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zoke\Desktop\"/>
    </mc:Choice>
  </mc:AlternateContent>
  <xr:revisionPtr revIDLastSave="0" documentId="13_ncr:1_{E4EDED9A-DA96-49BC-AF8A-48F1B3BFAE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ummary" sheetId="1" r:id="rId1"/>
    <sheet name="Structure" sheetId="2" r:id="rId2"/>
    <sheet name="Sheet 1" sheetId="3" r:id="rId3"/>
    <sheet name="Munka4" sheetId="7" r:id="rId4"/>
  </sheets>
  <calcPr calcId="181029"/>
</workbook>
</file>

<file path=xl/calcChain.xml><?xml version="1.0" encoding="utf-8"?>
<calcChain xmlns="http://schemas.openxmlformats.org/spreadsheetml/2006/main"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2" i="3"/>
  <c r="C3" i="3"/>
  <c r="C4" i="3"/>
  <c r="C5" i="3"/>
  <c r="C6" i="3"/>
  <c r="C7" i="3"/>
  <c r="C8" i="3"/>
</calcChain>
</file>

<file path=xl/sharedStrings.xml><?xml version="1.0" encoding="utf-8"?>
<sst xmlns="http://schemas.openxmlformats.org/spreadsheetml/2006/main" count="1200" uniqueCount="113">
  <si>
    <t>Population change - Demographic balance and crude rates at national level [DEMO_GIND$DEFAULTVIEW]</t>
  </si>
  <si>
    <t>Open product page</t>
  </si>
  <si>
    <t>Open in Data Browser</t>
  </si>
  <si>
    <t xml:space="preserve">Description: </t>
  </si>
  <si>
    <t>-</t>
  </si>
  <si>
    <t xml:space="preserve">Last update of data: </t>
  </si>
  <si>
    <t>14/04/2023 23:00</t>
  </si>
  <si>
    <t xml:space="preserve">Last change of data structure: </t>
  </si>
  <si>
    <t>Institutional source(s)</t>
  </si>
  <si>
    <t>Eurostat</t>
  </si>
  <si>
    <t>Source dataset(s)</t>
  </si>
  <si>
    <t>This data product is extracted from the following source datasets</t>
  </si>
  <si>
    <t>DEMO_GIND</t>
  </si>
  <si>
    <t>Population change - Demographic balance and crude rates at national level</t>
  </si>
  <si>
    <t>Contents</t>
  </si>
  <si>
    <t>Time frequency</t>
  </si>
  <si>
    <t>Demographic indicator</t>
  </si>
  <si>
    <t>Sheet 1</t>
  </si>
  <si>
    <t>Annual</t>
  </si>
  <si>
    <t>Average population - total</t>
  </si>
  <si>
    <t>Structure</t>
  </si>
  <si>
    <t>Dimension</t>
  </si>
  <si>
    <t>Position</t>
  </si>
  <si>
    <t>Label</t>
  </si>
  <si>
    <t>Geopolitical entity (reporting)</t>
  </si>
  <si>
    <t>European Union - 27 countries (from 2020)</t>
  </si>
  <si>
    <t>European Union - 28 countries (2013-2020)</t>
  </si>
  <si>
    <t>Euro area – 20 countries (from 2023)</t>
  </si>
  <si>
    <t>Euro area - 19 countries  (2015-2022)</t>
  </si>
  <si>
    <t>Euro area - 18 countries (2014)</t>
  </si>
  <si>
    <t>Belgium</t>
  </si>
  <si>
    <t>Bulgaria</t>
  </si>
  <si>
    <t>Czechia</t>
  </si>
  <si>
    <t>Denmark</t>
  </si>
  <si>
    <t>Germany (until 1990 former territory of the FRG)</t>
  </si>
  <si>
    <t>Germany including former GDR</t>
  </si>
  <si>
    <t>Estonia</t>
  </si>
  <si>
    <t>Ireland</t>
  </si>
  <si>
    <t>Greece</t>
  </si>
  <si>
    <t>Spain</t>
  </si>
  <si>
    <t>France</t>
  </si>
  <si>
    <t>France (metropolitan)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</si>
  <si>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</si>
  <si>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</si>
  <si>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</si>
  <si>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</si>
  <si>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</si>
  <si>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</si>
  <si>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</si>
  <si>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</si>
  <si>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</si>
  <si>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</si>
  <si>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</si>
  <si>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</si>
  <si>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</si>
  <si>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</si>
  <si>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</si>
  <si>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</si>
  <si>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</si>
  <si>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European Economic Area (EU28 - 2013-2020 and IS, LI, NO)</t>
  </si>
  <si>
    <t>European Free Trade Association</t>
  </si>
  <si>
    <t>Iceland</t>
  </si>
  <si>
    <t>Liechtenstein</t>
  </si>
  <si>
    <t>Norway</t>
  </si>
  <si>
    <t>Switzerland</t>
  </si>
  <si>
    <t>United Kingdom</t>
  </si>
  <si>
    <t>Bosnia and Herzegovina</t>
  </si>
  <si>
    <t>Montenegro</t>
  </si>
  <si>
    <t>Moldova</t>
  </si>
  <si>
    <t>North Macedonia</t>
  </si>
  <si>
    <t>Albania</t>
  </si>
  <si>
    <t>Serbia</t>
  </si>
  <si>
    <t>Türkiye</t>
  </si>
  <si>
    <t>Ukraine</t>
  </si>
  <si>
    <t>Kosovo (under United Nations Security Council Resolution 1244/99)</t>
  </si>
  <si>
    <t>Georgia</t>
  </si>
  <si>
    <t>Andorra</t>
  </si>
  <si>
    <t>Belarus</t>
  </si>
  <si>
    <t>Monaco</t>
  </si>
  <si>
    <t>Russia</t>
  </si>
  <si>
    <t>San Marino</t>
  </si>
  <si>
    <t>Armenia</t>
  </si>
  <si>
    <t>Azerbaijan</t>
  </si>
  <si>
    <t>Time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</si>
  <si>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</si>
  <si>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</si>
  <si>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</si>
  <si>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</si>
  <si>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</si>
  <si>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</si>
  <si>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</si>
  <si>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</si>
  <si>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</si>
  <si>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</si>
  <si>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Coutry</t>
  </si>
  <si>
    <t>year</t>
  </si>
  <si>
    <t>Region</t>
  </si>
  <si>
    <t>Population</t>
  </si>
  <si>
    <t>GDP per capita curr. US</t>
  </si>
  <si>
    <t>Fenntarthatósági index percent</t>
  </si>
  <si>
    <t xml:space="preserve">Albania </t>
  </si>
  <si>
    <t xml:space="preserve">EASTERN EUROPE                     </t>
  </si>
  <si>
    <t xml:space="preserve">WESTERN EUROPE                     </t>
  </si>
  <si>
    <t xml:space="preserve">Austria </t>
  </si>
  <si>
    <t xml:space="preserve">NEAR EAST                          </t>
  </si>
  <si>
    <t xml:space="preserve">Belgium </t>
  </si>
  <si>
    <t xml:space="preserve">Bulgaria </t>
  </si>
  <si>
    <t xml:space="preserve">Croatia </t>
  </si>
  <si>
    <t xml:space="preserve">Cyprus </t>
  </si>
  <si>
    <t xml:space="preserve">Czech Republic </t>
  </si>
  <si>
    <t xml:space="preserve">Denmark </t>
  </si>
  <si>
    <t xml:space="preserve">BALTICS                            </t>
  </si>
  <si>
    <t xml:space="preserve">Germany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</si>
</sst>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11"/>
      <name val="Arial"/>
    </font>
    <font>
      <u/>
      <sz val="9"/>
      <color indexed="12"/>
      <name val="Arial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3" fontId="0" fillId="0" borderId="0" xfId="0" applyNumberFormat="1"/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ál" xfId="0" builtinId="0"/>
  </cellStyles>
  <dxfs count="6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charset val="238"/>
        <scheme val="none"/>
      </font>
      <fill>
        <patternFill patternType="solid">
          <fgColor indexed="64"/>
          <bgColor rgb="FF4669A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545269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6C33E-36D7-48B8-AFC3-16555CF94A1C}" name="Táblázat2" displayName="Táblázat2" ref="A1:F341" totalsRowShown="0" headerRowDxfId="5" tableBorderDxfId="4">
  <autoFilter ref="A1:F341" xr:uid="{41F6C33E-36D7-48B8-AFC3-16555CF94A1C}"/>
  <tableColumns count="6">
    <tableColumn id="1" xr3:uid="{043B24DE-A183-4E85-B057-330AE990A6A2}" name="Coutry" dataDxfId="3"/>
    <tableColumn id="2" xr3:uid="{36CF0370-9709-452B-A501-AA262B82B749}" name="year" dataDxfId="2"/>
    <tableColumn id="3" xr3:uid="{C72FC956-9A6E-4D14-9CE5-433CA7B07A3B}" name="Region" dataDxfId="1">
      <calculatedColumnFormula>VLOOKUP(Táblázat2[[#This Row],[Coutry]],#REF!,2,TRUE)</calculatedColumnFormula>
    </tableColumn>
    <tableColumn id="4" xr3:uid="{AB2D60E2-E3AE-48EE-AAFD-BD9E3F89D871}" name="Population" dataDxfId="0"/>
    <tableColumn id="5" xr3:uid="{C57B5218-ED57-437D-8681-030AE254E953}" name="GDP per capita curr. US"/>
    <tableColumn id="6" xr3:uid="{42772A98-42D3-4576-9586-64EDFC456E4D}" name="Fenntarthatósági index percent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DEMO_GIND" TargetMode="External"/><Relationship Id="rId2" Type="http://schemas.openxmlformats.org/officeDocument/2006/relationships/hyperlink" Target="https://ec.europa.eu/eurostat/databrowser/view/DEMO_GIND$DEFAULTVIEW/default/table" TargetMode="External"/><Relationship Id="rId1" Type="http://schemas.openxmlformats.org/officeDocument/2006/relationships/hyperlink" Target="https://ec.europa.eu/eurostat/databrowser/product/page/DEMO_GIND$DEFAULTVIEW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c.europa.eu/eurostat/databrowser/view/DEMO_GIND/default/tab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workbookViewId="0"/>
  </sheetViews>
  <sheetFormatPr defaultRowHeight="15" x14ac:dyDescent="0.25"/>
  <cols>
    <col min="1" max="1" width="19.85546875" customWidth="1"/>
    <col min="2" max="2" width="10.42578125" customWidth="1"/>
    <col min="3" max="3" width="17.28515625" customWidth="1"/>
    <col min="4" max="4" width="24.7109375" customWidth="1"/>
    <col min="5" max="5" width="19.85546875" customWidth="1"/>
  </cols>
  <sheetData>
    <row r="6" spans="1:15" x14ac:dyDescent="0.25">
      <c r="A6" s="3" t="s">
        <v>0</v>
      </c>
    </row>
    <row r="7" spans="1:15" x14ac:dyDescent="0.25">
      <c r="A7" s="6" t="s">
        <v>1</v>
      </c>
      <c r="B7" s="6" t="s">
        <v>2</v>
      </c>
    </row>
    <row r="8" spans="1:15" ht="42.75" customHeight="1" x14ac:dyDescent="0.25">
      <c r="A8" s="4" t="s">
        <v>3</v>
      </c>
      <c r="B8" s="17" t="s">
        <v>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6</v>
      </c>
    </row>
    <row r="13" spans="1:15" x14ac:dyDescent="0.25">
      <c r="B13" s="1" t="s">
        <v>8</v>
      </c>
    </row>
    <row r="14" spans="1:15" x14ac:dyDescent="0.25">
      <c r="C14" s="2" t="s">
        <v>9</v>
      </c>
    </row>
    <row r="16" spans="1:15" x14ac:dyDescent="0.25">
      <c r="B16" s="1" t="s">
        <v>10</v>
      </c>
    </row>
    <row r="17" spans="2:6" x14ac:dyDescent="0.25">
      <c r="C17" s="2" t="s">
        <v>11</v>
      </c>
    </row>
    <row r="18" spans="2:6" x14ac:dyDescent="0.25">
      <c r="C18" s="2" t="s">
        <v>12</v>
      </c>
      <c r="D18" s="1" t="s">
        <v>13</v>
      </c>
      <c r="E18" s="7" t="s">
        <v>1</v>
      </c>
      <c r="F18" s="7" t="s">
        <v>2</v>
      </c>
    </row>
    <row r="19" spans="2:6" x14ac:dyDescent="0.25">
      <c r="B19" s="3" t="s">
        <v>14</v>
      </c>
      <c r="C19" s="3" t="s">
        <v>15</v>
      </c>
      <c r="D19" s="3" t="s">
        <v>16</v>
      </c>
    </row>
    <row r="20" spans="2:6" x14ac:dyDescent="0.25">
      <c r="B20" s="7" t="s">
        <v>17</v>
      </c>
      <c r="C20" s="2" t="s">
        <v>18</v>
      </c>
      <c r="D20" s="2" t="s">
        <v>19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E18" r:id="rId3" xr:uid="{00000000-0004-0000-0000-000002000000}"/>
    <hyperlink ref="F18" r:id="rId4" xr:uid="{00000000-0004-0000-0000-000003000000}"/>
    <hyperlink ref="B20" location="'Sheet 1'!A1" display="Sheet 1" xr:uid="{00000000-0004-0000-0000-000004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3"/>
  <sheetViews>
    <sheetView showGridLines="0" workbookViewId="0"/>
  </sheetViews>
  <sheetFormatPr defaultRowHeight="15" x14ac:dyDescent="0.25"/>
  <cols>
    <col min="2" max="5" width="79.7109375" customWidth="1"/>
  </cols>
  <sheetData>
    <row r="1" spans="1:3" x14ac:dyDescent="0.25">
      <c r="A1" s="1" t="s">
        <v>20</v>
      </c>
    </row>
    <row r="2" spans="1:3" x14ac:dyDescent="0.25">
      <c r="B2" s="8" t="s">
        <v>21</v>
      </c>
      <c r="C2" s="8" t="s">
        <v>22</v>
      </c>
    </row>
    <row r="3" spans="1:3" x14ac:dyDescent="0.25">
      <c r="B3" s="9" t="s">
        <v>23</v>
      </c>
      <c r="C3" s="9" t="s">
        <v>23</v>
      </c>
    </row>
    <row r="4" spans="1:3" x14ac:dyDescent="0.25">
      <c r="B4" s="2" t="s">
        <v>15</v>
      </c>
      <c r="C4" s="2" t="s">
        <v>18</v>
      </c>
    </row>
    <row r="5" spans="1:3" x14ac:dyDescent="0.25">
      <c r="B5" s="5" t="s">
        <v>16</v>
      </c>
      <c r="C5" s="5" t="s">
        <v>19</v>
      </c>
    </row>
    <row r="6" spans="1:3" x14ac:dyDescent="0.25">
      <c r="B6" s="2" t="s">
        <v>24</v>
      </c>
      <c r="C6" s="2" t="s">
        <v>25</v>
      </c>
    </row>
    <row r="7" spans="1:3" x14ac:dyDescent="0.25">
      <c r="B7" s="5" t="s">
        <v>24</v>
      </c>
      <c r="C7" s="5" t="s">
        <v>26</v>
      </c>
    </row>
    <row r="8" spans="1:3" x14ac:dyDescent="0.25">
      <c r="B8" s="2" t="s">
        <v>24</v>
      </c>
      <c r="C8" s="2" t="s">
        <v>27</v>
      </c>
    </row>
    <row r="9" spans="1:3" x14ac:dyDescent="0.25">
      <c r="B9" s="5" t="s">
        <v>24</v>
      </c>
      <c r="C9" s="5" t="s">
        <v>28</v>
      </c>
    </row>
    <row r="10" spans="1:3" x14ac:dyDescent="0.25">
      <c r="B10" s="2" t="s">
        <v>24</v>
      </c>
      <c r="C10" s="2" t="s">
        <v>29</v>
      </c>
    </row>
    <row r="11" spans="1:3" x14ac:dyDescent="0.25">
      <c r="B11" s="5" t="s">
        <v>24</v>
      </c>
      <c r="C11" s="5" t="s">
        <v>30</v>
      </c>
    </row>
    <row r="12" spans="1:3" x14ac:dyDescent="0.25">
      <c r="B12" s="2" t="s">
        <v>24</v>
      </c>
      <c r="C12" s="2" t="s">
        <v>31</v>
      </c>
    </row>
    <row r="13" spans="1:3" x14ac:dyDescent="0.25">
      <c r="B13" s="5" t="s">
        <v>24</v>
      </c>
      <c r="C13" s="5" t="s">
        <v>32</v>
      </c>
    </row>
    <row r="14" spans="1:3" x14ac:dyDescent="0.25">
      <c r="B14" s="2" t="s">
        <v>24</v>
      </c>
      <c r="C14" s="2" t="s">
        <v>33</v>
      </c>
    </row>
    <row r="15" spans="1:3" x14ac:dyDescent="0.25">
      <c r="B15" s="5" t="s">
        <v>24</v>
      </c>
      <c r="C15" s="5" t="s">
        <v>34</v>
      </c>
    </row>
    <row r="16" spans="1:3" x14ac:dyDescent="0.25">
      <c r="B16" s="2" t="s">
        <v>24</v>
      </c>
      <c r="C16" s="2" t="s">
        <v>35</v>
      </c>
    </row>
    <row r="17" spans="2:3" x14ac:dyDescent="0.25">
      <c r="B17" s="5" t="s">
        <v>24</v>
      </c>
      <c r="C17" s="5" t="s">
        <v>36</v>
      </c>
    </row>
    <row r="18" spans="2:3" x14ac:dyDescent="0.25">
      <c r="B18" s="2" t="s">
        <v>24</v>
      </c>
      <c r="C18" s="2" t="s">
        <v>37</v>
      </c>
    </row>
    <row r="19" spans="2:3" x14ac:dyDescent="0.25">
      <c r="B19" s="5" t="s">
        <v>24</v>
      </c>
      <c r="C19" s="5" t="s">
        <v>38</v>
      </c>
    </row>
    <row r="20" spans="2:3" x14ac:dyDescent="0.25">
      <c r="B20" s="2" t="s">
        <v>24</v>
      </c>
      <c r="C20" s="2" t="s">
        <v>39</v>
      </c>
    </row>
    <row r="21" spans="2:3" x14ac:dyDescent="0.25">
      <c r="B21" s="5" t="s">
        <v>24</v>
      </c>
      <c r="C21" s="5" t="s">
        <v>40</v>
      </c>
    </row>
    <row r="22" spans="2:3" x14ac:dyDescent="0.25">
      <c r="B22" s="2" t="s">
        <v>24</v>
      </c>
      <c r="C22" s="2" t="s">
        <v>41</v>
      </c>
    </row>
    <row r="23" spans="2:3" x14ac:dyDescent="0.25">
      <c r="B23" s="5" t="s">
        <v>24</v>
      </c>
      <c r="C23" s="5" t="s">
        <v>42</v>
      </c>
    </row>
    <row r="24" spans="2:3" x14ac:dyDescent="0.25">
      <c r="B24" s="2" t="s">
        <v>24</v>
      </c>
      <c r="C24" s="2" t="s">
        <v>43</v>
      </c>
    </row>
    <row r="25" spans="2:3" x14ac:dyDescent="0.25">
      <c r="B25" s="5" t="s">
        <v>24</v>
      </c>
      <c r="C25" s="5" t="s">
        <v>44</v>
      </c>
    </row>
    <row r="26" spans="2:3" x14ac:dyDescent="0.25">
      <c r="B26" s="2" t="s">
        <v>24</v>
      </c>
      <c r="C26" s="2" t="s">
        <v>45</v>
      </c>
    </row>
    <row r="27" spans="2:3" x14ac:dyDescent="0.25">
      <c r="B27" s="5" t="s">
        <v>24</v>
      </c>
      <c r="C27" s="5" t="s">
        <v>46</v>
      </c>
    </row>
    <row r="28" spans="2:3" x14ac:dyDescent="0.25">
      <c r="B28" s="2" t="s">
        <v>24</v>
      </c>
      <c r="C28" s="2" t="s">
        <v>47</v>
      </c>
    </row>
    <row r="29" spans="2:3" x14ac:dyDescent="0.25">
      <c r="B29" s="5" t="s">
        <v>24</v>
      </c>
      <c r="C29" s="5" t="s">
        <v>48</v>
      </c>
    </row>
    <row r="30" spans="2:3" x14ac:dyDescent="0.25">
      <c r="B30" s="2" t="s">
        <v>24</v>
      </c>
      <c r="C30" s="2" t="s">
        <v>49</v>
      </c>
    </row>
    <row r="31" spans="2:3" x14ac:dyDescent="0.25">
      <c r="B31" s="5" t="s">
        <v>24</v>
      </c>
      <c r="C31" s="5" t="s">
        <v>50</v>
      </c>
    </row>
    <row r="32" spans="2:3" x14ac:dyDescent="0.25">
      <c r="B32" s="2" t="s">
        <v>24</v>
      </c>
      <c r="C32" s="2" t="s">
        <v>51</v>
      </c>
    </row>
    <row r="33" spans="2:3" x14ac:dyDescent="0.25">
      <c r="B33" s="5" t="s">
        <v>24</v>
      </c>
      <c r="C33" s="5" t="s">
        <v>52</v>
      </c>
    </row>
    <row r="34" spans="2:3" x14ac:dyDescent="0.25">
      <c r="B34" s="2" t="s">
        <v>24</v>
      </c>
      <c r="C34" s="2" t="s">
        <v>53</v>
      </c>
    </row>
    <row r="35" spans="2:3" x14ac:dyDescent="0.25">
      <c r="B35" s="5" t="s">
        <v>24</v>
      </c>
      <c r="C35" s="5" t="s">
        <v>54</v>
      </c>
    </row>
    <row r="36" spans="2:3" x14ac:dyDescent="0.25">
      <c r="B36" s="2" t="s">
        <v>24</v>
      </c>
      <c r="C36" s="2" t="s">
        <v>55</v>
      </c>
    </row>
    <row r="37" spans="2:3" x14ac:dyDescent="0.25">
      <c r="B37" s="5" t="s">
        <v>24</v>
      </c>
      <c r="C37" s="5" t="s">
        <v>56</v>
      </c>
    </row>
    <row r="38" spans="2:3" x14ac:dyDescent="0.25">
      <c r="B38" s="2" t="s">
        <v>24</v>
      </c>
      <c r="C38" s="2" t="s">
        <v>57</v>
      </c>
    </row>
    <row r="39" spans="2:3" x14ac:dyDescent="0.25">
      <c r="B39" s="5" t="s">
        <v>24</v>
      </c>
      <c r="C39" s="5" t="s">
        <v>58</v>
      </c>
    </row>
    <row r="40" spans="2:3" x14ac:dyDescent="0.25">
      <c r="B40" s="2" t="s">
        <v>24</v>
      </c>
      <c r="C40" s="2" t="s">
        <v>59</v>
      </c>
    </row>
    <row r="41" spans="2:3" x14ac:dyDescent="0.25">
      <c r="B41" s="5" t="s">
        <v>24</v>
      </c>
      <c r="C41" s="5" t="s">
        <v>60</v>
      </c>
    </row>
    <row r="42" spans="2:3" x14ac:dyDescent="0.25">
      <c r="B42" s="2" t="s">
        <v>24</v>
      </c>
      <c r="C42" s="2" t="s">
        <v>61</v>
      </c>
    </row>
    <row r="43" spans="2:3" x14ac:dyDescent="0.25">
      <c r="B43" s="5" t="s">
        <v>24</v>
      </c>
      <c r="C43" s="5" t="s">
        <v>62</v>
      </c>
    </row>
    <row r="44" spans="2:3" x14ac:dyDescent="0.25">
      <c r="B44" s="2" t="s">
        <v>24</v>
      </c>
      <c r="C44" s="2" t="s">
        <v>63</v>
      </c>
    </row>
    <row r="45" spans="2:3" x14ac:dyDescent="0.25">
      <c r="B45" s="5" t="s">
        <v>24</v>
      </c>
      <c r="C45" s="5" t="s">
        <v>64</v>
      </c>
    </row>
    <row r="46" spans="2:3" x14ac:dyDescent="0.25">
      <c r="B46" s="2" t="s">
        <v>24</v>
      </c>
      <c r="C46" s="2" t="s">
        <v>65</v>
      </c>
    </row>
    <row r="47" spans="2:3" x14ac:dyDescent="0.25">
      <c r="B47" s="5" t="s">
        <v>24</v>
      </c>
      <c r="C47" s="5" t="s">
        <v>66</v>
      </c>
    </row>
    <row r="48" spans="2:3" x14ac:dyDescent="0.25">
      <c r="B48" s="2" t="s">
        <v>24</v>
      </c>
      <c r="C48" s="2" t="s">
        <v>67</v>
      </c>
    </row>
    <row r="49" spans="2:3" x14ac:dyDescent="0.25">
      <c r="B49" s="5" t="s">
        <v>24</v>
      </c>
      <c r="C49" s="5" t="s">
        <v>68</v>
      </c>
    </row>
    <row r="50" spans="2:3" x14ac:dyDescent="0.25">
      <c r="B50" s="2" t="s">
        <v>24</v>
      </c>
      <c r="C50" s="2" t="s">
        <v>69</v>
      </c>
    </row>
    <row r="51" spans="2:3" x14ac:dyDescent="0.25">
      <c r="B51" s="5" t="s">
        <v>24</v>
      </c>
      <c r="C51" s="5" t="s">
        <v>70</v>
      </c>
    </row>
    <row r="52" spans="2:3" x14ac:dyDescent="0.25">
      <c r="B52" s="2" t="s">
        <v>24</v>
      </c>
      <c r="C52" s="2" t="s">
        <v>71</v>
      </c>
    </row>
    <row r="53" spans="2:3" x14ac:dyDescent="0.25">
      <c r="B53" s="5" t="s">
        <v>24</v>
      </c>
      <c r="C53" s="5" t="s">
        <v>72</v>
      </c>
    </row>
    <row r="54" spans="2:3" x14ac:dyDescent="0.25">
      <c r="B54" s="2" t="s">
        <v>24</v>
      </c>
      <c r="C54" s="2" t="s">
        <v>73</v>
      </c>
    </row>
    <row r="55" spans="2:3" x14ac:dyDescent="0.25">
      <c r="B55" s="5" t="s">
        <v>24</v>
      </c>
      <c r="C55" s="5" t="s">
        <v>74</v>
      </c>
    </row>
    <row r="56" spans="2:3" x14ac:dyDescent="0.25">
      <c r="B56" s="2" t="s">
        <v>24</v>
      </c>
      <c r="C56" s="2" t="s">
        <v>75</v>
      </c>
    </row>
    <row r="57" spans="2:3" x14ac:dyDescent="0.25">
      <c r="B57" s="5" t="s">
        <v>24</v>
      </c>
      <c r="C57" s="5" t="s">
        <v>76</v>
      </c>
    </row>
    <row r="58" spans="2:3" x14ac:dyDescent="0.25">
      <c r="B58" s="2" t="s">
        <v>24</v>
      </c>
      <c r="C58" s="2" t="s">
        <v>77</v>
      </c>
    </row>
    <row r="59" spans="2:3" x14ac:dyDescent="0.25">
      <c r="B59" s="5" t="s">
        <v>24</v>
      </c>
      <c r="C59" s="5" t="s">
        <v>78</v>
      </c>
    </row>
    <row r="60" spans="2:3" x14ac:dyDescent="0.25">
      <c r="B60" s="2" t="s">
        <v>24</v>
      </c>
      <c r="C60" s="2" t="s">
        <v>79</v>
      </c>
    </row>
    <row r="61" spans="2:3" x14ac:dyDescent="0.25">
      <c r="B61" s="5" t="s">
        <v>24</v>
      </c>
      <c r="C61" s="5" t="s">
        <v>80</v>
      </c>
    </row>
    <row r="62" spans="2:3" x14ac:dyDescent="0.25">
      <c r="B62" s="2" t="s">
        <v>24</v>
      </c>
      <c r="C62" s="2" t="s">
        <v>81</v>
      </c>
    </row>
    <row r="63" spans="2:3" x14ac:dyDescent="0.25">
      <c r="B63" s="5" t="s">
        <v>24</v>
      </c>
      <c r="C63" s="5" t="s">
        <v>82</v>
      </c>
    </row>
    <row r="64" spans="2:3" x14ac:dyDescent="0.25">
      <c r="B64" s="2" t="s">
        <v>83</v>
      </c>
      <c r="C64" s="2" t="s">
        <v>84</v>
      </c>
    </row>
    <row r="65" spans="2:3" x14ac:dyDescent="0.25">
      <c r="B65" s="5" t="s">
        <v>83</v>
      </c>
      <c r="C65" s="5" t="s">
        <v>85</v>
      </c>
    </row>
    <row r="66" spans="2:3" x14ac:dyDescent="0.25">
      <c r="B66" s="2" t="s">
        <v>83</v>
      </c>
      <c r="C66" s="2" t="s">
        <v>86</v>
      </c>
    </row>
    <row r="67" spans="2:3" x14ac:dyDescent="0.25">
      <c r="B67" s="5" t="s">
        <v>83</v>
      </c>
      <c r="C67" s="5" t="s">
        <v>87</v>
      </c>
    </row>
    <row r="68" spans="2:3" x14ac:dyDescent="0.25">
      <c r="B68" s="2" t="s">
        <v>83</v>
      </c>
      <c r="C68" s="2" t="s">
        <v>88</v>
      </c>
    </row>
    <row r="69" spans="2:3" x14ac:dyDescent="0.25">
      <c r="B69" s="5" t="s">
        <v>83</v>
      </c>
      <c r="C69" s="5" t="s">
        <v>89</v>
      </c>
    </row>
    <row r="70" spans="2:3" x14ac:dyDescent="0.25">
      <c r="B70" s="2" t="s">
        <v>83</v>
      </c>
      <c r="C70" s="2" t="s">
        <v>90</v>
      </c>
    </row>
    <row r="71" spans="2:3" x14ac:dyDescent="0.25">
      <c r="B71" s="5" t="s">
        <v>83</v>
      </c>
      <c r="C71" s="5" t="s">
        <v>91</v>
      </c>
    </row>
    <row r="72" spans="2:3" x14ac:dyDescent="0.25">
      <c r="B72" s="2" t="s">
        <v>83</v>
      </c>
      <c r="C72" s="2" t="s">
        <v>92</v>
      </c>
    </row>
    <row r="73" spans="2:3" x14ac:dyDescent="0.25">
      <c r="B73" s="5" t="s">
        <v>83</v>
      </c>
      <c r="C73" s="5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1"/>
  <sheetViews>
    <sheetView workbookViewId="0">
      <pane xSplit="1" ySplit="1" topLeftCell="B23" activePane="bottomRight" state="frozen"/>
      <selection pane="topRight"/>
      <selection pane="bottomLeft"/>
      <selection pane="bottomRight" activeCell="A2" sqref="A2:A35"/>
    </sheetView>
  </sheetViews>
  <sheetFormatPr defaultRowHeight="11.45" customHeight="1" x14ac:dyDescent="0.25"/>
  <cols>
    <col min="1" max="4" width="29.85546875" customWidth="1"/>
    <col min="5" max="5" width="22.140625" customWidth="1"/>
    <col min="6" max="6" width="28.42578125" customWidth="1"/>
  </cols>
  <sheetData>
    <row r="1" spans="1:6" ht="15" x14ac:dyDescent="0.25">
      <c r="A1" s="13" t="s">
        <v>94</v>
      </c>
      <c r="B1" s="11" t="s">
        <v>95</v>
      </c>
      <c r="C1" s="11" t="s">
        <v>96</v>
      </c>
      <c r="D1" s="11" t="s">
        <v>97</v>
      </c>
      <c r="E1" s="11" t="s">
        <v>98</v>
      </c>
      <c r="F1" s="12" t="s">
        <v>99</v>
      </c>
    </row>
    <row r="2" spans="1:6" ht="15" x14ac:dyDescent="0.25">
      <c r="A2" t="s">
        <v>100</v>
      </c>
      <c r="B2" s="15">
        <v>2013</v>
      </c>
      <c r="C2" s="16" t="e">
        <f>VLOOKUP(Táblázat2[[#This Row],[Coutry]],#REF!,2,TRUE)</f>
        <v>#REF!</v>
      </c>
      <c r="D2" s="10">
        <v>2895082</v>
      </c>
      <c r="E2">
        <v>4413.0620052890326</v>
      </c>
      <c r="F2">
        <v>82.6</v>
      </c>
    </row>
    <row r="3" spans="1:6" ht="15" x14ac:dyDescent="0.25">
      <c r="A3" t="s">
        <v>103</v>
      </c>
      <c r="B3" s="15">
        <v>2013</v>
      </c>
      <c r="C3" s="16" t="e">
        <f>VLOOKUP(Táblázat2[[#This Row],[Coutry]],#REF!,2,TRUE)</f>
        <v>#REF!</v>
      </c>
      <c r="D3" s="10">
        <v>8479823</v>
      </c>
      <c r="E3">
        <v>50731.127254184663</v>
      </c>
      <c r="F3">
        <v>27.2</v>
      </c>
    </row>
    <row r="4" spans="1:6" ht="15" x14ac:dyDescent="0.25">
      <c r="A4" t="s">
        <v>105</v>
      </c>
      <c r="B4" s="15">
        <v>2013</v>
      </c>
      <c r="C4" s="16" t="e">
        <f>VLOOKUP(Táblázat2[[#This Row],[Coutry]],#REF!,2,TRUE)</f>
        <v>#REF!</v>
      </c>
      <c r="D4" s="10">
        <v>11159407</v>
      </c>
      <c r="E4">
        <v>46757.951855959756</v>
      </c>
      <c r="F4">
        <v>49.3</v>
      </c>
    </row>
    <row r="5" spans="1:6" ht="15" x14ac:dyDescent="0.25">
      <c r="A5" t="s">
        <v>106</v>
      </c>
      <c r="B5" s="15">
        <v>2013</v>
      </c>
      <c r="C5" s="16" t="e">
        <f>VLOOKUP(Táblázat2[[#This Row],[Coutry]],#REF!,2,TRUE)</f>
        <v>#REF!</v>
      </c>
      <c r="D5" s="10">
        <v>7265115</v>
      </c>
      <c r="E5">
        <v>7681.9346199588153</v>
      </c>
      <c r="F5">
        <v>78.599999999999994</v>
      </c>
    </row>
    <row r="6" spans="1:6" ht="15" x14ac:dyDescent="0.25">
      <c r="A6" t="s">
        <v>107</v>
      </c>
      <c r="B6" s="15">
        <v>2013</v>
      </c>
      <c r="C6" s="16" t="e">
        <f>VLOOKUP(Táblázat2[[#This Row],[Coutry]],#REF!,2,TRUE)</f>
        <v>#REF!</v>
      </c>
      <c r="D6" s="10">
        <v>4254475</v>
      </c>
      <c r="E6">
        <v>87304.330581355709</v>
      </c>
      <c r="F6">
        <v>73.599999999999994</v>
      </c>
    </row>
    <row r="7" spans="1:6" ht="15" x14ac:dyDescent="0.25">
      <c r="A7" t="s">
        <v>108</v>
      </c>
      <c r="B7" s="15">
        <v>2013</v>
      </c>
      <c r="C7" s="16" t="e">
        <f>VLOOKUP(Táblázat2[[#This Row],[Coutry]],#REF!,2,TRUE)</f>
        <v>#REF!</v>
      </c>
      <c r="D7" s="10">
        <v>861939</v>
      </c>
      <c r="E7">
        <v>27799.119140625</v>
      </c>
      <c r="F7">
        <v>37.700000000000003</v>
      </c>
    </row>
    <row r="8" spans="1:6" ht="15" x14ac:dyDescent="0.25">
      <c r="A8" t="s">
        <v>109</v>
      </c>
      <c r="B8" s="15">
        <v>2013</v>
      </c>
      <c r="C8" s="16" t="e">
        <f>VLOOKUP(Táblázat2[[#This Row],[Coutry]],#REF!,2,TRUE)</f>
        <v>#REF!</v>
      </c>
      <c r="D8" s="10">
        <v>10514272</v>
      </c>
      <c r="E8">
        <v>20133.169143135263</v>
      </c>
      <c r="F8">
        <v>42.8</v>
      </c>
    </row>
    <row r="9" spans="1:6" ht="15" x14ac:dyDescent="0.25">
      <c r="A9" t="s">
        <v>110</v>
      </c>
      <c r="B9" s="15">
        <v>2013</v>
      </c>
      <c r="C9" s="16" t="e">
        <f>VLOOKUP(Táblázat2[[#This Row],[Coutry]],#REF!,2,TRUE)</f>
        <v>#REF!</v>
      </c>
      <c r="D9" s="10">
        <v>5614932</v>
      </c>
      <c r="E9">
        <v>46298.922917734082</v>
      </c>
      <c r="F9">
        <v>36.4</v>
      </c>
    </row>
    <row r="10" spans="1:6" ht="15" x14ac:dyDescent="0.25">
      <c r="A10" s="14" t="s">
        <v>36</v>
      </c>
      <c r="B10" s="15">
        <v>2013</v>
      </c>
      <c r="C10" s="16" t="e">
        <f>VLOOKUP(Táblázat2[[#This Row],[Coutry]],#REF!,2,TRUE)</f>
        <v>#REF!</v>
      </c>
      <c r="D10" s="10">
        <v>1317997</v>
      </c>
      <c r="E10">
        <v>61191.193704202844</v>
      </c>
      <c r="F10">
        <v>22.1</v>
      </c>
    </row>
    <row r="11" spans="1:6" ht="15" x14ac:dyDescent="0.25">
      <c r="A11" s="14" t="s">
        <v>57</v>
      </c>
      <c r="B11" s="15">
        <v>2013</v>
      </c>
      <c r="C11" s="16" t="e">
        <f>VLOOKUP(Táblázat2[[#This Row],[Coutry]],#REF!,2,TRUE)</f>
        <v>#REF!</v>
      </c>
      <c r="D11" s="10">
        <v>5438972</v>
      </c>
      <c r="E11">
        <v>29077.182055756333</v>
      </c>
      <c r="F11">
        <v>22.8</v>
      </c>
    </row>
    <row r="12" spans="1:6" ht="15" x14ac:dyDescent="0.25">
      <c r="A12" s="14" t="s">
        <v>40</v>
      </c>
      <c r="B12" s="15">
        <v>2013</v>
      </c>
      <c r="C12" s="16" t="e">
        <f>VLOOKUP(Táblázat2[[#This Row],[Coutry]],#REF!,2,TRUE)</f>
        <v>#REF!</v>
      </c>
      <c r="D12" s="10">
        <v>65771309</v>
      </c>
      <c r="E12">
        <v>19056.001922698946</v>
      </c>
      <c r="F12">
        <v>56.5</v>
      </c>
    </row>
    <row r="13" spans="1:6" ht="15" x14ac:dyDescent="0.25">
      <c r="A13" s="14" t="s">
        <v>112</v>
      </c>
      <c r="B13" s="15">
        <v>2013</v>
      </c>
      <c r="C13" s="16" t="e">
        <f>VLOOKUP(Táblázat2[[#This Row],[Coutry]],#REF!,2,TRUE)</f>
        <v>#REF!</v>
      </c>
      <c r="D13" s="10">
        <v>80645605</v>
      </c>
      <c r="E13">
        <v>49892.223363273239</v>
      </c>
      <c r="F13">
        <v>44.3</v>
      </c>
    </row>
    <row r="14" spans="1:6" ht="15" x14ac:dyDescent="0.25">
      <c r="A14" s="14" t="s">
        <v>38</v>
      </c>
      <c r="B14" s="15">
        <v>2013</v>
      </c>
      <c r="C14" s="16" t="e">
        <f>VLOOKUP(Táblázat2[[#This Row],[Coutry]],#REF!,2,TRUE)</f>
        <v>#REF!</v>
      </c>
      <c r="D14" s="10">
        <v>10965211</v>
      </c>
      <c r="E14">
        <v>42602.71796526674</v>
      </c>
      <c r="F14">
        <v>34.4</v>
      </c>
    </row>
    <row r="15" spans="1:6" ht="15" x14ac:dyDescent="0.25">
      <c r="A15" s="14" t="s">
        <v>48</v>
      </c>
      <c r="B15" s="15">
        <v>2013</v>
      </c>
      <c r="C15" s="16" t="e">
        <f>VLOOKUP(Táblázat2[[#This Row],[Coutry]],#REF!,2,TRUE)</f>
        <v>#REF!</v>
      </c>
      <c r="D15" s="10">
        <v>9893082</v>
      </c>
      <c r="E15">
        <v>43449.091717313917</v>
      </c>
      <c r="F15">
        <v>77.7</v>
      </c>
    </row>
    <row r="16" spans="1:6" ht="15" x14ac:dyDescent="0.25">
      <c r="A16" s="14" t="s">
        <v>61</v>
      </c>
      <c r="B16" s="15">
        <v>2013</v>
      </c>
      <c r="C16" s="16" t="e">
        <f>VLOOKUP(Táblázat2[[#This Row],[Coutry]],#REF!,2,TRUE)</f>
        <v>#REF!</v>
      </c>
      <c r="D16" s="10">
        <v>323764</v>
      </c>
      <c r="E16">
        <v>21787.787763603465</v>
      </c>
      <c r="F16">
        <v>24.2</v>
      </c>
    </row>
    <row r="17" spans="1:6" ht="15" x14ac:dyDescent="0.25">
      <c r="A17" s="14" t="s">
        <v>37</v>
      </c>
      <c r="B17" s="15">
        <v>2013</v>
      </c>
      <c r="C17" s="16" t="e">
        <f>VLOOKUP(Táblázat2[[#This Row],[Coutry]],#REF!,2,TRUE)</f>
        <v>#REF!</v>
      </c>
      <c r="D17" s="10">
        <v>4623816</v>
      </c>
      <c r="E17">
        <v>13871.329904914277</v>
      </c>
      <c r="F17">
        <v>45.6</v>
      </c>
    </row>
    <row r="18" spans="1:6" ht="15" x14ac:dyDescent="0.25">
      <c r="A18" s="14" t="s">
        <v>43</v>
      </c>
      <c r="B18" s="15">
        <v>2013</v>
      </c>
      <c r="C18" s="16" t="e">
        <f>VLOOKUP(Táblázat2[[#This Row],[Coutry]],#REF!,2,TRUE)</f>
        <v>#REF!</v>
      </c>
      <c r="D18" s="10">
        <v>60233948</v>
      </c>
      <c r="E18">
        <v>13715.070359036083</v>
      </c>
      <c r="F18">
        <v>58.1</v>
      </c>
    </row>
    <row r="19" spans="1:6" ht="15" x14ac:dyDescent="0.25">
      <c r="A19" s="14" t="s">
        <v>45</v>
      </c>
      <c r="B19" s="15">
        <v>2013</v>
      </c>
      <c r="C19" s="16" t="e">
        <f>VLOOKUP(Táblázat2[[#This Row],[Coutry]],#REF!,2,TRUE)</f>
        <v>#REF!</v>
      </c>
      <c r="D19" s="10">
        <v>2012647</v>
      </c>
      <c r="E19">
        <v>51546.354763454503</v>
      </c>
      <c r="F19">
        <v>64.099999999999994</v>
      </c>
    </row>
    <row r="20" spans="1:6" ht="15" x14ac:dyDescent="0.25">
      <c r="A20" s="14" t="s">
        <v>46</v>
      </c>
      <c r="B20" s="15">
        <v>2013</v>
      </c>
      <c r="C20" s="16" t="e">
        <f>VLOOKUP(Táblázat2[[#This Row],[Coutry]],#REF!,2,TRUE)</f>
        <v>#REF!</v>
      </c>
      <c r="D20" s="10">
        <v>2957689</v>
      </c>
      <c r="E20">
        <v>49804.982997837134</v>
      </c>
      <c r="F20">
        <v>34.299999999999997</v>
      </c>
    </row>
    <row r="21" spans="1:6" ht="15" x14ac:dyDescent="0.25">
      <c r="A21" s="14" t="s">
        <v>49</v>
      </c>
      <c r="B21" s="15">
        <v>2013</v>
      </c>
      <c r="C21" s="16" t="e">
        <f>VLOOKUP(Táblázat2[[#This Row],[Coutry]],#REF!,2,TRUE)</f>
        <v>#REF!</v>
      </c>
      <c r="D21" s="10">
        <v>425967</v>
      </c>
      <c r="E21">
        <v>35560.081406228848</v>
      </c>
      <c r="F21">
        <v>41.6</v>
      </c>
    </row>
    <row r="22" spans="1:6" ht="15" x14ac:dyDescent="0.25">
      <c r="A22" s="14" t="s">
        <v>50</v>
      </c>
      <c r="B22" s="15">
        <v>2013</v>
      </c>
      <c r="C22" s="16" t="e">
        <f>VLOOKUP(Táblázat2[[#This Row],[Coutry]],#REF!,2,TRUE)</f>
        <v>#REF!</v>
      </c>
      <c r="D22" s="10">
        <v>16804432</v>
      </c>
      <c r="E22">
        <v>15729.652466651236</v>
      </c>
      <c r="F22">
        <v>33.200000000000003</v>
      </c>
    </row>
    <row r="23" spans="1:6" ht="15" x14ac:dyDescent="0.25">
      <c r="A23" s="14" t="s">
        <v>69</v>
      </c>
      <c r="B23" s="15">
        <v>2013</v>
      </c>
      <c r="C23" s="16" t="e">
        <f>VLOOKUP(Táblázat2[[#This Row],[Coutry]],#REF!,2,TRUE)</f>
        <v>#REF!</v>
      </c>
      <c r="D23" s="10">
        <v>2064032</v>
      </c>
      <c r="E23">
        <v>15007.491856171901</v>
      </c>
      <c r="F23">
        <v>72.2</v>
      </c>
    </row>
    <row r="24" spans="1:6" ht="15" x14ac:dyDescent="0.25">
      <c r="A24" s="14" t="s">
        <v>63</v>
      </c>
      <c r="B24" s="15">
        <v>2013</v>
      </c>
      <c r="C24" s="16" t="e">
        <f>VLOOKUP(Táblázat2[[#This Row],[Coutry]],#REF!,2,TRUE)</f>
        <v>#REF!</v>
      </c>
      <c r="D24" s="10">
        <v>5079623</v>
      </c>
      <c r="E24">
        <v>5241.0583454835523</v>
      </c>
      <c r="F24">
        <v>20.6</v>
      </c>
    </row>
    <row r="25" spans="1:6" ht="15" x14ac:dyDescent="0.25">
      <c r="A25" s="14" t="s">
        <v>52</v>
      </c>
      <c r="B25" s="15">
        <v>2013</v>
      </c>
      <c r="C25" s="16" t="e">
        <f>VLOOKUP(Táblázat2[[#This Row],[Coutry]],#REF!,2,TRUE)</f>
        <v>#REF!</v>
      </c>
      <c r="D25" s="10">
        <v>38040196</v>
      </c>
      <c r="E25">
        <v>24770.934082102951</v>
      </c>
      <c r="F25">
        <v>49.6</v>
      </c>
    </row>
    <row r="26" spans="1:6" ht="15" x14ac:dyDescent="0.25">
      <c r="A26" s="14" t="s">
        <v>53</v>
      </c>
      <c r="B26" s="15">
        <v>2013</v>
      </c>
      <c r="C26" s="16" t="e">
        <f>VLOOKUP(Táblázat2[[#This Row],[Coutry]],#REF!,2,TRUE)</f>
        <v>#REF!</v>
      </c>
      <c r="D26" s="10">
        <v>10457295</v>
      </c>
      <c r="E26">
        <v>52198.897560745419</v>
      </c>
      <c r="F26">
        <v>66.599999999999994</v>
      </c>
    </row>
    <row r="27" spans="1:6" ht="15" x14ac:dyDescent="0.25">
      <c r="A27" s="14" t="s">
        <v>54</v>
      </c>
      <c r="B27" s="15">
        <v>2013</v>
      </c>
      <c r="C27" s="16" t="e">
        <f>VLOOKUP(Táblázat2[[#This Row],[Coutry]],#REF!,2,TRUE)</f>
        <v>#REF!</v>
      </c>
      <c r="D27" s="10">
        <v>19983693</v>
      </c>
      <c r="E27">
        <v>102913.45084367356</v>
      </c>
      <c r="F27">
        <v>75.2</v>
      </c>
    </row>
    <row r="28" spans="1:6" ht="15" x14ac:dyDescent="0.25">
      <c r="A28" s="14" t="s">
        <v>71</v>
      </c>
      <c r="B28" s="15">
        <v>2013</v>
      </c>
      <c r="C28" s="16" t="e">
        <f>VLOOKUP(Táblázat2[[#This Row],[Coutry]],#REF!,2,TRUE)</f>
        <v>#REF!</v>
      </c>
      <c r="D28" s="10">
        <v>7164132</v>
      </c>
      <c r="E28">
        <v>13558.414058018037</v>
      </c>
      <c r="F28">
        <v>46.2</v>
      </c>
    </row>
    <row r="29" spans="1:6" ht="15" x14ac:dyDescent="0.25">
      <c r="A29" s="14" t="s">
        <v>56</v>
      </c>
      <c r="B29" s="15">
        <v>2013</v>
      </c>
      <c r="C29" s="16" t="e">
        <f>VLOOKUP(Táblázat2[[#This Row],[Coutry]],#REF!,2,TRUE)</f>
        <v>#REF!</v>
      </c>
      <c r="D29" s="10">
        <v>5413393</v>
      </c>
      <c r="E29">
        <v>21653.195975222461</v>
      </c>
      <c r="F29">
        <v>25.6</v>
      </c>
    </row>
    <row r="30" spans="1:6" ht="15" x14ac:dyDescent="0.25">
      <c r="A30" s="14" t="s">
        <v>55</v>
      </c>
      <c r="B30" s="15">
        <v>2013</v>
      </c>
      <c r="C30" s="16" t="e">
        <f>VLOOKUP(Táblázat2[[#This Row],[Coutry]],#REF!,2,TRUE)</f>
        <v>#REF!</v>
      </c>
      <c r="D30" s="10">
        <v>2059953</v>
      </c>
      <c r="E30">
        <v>9497.2549904443058</v>
      </c>
      <c r="F30">
        <v>49.8</v>
      </c>
    </row>
    <row r="31" spans="1:6" ht="15" x14ac:dyDescent="0.25">
      <c r="A31" s="14" t="s">
        <v>39</v>
      </c>
      <c r="B31" s="15">
        <v>2013</v>
      </c>
      <c r="C31" s="16" t="e">
        <f>VLOOKUP(Táblázat2[[#This Row],[Coutry]],#REF!,2,TRUE)</f>
        <v>#REF!</v>
      </c>
      <c r="D31" s="10">
        <v>46620045</v>
      </c>
      <c r="E31">
        <v>6755.073674616292</v>
      </c>
      <c r="F31">
        <v>54.2</v>
      </c>
    </row>
    <row r="32" spans="1:6" ht="15" x14ac:dyDescent="0.25">
      <c r="A32" s="14" t="s">
        <v>58</v>
      </c>
      <c r="B32" s="15">
        <v>2013</v>
      </c>
      <c r="C32" s="16" t="e">
        <f>VLOOKUP(Táblázat2[[#This Row],[Coutry]],#REF!,2,TRUE)</f>
        <v>#REF!</v>
      </c>
      <c r="D32" s="10">
        <v>9600379</v>
      </c>
      <c r="E32">
        <v>18276.009551654624</v>
      </c>
      <c r="F32">
        <v>33.799999999999997</v>
      </c>
    </row>
    <row r="33" spans="1:6" ht="15" x14ac:dyDescent="0.25">
      <c r="A33" s="14" t="s">
        <v>64</v>
      </c>
      <c r="B33" s="15">
        <v>2013</v>
      </c>
      <c r="C33" s="16" t="e">
        <f>VLOOKUP(Táblázat2[[#This Row],[Coutry]],#REF!,2,TRUE)</f>
        <v>#REF!</v>
      </c>
      <c r="D33" s="10">
        <v>8089346</v>
      </c>
      <c r="E33">
        <v>23503.282485025542</v>
      </c>
      <c r="F33">
        <v>26.8</v>
      </c>
    </row>
    <row r="34" spans="1:6" ht="15" x14ac:dyDescent="0.25">
      <c r="A34" s="14" t="s">
        <v>72</v>
      </c>
      <c r="B34" s="15">
        <v>2013</v>
      </c>
      <c r="C34" s="16" t="e">
        <f>VLOOKUP(Táblázat2[[#This Row],[Coutry]],#REF!,2,TRUE)</f>
        <v>#REF!</v>
      </c>
      <c r="D34" s="10">
        <v>76147624</v>
      </c>
      <c r="E34">
        <v>61126.943196397886</v>
      </c>
      <c r="F34">
        <v>68.599999999999994</v>
      </c>
    </row>
    <row r="35" spans="1:6" ht="15" x14ac:dyDescent="0.25">
      <c r="A35" s="14" t="s">
        <v>65</v>
      </c>
      <c r="B35" s="15">
        <v>2013</v>
      </c>
      <c r="C35" s="16" t="e">
        <f>VLOOKUP(Táblázat2[[#This Row],[Coutry]],#REF!,2,TRUE)</f>
        <v>#REF!</v>
      </c>
      <c r="D35" s="10">
        <v>64128273</v>
      </c>
      <c r="E35">
        <v>12507.59451348298</v>
      </c>
      <c r="F35">
        <v>40.1</v>
      </c>
    </row>
    <row r="36" spans="1:6" ht="15" x14ac:dyDescent="0.25">
      <c r="A36" s="14" t="s">
        <v>70</v>
      </c>
      <c r="B36" s="15">
        <v>2014</v>
      </c>
      <c r="C36" s="16" t="e">
        <f>VLOOKUP(Táblázat2[[#This Row],[Coutry]],#REF!,2,TRUE)</f>
        <v>#REF!</v>
      </c>
      <c r="D36" s="10">
        <v>2889095</v>
      </c>
      <c r="E36">
        <v>4578.6332081215487</v>
      </c>
      <c r="F36">
        <v>82.6</v>
      </c>
    </row>
    <row r="37" spans="1:6" ht="15" x14ac:dyDescent="0.25">
      <c r="A37" s="14" t="s">
        <v>51</v>
      </c>
      <c r="B37" s="15">
        <v>2014</v>
      </c>
      <c r="C37" s="16" t="e">
        <f>VLOOKUP(Táblázat2[[#This Row],[Coutry]],#REF!,2,TRUE)</f>
        <v>#REF!</v>
      </c>
      <c r="D37" s="10">
        <v>8546356</v>
      </c>
      <c r="E37">
        <v>51786.37717479049</v>
      </c>
      <c r="F37">
        <v>26.9</v>
      </c>
    </row>
    <row r="38" spans="1:6" ht="15" x14ac:dyDescent="0.25">
      <c r="A38" s="14" t="s">
        <v>30</v>
      </c>
      <c r="B38" s="15">
        <v>2014</v>
      </c>
      <c r="C38" s="16" t="e">
        <f>VLOOKUP(Táblázat2[[#This Row],[Coutry]],#REF!,2,TRUE)</f>
        <v>#REF!</v>
      </c>
      <c r="D38" s="10">
        <v>11209057</v>
      </c>
      <c r="E38">
        <v>47764.071512083283</v>
      </c>
      <c r="F38">
        <v>47.8</v>
      </c>
    </row>
    <row r="39" spans="1:6" ht="15" x14ac:dyDescent="0.25">
      <c r="A39" s="14" t="s">
        <v>31</v>
      </c>
      <c r="B39" s="15">
        <v>2014</v>
      </c>
      <c r="C39" s="16" t="e">
        <f>VLOOKUP(Táblázat2[[#This Row],[Coutry]],#REF!,2,TRUE)</f>
        <v>#REF!</v>
      </c>
      <c r="D39" s="10">
        <v>7223938</v>
      </c>
      <c r="E39">
        <v>7901.7858763938166</v>
      </c>
      <c r="F39">
        <v>77.7</v>
      </c>
    </row>
    <row r="40" spans="1:6" ht="15" x14ac:dyDescent="0.25">
      <c r="A40" s="14" t="s">
        <v>42</v>
      </c>
      <c r="B40" s="15">
        <v>2014</v>
      </c>
      <c r="C40" s="16" t="e">
        <f>VLOOKUP(Táblázat2[[#This Row],[Coutry]],#REF!,2,TRUE)</f>
        <v>#REF!</v>
      </c>
      <c r="D40" s="10">
        <v>4236063</v>
      </c>
      <c r="E40">
        <v>88724.99094026383</v>
      </c>
      <c r="F40">
        <v>72.7</v>
      </c>
    </row>
    <row r="41" spans="1:6" ht="15" x14ac:dyDescent="0.25">
      <c r="A41" s="14" t="s">
        <v>44</v>
      </c>
      <c r="B41" s="15">
        <v>2014</v>
      </c>
      <c r="C41" s="16" t="e">
        <f>VLOOKUP(Táblázat2[[#This Row],[Coutry]],#REF!,2,TRUE)</f>
        <v>#REF!</v>
      </c>
      <c r="D41" s="10">
        <v>852504</v>
      </c>
      <c r="E41">
        <v>27245.365234375</v>
      </c>
      <c r="F41">
        <v>36.299999999999997</v>
      </c>
    </row>
    <row r="42" spans="1:6" ht="15" x14ac:dyDescent="0.25">
      <c r="A42" s="14" t="s">
        <v>32</v>
      </c>
      <c r="B42" s="15">
        <v>2014</v>
      </c>
      <c r="C42" s="16" t="e">
        <f>VLOOKUP(Táblázat2[[#This Row],[Coutry]],#REF!,2,TRUE)</f>
        <v>#REF!</v>
      </c>
      <c r="D42" s="10">
        <v>10525347</v>
      </c>
      <c r="E42">
        <v>19890.919905664778</v>
      </c>
      <c r="F42">
        <v>41.3</v>
      </c>
    </row>
    <row r="43" spans="1:6" ht="15" x14ac:dyDescent="0.25">
      <c r="A43" s="14" t="s">
        <v>33</v>
      </c>
      <c r="B43" s="15">
        <v>2014</v>
      </c>
      <c r="C43" s="16" t="e">
        <f>VLOOKUP(Táblázat2[[#This Row],[Coutry]],#REF!,2,TRUE)</f>
        <v>#REF!</v>
      </c>
      <c r="D43" s="10">
        <v>5643475</v>
      </c>
      <c r="E43">
        <v>48023.86998454624</v>
      </c>
      <c r="F43">
        <v>36.5</v>
      </c>
    </row>
    <row r="44" spans="1:6" ht="15" x14ac:dyDescent="0.25">
      <c r="A44" s="14" t="s">
        <v>36</v>
      </c>
      <c r="B44" s="15">
        <v>2014</v>
      </c>
      <c r="C44" s="16" t="e">
        <f>VLOOKUP(Táblázat2[[#This Row],[Coutry]],#REF!,2,TRUE)</f>
        <v>#REF!</v>
      </c>
      <c r="D44" s="10">
        <v>1314545</v>
      </c>
      <c r="E44">
        <v>62548.984733290752</v>
      </c>
      <c r="F44">
        <v>21.6</v>
      </c>
    </row>
    <row r="45" spans="1:6" ht="15" x14ac:dyDescent="0.25">
      <c r="A45" s="14" t="s">
        <v>57</v>
      </c>
      <c r="B45" s="15">
        <v>2014</v>
      </c>
      <c r="C45" s="16" t="e">
        <f>VLOOKUP(Táblázat2[[#This Row],[Coutry]],#REF!,2,TRUE)</f>
        <v>#REF!</v>
      </c>
      <c r="D45" s="10">
        <v>5461512</v>
      </c>
      <c r="E45">
        <v>29513.651180040484</v>
      </c>
      <c r="F45">
        <v>23</v>
      </c>
    </row>
    <row r="46" spans="1:6" ht="15" x14ac:dyDescent="0.25">
      <c r="A46" s="14" t="s">
        <v>40</v>
      </c>
      <c r="B46" s="15">
        <v>2014</v>
      </c>
      <c r="C46" s="16" t="e">
        <f>VLOOKUP(Táblázat2[[#This Row],[Coutry]],#REF!,2,TRUE)</f>
        <v>#REF!</v>
      </c>
      <c r="D46" s="10">
        <v>66312067</v>
      </c>
      <c r="E46">
        <v>20261.066730388637</v>
      </c>
      <c r="F46">
        <v>56.8</v>
      </c>
    </row>
    <row r="47" spans="1:6" ht="15" x14ac:dyDescent="0.25">
      <c r="A47" s="14" t="s">
        <v>34</v>
      </c>
      <c r="B47" s="15">
        <v>2014</v>
      </c>
      <c r="C47" s="16" t="e">
        <f>VLOOKUP(Táblázat2[[#This Row],[Coutry]],#REF!,2,TRUE)</f>
        <v>#REF!</v>
      </c>
      <c r="D47" s="10">
        <v>80982500</v>
      </c>
      <c r="E47">
        <v>50327.240290263187</v>
      </c>
      <c r="F47">
        <v>42.8</v>
      </c>
    </row>
    <row r="48" spans="1:6" ht="15" x14ac:dyDescent="0.25">
      <c r="A48" s="14" t="s">
        <v>38</v>
      </c>
      <c r="B48" s="15">
        <v>2014</v>
      </c>
      <c r="C48" s="16" t="e">
        <f>VLOOKUP(Táblázat2[[#This Row],[Coutry]],#REF!,2,TRUE)</f>
        <v>#REF!</v>
      </c>
      <c r="D48" s="10">
        <v>10892413</v>
      </c>
      <c r="E48">
        <v>43068.548724173925</v>
      </c>
      <c r="F48">
        <v>34.200000000000003</v>
      </c>
    </row>
    <row r="49" spans="1:6" ht="15" x14ac:dyDescent="0.25">
      <c r="A49" s="14" t="s">
        <v>48</v>
      </c>
      <c r="B49" s="15">
        <v>2014</v>
      </c>
      <c r="C49" s="16" t="e">
        <f>VLOOKUP(Táblázat2[[#This Row],[Coutry]],#REF!,2,TRUE)</f>
        <v>#REF!</v>
      </c>
      <c r="D49" s="10">
        <v>9866468</v>
      </c>
      <c r="E49">
        <v>47447.58893226667</v>
      </c>
      <c r="F49">
        <v>75.599999999999994</v>
      </c>
    </row>
    <row r="50" spans="1:6" ht="15" x14ac:dyDescent="0.25">
      <c r="A50" s="14" t="s">
        <v>61</v>
      </c>
      <c r="B50" s="15">
        <v>2014</v>
      </c>
      <c r="C50" s="16" t="e">
        <f>VLOOKUP(Táblázat2[[#This Row],[Coutry]],#REF!,2,TRUE)</f>
        <v>#REF!</v>
      </c>
      <c r="D50" s="10">
        <v>327386</v>
      </c>
      <c r="E50">
        <v>21616.710009490806</v>
      </c>
      <c r="F50">
        <v>23.9</v>
      </c>
    </row>
    <row r="51" spans="1:6" ht="15" x14ac:dyDescent="0.25">
      <c r="A51" s="14" t="s">
        <v>37</v>
      </c>
      <c r="B51" s="15">
        <v>2014</v>
      </c>
      <c r="C51" s="16" t="e">
        <f>VLOOKUP(Táblázat2[[#This Row],[Coutry]],#REF!,2,TRUE)</f>
        <v>#REF!</v>
      </c>
      <c r="D51" s="10">
        <v>4657740</v>
      </c>
      <c r="E51">
        <v>13784.478357503309</v>
      </c>
      <c r="F51">
        <v>44.9</v>
      </c>
    </row>
    <row r="52" spans="1:6" ht="15" x14ac:dyDescent="0.25">
      <c r="A52" s="14" t="s">
        <v>43</v>
      </c>
      <c r="B52" s="15">
        <v>2014</v>
      </c>
      <c r="C52" s="16" t="e">
        <f>VLOOKUP(Táblázat2[[#This Row],[Coutry]],#REF!,2,TRUE)</f>
        <v>#REF!</v>
      </c>
      <c r="D52" s="10">
        <v>60789140</v>
      </c>
      <c r="E52">
        <v>14294.258418075098</v>
      </c>
      <c r="F52">
        <v>58.6</v>
      </c>
    </row>
    <row r="53" spans="1:6" ht="15" x14ac:dyDescent="0.25">
      <c r="A53" s="14" t="s">
        <v>45</v>
      </c>
      <c r="B53" s="15">
        <v>2014</v>
      </c>
      <c r="C53" s="16" t="e">
        <f>VLOOKUP(Táblázat2[[#This Row],[Coutry]],#REF!,2,TRUE)</f>
        <v>#REF!</v>
      </c>
      <c r="D53" s="10">
        <v>1993782</v>
      </c>
      <c r="E53">
        <v>55643.059433874783</v>
      </c>
      <c r="F53">
        <v>59.7</v>
      </c>
    </row>
    <row r="54" spans="1:6" ht="15" x14ac:dyDescent="0.25">
      <c r="A54" s="14" t="s">
        <v>46</v>
      </c>
      <c r="B54" s="15">
        <v>2014</v>
      </c>
      <c r="C54" s="16" t="e">
        <f>VLOOKUP(Táblázat2[[#This Row],[Coutry]],#REF!,2,TRUE)</f>
        <v>#REF!</v>
      </c>
      <c r="D54" s="10">
        <v>2932367</v>
      </c>
      <c r="E54">
        <v>54576.744814656486</v>
      </c>
      <c r="F54">
        <v>32.9</v>
      </c>
    </row>
    <row r="55" spans="1:6" ht="15" x14ac:dyDescent="0.25">
      <c r="A55" s="14" t="s">
        <v>49</v>
      </c>
      <c r="B55" s="15">
        <v>2014</v>
      </c>
      <c r="C55" s="16" t="e">
        <f>VLOOKUP(Táblázat2[[#This Row],[Coutry]],#REF!,2,TRUE)</f>
        <v>#REF!</v>
      </c>
      <c r="D55" s="10">
        <v>434558</v>
      </c>
      <c r="E55">
        <v>35565.721377149624</v>
      </c>
      <c r="F55">
        <v>42.2</v>
      </c>
    </row>
    <row r="56" spans="1:6" ht="15" x14ac:dyDescent="0.25">
      <c r="A56" s="14" t="s">
        <v>50</v>
      </c>
      <c r="B56" s="15">
        <v>2014</v>
      </c>
      <c r="C56" s="16" t="e">
        <f>VLOOKUP(Táblázat2[[#This Row],[Coutry]],#REF!,2,TRUE)</f>
        <v>#REF!</v>
      </c>
      <c r="D56" s="10">
        <v>16865008</v>
      </c>
      <c r="E56">
        <v>16551.018202077976</v>
      </c>
      <c r="F56">
        <v>32.700000000000003</v>
      </c>
    </row>
    <row r="57" spans="1:6" ht="15" x14ac:dyDescent="0.25">
      <c r="A57" s="14" t="s">
        <v>69</v>
      </c>
      <c r="B57" s="15">
        <v>2014</v>
      </c>
      <c r="C57" s="16" t="e">
        <f>VLOOKUP(Táblázat2[[#This Row],[Coutry]],#REF!,2,TRUE)</f>
        <v>#REF!</v>
      </c>
      <c r="D57" s="10">
        <v>2067471</v>
      </c>
      <c r="E57">
        <v>15742.391338190771</v>
      </c>
      <c r="F57">
        <v>72.099999999999994</v>
      </c>
    </row>
    <row r="58" spans="1:6" ht="15" x14ac:dyDescent="0.25">
      <c r="A58" s="14" t="s">
        <v>63</v>
      </c>
      <c r="B58" s="15">
        <v>2014</v>
      </c>
      <c r="C58" s="16" t="e">
        <f>VLOOKUP(Táblázat2[[#This Row],[Coutry]],#REF!,2,TRUE)</f>
        <v>#REF!</v>
      </c>
      <c r="D58" s="10">
        <v>5137232</v>
      </c>
      <c r="E58">
        <v>5495.7350491889747</v>
      </c>
      <c r="F58">
        <v>20.3</v>
      </c>
    </row>
    <row r="59" spans="1:6" ht="15" x14ac:dyDescent="0.25">
      <c r="A59" s="14" t="s">
        <v>52</v>
      </c>
      <c r="B59" s="15">
        <v>2014</v>
      </c>
      <c r="C59" s="16" t="e">
        <f>VLOOKUP(Táblázat2[[#This Row],[Coutry]],#REF!,2,TRUE)</f>
        <v>#REF!</v>
      </c>
      <c r="D59" s="10">
        <v>38011735</v>
      </c>
      <c r="E59">
        <v>26754.262330703088</v>
      </c>
      <c r="F59">
        <v>48.7</v>
      </c>
    </row>
    <row r="60" spans="1:6" ht="15" x14ac:dyDescent="0.25">
      <c r="A60" s="14" t="s">
        <v>53</v>
      </c>
      <c r="B60" s="15">
        <v>2014</v>
      </c>
      <c r="C60" s="16" t="e">
        <f>VLOOKUP(Táblázat2[[#This Row],[Coutry]],#REF!,2,TRUE)</f>
        <v>#REF!</v>
      </c>
      <c r="D60" s="10">
        <v>10401062</v>
      </c>
      <c r="E60">
        <v>52900.537415323044</v>
      </c>
      <c r="F60">
        <v>65.900000000000006</v>
      </c>
    </row>
    <row r="61" spans="1:6" ht="15" x14ac:dyDescent="0.25">
      <c r="A61" s="14" t="s">
        <v>54</v>
      </c>
      <c r="B61" s="15">
        <v>2014</v>
      </c>
      <c r="C61" s="16" t="e">
        <f>VLOOKUP(Táblázat2[[#This Row],[Coutry]],#REF!,2,TRUE)</f>
        <v>#REF!</v>
      </c>
      <c r="D61" s="10">
        <v>19908979</v>
      </c>
      <c r="E61">
        <v>97019.182752746216</v>
      </c>
      <c r="F61">
        <v>74</v>
      </c>
    </row>
    <row r="62" spans="1:6" ht="15" x14ac:dyDescent="0.25">
      <c r="A62" s="14" t="s">
        <v>71</v>
      </c>
      <c r="B62" s="15">
        <v>2014</v>
      </c>
      <c r="C62" s="16" t="e">
        <f>VLOOKUP(Táblázat2[[#This Row],[Coutry]],#REF!,2,TRUE)</f>
        <v>#REF!</v>
      </c>
      <c r="D62" s="10">
        <v>7130576</v>
      </c>
      <c r="E62">
        <v>14182.137504637321</v>
      </c>
      <c r="F62">
        <v>47.4</v>
      </c>
    </row>
    <row r="63" spans="1:6" ht="15" x14ac:dyDescent="0.25">
      <c r="A63" s="14" t="s">
        <v>56</v>
      </c>
      <c r="B63" s="15">
        <v>2014</v>
      </c>
      <c r="C63" s="16" t="e">
        <f>VLOOKUP(Táblázat2[[#This Row],[Coutry]],#REF!,2,TRUE)</f>
        <v>#REF!</v>
      </c>
      <c r="D63" s="10">
        <v>5418649</v>
      </c>
      <c r="E63">
        <v>22103.700970332095</v>
      </c>
      <c r="F63">
        <v>25.1</v>
      </c>
    </row>
    <row r="64" spans="1:6" ht="15" x14ac:dyDescent="0.25">
      <c r="A64" s="14" t="s">
        <v>55</v>
      </c>
      <c r="B64" s="15">
        <v>2014</v>
      </c>
      <c r="C64" s="16" t="e">
        <f>VLOOKUP(Táblázat2[[#This Row],[Coutry]],#REF!,2,TRUE)</f>
        <v>#REF!</v>
      </c>
      <c r="D64" s="10">
        <v>2061980</v>
      </c>
      <c r="E64">
        <v>10031.267274025986</v>
      </c>
      <c r="F64">
        <v>47.1</v>
      </c>
    </row>
    <row r="65" spans="1:6" ht="15" x14ac:dyDescent="0.25">
      <c r="A65" s="14" t="s">
        <v>39</v>
      </c>
      <c r="B65" s="15">
        <v>2014</v>
      </c>
      <c r="C65" s="16" t="e">
        <f>VLOOKUP(Táblázat2[[#This Row],[Coutry]],#REF!,2,TRUE)</f>
        <v>#REF!</v>
      </c>
      <c r="D65" s="10">
        <v>46480882</v>
      </c>
      <c r="E65">
        <v>6600.0568085458945</v>
      </c>
      <c r="F65">
        <v>53.4</v>
      </c>
    </row>
    <row r="66" spans="1:6" ht="15" x14ac:dyDescent="0.25">
      <c r="A66" s="14" t="s">
        <v>58</v>
      </c>
      <c r="B66" s="15">
        <v>2014</v>
      </c>
      <c r="C66" s="16" t="e">
        <f>VLOOKUP(Táblázat2[[#This Row],[Coutry]],#REF!,2,TRUE)</f>
        <v>#REF!</v>
      </c>
      <c r="D66" s="10">
        <v>9696110</v>
      </c>
      <c r="E66">
        <v>18719.988140937126</v>
      </c>
      <c r="F66">
        <v>33.4</v>
      </c>
    </row>
    <row r="67" spans="1:6" ht="15" x14ac:dyDescent="0.25">
      <c r="A67" s="14" t="s">
        <v>64</v>
      </c>
      <c r="B67" s="15">
        <v>2014</v>
      </c>
      <c r="C67" s="16" t="e">
        <f>VLOOKUP(Táblázat2[[#This Row],[Coutry]],#REF!,2,TRUE)</f>
        <v>#REF!</v>
      </c>
      <c r="D67" s="10">
        <v>8188649</v>
      </c>
      <c r="E67">
        <v>24247.17331840832</v>
      </c>
      <c r="F67">
        <v>26.8</v>
      </c>
    </row>
    <row r="68" spans="1:6" ht="15" x14ac:dyDescent="0.25">
      <c r="A68" s="14" t="s">
        <v>72</v>
      </c>
      <c r="B68" s="15">
        <v>2014</v>
      </c>
      <c r="C68" s="16" t="e">
        <f>VLOOKUP(Táblázat2[[#This Row],[Coutry]],#REF!,2,TRUE)</f>
        <v>#REF!</v>
      </c>
      <c r="D68" s="10">
        <v>77181884</v>
      </c>
      <c r="E68">
        <v>60020.360457657203</v>
      </c>
      <c r="F68">
        <v>68</v>
      </c>
    </row>
    <row r="69" spans="1:6" ht="15" x14ac:dyDescent="0.25">
      <c r="A69" s="14" t="s">
        <v>65</v>
      </c>
      <c r="B69" s="15">
        <v>2014</v>
      </c>
      <c r="C69" s="16" t="e">
        <f>VLOOKUP(Táblázat2[[#This Row],[Coutry]],#REF!,2,TRUE)</f>
        <v>#REF!</v>
      </c>
      <c r="D69" s="10">
        <v>64602298</v>
      </c>
      <c r="E69">
        <v>12020.582639050775</v>
      </c>
      <c r="F69">
        <v>40.5</v>
      </c>
    </row>
    <row r="70" spans="1:6" ht="15" x14ac:dyDescent="0.25">
      <c r="A70" s="14" t="s">
        <v>70</v>
      </c>
      <c r="B70" s="15">
        <v>2015</v>
      </c>
      <c r="C70" s="16" t="e">
        <f>VLOOKUP(Táblázat2[[#This Row],[Coutry]],#REF!,2,TRUE)</f>
        <v>#REF!</v>
      </c>
      <c r="D70" s="10">
        <v>2880694</v>
      </c>
      <c r="E70">
        <v>3952.8025380752738</v>
      </c>
      <c r="F70">
        <v>82.3</v>
      </c>
    </row>
    <row r="71" spans="1:6" ht="15" x14ac:dyDescent="0.25">
      <c r="A71" s="14" t="s">
        <v>51</v>
      </c>
      <c r="B71" s="15">
        <v>2015</v>
      </c>
      <c r="C71" s="16" t="e">
        <f>VLOOKUP(Táblázat2[[#This Row],[Coutry]],#REF!,2,TRUE)</f>
        <v>#REF!</v>
      </c>
      <c r="D71" s="10">
        <v>8642699</v>
      </c>
      <c r="E71">
        <v>44195.817594774824</v>
      </c>
      <c r="F71">
        <v>26</v>
      </c>
    </row>
    <row r="72" spans="1:6" ht="15" x14ac:dyDescent="0.25">
      <c r="A72" s="14" t="s">
        <v>30</v>
      </c>
      <c r="B72" s="15">
        <v>2015</v>
      </c>
      <c r="C72" s="16" t="e">
        <f>VLOOKUP(Táblázat2[[#This Row],[Coutry]],#REF!,2,TRUE)</f>
        <v>#REF!</v>
      </c>
      <c r="D72" s="10">
        <v>11274196</v>
      </c>
      <c r="E72">
        <v>41008.296719471982</v>
      </c>
      <c r="F72">
        <v>45.1</v>
      </c>
    </row>
    <row r="73" spans="1:6" ht="15" x14ac:dyDescent="0.25">
      <c r="A73" s="14" t="s">
        <v>31</v>
      </c>
      <c r="B73" s="15">
        <v>2015</v>
      </c>
      <c r="C73" s="16" t="e">
        <f>VLOOKUP(Táblázat2[[#This Row],[Coutry]],#REF!,2,TRUE)</f>
        <v>#REF!</v>
      </c>
      <c r="D73" s="10">
        <v>7177991</v>
      </c>
      <c r="E73">
        <v>7074.6810232505932</v>
      </c>
      <c r="F73">
        <v>75.900000000000006</v>
      </c>
    </row>
    <row r="74" spans="1:6" ht="15" x14ac:dyDescent="0.25">
      <c r="A74" s="14" t="s">
        <v>42</v>
      </c>
      <c r="B74" s="15">
        <v>2015</v>
      </c>
      <c r="C74" s="16" t="e">
        <f>VLOOKUP(Táblázat2[[#This Row],[Coutry]],#REF!,2,TRUE)</f>
        <v>#REF!</v>
      </c>
      <c r="D74" s="10">
        <v>4207993</v>
      </c>
      <c r="E74">
        <v>83806.447600383734</v>
      </c>
      <c r="F74">
        <v>70.8</v>
      </c>
    </row>
    <row r="75" spans="1:6" ht="15" x14ac:dyDescent="0.25">
      <c r="A75" s="14" t="s">
        <v>44</v>
      </c>
      <c r="B75" s="15">
        <v>2015</v>
      </c>
      <c r="C75" s="16" t="e">
        <f>VLOOKUP(Táblázat2[[#This Row],[Coutry]],#REF!,2,TRUE)</f>
        <v>#REF!</v>
      </c>
      <c r="D75" s="10">
        <v>847664</v>
      </c>
      <c r="E75">
        <v>23487.125</v>
      </c>
      <c r="F75">
        <v>34.9</v>
      </c>
    </row>
    <row r="76" spans="1:6" ht="15" x14ac:dyDescent="0.25">
      <c r="A76" s="14" t="s">
        <v>32</v>
      </c>
      <c r="B76" s="15">
        <v>2015</v>
      </c>
      <c r="C76" s="16" t="e">
        <f>VLOOKUP(Táblázat2[[#This Row],[Coutry]],#REF!,2,TRUE)</f>
        <v>#REF!</v>
      </c>
      <c r="D76" s="10">
        <v>10546059</v>
      </c>
      <c r="E76">
        <v>17829.698322366781</v>
      </c>
      <c r="F76">
        <v>39.299999999999997</v>
      </c>
    </row>
    <row r="77" spans="1:6" ht="15" x14ac:dyDescent="0.25">
      <c r="A77" s="14" t="s">
        <v>33</v>
      </c>
      <c r="B77" s="15">
        <v>2015</v>
      </c>
      <c r="C77" s="16" t="e">
        <f>VLOOKUP(Táblázat2[[#This Row],[Coutry]],#REF!,2,TRUE)</f>
        <v>#REF!</v>
      </c>
      <c r="D77" s="10">
        <v>5683483</v>
      </c>
      <c r="E77">
        <v>41103.256436376832</v>
      </c>
      <c r="F77">
        <v>36.5</v>
      </c>
    </row>
    <row r="78" spans="1:6" ht="15" x14ac:dyDescent="0.25">
      <c r="A78" s="14" t="s">
        <v>36</v>
      </c>
      <c r="B78" s="15">
        <v>2015</v>
      </c>
      <c r="C78" s="16" t="e">
        <f>VLOOKUP(Táblázat2[[#This Row],[Coutry]],#REF!,2,TRUE)</f>
        <v>#REF!</v>
      </c>
      <c r="D78" s="10">
        <v>1315407</v>
      </c>
      <c r="E78">
        <v>53254.856370091584</v>
      </c>
      <c r="F78">
        <v>21.1</v>
      </c>
    </row>
    <row r="79" spans="1:6" ht="15" x14ac:dyDescent="0.25">
      <c r="A79" s="14" t="s">
        <v>57</v>
      </c>
      <c r="B79" s="15">
        <v>2015</v>
      </c>
      <c r="C79" s="16" t="e">
        <f>VLOOKUP(Táblázat2[[#This Row],[Coutry]],#REF!,2,TRUE)</f>
        <v>#REF!</v>
      </c>
      <c r="D79" s="10">
        <v>5479531</v>
      </c>
      <c r="E79">
        <v>25754.361029439977</v>
      </c>
      <c r="F79">
        <v>23</v>
      </c>
    </row>
    <row r="80" spans="1:6" ht="15" x14ac:dyDescent="0.25">
      <c r="A80" s="14" t="s">
        <v>40</v>
      </c>
      <c r="B80" s="15">
        <v>2015</v>
      </c>
      <c r="C80" s="16" t="e">
        <f>VLOOKUP(Táblázat2[[#This Row],[Coutry]],#REF!,2,TRUE)</f>
        <v>#REF!</v>
      </c>
      <c r="D80" s="10">
        <v>66548272</v>
      </c>
      <c r="E80">
        <v>17402.037612807875</v>
      </c>
      <c r="F80">
        <v>54.5</v>
      </c>
    </row>
    <row r="81" spans="1:6" ht="15" x14ac:dyDescent="0.25">
      <c r="A81" s="14" t="s">
        <v>34</v>
      </c>
      <c r="B81" s="15">
        <v>2015</v>
      </c>
      <c r="C81" s="16" t="e">
        <f>VLOOKUP(Táblázat2[[#This Row],[Coutry]],#REF!,2,TRUE)</f>
        <v>#REF!</v>
      </c>
      <c r="D81" s="10">
        <v>81686611</v>
      </c>
      <c r="E81">
        <v>42801.908116728511</v>
      </c>
      <c r="F81">
        <v>41</v>
      </c>
    </row>
    <row r="82" spans="1:6" ht="15" x14ac:dyDescent="0.25">
      <c r="A82" s="14" t="s">
        <v>38</v>
      </c>
      <c r="B82" s="15">
        <v>2015</v>
      </c>
      <c r="C82" s="16" t="e">
        <f>VLOOKUP(Táblázat2[[#This Row],[Coutry]],#REF!,2,TRUE)</f>
        <v>#REF!</v>
      </c>
      <c r="D82" s="10">
        <v>10820883</v>
      </c>
      <c r="E82">
        <v>36652.922305217762</v>
      </c>
      <c r="F82">
        <v>33.5</v>
      </c>
    </row>
    <row r="83" spans="1:6" ht="15" x14ac:dyDescent="0.25">
      <c r="A83" s="14" t="s">
        <v>48</v>
      </c>
      <c r="B83" s="15">
        <v>2015</v>
      </c>
      <c r="C83" s="16" t="e">
        <f>VLOOKUP(Táblázat2[[#This Row],[Coutry]],#REF!,2,TRUE)</f>
        <v>#REF!</v>
      </c>
      <c r="D83" s="10">
        <v>9843028</v>
      </c>
      <c r="E83">
        <v>45071.074323487279</v>
      </c>
      <c r="F83">
        <v>74.3</v>
      </c>
    </row>
    <row r="84" spans="1:6" ht="15" x14ac:dyDescent="0.25">
      <c r="A84" s="14" t="s">
        <v>61</v>
      </c>
      <c r="B84" s="15">
        <v>2015</v>
      </c>
      <c r="C84" s="16" t="e">
        <f>VLOOKUP(Táblázat2[[#This Row],[Coutry]],#REF!,2,TRUE)</f>
        <v>#REF!</v>
      </c>
      <c r="D84" s="10">
        <v>330815</v>
      </c>
      <c r="E84">
        <v>18083.877905654695</v>
      </c>
      <c r="F84">
        <v>23.4</v>
      </c>
    </row>
    <row r="85" spans="1:6" ht="15" x14ac:dyDescent="0.25">
      <c r="A85" s="14" t="s">
        <v>37</v>
      </c>
      <c r="B85" s="15">
        <v>2015</v>
      </c>
      <c r="C85" s="16" t="e">
        <f>VLOOKUP(Táblázat2[[#This Row],[Coutry]],#REF!,2,TRUE)</f>
        <v>#REF!</v>
      </c>
      <c r="D85" s="10">
        <v>4701957</v>
      </c>
      <c r="E85">
        <v>11952.311175390767</v>
      </c>
      <c r="F85">
        <v>43.5</v>
      </c>
    </row>
    <row r="86" spans="1:6" ht="15" x14ac:dyDescent="0.25">
      <c r="A86" s="14" t="s">
        <v>43</v>
      </c>
      <c r="B86" s="15">
        <v>2015</v>
      </c>
      <c r="C86" s="16" t="e">
        <f>VLOOKUP(Táblázat2[[#This Row],[Coutry]],#REF!,2,TRUE)</f>
        <v>#REF!</v>
      </c>
      <c r="D86" s="10">
        <v>60730582</v>
      </c>
      <c r="E86">
        <v>12717.038597002029</v>
      </c>
      <c r="F86">
        <v>55.2</v>
      </c>
    </row>
    <row r="87" spans="1:6" ht="15" x14ac:dyDescent="0.25">
      <c r="A87" s="14" t="s">
        <v>45</v>
      </c>
      <c r="B87" s="15">
        <v>2015</v>
      </c>
      <c r="C87" s="16" t="e">
        <f>VLOOKUP(Táblázat2[[#This Row],[Coutry]],#REF!,2,TRUE)</f>
        <v>#REF!</v>
      </c>
      <c r="D87" s="10">
        <v>1977527</v>
      </c>
      <c r="E87">
        <v>62053.984438158674</v>
      </c>
      <c r="F87">
        <v>57</v>
      </c>
    </row>
    <row r="88" spans="1:6" ht="15" x14ac:dyDescent="0.25">
      <c r="A88" s="14" t="s">
        <v>46</v>
      </c>
      <c r="B88" s="15">
        <v>2015</v>
      </c>
      <c r="C88" s="16" t="e">
        <f>VLOOKUP(Táblázat2[[#This Row],[Coutry]],#REF!,2,TRUE)</f>
        <v>#REF!</v>
      </c>
      <c r="D88" s="10">
        <v>2904910</v>
      </c>
      <c r="E88">
        <v>52951.681511089751</v>
      </c>
      <c r="F88">
        <v>31.3</v>
      </c>
    </row>
    <row r="89" spans="1:6" ht="15" x14ac:dyDescent="0.25">
      <c r="A89" s="14" t="s">
        <v>49</v>
      </c>
      <c r="B89" s="15">
        <v>2015</v>
      </c>
      <c r="C89" s="16" t="e">
        <f>VLOOKUP(Táblázat2[[#This Row],[Coutry]],#REF!,2,TRUE)</f>
        <v>#REF!</v>
      </c>
      <c r="D89" s="10">
        <v>445053</v>
      </c>
      <c r="E89">
        <v>30242.386135218429</v>
      </c>
      <c r="F89">
        <v>53.5</v>
      </c>
    </row>
    <row r="90" spans="1:6" ht="15" x14ac:dyDescent="0.25">
      <c r="A90" s="14" t="s">
        <v>50</v>
      </c>
      <c r="B90" s="15">
        <v>2015</v>
      </c>
      <c r="C90" s="16" t="e">
        <f>VLOOKUP(Táblázat2[[#This Row],[Coutry]],#REF!,2,TRUE)</f>
        <v>#REF!</v>
      </c>
      <c r="D90" s="10">
        <v>16939923</v>
      </c>
      <c r="E90">
        <v>14263.964577349474</v>
      </c>
      <c r="F90">
        <v>31.1</v>
      </c>
    </row>
    <row r="91" spans="1:6" ht="15" x14ac:dyDescent="0.25">
      <c r="A91" s="14" t="s">
        <v>69</v>
      </c>
      <c r="B91" s="15">
        <v>2015</v>
      </c>
      <c r="C91" s="16" t="e">
        <f>VLOOKUP(Táblázat2[[#This Row],[Coutry]],#REF!,2,TRUE)</f>
        <v>#REF!</v>
      </c>
      <c r="D91" s="10">
        <v>2070225</v>
      </c>
      <c r="E91">
        <v>13786.456795311369</v>
      </c>
      <c r="F91">
        <v>71.8</v>
      </c>
    </row>
    <row r="92" spans="1:6" ht="15" x14ac:dyDescent="0.25">
      <c r="A92" s="14" t="s">
        <v>63</v>
      </c>
      <c r="B92" s="15">
        <v>2015</v>
      </c>
      <c r="C92" s="16" t="e">
        <f>VLOOKUP(Táblázat2[[#This Row],[Coutry]],#REF!,2,TRUE)</f>
        <v>#REF!</v>
      </c>
      <c r="D92" s="10">
        <v>5188607</v>
      </c>
      <c r="E92">
        <v>4861.5539714149654</v>
      </c>
      <c r="F92">
        <v>20.100000000000001</v>
      </c>
    </row>
    <row r="93" spans="1:6" ht="15" x14ac:dyDescent="0.25">
      <c r="A93" s="14" t="s">
        <v>52</v>
      </c>
      <c r="B93" s="15">
        <v>2015</v>
      </c>
      <c r="C93" s="16" t="e">
        <f>VLOOKUP(Táblázat2[[#This Row],[Coutry]],#REF!,2,TRUE)</f>
        <v>#REF!</v>
      </c>
      <c r="D93" s="10">
        <v>37986412</v>
      </c>
      <c r="E93">
        <v>24921.57900157907</v>
      </c>
      <c r="F93">
        <v>45.2</v>
      </c>
    </row>
    <row r="94" spans="1:6" ht="15" x14ac:dyDescent="0.25">
      <c r="A94" s="14" t="s">
        <v>53</v>
      </c>
      <c r="B94" s="15">
        <v>2015</v>
      </c>
      <c r="C94" s="16" t="e">
        <f>VLOOKUP(Táblázat2[[#This Row],[Coutry]],#REF!,2,TRUE)</f>
        <v>#REF!</v>
      </c>
      <c r="D94" s="10">
        <v>10358076</v>
      </c>
      <c r="E94">
        <v>45193.403218797073</v>
      </c>
      <c r="F94">
        <v>63.6</v>
      </c>
    </row>
    <row r="95" spans="1:6" ht="15" x14ac:dyDescent="0.25">
      <c r="A95" s="14" t="s">
        <v>54</v>
      </c>
      <c r="B95" s="15">
        <v>2015</v>
      </c>
      <c r="C95" s="16" t="e">
        <f>VLOOKUP(Táblázat2[[#This Row],[Coutry]],#REF!,2,TRUE)</f>
        <v>#REF!</v>
      </c>
      <c r="D95" s="10">
        <v>19815616</v>
      </c>
      <c r="E95">
        <v>74355.515857564344</v>
      </c>
      <c r="F95">
        <v>72.599999999999994</v>
      </c>
    </row>
    <row r="96" spans="1:6" ht="15" x14ac:dyDescent="0.25">
      <c r="A96" s="14" t="s">
        <v>71</v>
      </c>
      <c r="B96" s="15">
        <v>2015</v>
      </c>
      <c r="C96" s="16" t="e">
        <f>VLOOKUP(Táblázat2[[#This Row],[Coutry]],#REF!,2,TRUE)</f>
        <v>#REF!</v>
      </c>
      <c r="D96" s="10">
        <v>7095383</v>
      </c>
      <c r="E96">
        <v>12560.051419682035</v>
      </c>
      <c r="F96">
        <v>40.5</v>
      </c>
    </row>
    <row r="97" spans="1:6" ht="15" x14ac:dyDescent="0.25">
      <c r="A97" s="14" t="s">
        <v>56</v>
      </c>
      <c r="B97" s="15">
        <v>2015</v>
      </c>
      <c r="C97" s="16" t="e">
        <f>VLOOKUP(Táblázat2[[#This Row],[Coutry]],#REF!,2,TRUE)</f>
        <v>#REF!</v>
      </c>
      <c r="D97" s="10">
        <v>5423801</v>
      </c>
      <c r="E97">
        <v>19250.106537685195</v>
      </c>
      <c r="F97">
        <v>23.8</v>
      </c>
    </row>
    <row r="98" spans="1:6" ht="15" x14ac:dyDescent="0.25">
      <c r="A98" s="14" t="s">
        <v>55</v>
      </c>
      <c r="B98" s="15">
        <v>2015</v>
      </c>
      <c r="C98" s="16" t="e">
        <f>VLOOKUP(Táblázat2[[#This Row],[Coutry]],#REF!,2,TRUE)</f>
        <v>#REF!</v>
      </c>
      <c r="D98" s="10">
        <v>2063531</v>
      </c>
      <c r="E98">
        <v>8976.8805347754078</v>
      </c>
      <c r="F98">
        <v>44</v>
      </c>
    </row>
    <row r="99" spans="1:6" ht="15" x14ac:dyDescent="0.25">
      <c r="A99" s="14" t="s">
        <v>39</v>
      </c>
      <c r="B99" s="15">
        <v>2015</v>
      </c>
      <c r="C99" s="16" t="e">
        <f>VLOOKUP(Táblázat2[[#This Row],[Coutry]],#REF!,2,TRUE)</f>
        <v>#REF!</v>
      </c>
      <c r="D99" s="10">
        <v>46444832</v>
      </c>
      <c r="E99">
        <v>5588.9807276855599</v>
      </c>
      <c r="F99">
        <v>49</v>
      </c>
    </row>
    <row r="100" spans="1:6" ht="15" x14ac:dyDescent="0.25">
      <c r="A100" s="14" t="s">
        <v>58</v>
      </c>
      <c r="B100" s="15">
        <v>2015</v>
      </c>
      <c r="C100" s="16" t="e">
        <f>VLOOKUP(Táblázat2[[#This Row],[Coutry]],#REF!,2,TRUE)</f>
        <v>#REF!</v>
      </c>
      <c r="D100" s="10">
        <v>9799186</v>
      </c>
      <c r="E100">
        <v>16390.882174850707</v>
      </c>
      <c r="F100">
        <v>33.1</v>
      </c>
    </row>
    <row r="101" spans="1:6" ht="15" x14ac:dyDescent="0.25">
      <c r="A101" s="14" t="s">
        <v>64</v>
      </c>
      <c r="B101" s="15">
        <v>2015</v>
      </c>
      <c r="C101" s="16" t="e">
        <f>VLOOKUP(Táblázat2[[#This Row],[Coutry]],#REF!,2,TRUE)</f>
        <v>#REF!</v>
      </c>
      <c r="D101" s="10">
        <v>8282396</v>
      </c>
      <c r="E101">
        <v>20890.166430417266</v>
      </c>
      <c r="F101">
        <v>26.3</v>
      </c>
    </row>
    <row r="102" spans="1:6" ht="15" x14ac:dyDescent="0.25">
      <c r="A102" s="14" t="s">
        <v>72</v>
      </c>
      <c r="B102" s="15">
        <v>2015</v>
      </c>
      <c r="C102" s="16" t="e">
        <f>VLOOKUP(Táblázat2[[#This Row],[Coutry]],#REF!,2,TRUE)</f>
        <v>#REF!</v>
      </c>
      <c r="D102" s="10">
        <v>78218479</v>
      </c>
      <c r="E102">
        <v>51545.483609532152</v>
      </c>
      <c r="F102">
        <v>67.5</v>
      </c>
    </row>
    <row r="103" spans="1:6" ht="15" x14ac:dyDescent="0.25">
      <c r="A103" s="14" t="s">
        <v>65</v>
      </c>
      <c r="B103" s="15">
        <v>2015</v>
      </c>
      <c r="C103" s="16" t="e">
        <f>VLOOKUP(Táblázat2[[#This Row],[Coutry]],#REF!,2,TRUE)</f>
        <v>#REF!</v>
      </c>
      <c r="D103" s="10">
        <v>65116219</v>
      </c>
      <c r="E103">
        <v>10851.954130565842</v>
      </c>
      <c r="F103">
        <v>40.1</v>
      </c>
    </row>
    <row r="104" spans="1:6" ht="15" x14ac:dyDescent="0.25">
      <c r="A104" s="14" t="s">
        <v>70</v>
      </c>
      <c r="B104" s="15">
        <v>2016</v>
      </c>
      <c r="C104" s="16" t="e">
        <f>VLOOKUP(Táblázat2[[#This Row],[Coutry]],#REF!,2,TRUE)</f>
        <v>#REF!</v>
      </c>
      <c r="D104" s="10">
        <v>2876092</v>
      </c>
      <c r="E104">
        <v>4124.0553898627204</v>
      </c>
      <c r="F104">
        <v>82.1</v>
      </c>
    </row>
    <row r="105" spans="1:6" ht="15" x14ac:dyDescent="0.25">
      <c r="A105" s="14" t="s">
        <v>51</v>
      </c>
      <c r="B105" s="15">
        <v>2016</v>
      </c>
      <c r="C105" s="16" t="e">
        <f>VLOOKUP(Táblázat2[[#This Row],[Coutry]],#REF!,2,TRUE)</f>
        <v>#REF!</v>
      </c>
      <c r="D105" s="10">
        <v>8736668</v>
      </c>
      <c r="E105">
        <v>45307.587862042943</v>
      </c>
      <c r="F105">
        <v>25.5</v>
      </c>
    </row>
    <row r="106" spans="1:6" ht="15" x14ac:dyDescent="0.25">
      <c r="A106" s="14" t="s">
        <v>30</v>
      </c>
      <c r="B106" s="15">
        <v>2016</v>
      </c>
      <c r="C106" s="16" t="e">
        <f>VLOOKUP(Táblázat2[[#This Row],[Coutry]],#REF!,2,TRUE)</f>
        <v>#REF!</v>
      </c>
      <c r="D106" s="10">
        <v>11331422</v>
      </c>
      <c r="E106">
        <v>42012.622719101564</v>
      </c>
      <c r="F106">
        <v>43.8</v>
      </c>
    </row>
    <row r="107" spans="1:6" ht="15" x14ac:dyDescent="0.25">
      <c r="A107" s="14" t="s">
        <v>31</v>
      </c>
      <c r="B107" s="15">
        <v>2016</v>
      </c>
      <c r="C107" s="16" t="e">
        <f>VLOOKUP(Táblázat2[[#This Row],[Coutry]],#REF!,2,TRUE)</f>
        <v>#REF!</v>
      </c>
      <c r="D107" s="10">
        <v>7127822</v>
      </c>
      <c r="E107">
        <v>7569.4788147675945</v>
      </c>
      <c r="F107">
        <v>75.3</v>
      </c>
    </row>
    <row r="108" spans="1:6" ht="15" x14ac:dyDescent="0.25">
      <c r="A108" s="14" t="s">
        <v>42</v>
      </c>
      <c r="B108" s="15">
        <v>2016</v>
      </c>
      <c r="C108" s="16" t="e">
        <f>VLOOKUP(Táblázat2[[#This Row],[Coutry]],#REF!,2,TRUE)</f>
        <v>#REF!</v>
      </c>
      <c r="D108" s="10">
        <v>4172441</v>
      </c>
      <c r="E108">
        <v>82153.074544788862</v>
      </c>
      <c r="F108">
        <v>69.8</v>
      </c>
    </row>
    <row r="109" spans="1:6" ht="15" x14ac:dyDescent="0.25">
      <c r="A109" s="14" t="s">
        <v>44</v>
      </c>
      <c r="B109" s="15">
        <v>2016</v>
      </c>
      <c r="C109" s="16" t="e">
        <f>VLOOKUP(Táblázat2[[#This Row],[Coutry]],#REF!,2,TRUE)</f>
        <v>#REF!</v>
      </c>
      <c r="D109" s="10">
        <v>851561</v>
      </c>
      <c r="E109">
        <v>24715.73046875</v>
      </c>
      <c r="F109">
        <v>34.200000000000003</v>
      </c>
    </row>
    <row r="110" spans="1:6" ht="15" x14ac:dyDescent="0.25">
      <c r="A110" s="14" t="s">
        <v>32</v>
      </c>
      <c r="B110" s="15">
        <v>2016</v>
      </c>
      <c r="C110" s="16" t="e">
        <f>VLOOKUP(Táblázat2[[#This Row],[Coutry]],#REF!,2,TRUE)</f>
        <v>#REF!</v>
      </c>
      <c r="D110" s="10">
        <v>10566332</v>
      </c>
      <c r="E110">
        <v>18575.232027191487</v>
      </c>
      <c r="F110">
        <v>38.200000000000003</v>
      </c>
    </row>
    <row r="111" spans="1:6" ht="15" x14ac:dyDescent="0.25">
      <c r="A111" s="14" t="s">
        <v>33</v>
      </c>
      <c r="B111" s="15">
        <v>2016</v>
      </c>
      <c r="C111" s="16" t="e">
        <f>VLOOKUP(Táblázat2[[#This Row],[Coutry]],#REF!,2,TRUE)</f>
        <v>#REF!</v>
      </c>
      <c r="D111" s="10">
        <v>5728010</v>
      </c>
      <c r="E111">
        <v>42136.120790799105</v>
      </c>
      <c r="F111">
        <v>35.799999999999997</v>
      </c>
    </row>
    <row r="112" spans="1:6" ht="15" x14ac:dyDescent="0.25">
      <c r="A112" s="14" t="s">
        <v>36</v>
      </c>
      <c r="B112" s="15">
        <v>2016</v>
      </c>
      <c r="C112" s="16" t="e">
        <f>VLOOKUP(Táblázat2[[#This Row],[Coutry]],#REF!,2,TRUE)</f>
        <v>#REF!</v>
      </c>
      <c r="D112" s="10">
        <v>1315790</v>
      </c>
      <c r="E112">
        <v>54663.998371919501</v>
      </c>
      <c r="F112">
        <v>20.5</v>
      </c>
    </row>
    <row r="113" spans="1:6" ht="15" x14ac:dyDescent="0.25">
      <c r="A113" s="14" t="s">
        <v>57</v>
      </c>
      <c r="B113" s="15">
        <v>2016</v>
      </c>
      <c r="C113" s="16" t="e">
        <f>VLOOKUP(Táblázat2[[#This Row],[Coutry]],#REF!,2,TRUE)</f>
        <v>#REF!</v>
      </c>
      <c r="D113" s="10">
        <v>5495303</v>
      </c>
      <c r="E113">
        <v>26537.159489454178</v>
      </c>
      <c r="F113">
        <v>22.5</v>
      </c>
    </row>
    <row r="114" spans="1:6" ht="15" x14ac:dyDescent="0.25">
      <c r="A114" s="14" t="s">
        <v>40</v>
      </c>
      <c r="B114" s="15">
        <v>2016</v>
      </c>
      <c r="C114" s="16" t="e">
        <f>VLOOKUP(Táblázat2[[#This Row],[Coutry]],#REF!,2,TRUE)</f>
        <v>#REF!</v>
      </c>
      <c r="D114" s="10">
        <v>66724104</v>
      </c>
      <c r="E114">
        <v>18295.342932211355</v>
      </c>
      <c r="F114">
        <v>53</v>
      </c>
    </row>
    <row r="115" spans="1:6" ht="15" x14ac:dyDescent="0.25">
      <c r="A115" s="14" t="s">
        <v>34</v>
      </c>
      <c r="B115" s="15">
        <v>2016</v>
      </c>
      <c r="C115" s="16" t="e">
        <f>VLOOKUP(Táblázat2[[#This Row],[Coutry]],#REF!,2,TRUE)</f>
        <v>#REF!</v>
      </c>
      <c r="D115" s="10">
        <v>82348669</v>
      </c>
      <c r="E115">
        <v>43814.026505696464</v>
      </c>
      <c r="F115">
        <v>40.1</v>
      </c>
    </row>
    <row r="116" spans="1:6" ht="15" x14ac:dyDescent="0.25">
      <c r="A116" s="14" t="s">
        <v>38</v>
      </c>
      <c r="B116" s="15">
        <v>2016</v>
      </c>
      <c r="C116" s="16" t="e">
        <f>VLOOKUP(Táblázat2[[#This Row],[Coutry]],#REF!,2,TRUE)</f>
        <v>#REF!</v>
      </c>
      <c r="D116" s="10">
        <v>10775971</v>
      </c>
      <c r="E116">
        <v>37062.533572382861</v>
      </c>
      <c r="F116">
        <v>32.799999999999997</v>
      </c>
    </row>
    <row r="117" spans="1:6" ht="15" x14ac:dyDescent="0.25">
      <c r="A117" s="14" t="s">
        <v>48</v>
      </c>
      <c r="B117" s="15">
        <v>2016</v>
      </c>
      <c r="C117" s="16" t="e">
        <f>VLOOKUP(Táblázat2[[#This Row],[Coutry]],#REF!,2,TRUE)</f>
        <v>#REF!</v>
      </c>
      <c r="D117" s="10">
        <v>9814023</v>
      </c>
      <c r="E117">
        <v>41146.077355524612</v>
      </c>
      <c r="F117">
        <v>73.599999999999994</v>
      </c>
    </row>
    <row r="118" spans="1:6" ht="15" x14ac:dyDescent="0.25">
      <c r="A118" s="14" t="s">
        <v>61</v>
      </c>
      <c r="B118" s="15">
        <v>2016</v>
      </c>
      <c r="C118" s="16" t="e">
        <f>VLOOKUP(Táblázat2[[#This Row],[Coutry]],#REF!,2,TRUE)</f>
        <v>#REF!</v>
      </c>
      <c r="D118" s="10">
        <v>335439</v>
      </c>
      <c r="E118">
        <v>17923.966813471638</v>
      </c>
      <c r="F118">
        <v>23.1</v>
      </c>
    </row>
    <row r="119" spans="1:6" ht="15" x14ac:dyDescent="0.25">
      <c r="A119" s="14" t="s">
        <v>37</v>
      </c>
      <c r="B119" s="15">
        <v>2016</v>
      </c>
      <c r="C119" s="16" t="e">
        <f>VLOOKUP(Táblázat2[[#This Row],[Coutry]],#REF!,2,TRUE)</f>
        <v>#REF!</v>
      </c>
      <c r="D119" s="10">
        <v>4755335</v>
      </c>
      <c r="E119">
        <v>12552.25537861982</v>
      </c>
      <c r="F119">
        <v>42.8</v>
      </c>
    </row>
    <row r="120" spans="1:6" ht="15" x14ac:dyDescent="0.25">
      <c r="A120" s="14" t="s">
        <v>43</v>
      </c>
      <c r="B120" s="15">
        <v>2016</v>
      </c>
      <c r="C120" s="16" t="e">
        <f>VLOOKUP(Táblázat2[[#This Row],[Coutry]],#REF!,2,TRUE)</f>
        <v>#REF!</v>
      </c>
      <c r="D120" s="10">
        <v>60627498</v>
      </c>
      <c r="E120">
        <v>13104.699545745778</v>
      </c>
      <c r="F120">
        <v>53.5</v>
      </c>
    </row>
    <row r="121" spans="1:6" ht="15" x14ac:dyDescent="0.25">
      <c r="A121" s="14" t="s">
        <v>45</v>
      </c>
      <c r="B121" s="15">
        <v>2016</v>
      </c>
      <c r="C121" s="16" t="e">
        <f>VLOOKUP(Táblázat2[[#This Row],[Coutry]],#REF!,2,TRUE)</f>
        <v>#REF!</v>
      </c>
      <c r="D121" s="10">
        <v>1959537</v>
      </c>
      <c r="E121">
        <v>62895.911123928177</v>
      </c>
      <c r="F121">
        <v>55.1</v>
      </c>
    </row>
    <row r="122" spans="1:6" ht="15" customHeight="1" x14ac:dyDescent="0.25">
      <c r="A122" s="14" t="s">
        <v>46</v>
      </c>
      <c r="B122" s="15">
        <v>2016</v>
      </c>
      <c r="C122" s="16" t="e">
        <f>VLOOKUP(Táblázat2[[#This Row],[Coutry]],#REF!,2,TRUE)</f>
        <v>#REF!</v>
      </c>
      <c r="D122" s="10">
        <v>2868231</v>
      </c>
      <c r="E122">
        <v>61987.926362028345</v>
      </c>
      <c r="F122">
        <v>30</v>
      </c>
    </row>
    <row r="123" spans="1:6" ht="15" x14ac:dyDescent="0.25">
      <c r="A123" s="14" t="s">
        <v>49</v>
      </c>
      <c r="B123" s="15">
        <v>2016</v>
      </c>
      <c r="C123" s="16" t="e">
        <f>VLOOKUP(Táblázat2[[#This Row],[Coutry]],#REF!,2,TRUE)</f>
        <v>#REF!</v>
      </c>
      <c r="D123" s="10">
        <v>455356</v>
      </c>
      <c r="E123">
        <v>30960.731508890221</v>
      </c>
      <c r="F123">
        <v>53.5</v>
      </c>
    </row>
    <row r="124" spans="1:6" ht="15" x14ac:dyDescent="0.25">
      <c r="A124" s="14" t="s">
        <v>50</v>
      </c>
      <c r="B124" s="15">
        <v>2016</v>
      </c>
      <c r="C124" s="16" t="e">
        <f>VLOOKUP(Táblázat2[[#This Row],[Coutry]],#REF!,2,TRUE)</f>
        <v>#REF!</v>
      </c>
      <c r="D124" s="10">
        <v>17030314</v>
      </c>
      <c r="E124">
        <v>15008.313244552579</v>
      </c>
      <c r="F124">
        <v>30.3</v>
      </c>
    </row>
    <row r="125" spans="1:6" ht="15" x14ac:dyDescent="0.25">
      <c r="A125" s="14" t="s">
        <v>69</v>
      </c>
      <c r="B125" s="15">
        <v>2016</v>
      </c>
      <c r="C125" s="16" t="e">
        <f>VLOOKUP(Táblázat2[[#This Row],[Coutry]],#REF!,2,TRUE)</f>
        <v>#REF!</v>
      </c>
      <c r="D125" s="10">
        <v>2072490</v>
      </c>
      <c r="E125">
        <v>14331.751588504894</v>
      </c>
      <c r="F125">
        <v>71.599999999999994</v>
      </c>
    </row>
    <row r="126" spans="1:6" ht="15" x14ac:dyDescent="0.25">
      <c r="A126" s="14" t="s">
        <v>63</v>
      </c>
      <c r="B126" s="15">
        <v>2016</v>
      </c>
      <c r="C126" s="16" t="e">
        <f>VLOOKUP(Táblázat2[[#This Row],[Coutry]],#REF!,2,TRUE)</f>
        <v>#REF!</v>
      </c>
      <c r="D126" s="10">
        <v>5234519</v>
      </c>
      <c r="E126">
        <v>5149.5890743590589</v>
      </c>
      <c r="F126">
        <v>19.8</v>
      </c>
    </row>
    <row r="127" spans="1:6" ht="15" x14ac:dyDescent="0.25">
      <c r="A127" s="14" t="s">
        <v>52</v>
      </c>
      <c r="B127" s="15">
        <v>2016</v>
      </c>
      <c r="C127" s="16" t="e">
        <f>VLOOKUP(Táblázat2[[#This Row],[Coutry]],#REF!,2,TRUE)</f>
        <v>#REF!</v>
      </c>
      <c r="D127" s="10">
        <v>37970087</v>
      </c>
      <c r="E127">
        <v>25624.463640408088</v>
      </c>
      <c r="F127">
        <v>43.7</v>
      </c>
    </row>
    <row r="128" spans="1:6" ht="15" x14ac:dyDescent="0.25">
      <c r="A128" s="14" t="s">
        <v>53</v>
      </c>
      <c r="B128" s="15">
        <v>2016</v>
      </c>
      <c r="C128" s="16" t="e">
        <f>VLOOKUP(Táblázat2[[#This Row],[Coutry]],#REF!,2,TRUE)</f>
        <v>#REF!</v>
      </c>
      <c r="D128" s="10">
        <v>10325452</v>
      </c>
      <c r="E128">
        <v>46039.105928409757</v>
      </c>
      <c r="F128">
        <v>62.7</v>
      </c>
    </row>
    <row r="129" spans="1:6" ht="15" x14ac:dyDescent="0.25">
      <c r="A129" s="14" t="s">
        <v>54</v>
      </c>
      <c r="B129" s="15">
        <v>2016</v>
      </c>
      <c r="C129" s="16" t="e">
        <f>VLOOKUP(Táblázat2[[#This Row],[Coutry]],#REF!,2,TRUE)</f>
        <v>#REF!</v>
      </c>
      <c r="D129" s="10">
        <v>19702267</v>
      </c>
      <c r="E129">
        <v>70460.560532332165</v>
      </c>
      <c r="F129">
        <v>71.900000000000006</v>
      </c>
    </row>
    <row r="130" spans="1:6" ht="15" x14ac:dyDescent="0.25">
      <c r="A130" s="14" t="s">
        <v>71</v>
      </c>
      <c r="B130" s="15">
        <v>2016</v>
      </c>
      <c r="C130" s="16" t="e">
        <f>VLOOKUP(Táblázat2[[#This Row],[Coutry]],#REF!,2,TRUE)</f>
        <v>#REF!</v>
      </c>
      <c r="D130" s="10">
        <v>7058322</v>
      </c>
      <c r="E130">
        <v>12378.75943742004</v>
      </c>
      <c r="F130">
        <v>39</v>
      </c>
    </row>
    <row r="131" spans="1:6" ht="15" x14ac:dyDescent="0.25">
      <c r="A131" s="14" t="s">
        <v>56</v>
      </c>
      <c r="B131" s="15">
        <v>2016</v>
      </c>
      <c r="C131" s="16" t="e">
        <f>VLOOKUP(Táblázat2[[#This Row],[Coutry]],#REF!,2,TRUE)</f>
        <v>#REF!</v>
      </c>
      <c r="D131" s="10">
        <v>5430798</v>
      </c>
      <c r="E131">
        <v>19991.972487880517</v>
      </c>
      <c r="F131">
        <v>23.3</v>
      </c>
    </row>
    <row r="132" spans="1:6" ht="15" x14ac:dyDescent="0.25">
      <c r="A132" s="14" t="s">
        <v>55</v>
      </c>
      <c r="B132" s="15">
        <v>2016</v>
      </c>
      <c r="C132" s="16" t="e">
        <f>VLOOKUP(Táblázat2[[#This Row],[Coutry]],#REF!,2,TRUE)</f>
        <v>#REF!</v>
      </c>
      <c r="D132" s="10">
        <v>2065042</v>
      </c>
      <c r="E132">
        <v>9404.3418735834421</v>
      </c>
      <c r="F132">
        <v>42.9</v>
      </c>
    </row>
    <row r="133" spans="1:6" ht="15" x14ac:dyDescent="0.25">
      <c r="A133" s="14" t="s">
        <v>39</v>
      </c>
      <c r="B133" s="15">
        <v>2016</v>
      </c>
      <c r="C133" s="16" t="e">
        <f>VLOOKUP(Táblázat2[[#This Row],[Coutry]],#REF!,2,TRUE)</f>
        <v>#REF!</v>
      </c>
      <c r="D133" s="10">
        <v>46484062</v>
      </c>
      <c r="E133">
        <v>5765.2007620271133</v>
      </c>
      <c r="F133">
        <v>47.4</v>
      </c>
    </row>
    <row r="134" spans="1:6" ht="15" x14ac:dyDescent="0.25">
      <c r="A134" s="14" t="s">
        <v>58</v>
      </c>
      <c r="B134" s="15">
        <v>2016</v>
      </c>
      <c r="C134" s="16" t="e">
        <f>VLOOKUP(Táblázat2[[#This Row],[Coutry]],#REF!,2,TRUE)</f>
        <v>#REF!</v>
      </c>
      <c r="D134" s="10">
        <v>9923085</v>
      </c>
      <c r="E134">
        <v>16563.440497122891</v>
      </c>
      <c r="F134">
        <v>32.6</v>
      </c>
    </row>
    <row r="135" spans="1:6" ht="15" x14ac:dyDescent="0.25">
      <c r="A135" s="14" t="s">
        <v>64</v>
      </c>
      <c r="B135" s="15">
        <v>2016</v>
      </c>
      <c r="C135" s="16" t="e">
        <f>VLOOKUP(Táblázat2[[#This Row],[Coutry]],#REF!,2,TRUE)</f>
        <v>#REF!</v>
      </c>
      <c r="D135" s="10">
        <v>8373338</v>
      </c>
      <c r="E135">
        <v>21678.359467062946</v>
      </c>
      <c r="F135">
        <v>25.8</v>
      </c>
    </row>
    <row r="136" spans="1:6" ht="15" x14ac:dyDescent="0.25">
      <c r="A136" s="14" t="s">
        <v>72</v>
      </c>
      <c r="B136" s="15">
        <v>2016</v>
      </c>
      <c r="C136" s="16" t="e">
        <f>VLOOKUP(Táblázat2[[#This Row],[Coutry]],#REF!,2,TRUE)</f>
        <v>#REF!</v>
      </c>
      <c r="D136" s="10">
        <v>79277962</v>
      </c>
      <c r="E136">
        <v>51965.157153198517</v>
      </c>
      <c r="F136">
        <v>67.400000000000006</v>
      </c>
    </row>
    <row r="137" spans="1:6" ht="15" x14ac:dyDescent="0.25">
      <c r="A137" s="14" t="s">
        <v>65</v>
      </c>
      <c r="B137" s="15">
        <v>2016</v>
      </c>
      <c r="C137" s="16" t="e">
        <f>VLOOKUP(Táblázat2[[#This Row],[Coutry]],#REF!,2,TRUE)</f>
        <v>#REF!</v>
      </c>
      <c r="D137" s="10">
        <v>65611593</v>
      </c>
      <c r="E137">
        <v>10734.379972843921</v>
      </c>
      <c r="F137">
        <v>39.299999999999997</v>
      </c>
    </row>
    <row r="138" spans="1:6" ht="15" x14ac:dyDescent="0.25">
      <c r="A138" s="14" t="s">
        <v>70</v>
      </c>
      <c r="B138" s="15">
        <v>2017</v>
      </c>
      <c r="C138" s="16" t="e">
        <f>VLOOKUP(Táblázat2[[#This Row],[Coutry]],#REF!,2,TRUE)</f>
        <v>#REF!</v>
      </c>
      <c r="D138" s="10">
        <v>2873458</v>
      </c>
      <c r="E138">
        <v>4531.0193737688978</v>
      </c>
      <c r="F138">
        <v>82.1</v>
      </c>
    </row>
    <row r="139" spans="1:6" ht="15" x14ac:dyDescent="0.25">
      <c r="A139" s="14" t="s">
        <v>51</v>
      </c>
      <c r="B139" s="15">
        <v>2017</v>
      </c>
      <c r="C139" s="16" t="e">
        <f>VLOOKUP(Táblázat2[[#This Row],[Coutry]],#REF!,2,TRUE)</f>
        <v>#REF!</v>
      </c>
      <c r="D139" s="10">
        <v>8797566</v>
      </c>
      <c r="E139">
        <v>47429.15845643865</v>
      </c>
      <c r="F139">
        <v>25.1</v>
      </c>
    </row>
    <row r="140" spans="1:6" ht="15" x14ac:dyDescent="0.25">
      <c r="A140" s="14" t="s">
        <v>30</v>
      </c>
      <c r="B140" s="15">
        <v>2017</v>
      </c>
      <c r="C140" s="16" t="e">
        <f>VLOOKUP(Táblázat2[[#This Row],[Coutry]],#REF!,2,TRUE)</f>
        <v>#REF!</v>
      </c>
      <c r="D140" s="10">
        <v>11375158</v>
      </c>
      <c r="E140">
        <v>44198.482390869103</v>
      </c>
      <c r="F140">
        <v>42.8</v>
      </c>
    </row>
    <row r="141" spans="1:6" ht="15" x14ac:dyDescent="0.25">
      <c r="A141" s="14" t="s">
        <v>31</v>
      </c>
      <c r="B141" s="15">
        <v>2017</v>
      </c>
      <c r="C141" s="16" t="e">
        <f>VLOOKUP(Táblázat2[[#This Row],[Coutry]],#REF!,2,TRUE)</f>
        <v>#REF!</v>
      </c>
      <c r="D141" s="10">
        <v>7075947</v>
      </c>
      <c r="E141">
        <v>8366.2932214574757</v>
      </c>
      <c r="F141">
        <v>74.5</v>
      </c>
    </row>
    <row r="142" spans="1:6" ht="15" x14ac:dyDescent="0.25">
      <c r="A142" s="14" t="s">
        <v>42</v>
      </c>
      <c r="B142" s="15">
        <v>2017</v>
      </c>
      <c r="C142" s="16" t="e">
        <f>VLOOKUP(Táblázat2[[#This Row],[Coutry]],#REF!,2,TRUE)</f>
        <v>#REF!</v>
      </c>
      <c r="D142" s="10">
        <v>4129853</v>
      </c>
      <c r="E142">
        <v>82254.376926976722</v>
      </c>
      <c r="F142">
        <v>68.8</v>
      </c>
    </row>
    <row r="143" spans="1:6" ht="15" x14ac:dyDescent="0.25">
      <c r="A143" s="14" t="s">
        <v>44</v>
      </c>
      <c r="B143" s="15">
        <v>2017</v>
      </c>
      <c r="C143" s="16" t="e">
        <f>VLOOKUP(Táblázat2[[#This Row],[Coutry]],#REF!,2,TRUE)</f>
        <v>#REF!</v>
      </c>
      <c r="D143" s="10">
        <v>859519</v>
      </c>
      <c r="E143">
        <v>26697.171875</v>
      </c>
      <c r="F143">
        <v>33.5</v>
      </c>
    </row>
    <row r="144" spans="1:6" ht="15" x14ac:dyDescent="0.25">
      <c r="A144" s="14" t="s">
        <v>32</v>
      </c>
      <c r="B144" s="15">
        <v>2017</v>
      </c>
      <c r="C144" s="16" t="e">
        <f>VLOOKUP(Táblázat2[[#This Row],[Coutry]],#REF!,2,TRUE)</f>
        <v>#REF!</v>
      </c>
      <c r="D144" s="10">
        <v>10594438</v>
      </c>
      <c r="E144">
        <v>20636.199952434956</v>
      </c>
      <c r="F144">
        <v>37.5</v>
      </c>
    </row>
    <row r="145" spans="1:6" ht="15" x14ac:dyDescent="0.25">
      <c r="A145" s="14" t="s">
        <v>33</v>
      </c>
      <c r="B145" s="15">
        <v>2017</v>
      </c>
      <c r="C145" s="16" t="e">
        <f>VLOOKUP(Táblázat2[[#This Row],[Coutry]],#REF!,2,TRUE)</f>
        <v>#REF!</v>
      </c>
      <c r="D145" s="10">
        <v>5764980</v>
      </c>
      <c r="E145">
        <v>44652.589172271859</v>
      </c>
      <c r="F145">
        <v>35.4</v>
      </c>
    </row>
    <row r="146" spans="1:6" ht="15" x14ac:dyDescent="0.25">
      <c r="A146" s="14" t="s">
        <v>36</v>
      </c>
      <c r="B146" s="15">
        <v>2017</v>
      </c>
      <c r="C146" s="16" t="e">
        <f>VLOOKUP(Táblázat2[[#This Row],[Coutry]],#REF!,2,TRUE)</f>
        <v>#REF!</v>
      </c>
      <c r="D146" s="10">
        <v>1317384</v>
      </c>
      <c r="E146">
        <v>57610.098180113484</v>
      </c>
      <c r="F146">
        <v>20</v>
      </c>
    </row>
    <row r="147" spans="1:6" ht="15" x14ac:dyDescent="0.25">
      <c r="A147" s="14" t="s">
        <v>57</v>
      </c>
      <c r="B147" s="15">
        <v>2017</v>
      </c>
      <c r="C147" s="16" t="e">
        <f>VLOOKUP(Táblázat2[[#This Row],[Coutry]],#REF!,2,TRUE)</f>
        <v>#REF!</v>
      </c>
      <c r="D147" s="10">
        <v>5508214</v>
      </c>
      <c r="E147">
        <v>28185.321367196935</v>
      </c>
      <c r="F147">
        <v>22.2</v>
      </c>
    </row>
    <row r="148" spans="1:6" ht="15" x14ac:dyDescent="0.25">
      <c r="A148" s="14" t="s">
        <v>40</v>
      </c>
      <c r="B148" s="15">
        <v>2017</v>
      </c>
      <c r="C148" s="16" t="e">
        <f>VLOOKUP(Táblázat2[[#This Row],[Coutry]],#REF!,2,TRUE)</f>
        <v>#REF!</v>
      </c>
      <c r="D148" s="10">
        <v>66918020</v>
      </c>
      <c r="E148">
        <v>20437.765376735962</v>
      </c>
      <c r="F148">
        <v>52</v>
      </c>
    </row>
    <row r="149" spans="1:6" ht="15" x14ac:dyDescent="0.25">
      <c r="A149" s="14" t="s">
        <v>34</v>
      </c>
      <c r="B149" s="15">
        <v>2017</v>
      </c>
      <c r="C149" s="16" t="e">
        <f>VLOOKUP(Táblázat2[[#This Row],[Coutry]],#REF!,2,TRUE)</f>
        <v>#REF!</v>
      </c>
      <c r="D149" s="10">
        <v>82657002</v>
      </c>
      <c r="E149">
        <v>46412.136477716922</v>
      </c>
      <c r="F149">
        <v>39.200000000000003</v>
      </c>
    </row>
    <row r="150" spans="1:6" ht="15" x14ac:dyDescent="0.25">
      <c r="A150" s="14" t="s">
        <v>38</v>
      </c>
      <c r="B150" s="15">
        <v>2017</v>
      </c>
      <c r="C150" s="16" t="e">
        <f>VLOOKUP(Táblázat2[[#This Row],[Coutry]],#REF!,2,TRUE)</f>
        <v>#REF!</v>
      </c>
      <c r="D150" s="10">
        <v>10754679</v>
      </c>
      <c r="E150">
        <v>38781.049487083619</v>
      </c>
      <c r="F150">
        <v>32.5</v>
      </c>
    </row>
    <row r="151" spans="1:6" ht="15" x14ac:dyDescent="0.25">
      <c r="A151" s="14" t="s">
        <v>48</v>
      </c>
      <c r="B151" s="15">
        <v>2017</v>
      </c>
      <c r="C151" s="16" t="e">
        <f>VLOOKUP(Táblázat2[[#This Row],[Coutry]],#REF!,2,TRUE)</f>
        <v>#REF!</v>
      </c>
      <c r="D151" s="10">
        <v>9787966</v>
      </c>
      <c r="E151">
        <v>40621.33447863203</v>
      </c>
      <c r="F151">
        <v>73.099999999999994</v>
      </c>
    </row>
    <row r="152" spans="1:6" ht="15" x14ac:dyDescent="0.25">
      <c r="A152" s="14" t="s">
        <v>61</v>
      </c>
      <c r="B152" s="15">
        <v>2017</v>
      </c>
      <c r="C152" s="16" t="e">
        <f>VLOOKUP(Táblázat2[[#This Row],[Coutry]],#REF!,2,TRUE)</f>
        <v>#REF!</v>
      </c>
      <c r="D152" s="10">
        <v>343400</v>
      </c>
      <c r="E152">
        <v>18582.08934116313</v>
      </c>
      <c r="F152">
        <v>23</v>
      </c>
    </row>
    <row r="153" spans="1:6" ht="15" x14ac:dyDescent="0.25">
      <c r="A153" s="14" t="s">
        <v>37</v>
      </c>
      <c r="B153" s="15">
        <v>2017</v>
      </c>
      <c r="C153" s="16" t="e">
        <f>VLOOKUP(Táblázat2[[#This Row],[Coutry]],#REF!,2,TRUE)</f>
        <v>#REF!</v>
      </c>
      <c r="D153" s="10">
        <v>4807388</v>
      </c>
      <c r="E153">
        <v>13655.815938761923</v>
      </c>
      <c r="F153">
        <v>42.3</v>
      </c>
    </row>
    <row r="154" spans="1:6" ht="15" x14ac:dyDescent="0.25">
      <c r="A154" s="14" t="s">
        <v>43</v>
      </c>
      <c r="B154" s="15">
        <v>2017</v>
      </c>
      <c r="C154" s="16" t="e">
        <f>VLOOKUP(Táblázat2[[#This Row],[Coutry]],#REF!,2,TRUE)</f>
        <v>#REF!</v>
      </c>
      <c r="D154" s="10">
        <v>60536709</v>
      </c>
      <c r="E154">
        <v>14621.239595675515</v>
      </c>
      <c r="F154">
        <v>52.2</v>
      </c>
    </row>
    <row r="155" spans="1:6" ht="15" x14ac:dyDescent="0.25">
      <c r="A155" s="14" t="s">
        <v>45</v>
      </c>
      <c r="B155" s="15">
        <v>2017</v>
      </c>
      <c r="C155" s="16" t="e">
        <f>VLOOKUP(Táblázat2[[#This Row],[Coutry]],#REF!,2,TRUE)</f>
        <v>#REF!</v>
      </c>
      <c r="D155" s="10">
        <v>1942248</v>
      </c>
      <c r="E155">
        <v>69970.948914576162</v>
      </c>
      <c r="F155">
        <v>53.3</v>
      </c>
    </row>
    <row r="156" spans="1:6" ht="15" x14ac:dyDescent="0.25">
      <c r="A156" s="14" t="s">
        <v>46</v>
      </c>
      <c r="B156" s="15">
        <v>2017</v>
      </c>
      <c r="C156" s="16" t="e">
        <f>VLOOKUP(Táblázat2[[#This Row],[Coutry]],#REF!,2,TRUE)</f>
        <v>#REF!</v>
      </c>
      <c r="D156" s="10">
        <v>2828403</v>
      </c>
      <c r="E156">
        <v>72010.149031625842</v>
      </c>
      <c r="F156">
        <v>29</v>
      </c>
    </row>
    <row r="157" spans="1:6" ht="15" x14ac:dyDescent="0.25">
      <c r="A157" s="14" t="s">
        <v>49</v>
      </c>
      <c r="B157" s="15">
        <v>2017</v>
      </c>
      <c r="C157" s="16" t="e">
        <f>VLOOKUP(Táblázat2[[#This Row],[Coutry]],#REF!,2,TRUE)</f>
        <v>#REF!</v>
      </c>
      <c r="D157" s="10">
        <v>467999</v>
      </c>
      <c r="E157">
        <v>32406.72031501343</v>
      </c>
      <c r="F157">
        <v>53.9</v>
      </c>
    </row>
    <row r="158" spans="1:6" ht="15" x14ac:dyDescent="0.25">
      <c r="A158" s="14" t="s">
        <v>50</v>
      </c>
      <c r="B158" s="15">
        <v>2017</v>
      </c>
      <c r="C158" s="16" t="e">
        <f>VLOOKUP(Táblázat2[[#This Row],[Coutry]],#REF!,2,TRUE)</f>
        <v>#REF!</v>
      </c>
      <c r="D158" s="10">
        <v>17131296</v>
      </c>
      <c r="E158">
        <v>16885.407394837326</v>
      </c>
      <c r="F158">
        <v>29.8</v>
      </c>
    </row>
    <row r="159" spans="1:6" ht="15" x14ac:dyDescent="0.25">
      <c r="A159" s="14" t="s">
        <v>69</v>
      </c>
      <c r="B159" s="15">
        <v>2017</v>
      </c>
      <c r="C159" s="16" t="e">
        <f>VLOOKUP(Táblázat2[[#This Row],[Coutry]],#REF!,2,TRUE)</f>
        <v>#REF!</v>
      </c>
      <c r="D159" s="10">
        <v>2074502</v>
      </c>
      <c r="E159">
        <v>15695.11515410587</v>
      </c>
      <c r="F159">
        <v>71.3</v>
      </c>
    </row>
    <row r="160" spans="1:6" ht="15" x14ac:dyDescent="0.25">
      <c r="A160" s="14" t="s">
        <v>63</v>
      </c>
      <c r="B160" s="15">
        <v>2017</v>
      </c>
      <c r="C160" s="16" t="e">
        <f>VLOOKUP(Táblázat2[[#This Row],[Coutry]],#REF!,2,TRUE)</f>
        <v>#REF!</v>
      </c>
      <c r="D160" s="10">
        <v>5276968</v>
      </c>
      <c r="E160">
        <v>5450.4928808666009</v>
      </c>
      <c r="F160">
        <v>19.7</v>
      </c>
    </row>
    <row r="161" spans="1:6" ht="15" x14ac:dyDescent="0.25">
      <c r="A161" s="14" t="s">
        <v>52</v>
      </c>
      <c r="B161" s="15">
        <v>2017</v>
      </c>
      <c r="C161" s="16" t="e">
        <f>VLOOKUP(Táblázat2[[#This Row],[Coutry]],#REF!,2,TRUE)</f>
        <v>#REF!</v>
      </c>
      <c r="D161" s="10">
        <v>37974826</v>
      </c>
      <c r="E161">
        <v>28823.525116214099</v>
      </c>
      <c r="F161">
        <v>42.4</v>
      </c>
    </row>
    <row r="162" spans="1:6" ht="15" x14ac:dyDescent="0.25">
      <c r="A162" s="14" t="s">
        <v>53</v>
      </c>
      <c r="B162" s="15">
        <v>2017</v>
      </c>
      <c r="C162" s="16" t="e">
        <f>VLOOKUP(Táblázat2[[#This Row],[Coutry]],#REF!,2,TRUE)</f>
        <v>#REF!</v>
      </c>
      <c r="D162" s="10">
        <v>10300300</v>
      </c>
      <c r="E162">
        <v>48675.222335021259</v>
      </c>
      <c r="F162">
        <v>62.2</v>
      </c>
    </row>
    <row r="163" spans="1:6" ht="15" x14ac:dyDescent="0.25">
      <c r="A163" s="14" t="s">
        <v>54</v>
      </c>
      <c r="B163" s="15">
        <v>2017</v>
      </c>
      <c r="C163" s="16" t="e">
        <f>VLOOKUP(Táblázat2[[#This Row],[Coutry]],#REF!,2,TRUE)</f>
        <v>#REF!</v>
      </c>
      <c r="D163" s="10">
        <v>19588715</v>
      </c>
      <c r="E163">
        <v>75496.754058199775</v>
      </c>
      <c r="F163">
        <v>71</v>
      </c>
    </row>
    <row r="164" spans="1:6" ht="15" x14ac:dyDescent="0.25">
      <c r="A164" s="14" t="s">
        <v>71</v>
      </c>
      <c r="B164" s="15">
        <v>2017</v>
      </c>
      <c r="C164" s="16" t="e">
        <f>VLOOKUP(Táblázat2[[#This Row],[Coutry]],#REF!,2,TRUE)</f>
        <v>#REF!</v>
      </c>
      <c r="D164" s="10">
        <v>7020858</v>
      </c>
      <c r="E164">
        <v>13815.621798624747</v>
      </c>
      <c r="F164">
        <v>37.700000000000003</v>
      </c>
    </row>
    <row r="165" spans="1:6" ht="15" x14ac:dyDescent="0.25">
      <c r="A165" s="14" t="s">
        <v>56</v>
      </c>
      <c r="B165" s="15">
        <v>2017</v>
      </c>
      <c r="C165" s="16" t="e">
        <f>VLOOKUP(Táblázat2[[#This Row],[Coutry]],#REF!,2,TRUE)</f>
        <v>#REF!</v>
      </c>
      <c r="D165" s="10">
        <v>5439232</v>
      </c>
      <c r="E165">
        <v>21490.429863103967</v>
      </c>
      <c r="F165">
        <v>22.9</v>
      </c>
    </row>
    <row r="166" spans="1:6" ht="15" x14ac:dyDescent="0.25">
      <c r="A166" s="14" t="s">
        <v>55</v>
      </c>
      <c r="B166" s="15">
        <v>2017</v>
      </c>
      <c r="C166" s="16" t="e">
        <f>VLOOKUP(Táblázat2[[#This Row],[Coutry]],#REF!,2,TRUE)</f>
        <v>#REF!</v>
      </c>
      <c r="D166" s="10">
        <v>2066388</v>
      </c>
      <c r="E166">
        <v>10727.94968533768</v>
      </c>
      <c r="F166">
        <v>42.2</v>
      </c>
    </row>
    <row r="167" spans="1:6" ht="15" x14ac:dyDescent="0.25">
      <c r="A167" s="14" t="s">
        <v>39</v>
      </c>
      <c r="B167" s="15">
        <v>2017</v>
      </c>
      <c r="C167" s="16" t="e">
        <f>VLOOKUP(Táblázat2[[#This Row],[Coutry]],#REF!,2,TRUE)</f>
        <v>#REF!</v>
      </c>
      <c r="D167" s="10">
        <v>46593236</v>
      </c>
      <c r="E167">
        <v>6292.5436292670665</v>
      </c>
      <c r="F167">
        <v>46.2</v>
      </c>
    </row>
    <row r="168" spans="1:6" ht="15" x14ac:dyDescent="0.25">
      <c r="A168" s="14" t="s">
        <v>58</v>
      </c>
      <c r="B168" s="15">
        <v>2017</v>
      </c>
      <c r="C168" s="16" t="e">
        <f>VLOOKUP(Táblázat2[[#This Row],[Coutry]],#REF!,2,TRUE)</f>
        <v>#REF!</v>
      </c>
      <c r="D168" s="10">
        <v>10057698</v>
      </c>
      <c r="E168">
        <v>17585.197002256966</v>
      </c>
      <c r="F168">
        <v>32.4</v>
      </c>
    </row>
    <row r="169" spans="1:6" ht="15" x14ac:dyDescent="0.25">
      <c r="A169" s="14" t="s">
        <v>64</v>
      </c>
      <c r="B169" s="15">
        <v>2017</v>
      </c>
      <c r="C169" s="16" t="e">
        <f>VLOOKUP(Táblázat2[[#This Row],[Coutry]],#REF!,2,TRUE)</f>
        <v>#REF!</v>
      </c>
      <c r="D169" s="10">
        <v>8451840</v>
      </c>
      <c r="E169">
        <v>23514.025460414683</v>
      </c>
      <c r="F169">
        <v>25.5</v>
      </c>
    </row>
    <row r="170" spans="1:6" ht="15" x14ac:dyDescent="0.25">
      <c r="A170" s="14" t="s">
        <v>72</v>
      </c>
      <c r="B170" s="15">
        <v>2017</v>
      </c>
      <c r="C170" s="16" t="e">
        <f>VLOOKUP(Táblázat2[[#This Row],[Coutry]],#REF!,2,TRUE)</f>
        <v>#REF!</v>
      </c>
      <c r="D170" s="10">
        <v>80312698</v>
      </c>
      <c r="E170">
        <v>53791.50872984028</v>
      </c>
      <c r="F170">
        <v>67</v>
      </c>
    </row>
    <row r="171" spans="1:6" ht="15" x14ac:dyDescent="0.25">
      <c r="A171" s="14" t="s">
        <v>65</v>
      </c>
      <c r="B171" s="15">
        <v>2017</v>
      </c>
      <c r="C171" s="16" t="e">
        <f>VLOOKUP(Táblázat2[[#This Row],[Coutry]],#REF!,2,TRUE)</f>
        <v>#REF!</v>
      </c>
      <c r="D171" s="10">
        <v>66058859</v>
      </c>
      <c r="E171">
        <v>10464.101399068115</v>
      </c>
      <c r="F171">
        <v>38.799999999999997</v>
      </c>
    </row>
    <row r="172" spans="1:6" ht="15" x14ac:dyDescent="0.25">
      <c r="A172" s="14" t="s">
        <v>70</v>
      </c>
      <c r="B172" s="15">
        <v>2018</v>
      </c>
      <c r="C172" s="16" t="e">
        <f>VLOOKUP(Táblázat2[[#This Row],[Coutry]],#REF!,2,TRUE)</f>
        <v>#REF!</v>
      </c>
      <c r="D172" s="10">
        <v>2866376</v>
      </c>
      <c r="E172">
        <v>5287.6636944691336</v>
      </c>
      <c r="F172">
        <v>82.3</v>
      </c>
    </row>
    <row r="173" spans="1:6" ht="15" x14ac:dyDescent="0.25">
      <c r="A173" s="14" t="s">
        <v>51</v>
      </c>
      <c r="B173" s="15">
        <v>2018</v>
      </c>
      <c r="C173" s="16" t="e">
        <f>VLOOKUP(Táblázat2[[#This Row],[Coutry]],#REF!,2,TRUE)</f>
        <v>#REF!</v>
      </c>
      <c r="D173" s="10">
        <v>8840521</v>
      </c>
      <c r="E173">
        <v>51466.55656336336</v>
      </c>
      <c r="F173">
        <v>25.2</v>
      </c>
    </row>
    <row r="174" spans="1:6" ht="15" x14ac:dyDescent="0.25">
      <c r="A174" s="14" t="s">
        <v>30</v>
      </c>
      <c r="B174" s="15">
        <v>2018</v>
      </c>
      <c r="C174" s="16" t="e">
        <f>VLOOKUP(Táblázat2[[#This Row],[Coutry]],#REF!,2,TRUE)</f>
        <v>#REF!</v>
      </c>
      <c r="D174" s="10">
        <v>11427054</v>
      </c>
      <c r="E174">
        <v>47544.981147275714</v>
      </c>
      <c r="F174">
        <v>42.9</v>
      </c>
    </row>
    <row r="175" spans="1:6" ht="15" x14ac:dyDescent="0.25">
      <c r="A175" s="14" t="s">
        <v>31</v>
      </c>
      <c r="B175" s="15">
        <v>2018</v>
      </c>
      <c r="C175" s="16" t="e">
        <f>VLOOKUP(Táblázat2[[#This Row],[Coutry]],#REF!,2,TRUE)</f>
        <v>#REF!</v>
      </c>
      <c r="D175" s="10">
        <v>7025037</v>
      </c>
      <c r="E175">
        <v>9446.7170941973054</v>
      </c>
      <c r="F175">
        <v>74.3</v>
      </c>
    </row>
    <row r="176" spans="1:6" ht="15" x14ac:dyDescent="0.25">
      <c r="A176" s="14" t="s">
        <v>42</v>
      </c>
      <c r="B176" s="15">
        <v>2018</v>
      </c>
      <c r="C176" s="16" t="e">
        <f>VLOOKUP(Táblázat2[[#This Row],[Coutry]],#REF!,2,TRUE)</f>
        <v>#REF!</v>
      </c>
      <c r="D176" s="10">
        <v>4090870</v>
      </c>
      <c r="E176">
        <v>85217.369151227409</v>
      </c>
      <c r="F176">
        <v>68.900000000000006</v>
      </c>
    </row>
    <row r="177" spans="1:6" ht="15" x14ac:dyDescent="0.25">
      <c r="A177" s="14" t="s">
        <v>44</v>
      </c>
      <c r="B177" s="15">
        <v>2018</v>
      </c>
      <c r="C177" s="16" t="e">
        <f>VLOOKUP(Táblázat2[[#This Row],[Coutry]],#REF!,2,TRUE)</f>
        <v>#REF!</v>
      </c>
      <c r="D177" s="10">
        <v>870068</v>
      </c>
      <c r="E177">
        <v>29418.935546875</v>
      </c>
      <c r="F177">
        <v>33.700000000000003</v>
      </c>
    </row>
    <row r="178" spans="1:6" ht="15" x14ac:dyDescent="0.25">
      <c r="A178" s="14" t="s">
        <v>32</v>
      </c>
      <c r="B178" s="15">
        <v>2018</v>
      </c>
      <c r="C178" s="16" t="e">
        <f>VLOOKUP(Táblázat2[[#This Row],[Coutry]],#REF!,2,TRUE)</f>
        <v>#REF!</v>
      </c>
      <c r="D178" s="10">
        <v>10629928</v>
      </c>
      <c r="E178">
        <v>23424.480460185496</v>
      </c>
      <c r="F178">
        <v>37.5</v>
      </c>
    </row>
    <row r="179" spans="1:6" ht="15" x14ac:dyDescent="0.25">
      <c r="A179" s="14" t="s">
        <v>33</v>
      </c>
      <c r="B179" s="15">
        <v>2018</v>
      </c>
      <c r="C179" s="16" t="e">
        <f>VLOOKUP(Táblázat2[[#This Row],[Coutry]],#REF!,2,TRUE)</f>
        <v>#REF!</v>
      </c>
      <c r="D179" s="10">
        <v>5793636</v>
      </c>
      <c r="E179">
        <v>47939.278288450434</v>
      </c>
      <c r="F179">
        <v>35.5</v>
      </c>
    </row>
    <row r="180" spans="1:6" ht="15" x14ac:dyDescent="0.25">
      <c r="A180" s="14" t="s">
        <v>36</v>
      </c>
      <c r="B180" s="15">
        <v>2018</v>
      </c>
      <c r="C180" s="16" t="e">
        <f>VLOOKUP(Táblázat2[[#This Row],[Coutry]],#REF!,2,TRUE)</f>
        <v>#REF!</v>
      </c>
      <c r="D180" s="10">
        <v>1321977</v>
      </c>
      <c r="E180">
        <v>61591.928869895812</v>
      </c>
      <c r="F180">
        <v>20.100000000000001</v>
      </c>
    </row>
    <row r="181" spans="1:6" ht="15" x14ac:dyDescent="0.25">
      <c r="A181" s="14" t="s">
        <v>57</v>
      </c>
      <c r="B181" s="15">
        <v>2018</v>
      </c>
      <c r="C181" s="16" t="e">
        <f>VLOOKUP(Táblázat2[[#This Row],[Coutry]],#REF!,2,TRUE)</f>
        <v>#REF!</v>
      </c>
      <c r="D181" s="10">
        <v>5515525</v>
      </c>
      <c r="E181">
        <v>30379.721112642244</v>
      </c>
      <c r="F181">
        <v>22.2</v>
      </c>
    </row>
    <row r="182" spans="1:6" ht="11.45" customHeight="1" x14ac:dyDescent="0.25">
      <c r="A182" s="14" t="s">
        <v>40</v>
      </c>
      <c r="B182" s="15">
        <v>2018</v>
      </c>
      <c r="C182" s="16" t="e">
        <f>VLOOKUP(Táblázat2[[#This Row],[Coutry]],#REF!,2,TRUE)</f>
        <v>#REF!</v>
      </c>
      <c r="D182" s="10">
        <v>67158348</v>
      </c>
      <c r="E182">
        <v>23165.849478643726</v>
      </c>
      <c r="F182">
        <v>52</v>
      </c>
    </row>
    <row r="183" spans="1:6" ht="11.45" customHeight="1" x14ac:dyDescent="0.25">
      <c r="A183" s="14" t="s">
        <v>34</v>
      </c>
      <c r="B183" s="15">
        <v>2018</v>
      </c>
      <c r="C183" s="16" t="e">
        <f>VLOOKUP(Táblázat2[[#This Row],[Coutry]],#REF!,2,TRUE)</f>
        <v>#REF!</v>
      </c>
      <c r="D183" s="10">
        <v>82905782</v>
      </c>
      <c r="E183">
        <v>49987.62615849678</v>
      </c>
      <c r="F183">
        <v>39.299999999999997</v>
      </c>
    </row>
    <row r="184" spans="1:6" ht="11.45" customHeight="1" x14ac:dyDescent="0.25">
      <c r="A184" s="14" t="s">
        <v>38</v>
      </c>
      <c r="B184" s="15">
        <v>2018</v>
      </c>
      <c r="C184" s="16" t="e">
        <f>VLOOKUP(Táblázat2[[#This Row],[Coutry]],#REF!,2,TRUE)</f>
        <v>#REF!</v>
      </c>
      <c r="D184" s="10">
        <v>10732882</v>
      </c>
      <c r="E184">
        <v>41557.8548588876</v>
      </c>
      <c r="F184">
        <v>32.6</v>
      </c>
    </row>
    <row r="185" spans="1:6" ht="11.45" customHeight="1" x14ac:dyDescent="0.25">
      <c r="A185" s="14" t="s">
        <v>48</v>
      </c>
      <c r="B185" s="15">
        <v>2018</v>
      </c>
      <c r="C185" s="16" t="e">
        <f>VLOOKUP(Táblázat2[[#This Row],[Coutry]],#REF!,2,TRUE)</f>
        <v>#REF!</v>
      </c>
      <c r="D185" s="10">
        <v>9775564</v>
      </c>
      <c r="E185">
        <v>43306.30830493167</v>
      </c>
      <c r="F185">
        <v>73.3</v>
      </c>
    </row>
    <row r="186" spans="1:6" ht="11.45" customHeight="1" x14ac:dyDescent="0.25">
      <c r="A186" s="14" t="s">
        <v>61</v>
      </c>
      <c r="B186" s="15">
        <v>2018</v>
      </c>
      <c r="C186" s="16" t="e">
        <f>VLOOKUP(Táblázat2[[#This Row],[Coutry]],#REF!,2,TRUE)</f>
        <v>#REF!</v>
      </c>
      <c r="D186" s="10">
        <v>352721</v>
      </c>
      <c r="E186">
        <v>19756.990456255011</v>
      </c>
      <c r="F186">
        <v>23.1</v>
      </c>
    </row>
    <row r="187" spans="1:6" ht="11.45" customHeight="1" x14ac:dyDescent="0.25">
      <c r="A187" s="14" t="s">
        <v>37</v>
      </c>
      <c r="B187" s="15">
        <v>2018</v>
      </c>
      <c r="C187" s="16" t="e">
        <f>VLOOKUP(Táblázat2[[#This Row],[Coutry]],#REF!,2,TRUE)</f>
        <v>#REF!</v>
      </c>
      <c r="D187" s="10">
        <v>4867316</v>
      </c>
      <c r="E187">
        <v>15244.431048347635</v>
      </c>
      <c r="F187">
        <v>42.3</v>
      </c>
    </row>
    <row r="188" spans="1:6" ht="11.45" customHeight="1" x14ac:dyDescent="0.25">
      <c r="A188" s="14" t="s">
        <v>43</v>
      </c>
      <c r="B188" s="15">
        <v>2018</v>
      </c>
      <c r="C188" s="16" t="e">
        <f>VLOOKUP(Táblázat2[[#This Row],[Coutry]],#REF!,2,TRUE)</f>
        <v>#REF!</v>
      </c>
      <c r="D188" s="10">
        <v>60421760</v>
      </c>
      <c r="E188">
        <v>16425.101299905913</v>
      </c>
      <c r="F188">
        <v>52.4</v>
      </c>
    </row>
    <row r="189" spans="1:6" ht="11.45" customHeight="1" x14ac:dyDescent="0.25">
      <c r="A189" s="14" t="s">
        <v>45</v>
      </c>
      <c r="B189" s="15">
        <v>2018</v>
      </c>
      <c r="C189" s="16" t="e">
        <f>VLOOKUP(Táblázat2[[#This Row],[Coutry]],#REF!,2,TRUE)</f>
        <v>#REF!</v>
      </c>
      <c r="D189" s="10">
        <v>1927174</v>
      </c>
      <c r="E189">
        <v>79250.387851768435</v>
      </c>
      <c r="F189">
        <v>53.5</v>
      </c>
    </row>
    <row r="190" spans="1:6" ht="11.45" customHeight="1" x14ac:dyDescent="0.25">
      <c r="A190" s="14" t="s">
        <v>46</v>
      </c>
      <c r="B190" s="15">
        <v>2018</v>
      </c>
      <c r="C190" s="16" t="e">
        <f>VLOOKUP(Táblázat2[[#This Row],[Coutry]],#REF!,2,TRUE)</f>
        <v>#REF!</v>
      </c>
      <c r="D190" s="10">
        <v>2801543</v>
      </c>
      <c r="E190">
        <v>74461.479998677969</v>
      </c>
      <c r="F190">
        <v>29</v>
      </c>
    </row>
    <row r="191" spans="1:6" ht="11.45" customHeight="1" x14ac:dyDescent="0.25">
      <c r="A191" s="14" t="s">
        <v>49</v>
      </c>
      <c r="B191" s="15">
        <v>2018</v>
      </c>
      <c r="C191" s="16" t="e">
        <f>VLOOKUP(Táblázat2[[#This Row],[Coutry]],#REF!,2,TRUE)</f>
        <v>#REF!</v>
      </c>
      <c r="D191" s="10">
        <v>484630</v>
      </c>
      <c r="E191">
        <v>34622.169666474118</v>
      </c>
      <c r="F191">
        <v>54.1</v>
      </c>
    </row>
    <row r="192" spans="1:6" ht="11.45" customHeight="1" x14ac:dyDescent="0.25">
      <c r="A192" s="14" t="s">
        <v>50</v>
      </c>
      <c r="B192" s="15">
        <v>2018</v>
      </c>
      <c r="C192" s="16" t="e">
        <f>VLOOKUP(Táblázat2[[#This Row],[Coutry]],#REF!,2,TRUE)</f>
        <v>#REF!</v>
      </c>
      <c r="D192" s="10">
        <v>17231624</v>
      </c>
      <c r="E192">
        <v>19186.359591640987</v>
      </c>
      <c r="F192">
        <v>29.8</v>
      </c>
    </row>
    <row r="193" spans="1:6" ht="11.45" customHeight="1" x14ac:dyDescent="0.25">
      <c r="A193" s="14" t="s">
        <v>69</v>
      </c>
      <c r="B193" s="15">
        <v>2018</v>
      </c>
      <c r="C193" s="16" t="e">
        <f>VLOOKUP(Táblázat2[[#This Row],[Coutry]],#REF!,2,TRUE)</f>
        <v>#REF!</v>
      </c>
      <c r="D193" s="10">
        <v>2076217</v>
      </c>
      <c r="E193">
        <v>17865.031094764225</v>
      </c>
      <c r="F193">
        <v>71.7</v>
      </c>
    </row>
    <row r="194" spans="1:6" ht="11.45" customHeight="1" x14ac:dyDescent="0.25">
      <c r="A194" s="14" t="s">
        <v>63</v>
      </c>
      <c r="B194" s="15">
        <v>2018</v>
      </c>
      <c r="C194" s="16" t="e">
        <f>VLOOKUP(Táblázat2[[#This Row],[Coutry]],#REF!,2,TRUE)</f>
        <v>#REF!</v>
      </c>
      <c r="D194" s="10">
        <v>5311916</v>
      </c>
      <c r="E194">
        <v>6108.7401083169771</v>
      </c>
      <c r="F194">
        <v>19.7</v>
      </c>
    </row>
    <row r="195" spans="1:6" ht="11.45" customHeight="1" x14ac:dyDescent="0.25">
      <c r="A195" s="14" t="s">
        <v>52</v>
      </c>
      <c r="B195" s="15">
        <v>2018</v>
      </c>
      <c r="C195" s="16" t="e">
        <f>VLOOKUP(Táblázat2[[#This Row],[Coutry]],#REF!,2,TRUE)</f>
        <v>#REF!</v>
      </c>
      <c r="D195" s="10">
        <v>37974750</v>
      </c>
      <c r="E195">
        <v>31567.942238312189</v>
      </c>
      <c r="F195">
        <v>42.5</v>
      </c>
    </row>
    <row r="196" spans="1:6" ht="11.45" customHeight="1" x14ac:dyDescent="0.25">
      <c r="A196" s="14" t="s">
        <v>53</v>
      </c>
      <c r="B196" s="15">
        <v>2018</v>
      </c>
      <c r="C196" s="16" t="e">
        <f>VLOOKUP(Táblázat2[[#This Row],[Coutry]],#REF!,2,TRUE)</f>
        <v>#REF!</v>
      </c>
      <c r="D196" s="10">
        <v>10283822</v>
      </c>
      <c r="E196">
        <v>53044.532435225323</v>
      </c>
      <c r="F196">
        <v>62.2</v>
      </c>
    </row>
    <row r="197" spans="1:6" ht="11.45" customHeight="1" x14ac:dyDescent="0.25">
      <c r="A197" s="14" t="s">
        <v>54</v>
      </c>
      <c r="B197" s="15">
        <v>2018</v>
      </c>
      <c r="C197" s="16" t="e">
        <f>VLOOKUP(Táblázat2[[#This Row],[Coutry]],#REF!,2,TRUE)</f>
        <v>#REF!</v>
      </c>
      <c r="D197" s="10">
        <v>19473970</v>
      </c>
      <c r="E197">
        <v>82267.809316158993</v>
      </c>
      <c r="F197">
        <v>71</v>
      </c>
    </row>
    <row r="198" spans="1:6" ht="11.45" customHeight="1" x14ac:dyDescent="0.25">
      <c r="A198" s="14" t="s">
        <v>71</v>
      </c>
      <c r="B198" s="15">
        <v>2018</v>
      </c>
      <c r="C198" s="16" t="e">
        <f>VLOOKUP(Táblázat2[[#This Row],[Coutry]],#REF!,2,TRUE)</f>
        <v>#REF!</v>
      </c>
      <c r="D198" s="10">
        <v>6982604</v>
      </c>
      <c r="E198">
        <v>15504.580484818784</v>
      </c>
      <c r="F198">
        <v>38</v>
      </c>
    </row>
    <row r="199" spans="1:6" ht="11.45" customHeight="1" x14ac:dyDescent="0.25">
      <c r="A199" s="14" t="s">
        <v>56</v>
      </c>
      <c r="B199" s="15">
        <v>2018</v>
      </c>
      <c r="C199" s="16" t="e">
        <f>VLOOKUP(Táblázat2[[#This Row],[Coutry]],#REF!,2,TRUE)</f>
        <v>#REF!</v>
      </c>
      <c r="D199" s="10">
        <v>5446771</v>
      </c>
      <c r="E199">
        <v>23562.554522819133</v>
      </c>
      <c r="F199">
        <v>23</v>
      </c>
    </row>
    <row r="200" spans="1:6" ht="11.45" customHeight="1" x14ac:dyDescent="0.25">
      <c r="A200" s="14" t="s">
        <v>55</v>
      </c>
      <c r="B200" s="15">
        <v>2018</v>
      </c>
      <c r="C200" s="16" t="e">
        <f>VLOOKUP(Táblázat2[[#This Row],[Coutry]],#REF!,2,TRUE)</f>
        <v>#REF!</v>
      </c>
      <c r="D200" s="10">
        <v>2073894</v>
      </c>
      <c r="E200">
        <v>12494.477467030918</v>
      </c>
      <c r="F200">
        <v>42.3</v>
      </c>
    </row>
    <row r="201" spans="1:6" ht="11.45" customHeight="1" x14ac:dyDescent="0.25">
      <c r="A201" s="14" t="s">
        <v>39</v>
      </c>
      <c r="B201" s="15">
        <v>2018</v>
      </c>
      <c r="C201" s="16" t="e">
        <f>VLOOKUP(Táblázat2[[#This Row],[Coutry]],#REF!,2,TRUE)</f>
        <v>#REF!</v>
      </c>
      <c r="D201" s="10">
        <v>46797754</v>
      </c>
      <c r="E201">
        <v>7252.4018577399229</v>
      </c>
      <c r="F201">
        <v>46.3</v>
      </c>
    </row>
    <row r="202" spans="1:6" ht="11.45" customHeight="1" x14ac:dyDescent="0.25">
      <c r="A202" s="14" t="s">
        <v>58</v>
      </c>
      <c r="B202" s="15">
        <v>2018</v>
      </c>
      <c r="C202" s="16" t="e">
        <f>VLOOKUP(Táblázat2[[#This Row],[Coutry]],#REF!,2,TRUE)</f>
        <v>#REF!</v>
      </c>
      <c r="D202" s="10">
        <v>10175214</v>
      </c>
      <c r="E202">
        <v>19486.393684550509</v>
      </c>
      <c r="F202">
        <v>32.4</v>
      </c>
    </row>
    <row r="203" spans="1:6" ht="11.45" customHeight="1" x14ac:dyDescent="0.25">
      <c r="A203" s="14" t="s">
        <v>64</v>
      </c>
      <c r="B203" s="15">
        <v>2018</v>
      </c>
      <c r="C203" s="16" t="e">
        <f>VLOOKUP(Táblázat2[[#This Row],[Coutry]],#REF!,2,TRUE)</f>
        <v>#REF!</v>
      </c>
      <c r="D203" s="10">
        <v>8514329</v>
      </c>
      <c r="E203">
        <v>26123.747127791055</v>
      </c>
      <c r="F203">
        <v>25.7</v>
      </c>
    </row>
    <row r="204" spans="1:6" ht="11.45" customHeight="1" x14ac:dyDescent="0.25">
      <c r="A204" s="14" t="s">
        <v>72</v>
      </c>
      <c r="B204" s="15">
        <v>2018</v>
      </c>
      <c r="C204" s="16" t="e">
        <f>VLOOKUP(Táblázat2[[#This Row],[Coutry]],#REF!,2,TRUE)</f>
        <v>#REF!</v>
      </c>
      <c r="D204" s="10">
        <v>81407204</v>
      </c>
      <c r="E204">
        <v>54589.060386060613</v>
      </c>
      <c r="F204">
        <v>67.3</v>
      </c>
    </row>
    <row r="205" spans="1:6" ht="11.45" customHeight="1" x14ac:dyDescent="0.25">
      <c r="A205" s="14" t="s">
        <v>65</v>
      </c>
      <c r="B205" s="15">
        <v>2018</v>
      </c>
      <c r="C205" s="16" t="e">
        <f>VLOOKUP(Táblázat2[[#This Row],[Coutry]],#REF!,2,TRUE)</f>
        <v>#REF!</v>
      </c>
      <c r="D205" s="10">
        <v>66460344</v>
      </c>
      <c r="E205">
        <v>9400.7782140154304</v>
      </c>
      <c r="F205">
        <v>38.9</v>
      </c>
    </row>
    <row r="206" spans="1:6" ht="11.45" customHeight="1" x14ac:dyDescent="0.25">
      <c r="A206" s="14" t="s">
        <v>70</v>
      </c>
      <c r="B206" s="15">
        <v>2019</v>
      </c>
      <c r="C206" s="16" t="e">
        <f>VLOOKUP(Táblázat2[[#This Row],[Coutry]],#REF!,2,TRUE)</f>
        <v>#REF!</v>
      </c>
      <c r="D206" s="10">
        <v>2854191</v>
      </c>
      <c r="E206">
        <v>5396.2158643473222</v>
      </c>
      <c r="F206">
        <v>82.6</v>
      </c>
    </row>
    <row r="207" spans="1:6" ht="11.45" customHeight="1" x14ac:dyDescent="0.25">
      <c r="A207" s="14" t="s">
        <v>51</v>
      </c>
      <c r="B207" s="15">
        <v>2019</v>
      </c>
      <c r="C207" s="16" t="e">
        <f>VLOOKUP(Táblázat2[[#This Row],[Coutry]],#REF!,2,TRUE)</f>
        <v>#REF!</v>
      </c>
      <c r="D207" s="10">
        <v>8879920</v>
      </c>
      <c r="E207">
        <v>50070.403348290107</v>
      </c>
      <c r="F207">
        <v>25.2</v>
      </c>
    </row>
    <row r="208" spans="1:6" ht="11.45" customHeight="1" x14ac:dyDescent="0.25">
      <c r="A208" s="14" t="s">
        <v>30</v>
      </c>
      <c r="B208" s="15">
        <v>2019</v>
      </c>
      <c r="C208" s="16" t="e">
        <f>VLOOKUP(Táblázat2[[#This Row],[Coutry]],#REF!,2,TRUE)</f>
        <v>#REF!</v>
      </c>
      <c r="D208" s="10">
        <v>11488980</v>
      </c>
      <c r="E208">
        <v>46638.68130548553</v>
      </c>
      <c r="F208">
        <v>42.9</v>
      </c>
    </row>
    <row r="209" spans="1:6" ht="11.45" customHeight="1" x14ac:dyDescent="0.25">
      <c r="A209" s="14" t="s">
        <v>31</v>
      </c>
      <c r="B209" s="15">
        <v>2019</v>
      </c>
      <c r="C209" s="16" t="e">
        <f>VLOOKUP(Táblázat2[[#This Row],[Coutry]],#REF!,2,TRUE)</f>
        <v>#REF!</v>
      </c>
      <c r="D209" s="10">
        <v>6975761</v>
      </c>
      <c r="E209">
        <v>9879.3343428270673</v>
      </c>
      <c r="F209">
        <v>74.400000000000006</v>
      </c>
    </row>
    <row r="210" spans="1:6" ht="11.45" customHeight="1" x14ac:dyDescent="0.25">
      <c r="A210" s="14" t="s">
        <v>42</v>
      </c>
      <c r="B210" s="15">
        <v>2019</v>
      </c>
      <c r="C210" s="16" t="e">
        <f>VLOOKUP(Táblázat2[[#This Row],[Coutry]],#REF!,2,TRUE)</f>
        <v>#REF!</v>
      </c>
      <c r="D210" s="10">
        <v>4067206</v>
      </c>
      <c r="E210">
        <v>84121.931030441439</v>
      </c>
      <c r="F210">
        <v>69</v>
      </c>
    </row>
    <row r="211" spans="1:6" ht="11.45" customHeight="1" x14ac:dyDescent="0.25">
      <c r="A211" s="14" t="s">
        <v>44</v>
      </c>
      <c r="B211" s="15">
        <v>2019</v>
      </c>
      <c r="C211" s="16" t="e">
        <f>VLOOKUP(Táblázat2[[#This Row],[Coutry]],#REF!,2,TRUE)</f>
        <v>#REF!</v>
      </c>
      <c r="D211" s="10">
        <v>881952</v>
      </c>
      <c r="E211">
        <v>29417.138671875</v>
      </c>
      <c r="F211">
        <v>33.799999999999997</v>
      </c>
    </row>
    <row r="212" spans="1:6" ht="11.45" customHeight="1" x14ac:dyDescent="0.25">
      <c r="A212" s="14" t="s">
        <v>32</v>
      </c>
      <c r="B212" s="15">
        <v>2019</v>
      </c>
      <c r="C212" s="16" t="e">
        <f>VLOOKUP(Táblázat2[[#This Row],[Coutry]],#REF!,2,TRUE)</f>
        <v>#REF!</v>
      </c>
      <c r="D212" s="10">
        <v>10671870</v>
      </c>
      <c r="E212">
        <v>23664.847863110834</v>
      </c>
      <c r="F212">
        <v>37.6</v>
      </c>
    </row>
    <row r="213" spans="1:6" ht="11.45" customHeight="1" x14ac:dyDescent="0.25">
      <c r="A213" s="14" t="s">
        <v>33</v>
      </c>
      <c r="B213" s="15">
        <v>2019</v>
      </c>
      <c r="C213" s="16" t="e">
        <f>VLOOKUP(Táblázat2[[#This Row],[Coutry]],#REF!,2,TRUE)</f>
        <v>#REF!</v>
      </c>
      <c r="D213" s="10">
        <v>5814422</v>
      </c>
      <c r="E213">
        <v>46793.686761600366</v>
      </c>
      <c r="F213">
        <v>35.5</v>
      </c>
    </row>
    <row r="214" spans="1:6" ht="11.45" customHeight="1" x14ac:dyDescent="0.25">
      <c r="A214" s="14" t="s">
        <v>36</v>
      </c>
      <c r="B214" s="15">
        <v>2019</v>
      </c>
      <c r="C214" s="16" t="e">
        <f>VLOOKUP(Táblázat2[[#This Row],[Coutry]],#REF!,2,TRUE)</f>
        <v>#REF!</v>
      </c>
      <c r="D214" s="10">
        <v>1326898</v>
      </c>
      <c r="E214">
        <v>59592.980688645439</v>
      </c>
      <c r="F214">
        <v>20.100000000000001</v>
      </c>
    </row>
    <row r="215" spans="1:6" ht="11.45" customHeight="1" x14ac:dyDescent="0.25">
      <c r="A215" s="14" t="s">
        <v>57</v>
      </c>
      <c r="B215" s="15">
        <v>2019</v>
      </c>
      <c r="C215" s="16" t="e">
        <f>VLOOKUP(Táblázat2[[#This Row],[Coutry]],#REF!,2,TRUE)</f>
        <v>#REF!</v>
      </c>
      <c r="D215" s="10">
        <v>5521606</v>
      </c>
      <c r="E215">
        <v>29581.518551329867</v>
      </c>
      <c r="F215">
        <v>22.3</v>
      </c>
    </row>
    <row r="216" spans="1:6" ht="11.45" customHeight="1" x14ac:dyDescent="0.25">
      <c r="A216" s="14" t="s">
        <v>40</v>
      </c>
      <c r="B216" s="15">
        <v>2019</v>
      </c>
      <c r="C216" s="16" t="e">
        <f>VLOOKUP(Táblázat2[[#This Row],[Coutry]],#REF!,2,TRUE)</f>
        <v>#REF!</v>
      </c>
      <c r="D216" s="10">
        <v>67388001</v>
      </c>
      <c r="E216">
        <v>23424.484707351759</v>
      </c>
      <c r="F216">
        <v>52.2</v>
      </c>
    </row>
    <row r="217" spans="1:6" ht="11.45" customHeight="1" x14ac:dyDescent="0.25">
      <c r="A217" s="14" t="s">
        <v>34</v>
      </c>
      <c r="B217" s="15">
        <v>2019</v>
      </c>
      <c r="C217" s="16" t="e">
        <f>VLOOKUP(Táblázat2[[#This Row],[Coutry]],#REF!,2,TRUE)</f>
        <v>#REF!</v>
      </c>
      <c r="D217" s="10">
        <v>83092962</v>
      </c>
      <c r="E217">
        <v>48629.858228303245</v>
      </c>
      <c r="F217">
        <v>39.299999999999997</v>
      </c>
    </row>
    <row r="218" spans="1:6" ht="11.45" customHeight="1" x14ac:dyDescent="0.25">
      <c r="A218" s="14" t="s">
        <v>38</v>
      </c>
      <c r="B218" s="15">
        <v>2019</v>
      </c>
      <c r="C218" s="16" t="e">
        <f>VLOOKUP(Táblázat2[[#This Row],[Coutry]],#REF!,2,TRUE)</f>
        <v>#REF!</v>
      </c>
      <c r="D218" s="10">
        <v>10721582</v>
      </c>
      <c r="E218">
        <v>40494.898293627644</v>
      </c>
      <c r="F218">
        <v>32.799999999999997</v>
      </c>
    </row>
    <row r="219" spans="1:6" ht="11.45" customHeight="1" x14ac:dyDescent="0.25">
      <c r="A219" s="14" t="s">
        <v>48</v>
      </c>
      <c r="B219" s="15">
        <v>2019</v>
      </c>
      <c r="C219" s="16" t="e">
        <f>VLOOKUP(Táblázat2[[#This Row],[Coutry]],#REF!,2,TRUE)</f>
        <v>#REF!</v>
      </c>
      <c r="D219" s="10">
        <v>9771141</v>
      </c>
      <c r="E219">
        <v>42747.080460496007</v>
      </c>
      <c r="F219">
        <v>73.400000000000006</v>
      </c>
    </row>
    <row r="220" spans="1:6" ht="11.45" customHeight="1" x14ac:dyDescent="0.25">
      <c r="A220" s="14" t="s">
        <v>61</v>
      </c>
      <c r="B220" s="15">
        <v>2019</v>
      </c>
      <c r="C220" s="16" t="e">
        <f>VLOOKUP(Táblázat2[[#This Row],[Coutry]],#REF!,2,TRUE)</f>
        <v>#REF!</v>
      </c>
      <c r="D220" s="10">
        <v>360563</v>
      </c>
      <c r="E220">
        <v>19144.284387556017</v>
      </c>
      <c r="F220">
        <v>23.2</v>
      </c>
    </row>
    <row r="221" spans="1:6" ht="11.45" customHeight="1" x14ac:dyDescent="0.25">
      <c r="A221" s="14" t="s">
        <v>37</v>
      </c>
      <c r="B221" s="15">
        <v>2019</v>
      </c>
      <c r="C221" s="16" t="e">
        <f>VLOOKUP(Táblázat2[[#This Row],[Coutry]],#REF!,2,TRUE)</f>
        <v>#REF!</v>
      </c>
      <c r="D221" s="10">
        <v>4934340</v>
      </c>
      <c r="E221">
        <v>15331.883053672156</v>
      </c>
      <c r="F221">
        <v>42.4</v>
      </c>
    </row>
    <row r="222" spans="1:6" ht="11.45" customHeight="1" x14ac:dyDescent="0.25">
      <c r="A222" s="14" t="s">
        <v>43</v>
      </c>
      <c r="B222" s="15">
        <v>2019</v>
      </c>
      <c r="C222" s="16" t="e">
        <f>VLOOKUP(Táblázat2[[#This Row],[Coutry]],#REF!,2,TRUE)</f>
        <v>#REF!</v>
      </c>
      <c r="D222" s="10">
        <v>59729081</v>
      </c>
      <c r="E222">
        <v>16782.952463985715</v>
      </c>
      <c r="F222">
        <v>52.5</v>
      </c>
    </row>
    <row r="223" spans="1:6" ht="11.45" customHeight="1" x14ac:dyDescent="0.25">
      <c r="A223" s="14" t="s">
        <v>45</v>
      </c>
      <c r="B223" s="15">
        <v>2019</v>
      </c>
      <c r="C223" s="16" t="e">
        <f>VLOOKUP(Táblázat2[[#This Row],[Coutry]],#REF!,2,TRUE)</f>
        <v>#REF!</v>
      </c>
      <c r="D223" s="10">
        <v>1913822</v>
      </c>
      <c r="E223">
        <v>80927.074671066584</v>
      </c>
      <c r="F223">
        <v>53.5</v>
      </c>
    </row>
    <row r="224" spans="1:6" ht="11.45" customHeight="1" x14ac:dyDescent="0.25">
      <c r="A224" s="14" t="s">
        <v>46</v>
      </c>
      <c r="B224" s="15">
        <v>2019</v>
      </c>
      <c r="C224" s="16" t="e">
        <f>VLOOKUP(Táblázat2[[#This Row],[Coutry]],#REF!,2,TRUE)</f>
        <v>#REF!</v>
      </c>
      <c r="D224" s="10">
        <v>2794137</v>
      </c>
      <c r="E224">
        <v>68853.715216579963</v>
      </c>
      <c r="F224">
        <v>29.1</v>
      </c>
    </row>
    <row r="225" spans="1:6" ht="11.45" customHeight="1" x14ac:dyDescent="0.25">
      <c r="A225" s="14" t="s">
        <v>49</v>
      </c>
      <c r="B225" s="15">
        <v>2019</v>
      </c>
      <c r="C225" s="16" t="e">
        <f>VLOOKUP(Táblázat2[[#This Row],[Coutry]],#REF!,2,TRUE)</f>
        <v>#REF!</v>
      </c>
      <c r="D225" s="10">
        <v>504062</v>
      </c>
      <c r="E225">
        <v>33673.750962742051</v>
      </c>
      <c r="F225">
        <v>54.2</v>
      </c>
    </row>
    <row r="226" spans="1:6" ht="11.45" customHeight="1" x14ac:dyDescent="0.25">
      <c r="A226" s="14" t="s">
        <v>50</v>
      </c>
      <c r="B226" s="15">
        <v>2019</v>
      </c>
      <c r="C226" s="16" t="e">
        <f>VLOOKUP(Táblázat2[[#This Row],[Coutry]],#REF!,2,TRUE)</f>
        <v>#REF!</v>
      </c>
      <c r="D226" s="10">
        <v>17344874</v>
      </c>
      <c r="E226">
        <v>19595.141572435532</v>
      </c>
      <c r="F226">
        <v>29.9</v>
      </c>
    </row>
    <row r="227" spans="1:6" ht="11.45" customHeight="1" x14ac:dyDescent="0.25">
      <c r="A227" s="14" t="s">
        <v>69</v>
      </c>
      <c r="B227" s="15">
        <v>2019</v>
      </c>
      <c r="C227" s="16" t="e">
        <f>VLOOKUP(Táblázat2[[#This Row],[Coutry]],#REF!,2,TRUE)</f>
        <v>#REF!</v>
      </c>
      <c r="D227" s="10">
        <v>2076694</v>
      </c>
      <c r="E227">
        <v>17945.222216498438</v>
      </c>
      <c r="F227">
        <v>71.900000000000006</v>
      </c>
    </row>
    <row r="228" spans="1:6" ht="11.45" customHeight="1" x14ac:dyDescent="0.25">
      <c r="A228" s="14" t="s">
        <v>63</v>
      </c>
      <c r="B228" s="15">
        <v>2019</v>
      </c>
      <c r="C228" s="16" t="e">
        <f>VLOOKUP(Táblázat2[[#This Row],[Coutry]],#REF!,2,TRUE)</f>
        <v>#REF!</v>
      </c>
      <c r="D228" s="10">
        <v>5347896</v>
      </c>
      <c r="E228">
        <v>6070.3880535827466</v>
      </c>
      <c r="F228">
        <v>19.7</v>
      </c>
    </row>
    <row r="229" spans="1:6" ht="11.45" customHeight="1" x14ac:dyDescent="0.25">
      <c r="A229" s="14" t="s">
        <v>52</v>
      </c>
      <c r="B229" s="15">
        <v>2019</v>
      </c>
      <c r="C229" s="16" t="e">
        <f>VLOOKUP(Táblázat2[[#This Row],[Coutry]],#REF!,2,TRUE)</f>
        <v>#REF!</v>
      </c>
      <c r="D229" s="10">
        <v>37965475</v>
      </c>
      <c r="E229">
        <v>31198.241445302792</v>
      </c>
      <c r="F229">
        <v>42.6</v>
      </c>
    </row>
    <row r="230" spans="1:6" ht="11.45" customHeight="1" x14ac:dyDescent="0.25">
      <c r="A230" s="14" t="s">
        <v>53</v>
      </c>
      <c r="B230" s="15">
        <v>2019</v>
      </c>
      <c r="C230" s="16" t="e">
        <f>VLOOKUP(Táblázat2[[#This Row],[Coutry]],#REF!,2,TRUE)</f>
        <v>#REF!</v>
      </c>
      <c r="D230" s="10">
        <v>10286263</v>
      </c>
      <c r="E230">
        <v>52476.273253332714</v>
      </c>
      <c r="F230">
        <v>62.4</v>
      </c>
    </row>
    <row r="231" spans="1:6" ht="11.45" customHeight="1" x14ac:dyDescent="0.25">
      <c r="A231" s="14" t="s">
        <v>54</v>
      </c>
      <c r="B231" s="15">
        <v>2019</v>
      </c>
      <c r="C231" s="16" t="e">
        <f>VLOOKUP(Táblázat2[[#This Row],[Coutry]],#REF!,2,TRUE)</f>
        <v>#REF!</v>
      </c>
      <c r="D231" s="10">
        <v>19371648</v>
      </c>
      <c r="E231">
        <v>75719.752896534192</v>
      </c>
      <c r="F231">
        <v>71.099999999999994</v>
      </c>
    </row>
    <row r="232" spans="1:6" ht="11.45" customHeight="1" x14ac:dyDescent="0.25">
      <c r="A232" s="14" t="s">
        <v>71</v>
      </c>
      <c r="B232" s="15">
        <v>2019</v>
      </c>
      <c r="C232" s="16" t="e">
        <f>VLOOKUP(Táblázat2[[#This Row],[Coutry]],#REF!,2,TRUE)</f>
        <v>#REF!</v>
      </c>
      <c r="D232" s="10">
        <v>6945235</v>
      </c>
      <c r="E232">
        <v>15699.911350070348</v>
      </c>
      <c r="F232">
        <v>38.200000000000003</v>
      </c>
    </row>
    <row r="233" spans="1:6" ht="11.45" customHeight="1" x14ac:dyDescent="0.25">
      <c r="A233" s="14" t="s">
        <v>56</v>
      </c>
      <c r="B233" s="15">
        <v>2019</v>
      </c>
      <c r="C233" s="16" t="e">
        <f>VLOOKUP(Táblázat2[[#This Row],[Coutry]],#REF!,2,TRUE)</f>
        <v>#REF!</v>
      </c>
      <c r="D233" s="10">
        <v>5454147</v>
      </c>
      <c r="E233">
        <v>23330.817288932005</v>
      </c>
      <c r="F233">
        <v>23</v>
      </c>
    </row>
    <row r="234" spans="1:6" ht="11.45" customHeight="1" x14ac:dyDescent="0.25">
      <c r="A234" s="14" t="s">
        <v>55</v>
      </c>
      <c r="B234" s="15">
        <v>2019</v>
      </c>
      <c r="C234" s="16" t="e">
        <f>VLOOKUP(Táblázat2[[#This Row],[Coutry]],#REF!,2,TRUE)</f>
        <v>#REF!</v>
      </c>
      <c r="D234" s="10">
        <v>2088385</v>
      </c>
      <c r="E234">
        <v>12958.075555378497</v>
      </c>
      <c r="F234">
        <v>42.5</v>
      </c>
    </row>
    <row r="235" spans="1:6" ht="11.45" customHeight="1" x14ac:dyDescent="0.25">
      <c r="A235" s="14" t="s">
        <v>39</v>
      </c>
      <c r="B235" s="15">
        <v>2019</v>
      </c>
      <c r="C235" s="16" t="e">
        <f>VLOOKUP(Táblázat2[[#This Row],[Coutry]],#REF!,2,TRUE)</f>
        <v>#REF!</v>
      </c>
      <c r="D235" s="10">
        <v>47134837</v>
      </c>
      <c r="E235">
        <v>7417.2036485220124</v>
      </c>
      <c r="F235">
        <v>46.2</v>
      </c>
    </row>
    <row r="236" spans="1:6" ht="11.45" customHeight="1" x14ac:dyDescent="0.25">
      <c r="A236" s="14" t="s">
        <v>58</v>
      </c>
      <c r="B236" s="15">
        <v>2019</v>
      </c>
      <c r="C236" s="16" t="e">
        <f>VLOOKUP(Táblázat2[[#This Row],[Coutry]],#REF!,2,TRUE)</f>
        <v>#REF!</v>
      </c>
      <c r="D236" s="10">
        <v>10278887</v>
      </c>
      <c r="E236">
        <v>19383.481044522818</v>
      </c>
      <c r="F236">
        <v>32.5</v>
      </c>
    </row>
    <row r="237" spans="1:6" ht="11.45" customHeight="1" x14ac:dyDescent="0.25">
      <c r="A237" s="14" t="s">
        <v>64</v>
      </c>
      <c r="B237" s="15">
        <v>2019</v>
      </c>
      <c r="C237" s="16" t="e">
        <f>VLOOKUP(Táblázat2[[#This Row],[Coutry]],#REF!,2,TRUE)</f>
        <v>#REF!</v>
      </c>
      <c r="D237" s="10">
        <v>8575280</v>
      </c>
      <c r="E237">
        <v>26016.078683914027</v>
      </c>
      <c r="F237">
        <v>25.7</v>
      </c>
    </row>
    <row r="238" spans="1:6" ht="11.45" customHeight="1" x14ac:dyDescent="0.25">
      <c r="A238" s="14" t="s">
        <v>72</v>
      </c>
      <c r="B238" s="15">
        <v>2019</v>
      </c>
      <c r="C238" s="16" t="e">
        <f>VLOOKUP(Táblázat2[[#This Row],[Coutry]],#REF!,2,TRUE)</f>
        <v>#REF!</v>
      </c>
      <c r="D238" s="10">
        <v>82579440</v>
      </c>
      <c r="E238">
        <v>51939.429744529123</v>
      </c>
      <c r="F238">
        <v>67.5</v>
      </c>
    </row>
    <row r="239" spans="1:6" ht="11.45" customHeight="1" x14ac:dyDescent="0.25">
      <c r="A239" s="14" t="s">
        <v>65</v>
      </c>
      <c r="B239" s="15">
        <v>2019</v>
      </c>
      <c r="C239" s="16" t="e">
        <f>VLOOKUP(Táblázat2[[#This Row],[Coutry]],#REF!,2,TRUE)</f>
        <v>#REF!</v>
      </c>
      <c r="D239" s="10">
        <v>66836327</v>
      </c>
      <c r="E239">
        <v>9103.0433753189373</v>
      </c>
      <c r="F239">
        <v>39.1</v>
      </c>
    </row>
    <row r="240" spans="1:6" ht="11.45" customHeight="1" x14ac:dyDescent="0.25">
      <c r="A240" s="14" t="s">
        <v>70</v>
      </c>
      <c r="B240" s="15">
        <v>2020</v>
      </c>
      <c r="C240" s="16" t="e">
        <f>VLOOKUP(Táblázat2[[#This Row],[Coutry]],#REF!,2,TRUE)</f>
        <v>#REF!</v>
      </c>
      <c r="D240" s="10">
        <v>2837848</v>
      </c>
      <c r="E240">
        <v>5332.1604745684672</v>
      </c>
      <c r="F240">
        <v>82.257142857142853</v>
      </c>
    </row>
    <row r="241" spans="1:6" ht="11.45" customHeight="1" x14ac:dyDescent="0.25">
      <c r="A241" s="14" t="s">
        <v>51</v>
      </c>
      <c r="B241" s="15">
        <v>2020</v>
      </c>
      <c r="C241" s="16" t="e">
        <f>VLOOKUP(Táblázat2[[#This Row],[Coutry]],#REF!,2,TRUE)</f>
        <v>#REF!</v>
      </c>
      <c r="D241" s="10">
        <v>8916864</v>
      </c>
      <c r="E241">
        <v>48809.226876224311</v>
      </c>
      <c r="F241">
        <v>25.604415584415534</v>
      </c>
    </row>
    <row r="242" spans="1:6" ht="11.45" customHeight="1" x14ac:dyDescent="0.25">
      <c r="A242" s="14" t="s">
        <v>30</v>
      </c>
      <c r="B242" s="15">
        <v>2020</v>
      </c>
      <c r="C242" s="16" t="e">
        <f>VLOOKUP(Táblázat2[[#This Row],[Coutry]],#REF!,2,TRUE)</f>
        <v>#REF!</v>
      </c>
      <c r="D242" s="10">
        <v>11538604</v>
      </c>
      <c r="E242">
        <v>45517.79493018466</v>
      </c>
      <c r="F242">
        <v>44.133122356570496</v>
      </c>
    </row>
    <row r="243" spans="1:6" ht="11.45" customHeight="1" x14ac:dyDescent="0.25">
      <c r="A243" s="14" t="s">
        <v>31</v>
      </c>
      <c r="B243" s="15">
        <v>2020</v>
      </c>
      <c r="C243" s="16" t="e">
        <f>VLOOKUP(Táblázat2[[#This Row],[Coutry]],#REF!,2,TRUE)</f>
        <v>#REF!</v>
      </c>
      <c r="D243" s="10">
        <v>6934015</v>
      </c>
      <c r="E243">
        <v>10129.812959763765</v>
      </c>
      <c r="F243">
        <v>75.287868728498921</v>
      </c>
    </row>
    <row r="244" spans="1:6" ht="11.45" customHeight="1" x14ac:dyDescent="0.25">
      <c r="A244" s="14" t="s">
        <v>42</v>
      </c>
      <c r="B244" s="15">
        <v>2020</v>
      </c>
      <c r="C244" s="16" t="e">
        <f>VLOOKUP(Táblázat2[[#This Row],[Coutry]],#REF!,2,TRUE)</f>
        <v>#REF!</v>
      </c>
      <c r="D244" s="10">
        <v>4047260</v>
      </c>
      <c r="E244">
        <v>85656.322666307009</v>
      </c>
      <c r="F244">
        <v>69.917913266652519</v>
      </c>
    </row>
    <row r="245" spans="1:6" ht="11.45" customHeight="1" x14ac:dyDescent="0.25">
      <c r="A245" s="14" t="s">
        <v>44</v>
      </c>
      <c r="B245" s="15">
        <v>2020</v>
      </c>
      <c r="C245" s="16" t="e">
        <f>VLOOKUP(Táblázat2[[#This Row],[Coutry]],#REF!,2,TRUE)</f>
        <v>#REF!</v>
      </c>
      <c r="D245" s="10">
        <v>892006</v>
      </c>
      <c r="E245">
        <v>28036.189453125</v>
      </c>
      <c r="F245">
        <v>34.393805835555398</v>
      </c>
    </row>
    <row r="246" spans="1:6" ht="11.45" customHeight="1" x14ac:dyDescent="0.25">
      <c r="A246" s="14" t="s">
        <v>32</v>
      </c>
      <c r="B246" s="15">
        <v>2020</v>
      </c>
      <c r="C246" s="16" t="e">
        <f>VLOOKUP(Táblázat2[[#This Row],[Coutry]],#REF!,2,TRUE)</f>
        <v>#REF!</v>
      </c>
      <c r="D246" s="10">
        <v>10697858</v>
      </c>
      <c r="E246">
        <v>22992.87938333477</v>
      </c>
      <c r="F246">
        <v>38.53346825877081</v>
      </c>
    </row>
    <row r="247" spans="1:6" ht="11.45" customHeight="1" x14ac:dyDescent="0.25">
      <c r="A247" s="14" t="s">
        <v>33</v>
      </c>
      <c r="B247" s="15">
        <v>2020</v>
      </c>
      <c r="C247" s="16" t="e">
        <f>VLOOKUP(Táblázat2[[#This Row],[Coutry]],#REF!,2,TRUE)</f>
        <v>#REF!</v>
      </c>
      <c r="D247" s="10">
        <v>5831404</v>
      </c>
      <c r="E247">
        <v>46772.825350754465</v>
      </c>
      <c r="F247">
        <v>35.813934574860689</v>
      </c>
    </row>
    <row r="248" spans="1:6" ht="11.45" customHeight="1" x14ac:dyDescent="0.25">
      <c r="A248" s="14" t="s">
        <v>36</v>
      </c>
      <c r="B248" s="15">
        <v>2020</v>
      </c>
      <c r="C248" s="16" t="e">
        <f>VLOOKUP(Táblázat2[[#This Row],[Coutry]],#REF!,2,TRUE)</f>
        <v>#REF!</v>
      </c>
      <c r="D248" s="10">
        <v>1329522</v>
      </c>
      <c r="E248">
        <v>60915.424399546158</v>
      </c>
      <c r="F248">
        <v>20.592450250232609</v>
      </c>
    </row>
    <row r="249" spans="1:6" ht="11.45" customHeight="1" x14ac:dyDescent="0.25">
      <c r="A249" s="14" t="s">
        <v>57</v>
      </c>
      <c r="B249" s="15">
        <v>2020</v>
      </c>
      <c r="C249" s="16" t="e">
        <f>VLOOKUP(Táblázat2[[#This Row],[Coutry]],#REF!,2,TRUE)</f>
        <v>#REF!</v>
      </c>
      <c r="D249" s="10">
        <v>5529543</v>
      </c>
      <c r="E249">
        <v>26959.675436732639</v>
      </c>
      <c r="F249">
        <v>22.499472826730205</v>
      </c>
    </row>
    <row r="250" spans="1:6" ht="11.45" customHeight="1" x14ac:dyDescent="0.25">
      <c r="A250" s="14" t="s">
        <v>40</v>
      </c>
      <c r="B250" s="15">
        <v>2020</v>
      </c>
      <c r="C250" s="16" t="e">
        <f>VLOOKUP(Táblázat2[[#This Row],[Coutry]],#REF!,2,TRUE)</f>
        <v>#REF!</v>
      </c>
      <c r="D250" s="10">
        <v>67571107</v>
      </c>
      <c r="E250">
        <v>23595.243683644083</v>
      </c>
      <c r="F250">
        <v>53.482495049875702</v>
      </c>
    </row>
    <row r="251" spans="1:6" ht="11.45" customHeight="1" x14ac:dyDescent="0.25">
      <c r="A251" s="14" t="s">
        <v>34</v>
      </c>
      <c r="B251" s="15">
        <v>2020</v>
      </c>
      <c r="C251" s="16" t="e">
        <f>VLOOKUP(Táblázat2[[#This Row],[Coutry]],#REF!,2,TRUE)</f>
        <v>#REF!</v>
      </c>
      <c r="D251" s="10">
        <v>83160871</v>
      </c>
      <c r="E251">
        <v>49170.752151244087</v>
      </c>
      <c r="F251">
        <v>40.515514101732002</v>
      </c>
    </row>
    <row r="252" spans="1:6" ht="11.45" customHeight="1" x14ac:dyDescent="0.25">
      <c r="A252" s="14" t="s">
        <v>38</v>
      </c>
      <c r="B252" s="15">
        <v>2020</v>
      </c>
      <c r="C252" s="16" t="e">
        <f>VLOOKUP(Táblázat2[[#This Row],[Coutry]],#REF!,2,TRUE)</f>
        <v>#REF!</v>
      </c>
      <c r="D252" s="10">
        <v>10698599</v>
      </c>
      <c r="E252">
        <v>39055.282928075401</v>
      </c>
      <c r="F252">
        <v>33.126081345650064</v>
      </c>
    </row>
    <row r="253" spans="1:6" ht="11.45" customHeight="1" x14ac:dyDescent="0.25">
      <c r="A253" s="14" t="s">
        <v>48</v>
      </c>
      <c r="B253" s="15">
        <v>2020</v>
      </c>
      <c r="C253" s="16" t="e">
        <f>VLOOKUP(Táblázat2[[#This Row],[Coutry]],#REF!,2,TRUE)</f>
        <v>#REF!</v>
      </c>
      <c r="D253" s="10">
        <v>9750149</v>
      </c>
      <c r="E253">
        <v>40318.557566049261</v>
      </c>
      <c r="F253">
        <v>74.164513542556833</v>
      </c>
    </row>
    <row r="254" spans="1:6" ht="11.45" customHeight="1" x14ac:dyDescent="0.25">
      <c r="A254" s="14" t="s">
        <v>61</v>
      </c>
      <c r="B254" s="15">
        <v>2020</v>
      </c>
      <c r="C254" s="16" t="e">
        <f>VLOOKUP(Táblázat2[[#This Row],[Coutry]],#REF!,2,TRUE)</f>
        <v>#REF!</v>
      </c>
      <c r="D254" s="10">
        <v>366463</v>
      </c>
      <c r="E254">
        <v>17658.947301119217</v>
      </c>
      <c r="F254">
        <v>23.343442551334448</v>
      </c>
    </row>
    <row r="255" spans="1:6" ht="11.45" customHeight="1" x14ac:dyDescent="0.25">
      <c r="A255" s="14" t="s">
        <v>37</v>
      </c>
      <c r="B255" s="15">
        <v>2020</v>
      </c>
      <c r="C255" s="16" t="e">
        <f>VLOOKUP(Táblázat2[[#This Row],[Coutry]],#REF!,2,TRUE)</f>
        <v>#REF!</v>
      </c>
      <c r="D255" s="10">
        <v>4985382</v>
      </c>
      <c r="E255">
        <v>14198.753959474381</v>
      </c>
      <c r="F255">
        <v>43.195607901485211</v>
      </c>
    </row>
    <row r="256" spans="1:6" ht="11.45" customHeight="1" x14ac:dyDescent="0.25">
      <c r="A256" s="14" t="s">
        <v>43</v>
      </c>
      <c r="B256" s="15">
        <v>2020</v>
      </c>
      <c r="C256" s="16" t="e">
        <f>VLOOKUP(Táblázat2[[#This Row],[Coutry]],#REF!,2,TRUE)</f>
        <v>#REF!</v>
      </c>
      <c r="D256" s="10">
        <v>59438851</v>
      </c>
      <c r="E256">
        <v>16120.98904952426</v>
      </c>
      <c r="F256">
        <v>54.237454432751527</v>
      </c>
    </row>
    <row r="257" spans="1:6" ht="11.45" customHeight="1" x14ac:dyDescent="0.25">
      <c r="A257" s="14" t="s">
        <v>45</v>
      </c>
      <c r="B257" s="15">
        <v>2020</v>
      </c>
      <c r="C257" s="16" t="e">
        <f>VLOOKUP(Táblázat2[[#This Row],[Coutry]],#REF!,2,TRUE)</f>
        <v>#REF!</v>
      </c>
      <c r="D257" s="10">
        <v>1900449</v>
      </c>
      <c r="E257">
        <v>85420.190855609661</v>
      </c>
      <c r="F257">
        <v>56.041065809632848</v>
      </c>
    </row>
    <row r="258" spans="1:6" ht="11.45" customHeight="1" x14ac:dyDescent="0.25">
      <c r="A258" s="14" t="s">
        <v>46</v>
      </c>
      <c r="B258" s="15">
        <v>2020</v>
      </c>
      <c r="C258" s="16" t="e">
        <f>VLOOKUP(Táblázat2[[#This Row],[Coutry]],#REF!,2,TRUE)</f>
        <v>#REF!</v>
      </c>
      <c r="D258" s="10">
        <v>2794885</v>
      </c>
      <c r="E258">
        <v>59200.177944109178</v>
      </c>
      <c r="F258">
        <v>30.510533675551873</v>
      </c>
    </row>
    <row r="259" spans="1:6" ht="11.45" customHeight="1" x14ac:dyDescent="0.25">
      <c r="A259" s="14" t="s">
        <v>49</v>
      </c>
      <c r="B259" s="15">
        <v>2020</v>
      </c>
      <c r="C259" s="16" t="e">
        <f>VLOOKUP(Táblázat2[[#This Row],[Coutry]],#REF!,2,TRUE)</f>
        <v>#REF!</v>
      </c>
      <c r="D259" s="10">
        <v>515332</v>
      </c>
      <c r="E259">
        <v>31911.035789001668</v>
      </c>
      <c r="F259">
        <v>51.163742773390112</v>
      </c>
    </row>
    <row r="260" spans="1:6" ht="11.45" customHeight="1" x14ac:dyDescent="0.25">
      <c r="A260" s="14" t="s">
        <v>50</v>
      </c>
      <c r="B260" s="15">
        <v>2020</v>
      </c>
      <c r="C260" s="16" t="e">
        <f>VLOOKUP(Táblázat2[[#This Row],[Coutry]],#REF!,2,TRUE)</f>
        <v>#REF!</v>
      </c>
      <c r="D260" s="10">
        <v>17441500</v>
      </c>
      <c r="E260">
        <v>20339.521269905224</v>
      </c>
      <c r="F260">
        <v>30.798771890623343</v>
      </c>
    </row>
    <row r="261" spans="1:6" ht="11.45" customHeight="1" x14ac:dyDescent="0.25">
      <c r="A261" s="14" t="s">
        <v>69</v>
      </c>
      <c r="B261" s="15">
        <v>2020</v>
      </c>
      <c r="C261" s="16" t="e">
        <f>VLOOKUP(Táblázat2[[#This Row],[Coutry]],#REF!,2,TRUE)</f>
        <v>#REF!</v>
      </c>
      <c r="D261" s="10">
        <v>2072532</v>
      </c>
      <c r="E261">
        <v>18207.13964086309</v>
      </c>
      <c r="F261">
        <v>71.769995393521327</v>
      </c>
    </row>
    <row r="262" spans="1:6" ht="11.45" customHeight="1" x14ac:dyDescent="0.25">
      <c r="A262" s="14" t="s">
        <v>63</v>
      </c>
      <c r="B262" s="15">
        <v>2020</v>
      </c>
      <c r="C262" s="16" t="e">
        <f>VLOOKUP(Táblázat2[[#This Row],[Coutry]],#REF!,2,TRUE)</f>
        <v>#REF!</v>
      </c>
      <c r="D262" s="10">
        <v>5379475</v>
      </c>
      <c r="E262">
        <v>5965.450231953645</v>
      </c>
      <c r="F262">
        <v>19.957852865412669</v>
      </c>
    </row>
    <row r="263" spans="1:6" ht="11.45" customHeight="1" x14ac:dyDescent="0.25">
      <c r="A263" s="14" t="s">
        <v>52</v>
      </c>
      <c r="B263" s="15">
        <v>2020</v>
      </c>
      <c r="C263" s="16" t="e">
        <f>VLOOKUP(Táblázat2[[#This Row],[Coutry]],#REF!,2,TRUE)</f>
        <v>#REF!</v>
      </c>
      <c r="D263" s="10">
        <v>37899070</v>
      </c>
      <c r="E263">
        <v>28977.565567363552</v>
      </c>
      <c r="F263">
        <v>44.725292339131045</v>
      </c>
    </row>
    <row r="264" spans="1:6" ht="11.45" customHeight="1" x14ac:dyDescent="0.25">
      <c r="A264" s="14" t="s">
        <v>53</v>
      </c>
      <c r="B264" s="15">
        <v>2020</v>
      </c>
      <c r="C264" s="16" t="e">
        <f>VLOOKUP(Táblázat2[[#This Row],[Coutry]],#REF!,2,TRUE)</f>
        <v>#REF!</v>
      </c>
      <c r="D264" s="10">
        <v>10297081</v>
      </c>
      <c r="E264">
        <v>52162.570115040624</v>
      </c>
      <c r="F264">
        <v>63.516713363813821</v>
      </c>
    </row>
    <row r="265" spans="1:6" ht="11.45" customHeight="1" x14ac:dyDescent="0.25">
      <c r="A265" s="14" t="s">
        <v>54</v>
      </c>
      <c r="B265" s="15">
        <v>2020</v>
      </c>
      <c r="C265" s="16" t="e">
        <f>VLOOKUP(Táblázat2[[#This Row],[Coutry]],#REF!,2,TRUE)</f>
        <v>#REF!</v>
      </c>
      <c r="D265" s="10">
        <v>19265250</v>
      </c>
      <c r="E265">
        <v>67329.677791096692</v>
      </c>
      <c r="F265">
        <v>72.276248104124193</v>
      </c>
    </row>
    <row r="266" spans="1:6" ht="11.45" customHeight="1" x14ac:dyDescent="0.25">
      <c r="A266" s="14" t="s">
        <v>71</v>
      </c>
      <c r="B266" s="15">
        <v>2020</v>
      </c>
      <c r="C266" s="16" t="e">
        <f>VLOOKUP(Táblázat2[[#This Row],[Coutry]],#REF!,2,TRUE)</f>
        <v>#REF!</v>
      </c>
      <c r="D266" s="10">
        <v>6899126</v>
      </c>
      <c r="E266">
        <v>15816.989398397047</v>
      </c>
      <c r="F266">
        <v>40.710283905115318</v>
      </c>
    </row>
    <row r="267" spans="1:6" ht="11.45" customHeight="1" x14ac:dyDescent="0.25">
      <c r="A267" s="14" t="s">
        <v>56</v>
      </c>
      <c r="B267" s="15">
        <v>2020</v>
      </c>
      <c r="C267" s="16" t="e">
        <f>VLOOKUP(Táblázat2[[#This Row],[Coutry]],#REF!,2,TRUE)</f>
        <v>#REF!</v>
      </c>
      <c r="D267" s="10">
        <v>5458827</v>
      </c>
      <c r="E267">
        <v>22242.406417971975</v>
      </c>
      <c r="F267">
        <v>23.738104116620999</v>
      </c>
    </row>
    <row r="268" spans="1:6" ht="11.45" customHeight="1" x14ac:dyDescent="0.25">
      <c r="A268" s="14" t="s">
        <v>55</v>
      </c>
      <c r="B268" s="15">
        <v>2020</v>
      </c>
      <c r="C268" s="16" t="e">
        <f>VLOOKUP(Táblázat2[[#This Row],[Coutry]],#REF!,2,TRUE)</f>
        <v>#REF!</v>
      </c>
      <c r="D268" s="10">
        <v>2102419</v>
      </c>
      <c r="E268">
        <v>13047.432061759073</v>
      </c>
      <c r="F268">
        <v>44.199184829426265</v>
      </c>
    </row>
    <row r="269" spans="1:6" ht="11.45" customHeight="1" x14ac:dyDescent="0.25">
      <c r="A269" s="14" t="s">
        <v>39</v>
      </c>
      <c r="B269" s="15">
        <v>2020</v>
      </c>
      <c r="C269" s="16" t="e">
        <f>VLOOKUP(Táblázat2[[#This Row],[Coutry]],#REF!,2,TRUE)</f>
        <v>#REF!</v>
      </c>
      <c r="D269" s="10">
        <v>47365655</v>
      </c>
      <c r="E269">
        <v>7733.8028692047064</v>
      </c>
      <c r="F269">
        <v>48.726081163391058</v>
      </c>
    </row>
    <row r="270" spans="1:6" ht="11.45" customHeight="1" x14ac:dyDescent="0.25">
      <c r="A270" s="14" t="s">
        <v>58</v>
      </c>
      <c r="B270" s="15">
        <v>2020</v>
      </c>
      <c r="C270" s="16" t="e">
        <f>VLOOKUP(Táblázat2[[#This Row],[Coutry]],#REF!,2,TRUE)</f>
        <v>#REF!</v>
      </c>
      <c r="D270" s="10">
        <v>10353442</v>
      </c>
      <c r="E270">
        <v>19545.742817193233</v>
      </c>
      <c r="F270">
        <v>32.849647327915598</v>
      </c>
    </row>
    <row r="271" spans="1:6" ht="11.45" customHeight="1" x14ac:dyDescent="0.25">
      <c r="A271" s="14" t="s">
        <v>64</v>
      </c>
      <c r="B271" s="15">
        <v>2020</v>
      </c>
      <c r="C271" s="16" t="e">
        <f>VLOOKUP(Táblázat2[[#This Row],[Coutry]],#REF!,2,TRUE)</f>
        <v>#REF!</v>
      </c>
      <c r="D271" s="10">
        <v>8638167</v>
      </c>
      <c r="E271">
        <v>25545.241002713636</v>
      </c>
      <c r="F271">
        <v>26.051208185440114</v>
      </c>
    </row>
    <row r="272" spans="1:6" ht="11.45" customHeight="1" x14ac:dyDescent="0.25">
      <c r="A272" s="14" t="s">
        <v>72</v>
      </c>
      <c r="B272" s="15">
        <v>2020</v>
      </c>
      <c r="C272" s="16" t="e">
        <f>VLOOKUP(Táblázat2[[#This Row],[Coutry]],#REF!,2,TRUE)</f>
        <v>#REF!</v>
      </c>
      <c r="D272" s="10">
        <v>83384680</v>
      </c>
      <c r="E272">
        <v>52837.903977814902</v>
      </c>
      <c r="F272">
        <v>67.584547629464765</v>
      </c>
    </row>
    <row r="273" spans="1:6" ht="11.45" customHeight="1" x14ac:dyDescent="0.25">
      <c r="A273" s="14" t="s">
        <v>65</v>
      </c>
      <c r="B273" s="15">
        <v>2020</v>
      </c>
      <c r="C273" s="16" t="e">
        <f>VLOOKUP(Táblázat2[[#This Row],[Coutry]],#REF!,2,TRUE)</f>
        <v>#REF!</v>
      </c>
      <c r="D273" s="10">
        <v>65544845</v>
      </c>
      <c r="E273">
        <v>8561.0709478198714</v>
      </c>
      <c r="F273">
        <v>39.514061103531375</v>
      </c>
    </row>
    <row r="274" spans="1:6" ht="11.45" customHeight="1" x14ac:dyDescent="0.25">
      <c r="A274" s="14" t="s">
        <v>70</v>
      </c>
      <c r="B274" s="15">
        <v>2021</v>
      </c>
      <c r="C274" s="16" t="e">
        <f>VLOOKUP(Táblázat2[[#This Row],[Coutry]],#REF!,2,TRUE)</f>
        <v>#REF!</v>
      </c>
      <c r="D274" s="10">
        <v>2811667</v>
      </c>
      <c r="E274">
        <v>6492.8720122463355</v>
      </c>
      <c r="F274">
        <v>82.228571428571428</v>
      </c>
    </row>
    <row r="275" spans="1:6" ht="11.45" customHeight="1" x14ac:dyDescent="0.25">
      <c r="A275" s="14" t="s">
        <v>51</v>
      </c>
      <c r="B275" s="15">
        <v>2021</v>
      </c>
      <c r="C275" s="16" t="e">
        <f>VLOOKUP(Táblázat2[[#This Row],[Coutry]],#REF!,2,TRUE)</f>
        <v>#REF!</v>
      </c>
      <c r="D275" s="10">
        <v>8955797</v>
      </c>
      <c r="E275">
        <v>53637.705710989692</v>
      </c>
      <c r="F275">
        <v>25.537662337662312</v>
      </c>
    </row>
    <row r="276" spans="1:6" ht="11.45" customHeight="1" x14ac:dyDescent="0.25">
      <c r="A276" s="14" t="s">
        <v>30</v>
      </c>
      <c r="B276" s="15">
        <v>2021</v>
      </c>
      <c r="C276" s="16" t="e">
        <f>VLOOKUP(Táblázat2[[#This Row],[Coutry]],#REF!,2,TRUE)</f>
        <v>#REF!</v>
      </c>
      <c r="D276" s="10">
        <v>11586195</v>
      </c>
      <c r="E276">
        <v>51247.014353162631</v>
      </c>
      <c r="F276">
        <v>43.930688659998935</v>
      </c>
    </row>
    <row r="277" spans="1:6" ht="11.45" customHeight="1" x14ac:dyDescent="0.25">
      <c r="A277" s="14" t="s">
        <v>31</v>
      </c>
      <c r="B277" s="15">
        <v>2021</v>
      </c>
      <c r="C277" s="16" t="e">
        <f>VLOOKUP(Táblázat2[[#This Row],[Coutry]],#REF!,2,TRUE)</f>
        <v>#REF!</v>
      </c>
      <c r="D277" s="10">
        <v>6877743</v>
      </c>
      <c r="E277">
        <v>12221.496606417086</v>
      </c>
      <c r="F277">
        <v>75.156264482052293</v>
      </c>
    </row>
    <row r="278" spans="1:6" ht="11.45" customHeight="1" x14ac:dyDescent="0.25">
      <c r="A278" s="14" t="s">
        <v>42</v>
      </c>
      <c r="B278" s="15">
        <v>2021</v>
      </c>
      <c r="C278" s="16" t="e">
        <f>VLOOKUP(Táblázat2[[#This Row],[Coutry]],#REF!,2,TRUE)</f>
        <v>#REF!</v>
      </c>
      <c r="D278" s="10">
        <v>3949330</v>
      </c>
      <c r="E278">
        <v>91991.600458356261</v>
      </c>
      <c r="F278">
        <v>69.768820154744304</v>
      </c>
    </row>
    <row r="279" spans="1:6" ht="11.45" customHeight="1" x14ac:dyDescent="0.25">
      <c r="A279" s="14" t="s">
        <v>44</v>
      </c>
      <c r="B279" s="15">
        <v>2021</v>
      </c>
      <c r="C279" s="16" t="e">
        <f>VLOOKUP(Táblázat2[[#This Row],[Coutry]],#REF!,2,TRUE)</f>
        <v>#REF!</v>
      </c>
      <c r="D279" s="10">
        <v>900356</v>
      </c>
      <c r="E279">
        <v>31551.81640625</v>
      </c>
      <c r="F279">
        <v>34.274400151587173</v>
      </c>
    </row>
    <row r="280" spans="1:6" ht="11.45" customHeight="1" x14ac:dyDescent="0.25">
      <c r="A280" s="14" t="s">
        <v>32</v>
      </c>
      <c r="B280" s="15">
        <v>2021</v>
      </c>
      <c r="C280" s="16" t="e">
        <f>VLOOKUP(Táblázat2[[#This Row],[Coutry]],#REF!,2,TRUE)</f>
        <v>#REF!</v>
      </c>
      <c r="D280" s="10">
        <v>10505772</v>
      </c>
      <c r="E280">
        <v>26821.245227999476</v>
      </c>
      <c r="F280">
        <v>38.373978180606457</v>
      </c>
    </row>
    <row r="281" spans="1:6" ht="11.45" customHeight="1" x14ac:dyDescent="0.25">
      <c r="A281" s="14" t="s">
        <v>33</v>
      </c>
      <c r="B281" s="15">
        <v>2021</v>
      </c>
      <c r="C281" s="16" t="e">
        <f>VLOOKUP(Táblázat2[[#This Row],[Coutry]],#REF!,2,TRUE)</f>
        <v>#REF!</v>
      </c>
      <c r="D281" s="10">
        <v>5856733</v>
      </c>
      <c r="E281">
        <v>51203.554473104334</v>
      </c>
      <c r="F281">
        <v>35.781703932861596</v>
      </c>
    </row>
    <row r="282" spans="1:6" ht="11.45" customHeight="1" x14ac:dyDescent="0.25">
      <c r="A282" s="14" t="s">
        <v>36</v>
      </c>
      <c r="B282" s="15">
        <v>2021</v>
      </c>
      <c r="C282" s="16" t="e">
        <f>VLOOKUP(Táblázat2[[#This Row],[Coutry]],#REF!,2,TRUE)</f>
        <v>#REF!</v>
      </c>
      <c r="D282" s="10">
        <v>1330932</v>
      </c>
      <c r="E282">
        <v>68007.756673295429</v>
      </c>
      <c r="F282">
        <v>20.544134241362222</v>
      </c>
    </row>
    <row r="283" spans="1:6" ht="11.45" customHeight="1" x14ac:dyDescent="0.25">
      <c r="A283" s="14" t="s">
        <v>57</v>
      </c>
      <c r="B283" s="15">
        <v>2021</v>
      </c>
      <c r="C283" s="16" t="e">
        <f>VLOOKUP(Táblázat2[[#This Row],[Coutry]],#REF!,2,TRUE)</f>
        <v>#REF!</v>
      </c>
      <c r="D283" s="10">
        <v>5541017</v>
      </c>
      <c r="E283">
        <v>30103.513733190994</v>
      </c>
      <c r="F283">
        <v>22.481483890555623</v>
      </c>
    </row>
    <row r="284" spans="1:6" ht="11.45" customHeight="1" x14ac:dyDescent="0.25">
      <c r="A284" s="14" t="s">
        <v>40</v>
      </c>
      <c r="B284" s="15">
        <v>2021</v>
      </c>
      <c r="C284" s="16" t="e">
        <f>VLOOKUP(Táblázat2[[#This Row],[Coutry]],#REF!,2,TRUE)</f>
        <v>#REF!</v>
      </c>
      <c r="D284" s="10">
        <v>67764304</v>
      </c>
      <c r="E284">
        <v>27943.701219882027</v>
      </c>
      <c r="F284">
        <v>53.38883309805896</v>
      </c>
    </row>
    <row r="285" spans="1:6" ht="11.45" customHeight="1" x14ac:dyDescent="0.25">
      <c r="A285" s="14" t="s">
        <v>34</v>
      </c>
      <c r="B285" s="15">
        <v>2021</v>
      </c>
      <c r="C285" s="16" t="e">
        <f>VLOOKUP(Táblázat2[[#This Row],[Coutry]],#REF!,2,TRUE)</f>
        <v>#REF!</v>
      </c>
      <c r="D285" s="10">
        <v>83196078</v>
      </c>
      <c r="E285">
        <v>53654.750296425918</v>
      </c>
      <c r="F285">
        <v>40.430106912879332</v>
      </c>
    </row>
    <row r="286" spans="1:6" ht="11.45" customHeight="1" x14ac:dyDescent="0.25">
      <c r="A286" s="14" t="s">
        <v>38</v>
      </c>
      <c r="B286" s="15">
        <v>2021</v>
      </c>
      <c r="C286" s="16" t="e">
        <f>VLOOKUP(Táblázat2[[#This Row],[Coutry]],#REF!,2,TRUE)</f>
        <v>#REF!</v>
      </c>
      <c r="D286" s="10">
        <v>10569207</v>
      </c>
      <c r="E286">
        <v>43658.97897812225</v>
      </c>
      <c r="F286">
        <v>33.093315967776881</v>
      </c>
    </row>
    <row r="287" spans="1:6" ht="11.45" customHeight="1" x14ac:dyDescent="0.25">
      <c r="A287" s="14" t="s">
        <v>48</v>
      </c>
      <c r="B287" s="15">
        <v>2021</v>
      </c>
      <c r="C287" s="16" t="e">
        <f>VLOOKUP(Táblázat2[[#This Row],[Coutry]],#REF!,2,TRUE)</f>
        <v>#REF!</v>
      </c>
      <c r="D287" s="10">
        <v>9709891</v>
      </c>
      <c r="E287">
        <v>46510.282781912654</v>
      </c>
      <c r="F287">
        <v>74.098499071053212</v>
      </c>
    </row>
    <row r="288" spans="1:6" ht="11.45" customHeight="1" x14ac:dyDescent="0.25">
      <c r="A288" s="14" t="s">
        <v>61</v>
      </c>
      <c r="B288" s="15">
        <v>2021</v>
      </c>
      <c r="C288" s="16" t="e">
        <f>VLOOKUP(Táblázat2[[#This Row],[Coutry]],#REF!,2,TRUE)</f>
        <v>#REF!</v>
      </c>
      <c r="D288" s="10">
        <v>372520</v>
      </c>
      <c r="E288">
        <v>20192.596303906073</v>
      </c>
      <c r="F288">
        <v>23.325731760596643</v>
      </c>
    </row>
    <row r="289" spans="1:6" ht="11.45" customHeight="1" x14ac:dyDescent="0.25">
      <c r="A289" s="14" t="s">
        <v>37</v>
      </c>
      <c r="B289" s="15">
        <v>2021</v>
      </c>
      <c r="C289" s="16" t="e">
        <f>VLOOKUP(Táblázat2[[#This Row],[Coutry]],#REF!,2,TRUE)</f>
        <v>#REF!</v>
      </c>
      <c r="D289" s="10">
        <v>5033164</v>
      </c>
      <c r="E289">
        <v>17685.325283455295</v>
      </c>
      <c r="F289">
        <v>43.144509876856539</v>
      </c>
    </row>
    <row r="290" spans="1:6" ht="11.45" customHeight="1" x14ac:dyDescent="0.25">
      <c r="A290" s="14" t="s">
        <v>43</v>
      </c>
      <c r="B290" s="15">
        <v>2021</v>
      </c>
      <c r="C290" s="16" t="e">
        <f>VLOOKUP(Táblázat2[[#This Row],[Coutry]],#REF!,2,TRUE)</f>
        <v>#REF!</v>
      </c>
      <c r="D290" s="10">
        <v>59133173</v>
      </c>
      <c r="E290">
        <v>18728.121894868895</v>
      </c>
      <c r="F290">
        <v>54.136103755225172</v>
      </c>
    </row>
    <row r="291" spans="1:6" ht="11.45" customHeight="1" x14ac:dyDescent="0.25">
      <c r="A291" s="14" t="s">
        <v>45</v>
      </c>
      <c r="B291" s="15">
        <v>2021</v>
      </c>
      <c r="C291" s="16" t="e">
        <f>VLOOKUP(Táblázat2[[#This Row],[Coutry]],#REF!,2,TRUE)</f>
        <v>#REF!</v>
      </c>
      <c r="D291" s="10">
        <v>1884490</v>
      </c>
      <c r="E291">
        <v>100172.07925342052</v>
      </c>
      <c r="F291">
        <v>55.90133226204113</v>
      </c>
    </row>
    <row r="292" spans="1:6" ht="11.45" customHeight="1" x14ac:dyDescent="0.25">
      <c r="A292" s="14" t="s">
        <v>46</v>
      </c>
      <c r="B292" s="15">
        <v>2021</v>
      </c>
      <c r="C292" s="16" t="e">
        <f>VLOOKUP(Táblázat2[[#This Row],[Coutry]],#REF!,2,TRUE)</f>
        <v>#REF!</v>
      </c>
      <c r="D292" s="10">
        <v>2800839</v>
      </c>
      <c r="E292">
        <v>68727.636664708989</v>
      </c>
      <c r="F292">
        <v>30.43816709443988</v>
      </c>
    </row>
    <row r="293" spans="1:6" ht="11.45" customHeight="1" x14ac:dyDescent="0.25">
      <c r="A293" s="14" t="s">
        <v>49</v>
      </c>
      <c r="B293" s="15">
        <v>2021</v>
      </c>
      <c r="C293" s="16" t="e">
        <f>VLOOKUP(Táblázat2[[#This Row],[Coutry]],#REF!,2,TRUE)</f>
        <v>#REF!</v>
      </c>
      <c r="D293" s="10">
        <v>518536</v>
      </c>
      <c r="E293">
        <v>35657.497563169083</v>
      </c>
      <c r="F293">
        <v>51.347535609594686</v>
      </c>
    </row>
    <row r="294" spans="1:6" ht="11.45" customHeight="1" x14ac:dyDescent="0.25">
      <c r="A294" s="14" t="s">
        <v>50</v>
      </c>
      <c r="B294" s="15">
        <v>2021</v>
      </c>
      <c r="C294" s="16" t="e">
        <f>VLOOKUP(Táblázat2[[#This Row],[Coutry]],#REF!,2,TRUE)</f>
        <v>#REF!</v>
      </c>
      <c r="D294" s="10">
        <v>17533044</v>
      </c>
      <c r="E294">
        <v>23723.340251034475</v>
      </c>
      <c r="F294">
        <v>30.755607720422063</v>
      </c>
    </row>
    <row r="295" spans="1:6" ht="11.45" customHeight="1" x14ac:dyDescent="0.25">
      <c r="A295" s="14" t="s">
        <v>69</v>
      </c>
      <c r="B295" s="15">
        <v>2021</v>
      </c>
      <c r="C295" s="16" t="e">
        <f>VLOOKUP(Táblázat2[[#This Row],[Coutry]],#REF!,2,TRUE)</f>
        <v>#REF!</v>
      </c>
      <c r="D295" s="10">
        <v>1952961</v>
      </c>
      <c r="E295">
        <v>21148.162940541508</v>
      </c>
      <c r="F295">
        <v>71.762494241901649</v>
      </c>
    </row>
    <row r="296" spans="1:6" ht="11.45" customHeight="1" x14ac:dyDescent="0.25">
      <c r="A296" s="14" t="s">
        <v>63</v>
      </c>
      <c r="B296" s="15">
        <v>2021</v>
      </c>
      <c r="C296" s="16" t="e">
        <f>VLOOKUP(Táblázat2[[#This Row],[Coutry]],#REF!,2,TRUE)</f>
        <v>#REF!</v>
      </c>
      <c r="D296" s="10">
        <v>5408320</v>
      </c>
      <c r="E296">
        <v>6694.6411258170874</v>
      </c>
      <c r="F296">
        <v>19.950887510337246</v>
      </c>
    </row>
    <row r="297" spans="1:6" ht="11.45" customHeight="1" x14ac:dyDescent="0.25">
      <c r="A297" s="14" t="s">
        <v>52</v>
      </c>
      <c r="B297" s="15">
        <v>2021</v>
      </c>
      <c r="C297" s="16" t="e">
        <f>VLOOKUP(Táblázat2[[#This Row],[Coutry]],#REF!,2,TRUE)</f>
        <v>#REF!</v>
      </c>
      <c r="D297" s="10">
        <v>37747124</v>
      </c>
      <c r="E297">
        <v>33486.671983854976</v>
      </c>
      <c r="F297">
        <v>44.66732970962795</v>
      </c>
    </row>
    <row r="298" spans="1:6" ht="11.45" customHeight="1" x14ac:dyDescent="0.25">
      <c r="A298" s="14" t="s">
        <v>53</v>
      </c>
      <c r="B298" s="15">
        <v>2021</v>
      </c>
      <c r="C298" s="16" t="e">
        <f>VLOOKUP(Táblázat2[[#This Row],[Coutry]],#REF!,2,TRUE)</f>
        <v>#REF!</v>
      </c>
      <c r="D298" s="10">
        <v>10361831</v>
      </c>
      <c r="E298">
        <v>57767.878810817332</v>
      </c>
      <c r="F298">
        <v>63.481605990481484</v>
      </c>
    </row>
    <row r="299" spans="1:6" ht="11.45" customHeight="1" x14ac:dyDescent="0.25">
      <c r="A299" s="14" t="s">
        <v>54</v>
      </c>
      <c r="B299" s="15">
        <v>2021</v>
      </c>
      <c r="C299" s="16" t="e">
        <f>VLOOKUP(Táblázat2[[#This Row],[Coutry]],#REF!,2,TRUE)</f>
        <v>#REF!</v>
      </c>
      <c r="D299" s="10">
        <v>19122059</v>
      </c>
      <c r="E299">
        <v>89154.276093492197</v>
      </c>
      <c r="F299">
        <v>72.24531013015519</v>
      </c>
    </row>
    <row r="300" spans="1:6" ht="11.45" customHeight="1" x14ac:dyDescent="0.25">
      <c r="A300" s="14" t="s">
        <v>71</v>
      </c>
      <c r="B300" s="15">
        <v>2021</v>
      </c>
      <c r="C300" s="16" t="e">
        <f>VLOOKUP(Táblázat2[[#This Row],[Coutry]],#REF!,2,TRUE)</f>
        <v>#REF!</v>
      </c>
      <c r="D300" s="10">
        <v>6834326</v>
      </c>
      <c r="E300">
        <v>17999.909949544621</v>
      </c>
      <c r="F300">
        <v>40.63785488139402</v>
      </c>
    </row>
    <row r="301" spans="1:6" ht="11.45" customHeight="1" x14ac:dyDescent="0.25">
      <c r="A301" s="14" t="s">
        <v>56</v>
      </c>
      <c r="B301" s="15">
        <v>2021</v>
      </c>
      <c r="C301" s="16" t="e">
        <f>VLOOKUP(Táblázat2[[#This Row],[Coutry]],#REF!,2,TRUE)</f>
        <v>#REF!</v>
      </c>
      <c r="D301" s="10">
        <v>5447247</v>
      </c>
      <c r="E301">
        <v>24567.509265099972</v>
      </c>
      <c r="F301">
        <v>23.719058717204785</v>
      </c>
    </row>
    <row r="302" spans="1:6" ht="11.45" customHeight="1" x14ac:dyDescent="0.25">
      <c r="A302" s="14" t="s">
        <v>55</v>
      </c>
      <c r="B302" s="15">
        <v>2021</v>
      </c>
      <c r="C302" s="16" t="e">
        <f>VLOOKUP(Táblázat2[[#This Row],[Coutry]],#REF!,2,TRUE)</f>
        <v>#REF!</v>
      </c>
      <c r="D302" s="10">
        <v>2108079</v>
      </c>
      <c r="E302">
        <v>14858.229429044453</v>
      </c>
      <c r="F302">
        <v>44.148981036782736</v>
      </c>
    </row>
    <row r="303" spans="1:6" ht="11.45" customHeight="1" x14ac:dyDescent="0.25">
      <c r="A303" s="14" t="s">
        <v>39</v>
      </c>
      <c r="B303" s="15">
        <v>2021</v>
      </c>
      <c r="C303" s="16" t="e">
        <f>VLOOKUP(Táblázat2[[#This Row],[Coutry]],#REF!,2,TRUE)</f>
        <v>#REF!</v>
      </c>
      <c r="D303" s="10">
        <v>47415794</v>
      </c>
      <c r="E303">
        <v>9230.1783160260075</v>
      </c>
      <c r="F303">
        <v>48.668315739953002</v>
      </c>
    </row>
    <row r="304" spans="1:6" ht="11.45" customHeight="1" x14ac:dyDescent="0.25">
      <c r="A304" s="14" t="s">
        <v>58</v>
      </c>
      <c r="B304" s="15">
        <v>2021</v>
      </c>
      <c r="C304" s="16" t="e">
        <f>VLOOKUP(Táblázat2[[#This Row],[Coutry]],#REF!,2,TRUE)</f>
        <v>#REF!</v>
      </c>
      <c r="D304" s="10">
        <v>10415811</v>
      </c>
      <c r="E304">
        <v>21391.925333604235</v>
      </c>
      <c r="F304">
        <v>32.840630588465906</v>
      </c>
    </row>
    <row r="305" spans="1:6" ht="11.45" customHeight="1" x14ac:dyDescent="0.25">
      <c r="A305" s="14" t="s">
        <v>64</v>
      </c>
      <c r="B305" s="15">
        <v>2021</v>
      </c>
      <c r="C305" s="16" t="e">
        <f>VLOOKUP(Táblázat2[[#This Row],[Coutry]],#REF!,2,TRUE)</f>
        <v>#REF!</v>
      </c>
      <c r="D305" s="10">
        <v>8704546</v>
      </c>
      <c r="E305">
        <v>29291.40062344306</v>
      </c>
      <c r="F305">
        <v>26.042581660371553</v>
      </c>
    </row>
    <row r="306" spans="1:6" ht="11.45" customHeight="1" x14ac:dyDescent="0.25">
      <c r="A306" s="14" t="s">
        <v>72</v>
      </c>
      <c r="B306" s="15">
        <v>2021</v>
      </c>
      <c r="C306" s="16" t="e">
        <f>VLOOKUP(Táblázat2[[#This Row],[Coutry]],#REF!,2,TRUE)</f>
        <v>#REF!</v>
      </c>
      <c r="D306" s="10">
        <v>84147318</v>
      </c>
      <c r="E306">
        <v>61028.738060028671</v>
      </c>
      <c r="F306">
        <v>67.57711310825951</v>
      </c>
    </row>
    <row r="307" spans="1:6" ht="11.45" customHeight="1" x14ac:dyDescent="0.25">
      <c r="A307" s="14" t="s">
        <v>65</v>
      </c>
      <c r="B307" s="15">
        <v>2021</v>
      </c>
      <c r="C307" s="16" t="e">
        <f>VLOOKUP(Táblázat2[[#This Row],[Coutry]],#REF!,2,TRUE)</f>
        <v>#REF!</v>
      </c>
      <c r="D307" s="10">
        <v>65544845</v>
      </c>
      <c r="E307">
        <v>9661.23597511355</v>
      </c>
      <c r="F307">
        <v>39.506862093699922</v>
      </c>
    </row>
    <row r="308" spans="1:6" ht="11.45" customHeight="1" x14ac:dyDescent="0.25">
      <c r="A308" s="14" t="s">
        <v>70</v>
      </c>
      <c r="B308" s="15">
        <v>2022</v>
      </c>
      <c r="C308" s="16" t="e">
        <f>VLOOKUP(Táblázat2[[#This Row],[Coutry]],#REF!,2,TRUE)</f>
        <v>#REF!</v>
      </c>
      <c r="D308" s="10">
        <v>2819101.194444444</v>
      </c>
      <c r="E308">
        <v>6120.1307943320717</v>
      </c>
      <c r="F308">
        <v>82.262060889929728</v>
      </c>
    </row>
    <row r="309" spans="1:6" ht="11.45" customHeight="1" x14ac:dyDescent="0.25">
      <c r="A309" s="14" t="s">
        <v>51</v>
      </c>
      <c r="B309" s="15">
        <v>2022</v>
      </c>
      <c r="C309" s="16" t="e">
        <f>VLOOKUP(Táblázat2[[#This Row],[Coutry]],#REF!,2,TRUE)</f>
        <v>#REF!</v>
      </c>
      <c r="D309" s="10">
        <v>9009723.5625712518</v>
      </c>
      <c r="E309">
        <v>52870.053681497397</v>
      </c>
      <c r="F309">
        <v>25.550354293062355</v>
      </c>
    </row>
    <row r="310" spans="1:6" ht="11.45" customHeight="1" x14ac:dyDescent="0.25">
      <c r="A310" s="14" t="s">
        <v>30</v>
      </c>
      <c r="B310" s="15">
        <v>2022</v>
      </c>
      <c r="C310" s="16" t="e">
        <f>VLOOKUP(Táblázat2[[#This Row],[Coutry]],#REF!,2,TRUE)</f>
        <v>#REF!</v>
      </c>
      <c r="D310" s="10">
        <v>11597311.032844227</v>
      </c>
      <c r="E310">
        <v>49406.911053807497</v>
      </c>
      <c r="F310">
        <v>43.940008082742594</v>
      </c>
    </row>
    <row r="311" spans="1:6" ht="11.45" customHeight="1" x14ac:dyDescent="0.25">
      <c r="A311" s="14" t="s">
        <v>31</v>
      </c>
      <c r="B311" s="15">
        <v>2022</v>
      </c>
      <c r="C311" s="16" t="e">
        <f>VLOOKUP(Táblázat2[[#This Row],[Coutry]],#REF!,2,TRUE)</f>
        <v>#REF!</v>
      </c>
      <c r="D311" s="10">
        <v>6875793.8263561279</v>
      </c>
      <c r="E311">
        <v>10329.940629095252</v>
      </c>
      <c r="F311">
        <v>75.166093485671837</v>
      </c>
    </row>
    <row r="312" spans="1:6" ht="11.45" customHeight="1" x14ac:dyDescent="0.25">
      <c r="A312" s="14" t="s">
        <v>42</v>
      </c>
      <c r="B312" s="15">
        <v>2022</v>
      </c>
      <c r="C312" s="16" t="e">
        <f>VLOOKUP(Táblázat2[[#This Row],[Coutry]],#REF!,2,TRUE)</f>
        <v>#REF!</v>
      </c>
      <c r="D312" s="10">
        <v>3980943.6376366159</v>
      </c>
      <c r="E312">
        <v>87260.091154260343</v>
      </c>
      <c r="F312">
        <v>69.785797152685717</v>
      </c>
    </row>
    <row r="313" spans="1:6" ht="11.45" customHeight="1" x14ac:dyDescent="0.25">
      <c r="A313" s="14" t="s">
        <v>44</v>
      </c>
      <c r="B313" s="15">
        <v>2022</v>
      </c>
      <c r="C313" s="16" t="e">
        <f>VLOOKUP(Táblázat2[[#This Row],[Coutry]],#REF!,2,TRUE)</f>
        <v>#REF!</v>
      </c>
      <c r="D313" s="10">
        <v>893562.63996634469</v>
      </c>
      <c r="E313">
        <v>28388.793285414507</v>
      </c>
      <c r="F313">
        <v>34.257115129693574</v>
      </c>
    </row>
    <row r="314" spans="1:6" ht="11.45" customHeight="1" x14ac:dyDescent="0.25">
      <c r="A314" s="14" t="s">
        <v>32</v>
      </c>
      <c r="B314" s="15">
        <v>2022</v>
      </c>
      <c r="C314" s="16" t="e">
        <f>VLOOKUP(Táblázat2[[#This Row],[Coutry]],#REF!,2,TRUE)</f>
        <v>#REF!</v>
      </c>
      <c r="D314" s="10">
        <v>10617053.308731643</v>
      </c>
      <c r="E314">
        <v>22427.321863457084</v>
      </c>
      <c r="F314">
        <v>38.361131507720216</v>
      </c>
    </row>
    <row r="315" spans="1:6" ht="11.45" customHeight="1" x14ac:dyDescent="0.25">
      <c r="A315" s="14" t="s">
        <v>33</v>
      </c>
      <c r="B315" s="15">
        <v>2022</v>
      </c>
      <c r="C315" s="16" t="e">
        <f>VLOOKUP(Táblázat2[[#This Row],[Coutry]],#REF!,2,TRUE)</f>
        <v>#REF!</v>
      </c>
      <c r="D315" s="10">
        <v>5771318.880791449</v>
      </c>
      <c r="E315">
        <v>46910.15054207253</v>
      </c>
      <c r="F315">
        <v>35.800160124455601</v>
      </c>
    </row>
    <row r="316" spans="1:6" ht="11.45" customHeight="1" x14ac:dyDescent="0.25">
      <c r="A316" s="14" t="s">
        <v>36</v>
      </c>
      <c r="B316" s="15">
        <v>2022</v>
      </c>
      <c r="C316" s="16" t="e">
        <f>VLOOKUP(Táblázat2[[#This Row],[Coutry]],#REF!,2,TRUE)</f>
        <v>#REF!</v>
      </c>
      <c r="D316" s="10">
        <v>1322638.2709804017</v>
      </c>
      <c r="E316">
        <v>61060.803473484055</v>
      </c>
      <c r="F316">
        <v>20.496299256518338</v>
      </c>
    </row>
    <row r="317" spans="1:6" ht="11.45" customHeight="1" x14ac:dyDescent="0.25">
      <c r="A317" s="14" t="s">
        <v>57</v>
      </c>
      <c r="B317" s="15">
        <v>2022</v>
      </c>
      <c r="C317" s="16" t="e">
        <f>VLOOKUP(Táblázat2[[#This Row],[Coutry]],#REF!,2,TRUE)</f>
        <v>#REF!</v>
      </c>
      <c r="D317" s="10">
        <v>5505059.4703967292</v>
      </c>
      <c r="E317">
        <v>28796.636071628382</v>
      </c>
      <c r="F317">
        <v>22.488197389601027</v>
      </c>
    </row>
    <row r="318" spans="1:6" ht="11.45" customHeight="1" x14ac:dyDescent="0.25">
      <c r="A318" s="14" t="s">
        <v>40</v>
      </c>
      <c r="B318" s="15">
        <v>2022</v>
      </c>
      <c r="C318" s="16" t="e">
        <f>VLOOKUP(Táblázat2[[#This Row],[Coutry]],#REF!,2,TRUE)</f>
        <v>#REF!</v>
      </c>
      <c r="D318" s="10">
        <v>67020267.229945108</v>
      </c>
      <c r="E318">
        <v>21927.861358364091</v>
      </c>
      <c r="F318">
        <v>53.23724120508151</v>
      </c>
    </row>
    <row r="319" spans="1:6" ht="11.45" customHeight="1" x14ac:dyDescent="0.25">
      <c r="A319" s="14" t="s">
        <v>34</v>
      </c>
      <c r="B319" s="15">
        <v>2022</v>
      </c>
      <c r="C319" s="16" t="e">
        <f>VLOOKUP(Táblázat2[[#This Row],[Coutry]],#REF!,2,TRUE)</f>
        <v>#REF!</v>
      </c>
      <c r="D319" s="10">
        <v>82462796.070509508</v>
      </c>
      <c r="E319">
        <v>48642.613290165849</v>
      </c>
      <c r="F319">
        <v>40.174906892096324</v>
      </c>
    </row>
    <row r="320" spans="1:6" ht="11.45" customHeight="1" x14ac:dyDescent="0.25">
      <c r="A320" s="14" t="s">
        <v>38</v>
      </c>
      <c r="B320" s="15">
        <v>2022</v>
      </c>
      <c r="C320" s="16" t="e">
        <f>VLOOKUP(Táblázat2[[#This Row],[Coutry]],#REF!,2,TRUE)</f>
        <v>#REF!</v>
      </c>
      <c r="D320" s="10">
        <v>10752050.115253277</v>
      </c>
      <c r="E320">
        <v>40569.413787532467</v>
      </c>
      <c r="F320">
        <v>33.011639144048829</v>
      </c>
    </row>
    <row r="321" spans="1:6" ht="11.45" customHeight="1" x14ac:dyDescent="0.25">
      <c r="A321" s="14" t="s">
        <v>48</v>
      </c>
      <c r="B321" s="15">
        <v>2022</v>
      </c>
      <c r="C321" s="16" t="e">
        <f>VLOOKUP(Táblázat2[[#This Row],[Coutry]],#REF!,2,TRUE)</f>
        <v>#REF!</v>
      </c>
      <c r="D321" s="10">
        <v>9792172.4944375679</v>
      </c>
      <c r="E321">
        <v>43541.914583270584</v>
      </c>
      <c r="F321">
        <v>73.830717858777916</v>
      </c>
    </row>
    <row r="322" spans="1:6" ht="11.45" customHeight="1" x14ac:dyDescent="0.25">
      <c r="A322" s="14" t="s">
        <v>61</v>
      </c>
      <c r="B322" s="15">
        <v>2022</v>
      </c>
      <c r="C322" s="16" t="e">
        <f>VLOOKUP(Táblázat2[[#This Row],[Coutry]],#REF!,2,TRUE)</f>
        <v>#REF!</v>
      </c>
      <c r="D322" s="10">
        <v>348582.70455083065</v>
      </c>
      <c r="E322">
        <v>19471.865011650345</v>
      </c>
      <c r="F322">
        <v>23.260473549791396</v>
      </c>
    </row>
    <row r="323" spans="1:6" ht="11.45" customHeight="1" x14ac:dyDescent="0.25">
      <c r="A323" s="14" t="s">
        <v>37</v>
      </c>
      <c r="B323" s="15">
        <v>2022</v>
      </c>
      <c r="C323" s="16" t="e">
        <f>VLOOKUP(Táblázat2[[#This Row],[Coutry]],#REF!,2,TRUE)</f>
        <v>#REF!</v>
      </c>
      <c r="D323" s="10">
        <v>4840354.7264528759</v>
      </c>
      <c r="E323">
        <v>14273.266208647934</v>
      </c>
      <c r="F323">
        <v>42.962583851712097</v>
      </c>
    </row>
    <row r="324" spans="1:6" ht="11.45" customHeight="1" x14ac:dyDescent="0.25">
      <c r="A324" s="14" t="s">
        <v>43</v>
      </c>
      <c r="B324" s="15">
        <v>2022</v>
      </c>
      <c r="C324" s="16" t="e">
        <f>VLOOKUP(Táblázat2[[#This Row],[Coutry]],#REF!,2,TRUE)</f>
        <v>#REF!</v>
      </c>
      <c r="D324" s="10">
        <v>60106484.944982633</v>
      </c>
      <c r="E324">
        <v>15190.48326988503</v>
      </c>
      <c r="F324">
        <v>53.866557574677593</v>
      </c>
    </row>
    <row r="325" spans="1:6" ht="11.45" customHeight="1" x14ac:dyDescent="0.25">
      <c r="A325" s="14" t="s">
        <v>45</v>
      </c>
      <c r="B325" s="15">
        <v>2022</v>
      </c>
      <c r="C325" s="16" t="e">
        <f>VLOOKUP(Táblázat2[[#This Row],[Coutry]],#REF!,2,TRUE)</f>
        <v>#REF!</v>
      </c>
      <c r="D325" s="10">
        <v>1941499.7672698919</v>
      </c>
      <c r="E325">
        <v>72150.7095087122</v>
      </c>
      <c r="F325">
        <v>55.214003316052796</v>
      </c>
    </row>
    <row r="326" spans="1:6" ht="11.45" customHeight="1" x14ac:dyDescent="0.25">
      <c r="A326" s="14" t="s">
        <v>46</v>
      </c>
      <c r="B326" s="15">
        <v>2022</v>
      </c>
      <c r="C326" s="16" t="e">
        <f>VLOOKUP(Táblázat2[[#This Row],[Coutry]],#REF!,2,TRUE)</f>
        <v>#REF!</v>
      </c>
      <c r="D326" s="10">
        <v>2847673.6959937639</v>
      </c>
      <c r="E326">
        <v>62570.001420248285</v>
      </c>
      <c r="F326">
        <v>30.115419300397733</v>
      </c>
    </row>
    <row r="327" spans="1:6" ht="11.45" customHeight="1" x14ac:dyDescent="0.25">
      <c r="A327" s="14" t="s">
        <v>49</v>
      </c>
      <c r="B327" s="15">
        <v>2022</v>
      </c>
      <c r="C327" s="16" t="e">
        <f>VLOOKUP(Táblázat2[[#This Row],[Coutry]],#REF!,2,TRUE)</f>
        <v>#REF!</v>
      </c>
      <c r="D327" s="10">
        <v>475444.96609428618</v>
      </c>
      <c r="E327">
        <v>33401.237541767725</v>
      </c>
      <c r="F327">
        <v>52.161157118012326</v>
      </c>
    </row>
    <row r="328" spans="1:6" ht="11.45" customHeight="1" x14ac:dyDescent="0.25">
      <c r="A328" s="14" t="s">
        <v>50</v>
      </c>
      <c r="B328" s="15">
        <v>2022</v>
      </c>
      <c r="C328" s="16" t="e">
        <f>VLOOKUP(Táblázat2[[#This Row],[Coutry]],#REF!,2,TRUE)</f>
        <v>#REF!</v>
      </c>
      <c r="D328" s="10">
        <v>17169435.599710237</v>
      </c>
      <c r="E328">
        <v>17921.121913230541</v>
      </c>
      <c r="F328">
        <v>30.547108593542404</v>
      </c>
    </row>
    <row r="329" spans="1:6" ht="11.45" customHeight="1" x14ac:dyDescent="0.25">
      <c r="A329" s="14" t="s">
        <v>69</v>
      </c>
      <c r="B329" s="15">
        <v>2022</v>
      </c>
      <c r="C329" s="16" t="e">
        <f>VLOOKUP(Táblázat2[[#This Row],[Coutry]],#REF!,2,TRUE)</f>
        <v>#REF!</v>
      </c>
      <c r="D329" s="10">
        <v>2056875.4866229601</v>
      </c>
      <c r="E329">
        <v>16637.160577352002</v>
      </c>
      <c r="F329">
        <v>71.724820920686568</v>
      </c>
    </row>
    <row r="330" spans="1:6" ht="11.45" customHeight="1" x14ac:dyDescent="0.25">
      <c r="A330" s="14" t="s">
        <v>63</v>
      </c>
      <c r="B330" s="15">
        <v>2022</v>
      </c>
      <c r="C330" s="16" t="e">
        <f>VLOOKUP(Táblázat2[[#This Row],[Coutry]],#REF!,2,TRUE)</f>
        <v>#REF!</v>
      </c>
      <c r="D330" s="10">
        <v>5264662.7909901738</v>
      </c>
      <c r="E330">
        <v>5671.004263799111</v>
      </c>
      <c r="F330">
        <v>19.885018229933394</v>
      </c>
    </row>
    <row r="331" spans="1:6" ht="11.45" customHeight="1" x14ac:dyDescent="0.25">
      <c r="A331" s="14" t="s">
        <v>52</v>
      </c>
      <c r="B331" s="15">
        <v>2022</v>
      </c>
      <c r="C331" s="16" t="e">
        <f>VLOOKUP(Táblázat2[[#This Row],[Coutry]],#REF!,2,TRUE)</f>
        <v>#REF!</v>
      </c>
      <c r="D331" s="10">
        <v>37951026.254142627</v>
      </c>
      <c r="E331">
        <v>28459.155591124338</v>
      </c>
      <c r="F331">
        <v>44.17823929383988</v>
      </c>
    </row>
    <row r="332" spans="1:6" ht="11.45" customHeight="1" x14ac:dyDescent="0.25">
      <c r="A332" s="14" t="s">
        <v>53</v>
      </c>
      <c r="B332" s="15">
        <v>2022</v>
      </c>
      <c r="C332" s="16" t="e">
        <f>VLOOKUP(Táblázat2[[#This Row],[Coutry]],#REF!,2,TRUE)</f>
        <v>#REF!</v>
      </c>
      <c r="D332" s="10">
        <v>10341060.347329304</v>
      </c>
      <c r="E332">
        <v>51162.760353455473</v>
      </c>
      <c r="F332">
        <v>63.168401487589755</v>
      </c>
    </row>
    <row r="333" spans="1:6" ht="11.45" customHeight="1" x14ac:dyDescent="0.25">
      <c r="A333" s="14" t="s">
        <v>54</v>
      </c>
      <c r="B333" s="15">
        <v>2022</v>
      </c>
      <c r="C333" s="16" t="e">
        <f>VLOOKUP(Táblázat2[[#This Row],[Coutry]],#REF!,2,TRUE)</f>
        <v>#REF!</v>
      </c>
      <c r="D333" s="10">
        <v>19580767.402859975</v>
      </c>
      <c r="E333">
        <v>81636.351474953117</v>
      </c>
      <c r="F333">
        <v>71.942689207225058</v>
      </c>
    </row>
    <row r="334" spans="1:6" ht="11.45" customHeight="1" x14ac:dyDescent="0.25">
      <c r="A334" s="14" t="s">
        <v>71</v>
      </c>
      <c r="B334" s="15">
        <v>2022</v>
      </c>
      <c r="C334" s="16" t="e">
        <f>VLOOKUP(Táblázat2[[#This Row],[Coutry]],#REF!,2,TRUE)</f>
        <v>#REF!</v>
      </c>
      <c r="D334" s="10">
        <v>7014290.4011791209</v>
      </c>
      <c r="E334">
        <v>14612.947658707852</v>
      </c>
      <c r="F334">
        <v>40.101727292630557</v>
      </c>
    </row>
    <row r="335" spans="1:6" ht="11.45" customHeight="1" x14ac:dyDescent="0.25">
      <c r="A335" s="14" t="s">
        <v>56</v>
      </c>
      <c r="B335" s="15">
        <v>2022</v>
      </c>
      <c r="C335" s="16" t="e">
        <f>VLOOKUP(Táblázat2[[#This Row],[Coutry]],#REF!,2,TRUE)</f>
        <v>#REF!</v>
      </c>
      <c r="D335" s="10">
        <v>5437013.9947276767</v>
      </c>
      <c r="E335">
        <v>22021.425233349975</v>
      </c>
      <c r="F335">
        <v>23.522104293301659</v>
      </c>
    </row>
    <row r="336" spans="1:6" ht="11.45" customHeight="1" x14ac:dyDescent="0.25">
      <c r="A336" s="14" t="s">
        <v>55</v>
      </c>
      <c r="B336" s="15">
        <v>2022</v>
      </c>
      <c r="C336" s="16" t="e">
        <f>VLOOKUP(Táblázat2[[#This Row],[Coutry]],#REF!,2,TRUE)</f>
        <v>#REF!</v>
      </c>
      <c r="D336" s="10">
        <v>2076657.181833812</v>
      </c>
      <c r="E336">
        <v>11332.894773314438</v>
      </c>
      <c r="F336">
        <v>43.540154771976496</v>
      </c>
    </row>
    <row r="337" spans="1:6" ht="11.45" customHeight="1" x14ac:dyDescent="0.25">
      <c r="A337" s="14" t="s">
        <v>39</v>
      </c>
      <c r="B337" s="15">
        <v>2022</v>
      </c>
      <c r="C337" s="16" t="e">
        <f>VLOOKUP(Táblázat2[[#This Row],[Coutry]],#REF!,2,TRUE)</f>
        <v>#REF!</v>
      </c>
      <c r="D337" s="10">
        <v>46815793.816442586</v>
      </c>
      <c r="E337">
        <v>6959.501671303814</v>
      </c>
      <c r="F337">
        <v>48.088899594476352</v>
      </c>
    </row>
    <row r="338" spans="1:6" ht="11.45" customHeight="1" x14ac:dyDescent="0.25">
      <c r="A338" s="14" t="s">
        <v>58</v>
      </c>
      <c r="B338" s="15">
        <v>2022</v>
      </c>
      <c r="C338" s="16" t="e">
        <f>VLOOKUP(Táblázat2[[#This Row],[Coutry]],#REF!,2,TRUE)</f>
        <v>#REF!</v>
      </c>
      <c r="D338" s="10">
        <v>10033681.184810933</v>
      </c>
      <c r="E338">
        <v>18593.684588019096</v>
      </c>
      <c r="F338">
        <v>32.737610359998293</v>
      </c>
    </row>
    <row r="339" spans="1:6" ht="11.45" customHeight="1" x14ac:dyDescent="0.25">
      <c r="A339" s="14" t="s">
        <v>64</v>
      </c>
      <c r="B339" s="15">
        <v>2022</v>
      </c>
      <c r="C339" s="16" t="e">
        <f>VLOOKUP(Táblázat2[[#This Row],[Coutry]],#REF!,2,TRUE)</f>
        <v>#REF!</v>
      </c>
      <c r="D339" s="10">
        <v>8424468.7306745611</v>
      </c>
      <c r="E339">
        <v>24534.403799910273</v>
      </c>
      <c r="F339">
        <v>25.964828279223315</v>
      </c>
    </row>
    <row r="340" spans="1:6" ht="11.45" customHeight="1" x14ac:dyDescent="0.25">
      <c r="A340" s="14" t="s">
        <v>72</v>
      </c>
      <c r="B340" s="15">
        <v>2022</v>
      </c>
      <c r="C340" s="16" t="e">
        <f>VLOOKUP(Táblázat2[[#This Row],[Coutry]],#REF!,2,TRUE)</f>
        <v>#REF!</v>
      </c>
      <c r="D340" s="10">
        <v>80298729.910402924</v>
      </c>
      <c r="E340">
        <v>55427.188435987569</v>
      </c>
      <c r="F340">
        <v>67.46045046755853</v>
      </c>
    </row>
    <row r="341" spans="1:6" ht="11.45" customHeight="1" x14ac:dyDescent="0.25">
      <c r="A341" s="14" t="s">
        <v>65</v>
      </c>
      <c r="B341" s="15">
        <v>2022</v>
      </c>
      <c r="C341" s="16" t="e">
        <f>VLOOKUP(Táblázat2[[#This Row],[Coutry]],#REF!,2,TRUE)</f>
        <v>#REF!</v>
      </c>
      <c r="D341" s="10">
        <v>65545594.59999761</v>
      </c>
      <c r="E341">
        <v>10367.195515627292</v>
      </c>
      <c r="F341">
        <v>39.444342344721377</v>
      </c>
    </row>
  </sheetData>
  <sortState xmlns:xlrd2="http://schemas.microsoft.com/office/spreadsheetml/2017/richdata2" ref="A2:E179">
    <sortCondition ref="A1:A179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D2A0-E406-4930-938D-66003147296E}">
  <dimension ref="A1:F341"/>
  <sheetViews>
    <sheetView tabSelected="1" workbookViewId="0">
      <selection activeCell="A314" sqref="A314"/>
    </sheetView>
  </sheetViews>
  <sheetFormatPr defaultRowHeight="15" x14ac:dyDescent="0.25"/>
  <cols>
    <col min="1" max="1" width="44.5703125" bestFit="1" customWidth="1"/>
    <col min="3" max="3" width="13.140625" customWidth="1"/>
    <col min="4" max="4" width="12" bestFit="1" customWidth="1"/>
  </cols>
  <sheetData>
    <row r="1" spans="1:6" x14ac:dyDescent="0.25">
      <c r="A1" t="s">
        <v>94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</row>
    <row r="2" spans="1:6" x14ac:dyDescent="0.25">
      <c r="A2" t="s">
        <v>100</v>
      </c>
      <c r="B2">
        <v>2013</v>
      </c>
      <c r="C2" t="s">
        <v>101</v>
      </c>
      <c r="D2">
        <v>2895082</v>
      </c>
      <c r="E2">
        <v>4413.0620052890326</v>
      </c>
      <c r="F2">
        <v>82.6</v>
      </c>
    </row>
    <row r="3" spans="1:6" x14ac:dyDescent="0.25">
      <c r="A3" t="s">
        <v>103</v>
      </c>
      <c r="B3">
        <v>2013</v>
      </c>
      <c r="C3" t="s">
        <v>102</v>
      </c>
      <c r="D3">
        <v>8479823</v>
      </c>
      <c r="E3">
        <v>50731.127254184663</v>
      </c>
      <c r="F3">
        <v>27.2</v>
      </c>
    </row>
    <row r="4" spans="1:6" x14ac:dyDescent="0.25">
      <c r="A4" t="s">
        <v>105</v>
      </c>
      <c r="B4">
        <v>2013</v>
      </c>
      <c r="C4" t="s">
        <v>102</v>
      </c>
      <c r="D4">
        <v>11159407</v>
      </c>
      <c r="E4">
        <v>46757.951855959756</v>
      </c>
      <c r="F4">
        <v>49.3</v>
      </c>
    </row>
    <row r="5" spans="1:6" x14ac:dyDescent="0.25">
      <c r="A5" t="s">
        <v>106</v>
      </c>
      <c r="B5">
        <v>2013</v>
      </c>
      <c r="C5" t="s">
        <v>101</v>
      </c>
      <c r="D5">
        <v>7265115</v>
      </c>
      <c r="E5">
        <v>7681.9346199588153</v>
      </c>
      <c r="F5">
        <v>78.599999999999994</v>
      </c>
    </row>
    <row r="6" spans="1:6" x14ac:dyDescent="0.25">
      <c r="A6" t="s">
        <v>107</v>
      </c>
      <c r="B6">
        <v>2013</v>
      </c>
      <c r="C6" t="s">
        <v>101</v>
      </c>
      <c r="D6">
        <v>4254475</v>
      </c>
      <c r="E6">
        <v>87304.330581355709</v>
      </c>
      <c r="F6">
        <v>73.599999999999994</v>
      </c>
    </row>
    <row r="7" spans="1:6" x14ac:dyDescent="0.25">
      <c r="A7" t="s">
        <v>108</v>
      </c>
      <c r="B7">
        <v>2013</v>
      </c>
      <c r="C7" t="s">
        <v>104</v>
      </c>
      <c r="D7">
        <v>861939</v>
      </c>
      <c r="E7">
        <v>27799.119140625</v>
      </c>
      <c r="F7">
        <v>37.700000000000003</v>
      </c>
    </row>
    <row r="8" spans="1:6" x14ac:dyDescent="0.25">
      <c r="A8" t="s">
        <v>109</v>
      </c>
      <c r="B8">
        <v>2013</v>
      </c>
      <c r="C8" t="s">
        <v>101</v>
      </c>
      <c r="D8">
        <v>10514272</v>
      </c>
      <c r="E8">
        <v>20133.169143135263</v>
      </c>
      <c r="F8">
        <v>42.8</v>
      </c>
    </row>
    <row r="9" spans="1:6" x14ac:dyDescent="0.25">
      <c r="A9" t="s">
        <v>110</v>
      </c>
      <c r="B9">
        <v>2013</v>
      </c>
      <c r="C9" t="s">
        <v>102</v>
      </c>
      <c r="D9">
        <v>5614932</v>
      </c>
      <c r="E9">
        <v>46298.922917734082</v>
      </c>
      <c r="F9">
        <v>36.4</v>
      </c>
    </row>
    <row r="10" spans="1:6" x14ac:dyDescent="0.25">
      <c r="A10" t="s">
        <v>36</v>
      </c>
      <c r="B10">
        <v>2013</v>
      </c>
      <c r="C10" t="s">
        <v>111</v>
      </c>
      <c r="D10">
        <v>1317997</v>
      </c>
      <c r="E10">
        <v>61191.193704202844</v>
      </c>
      <c r="F10">
        <v>22.1</v>
      </c>
    </row>
    <row r="11" spans="1:6" x14ac:dyDescent="0.25">
      <c r="A11" t="s">
        <v>57</v>
      </c>
      <c r="B11">
        <v>2013</v>
      </c>
      <c r="C11" t="s">
        <v>102</v>
      </c>
      <c r="D11">
        <v>5438972</v>
      </c>
      <c r="E11">
        <v>29077.182055756333</v>
      </c>
      <c r="F11">
        <v>22.8</v>
      </c>
    </row>
    <row r="12" spans="1:6" x14ac:dyDescent="0.25">
      <c r="A12" t="s">
        <v>40</v>
      </c>
      <c r="B12">
        <v>2013</v>
      </c>
      <c r="C12" t="s">
        <v>102</v>
      </c>
      <c r="D12">
        <v>65771309</v>
      </c>
      <c r="E12">
        <v>19056.001922698946</v>
      </c>
      <c r="F12">
        <v>56.5</v>
      </c>
    </row>
    <row r="13" spans="1:6" x14ac:dyDescent="0.25">
      <c r="A13" t="s">
        <v>112</v>
      </c>
      <c r="B13">
        <v>2013</v>
      </c>
      <c r="C13" t="s">
        <v>102</v>
      </c>
      <c r="D13">
        <v>80645605</v>
      </c>
      <c r="E13">
        <v>49892.223363273239</v>
      </c>
      <c r="F13">
        <v>44.3</v>
      </c>
    </row>
    <row r="14" spans="1:6" x14ac:dyDescent="0.25">
      <c r="A14" t="s">
        <v>38</v>
      </c>
      <c r="B14">
        <v>2013</v>
      </c>
      <c r="C14" t="s">
        <v>102</v>
      </c>
      <c r="D14">
        <v>10965211</v>
      </c>
      <c r="E14">
        <v>42602.71796526674</v>
      </c>
      <c r="F14">
        <v>34.4</v>
      </c>
    </row>
    <row r="15" spans="1:6" x14ac:dyDescent="0.25">
      <c r="A15" t="s">
        <v>48</v>
      </c>
      <c r="B15">
        <v>2013</v>
      </c>
      <c r="C15" t="s">
        <v>101</v>
      </c>
      <c r="D15">
        <v>9893082</v>
      </c>
      <c r="E15">
        <v>43449.091717313917</v>
      </c>
      <c r="F15">
        <v>77.7</v>
      </c>
    </row>
    <row r="16" spans="1:6" x14ac:dyDescent="0.25">
      <c r="A16" t="s">
        <v>61</v>
      </c>
      <c r="B16">
        <v>2013</v>
      </c>
      <c r="C16" t="s">
        <v>102</v>
      </c>
      <c r="D16">
        <v>323764</v>
      </c>
      <c r="E16">
        <v>21787.787763603465</v>
      </c>
      <c r="F16">
        <v>24.2</v>
      </c>
    </row>
    <row r="17" spans="1:6" x14ac:dyDescent="0.25">
      <c r="A17" t="s">
        <v>37</v>
      </c>
      <c r="B17">
        <v>2013</v>
      </c>
      <c r="C17" t="s">
        <v>102</v>
      </c>
      <c r="D17">
        <v>4623816</v>
      </c>
      <c r="E17">
        <v>13871.329904914277</v>
      </c>
      <c r="F17">
        <v>45.6</v>
      </c>
    </row>
    <row r="18" spans="1:6" x14ac:dyDescent="0.25">
      <c r="A18" t="s">
        <v>43</v>
      </c>
      <c r="B18">
        <v>2013</v>
      </c>
      <c r="C18" t="s">
        <v>102</v>
      </c>
      <c r="D18">
        <v>60233948</v>
      </c>
      <c r="E18">
        <v>13715.070359036083</v>
      </c>
      <c r="F18">
        <v>58.1</v>
      </c>
    </row>
    <row r="19" spans="1:6" x14ac:dyDescent="0.25">
      <c r="A19" t="s">
        <v>45</v>
      </c>
      <c r="B19">
        <v>2013</v>
      </c>
      <c r="C19" t="s">
        <v>111</v>
      </c>
      <c r="D19">
        <v>2012647</v>
      </c>
      <c r="E19">
        <v>51546.354763454503</v>
      </c>
      <c r="F19">
        <v>64.099999999999994</v>
      </c>
    </row>
    <row r="20" spans="1:6" x14ac:dyDescent="0.25">
      <c r="A20" t="s">
        <v>46</v>
      </c>
      <c r="B20">
        <v>2013</v>
      </c>
      <c r="C20" t="s">
        <v>111</v>
      </c>
      <c r="D20">
        <v>2957689</v>
      </c>
      <c r="E20">
        <v>49804.982997837134</v>
      </c>
      <c r="F20">
        <v>34.299999999999997</v>
      </c>
    </row>
    <row r="21" spans="1:6" x14ac:dyDescent="0.25">
      <c r="A21" t="s">
        <v>49</v>
      </c>
      <c r="B21">
        <v>2013</v>
      </c>
      <c r="C21" t="s">
        <v>102</v>
      </c>
      <c r="D21">
        <v>425967</v>
      </c>
      <c r="E21">
        <v>35560.081406228848</v>
      </c>
      <c r="F21">
        <v>41.6</v>
      </c>
    </row>
    <row r="22" spans="1:6" x14ac:dyDescent="0.25">
      <c r="A22" t="s">
        <v>50</v>
      </c>
      <c r="B22">
        <v>2013</v>
      </c>
      <c r="C22" t="s">
        <v>102</v>
      </c>
      <c r="D22">
        <v>16804432</v>
      </c>
      <c r="E22">
        <v>15729.652466651236</v>
      </c>
      <c r="F22">
        <v>33.200000000000003</v>
      </c>
    </row>
    <row r="23" spans="1:6" x14ac:dyDescent="0.25">
      <c r="A23" t="s">
        <v>69</v>
      </c>
      <c r="B23">
        <v>2013</v>
      </c>
      <c r="C23" t="s">
        <v>101</v>
      </c>
      <c r="D23">
        <v>2064032</v>
      </c>
      <c r="E23">
        <v>15007.491856171901</v>
      </c>
      <c r="F23">
        <v>72.2</v>
      </c>
    </row>
    <row r="24" spans="1:6" x14ac:dyDescent="0.25">
      <c r="A24" t="s">
        <v>63</v>
      </c>
      <c r="B24">
        <v>2013</v>
      </c>
      <c r="C24" t="s">
        <v>102</v>
      </c>
      <c r="D24">
        <v>5079623</v>
      </c>
      <c r="E24">
        <v>5241.0583454835523</v>
      </c>
      <c r="F24">
        <v>20.6</v>
      </c>
    </row>
    <row r="25" spans="1:6" x14ac:dyDescent="0.25">
      <c r="A25" t="s">
        <v>52</v>
      </c>
      <c r="B25">
        <v>2013</v>
      </c>
      <c r="C25" t="s">
        <v>101</v>
      </c>
      <c r="D25">
        <v>38040196</v>
      </c>
      <c r="E25">
        <v>24770.934082102951</v>
      </c>
      <c r="F25">
        <v>49.6</v>
      </c>
    </row>
    <row r="26" spans="1:6" x14ac:dyDescent="0.25">
      <c r="A26" t="s">
        <v>53</v>
      </c>
      <c r="B26">
        <v>2013</v>
      </c>
      <c r="C26" t="s">
        <v>102</v>
      </c>
      <c r="D26">
        <v>10457295</v>
      </c>
      <c r="E26">
        <v>52198.897560745419</v>
      </c>
      <c r="F26">
        <v>66.599999999999994</v>
      </c>
    </row>
    <row r="27" spans="1:6" x14ac:dyDescent="0.25">
      <c r="A27" t="s">
        <v>54</v>
      </c>
      <c r="B27">
        <v>2013</v>
      </c>
      <c r="C27" t="s">
        <v>101</v>
      </c>
      <c r="D27">
        <v>19983693</v>
      </c>
      <c r="E27">
        <v>102913.45084367356</v>
      </c>
      <c r="F27">
        <v>75.2</v>
      </c>
    </row>
    <row r="28" spans="1:6" x14ac:dyDescent="0.25">
      <c r="A28" t="s">
        <v>71</v>
      </c>
      <c r="B28">
        <v>2013</v>
      </c>
      <c r="C28" t="s">
        <v>101</v>
      </c>
      <c r="D28">
        <v>7164132</v>
      </c>
      <c r="E28">
        <v>13558.414058018037</v>
      </c>
      <c r="F28">
        <v>46.2</v>
      </c>
    </row>
    <row r="29" spans="1:6" x14ac:dyDescent="0.25">
      <c r="A29" t="s">
        <v>56</v>
      </c>
      <c r="B29">
        <v>2013</v>
      </c>
      <c r="C29" t="s">
        <v>101</v>
      </c>
      <c r="D29">
        <v>5413393</v>
      </c>
      <c r="E29">
        <v>21653.195975222461</v>
      </c>
      <c r="F29">
        <v>25.6</v>
      </c>
    </row>
    <row r="30" spans="1:6" x14ac:dyDescent="0.25">
      <c r="A30" t="s">
        <v>55</v>
      </c>
      <c r="B30">
        <v>2013</v>
      </c>
      <c r="C30" t="s">
        <v>101</v>
      </c>
      <c r="D30">
        <v>2059953</v>
      </c>
      <c r="E30">
        <v>9497.2549904443058</v>
      </c>
      <c r="F30">
        <v>49.8</v>
      </c>
    </row>
    <row r="31" spans="1:6" x14ac:dyDescent="0.25">
      <c r="A31" t="s">
        <v>39</v>
      </c>
      <c r="B31">
        <v>2013</v>
      </c>
      <c r="C31" t="s">
        <v>102</v>
      </c>
      <c r="D31">
        <v>46620045</v>
      </c>
      <c r="E31">
        <v>6755.073674616292</v>
      </c>
      <c r="F31">
        <v>54.2</v>
      </c>
    </row>
    <row r="32" spans="1:6" x14ac:dyDescent="0.25">
      <c r="A32" t="s">
        <v>58</v>
      </c>
      <c r="B32">
        <v>2013</v>
      </c>
      <c r="C32" t="s">
        <v>102</v>
      </c>
      <c r="D32">
        <v>9600379</v>
      </c>
      <c r="E32">
        <v>18276.009551654624</v>
      </c>
      <c r="F32">
        <v>33.799999999999997</v>
      </c>
    </row>
    <row r="33" spans="1:6" x14ac:dyDescent="0.25">
      <c r="A33" t="s">
        <v>64</v>
      </c>
      <c r="B33">
        <v>2013</v>
      </c>
      <c r="C33" t="s">
        <v>102</v>
      </c>
      <c r="D33">
        <v>8089346</v>
      </c>
      <c r="E33">
        <v>23503.282485025542</v>
      </c>
      <c r="F33">
        <v>26.8</v>
      </c>
    </row>
    <row r="34" spans="1:6" x14ac:dyDescent="0.25">
      <c r="A34" t="s">
        <v>72</v>
      </c>
      <c r="B34">
        <v>2013</v>
      </c>
      <c r="C34" t="s">
        <v>104</v>
      </c>
      <c r="D34">
        <v>76147624</v>
      </c>
      <c r="E34">
        <v>61126.943196397886</v>
      </c>
      <c r="F34">
        <v>68.599999999999994</v>
      </c>
    </row>
    <row r="35" spans="1:6" x14ac:dyDescent="0.25">
      <c r="A35" t="s">
        <v>65</v>
      </c>
      <c r="B35">
        <v>2013</v>
      </c>
      <c r="C35" t="s">
        <v>102</v>
      </c>
      <c r="D35">
        <v>64128273</v>
      </c>
      <c r="E35">
        <v>12507.59451348298</v>
      </c>
      <c r="F35">
        <v>40.1</v>
      </c>
    </row>
    <row r="36" spans="1:6" x14ac:dyDescent="0.25">
      <c r="A36" t="s">
        <v>70</v>
      </c>
      <c r="B36">
        <v>2014</v>
      </c>
      <c r="C36" t="s">
        <v>101</v>
      </c>
      <c r="D36">
        <v>2889095</v>
      </c>
      <c r="E36">
        <v>4578.6332081215487</v>
      </c>
      <c r="F36">
        <v>82.6</v>
      </c>
    </row>
    <row r="37" spans="1:6" x14ac:dyDescent="0.25">
      <c r="A37" t="s">
        <v>51</v>
      </c>
      <c r="B37">
        <v>2014</v>
      </c>
      <c r="C37" t="s">
        <v>102</v>
      </c>
      <c r="D37">
        <v>8546356</v>
      </c>
      <c r="E37">
        <v>51786.37717479049</v>
      </c>
      <c r="F37">
        <v>26.9</v>
      </c>
    </row>
    <row r="38" spans="1:6" x14ac:dyDescent="0.25">
      <c r="A38" t="s">
        <v>30</v>
      </c>
      <c r="B38">
        <v>2014</v>
      </c>
      <c r="C38" t="s">
        <v>102</v>
      </c>
      <c r="D38">
        <v>11209057</v>
      </c>
      <c r="E38">
        <v>47764.071512083283</v>
      </c>
      <c r="F38">
        <v>47.8</v>
      </c>
    </row>
    <row r="39" spans="1:6" x14ac:dyDescent="0.25">
      <c r="A39" t="s">
        <v>31</v>
      </c>
      <c r="B39">
        <v>2014</v>
      </c>
      <c r="C39" t="s">
        <v>101</v>
      </c>
      <c r="D39">
        <v>7223938</v>
      </c>
      <c r="E39">
        <v>7901.7858763938166</v>
      </c>
      <c r="F39">
        <v>77.7</v>
      </c>
    </row>
    <row r="40" spans="1:6" x14ac:dyDescent="0.25">
      <c r="A40" t="s">
        <v>42</v>
      </c>
      <c r="B40">
        <v>2014</v>
      </c>
      <c r="C40" t="s">
        <v>101</v>
      </c>
      <c r="D40">
        <v>4236063</v>
      </c>
      <c r="E40">
        <v>88724.99094026383</v>
      </c>
      <c r="F40">
        <v>72.7</v>
      </c>
    </row>
    <row r="41" spans="1:6" x14ac:dyDescent="0.25">
      <c r="A41" t="s">
        <v>44</v>
      </c>
      <c r="B41">
        <v>2014</v>
      </c>
      <c r="C41" t="s">
        <v>104</v>
      </c>
      <c r="D41">
        <v>852504</v>
      </c>
      <c r="E41">
        <v>27245.365234375</v>
      </c>
      <c r="F41">
        <v>36.299999999999997</v>
      </c>
    </row>
    <row r="42" spans="1:6" x14ac:dyDescent="0.25">
      <c r="A42" t="s">
        <v>109</v>
      </c>
      <c r="B42">
        <v>2014</v>
      </c>
      <c r="C42" t="s">
        <v>101</v>
      </c>
      <c r="D42">
        <v>10525347</v>
      </c>
      <c r="E42">
        <v>19890.919905664778</v>
      </c>
      <c r="F42">
        <v>41.3</v>
      </c>
    </row>
    <row r="43" spans="1:6" x14ac:dyDescent="0.25">
      <c r="A43" t="s">
        <v>33</v>
      </c>
      <c r="B43">
        <v>2014</v>
      </c>
      <c r="C43" t="s">
        <v>102</v>
      </c>
      <c r="D43">
        <v>5643475</v>
      </c>
      <c r="E43">
        <v>48023.86998454624</v>
      </c>
      <c r="F43">
        <v>36.5</v>
      </c>
    </row>
    <row r="44" spans="1:6" x14ac:dyDescent="0.25">
      <c r="A44" t="s">
        <v>36</v>
      </c>
      <c r="B44">
        <v>2014</v>
      </c>
      <c r="C44" t="s">
        <v>111</v>
      </c>
      <c r="D44">
        <v>1314545</v>
      </c>
      <c r="E44">
        <v>62548.984733290752</v>
      </c>
      <c r="F44">
        <v>21.6</v>
      </c>
    </row>
    <row r="45" spans="1:6" x14ac:dyDescent="0.25">
      <c r="A45" t="s">
        <v>57</v>
      </c>
      <c r="B45">
        <v>2014</v>
      </c>
      <c r="C45" t="s">
        <v>102</v>
      </c>
      <c r="D45">
        <v>5461512</v>
      </c>
      <c r="E45">
        <v>29513.651180040484</v>
      </c>
      <c r="F45">
        <v>23</v>
      </c>
    </row>
    <row r="46" spans="1:6" x14ac:dyDescent="0.25">
      <c r="A46" t="s">
        <v>40</v>
      </c>
      <c r="B46">
        <v>2014</v>
      </c>
      <c r="C46" t="s">
        <v>102</v>
      </c>
      <c r="D46">
        <v>66312067</v>
      </c>
      <c r="E46">
        <v>20261.066730388637</v>
      </c>
      <c r="F46">
        <v>56.8</v>
      </c>
    </row>
    <row r="47" spans="1:6" x14ac:dyDescent="0.25">
      <c r="A47" t="s">
        <v>112</v>
      </c>
      <c r="B47">
        <v>2014</v>
      </c>
      <c r="C47" t="s">
        <v>102</v>
      </c>
      <c r="D47">
        <v>80982500</v>
      </c>
      <c r="E47">
        <v>50327.240290263187</v>
      </c>
      <c r="F47">
        <v>42.8</v>
      </c>
    </row>
    <row r="48" spans="1:6" x14ac:dyDescent="0.25">
      <c r="A48" t="s">
        <v>38</v>
      </c>
      <c r="B48">
        <v>2014</v>
      </c>
      <c r="C48" t="s">
        <v>102</v>
      </c>
      <c r="D48">
        <v>10892413</v>
      </c>
      <c r="E48">
        <v>43068.548724173925</v>
      </c>
      <c r="F48">
        <v>34.200000000000003</v>
      </c>
    </row>
    <row r="49" spans="1:6" x14ac:dyDescent="0.25">
      <c r="A49" t="s">
        <v>48</v>
      </c>
      <c r="B49">
        <v>2014</v>
      </c>
      <c r="C49" t="s">
        <v>101</v>
      </c>
      <c r="D49">
        <v>9866468</v>
      </c>
      <c r="E49">
        <v>47447.58893226667</v>
      </c>
      <c r="F49">
        <v>75.599999999999994</v>
      </c>
    </row>
    <row r="50" spans="1:6" x14ac:dyDescent="0.25">
      <c r="A50" t="s">
        <v>61</v>
      </c>
      <c r="B50">
        <v>2014</v>
      </c>
      <c r="C50" t="s">
        <v>102</v>
      </c>
      <c r="D50">
        <v>327386</v>
      </c>
      <c r="E50">
        <v>21616.710009490806</v>
      </c>
      <c r="F50">
        <v>23.9</v>
      </c>
    </row>
    <row r="51" spans="1:6" x14ac:dyDescent="0.25">
      <c r="A51" t="s">
        <v>37</v>
      </c>
      <c r="B51">
        <v>2014</v>
      </c>
      <c r="C51" t="s">
        <v>102</v>
      </c>
      <c r="D51">
        <v>4657740</v>
      </c>
      <c r="E51">
        <v>13784.478357503309</v>
      </c>
      <c r="F51">
        <v>44.9</v>
      </c>
    </row>
    <row r="52" spans="1:6" x14ac:dyDescent="0.25">
      <c r="A52" t="s">
        <v>43</v>
      </c>
      <c r="B52">
        <v>2014</v>
      </c>
      <c r="C52" t="s">
        <v>102</v>
      </c>
      <c r="D52">
        <v>60789140</v>
      </c>
      <c r="E52">
        <v>14294.258418075098</v>
      </c>
      <c r="F52">
        <v>58.6</v>
      </c>
    </row>
    <row r="53" spans="1:6" x14ac:dyDescent="0.25">
      <c r="A53" t="s">
        <v>45</v>
      </c>
      <c r="B53">
        <v>2014</v>
      </c>
      <c r="C53" t="s">
        <v>111</v>
      </c>
      <c r="D53">
        <v>1993782</v>
      </c>
      <c r="E53">
        <v>55643.059433874783</v>
      </c>
      <c r="F53">
        <v>59.7</v>
      </c>
    </row>
    <row r="54" spans="1:6" x14ac:dyDescent="0.25">
      <c r="A54" t="s">
        <v>46</v>
      </c>
      <c r="B54">
        <v>2014</v>
      </c>
      <c r="C54" t="s">
        <v>111</v>
      </c>
      <c r="D54">
        <v>2932367</v>
      </c>
      <c r="E54">
        <v>54576.744814656486</v>
      </c>
      <c r="F54">
        <v>32.9</v>
      </c>
    </row>
    <row r="55" spans="1:6" x14ac:dyDescent="0.25">
      <c r="A55" t="s">
        <v>49</v>
      </c>
      <c r="B55">
        <v>2014</v>
      </c>
      <c r="C55" t="s">
        <v>102</v>
      </c>
      <c r="D55">
        <v>434558</v>
      </c>
      <c r="E55">
        <v>35565.721377149624</v>
      </c>
      <c r="F55">
        <v>42.2</v>
      </c>
    </row>
    <row r="56" spans="1:6" x14ac:dyDescent="0.25">
      <c r="A56" t="s">
        <v>50</v>
      </c>
      <c r="B56">
        <v>2014</v>
      </c>
      <c r="C56" t="s">
        <v>102</v>
      </c>
      <c r="D56">
        <v>16865008</v>
      </c>
      <c r="E56">
        <v>16551.018202077976</v>
      </c>
      <c r="F56">
        <v>32.700000000000003</v>
      </c>
    </row>
    <row r="57" spans="1:6" x14ac:dyDescent="0.25">
      <c r="A57" t="s">
        <v>69</v>
      </c>
      <c r="B57">
        <v>2014</v>
      </c>
      <c r="C57" t="s">
        <v>101</v>
      </c>
      <c r="D57">
        <v>2067471</v>
      </c>
      <c r="E57">
        <v>15742.391338190771</v>
      </c>
      <c r="F57">
        <v>72.099999999999994</v>
      </c>
    </row>
    <row r="58" spans="1:6" x14ac:dyDescent="0.25">
      <c r="A58" t="s">
        <v>63</v>
      </c>
      <c r="B58">
        <v>2014</v>
      </c>
      <c r="C58" t="s">
        <v>102</v>
      </c>
      <c r="D58">
        <v>5137232</v>
      </c>
      <c r="E58">
        <v>5495.7350491889747</v>
      </c>
      <c r="F58">
        <v>20.3</v>
      </c>
    </row>
    <row r="59" spans="1:6" x14ac:dyDescent="0.25">
      <c r="A59" t="s">
        <v>52</v>
      </c>
      <c r="B59">
        <v>2014</v>
      </c>
      <c r="C59" t="s">
        <v>101</v>
      </c>
      <c r="D59">
        <v>38011735</v>
      </c>
      <c r="E59">
        <v>26754.262330703088</v>
      </c>
      <c r="F59">
        <v>48.7</v>
      </c>
    </row>
    <row r="60" spans="1:6" x14ac:dyDescent="0.25">
      <c r="A60" t="s">
        <v>53</v>
      </c>
      <c r="B60">
        <v>2014</v>
      </c>
      <c r="C60" t="s">
        <v>102</v>
      </c>
      <c r="D60">
        <v>10401062</v>
      </c>
      <c r="E60">
        <v>52900.537415323044</v>
      </c>
      <c r="F60">
        <v>65.900000000000006</v>
      </c>
    </row>
    <row r="61" spans="1:6" x14ac:dyDescent="0.25">
      <c r="A61" t="s">
        <v>54</v>
      </c>
      <c r="B61">
        <v>2014</v>
      </c>
      <c r="C61" t="s">
        <v>101</v>
      </c>
      <c r="D61">
        <v>19908979</v>
      </c>
      <c r="E61">
        <v>97019.182752746216</v>
      </c>
      <c r="F61">
        <v>74</v>
      </c>
    </row>
    <row r="62" spans="1:6" x14ac:dyDescent="0.25">
      <c r="A62" t="s">
        <v>71</v>
      </c>
      <c r="B62">
        <v>2014</v>
      </c>
      <c r="C62" t="s">
        <v>101</v>
      </c>
      <c r="D62">
        <v>7130576</v>
      </c>
      <c r="E62">
        <v>14182.137504637321</v>
      </c>
      <c r="F62">
        <v>47.4</v>
      </c>
    </row>
    <row r="63" spans="1:6" x14ac:dyDescent="0.25">
      <c r="A63" t="s">
        <v>56</v>
      </c>
      <c r="B63">
        <v>2014</v>
      </c>
      <c r="C63" t="s">
        <v>101</v>
      </c>
      <c r="D63">
        <v>5418649</v>
      </c>
      <c r="E63">
        <v>22103.700970332095</v>
      </c>
      <c r="F63">
        <v>25.1</v>
      </c>
    </row>
    <row r="64" spans="1:6" x14ac:dyDescent="0.25">
      <c r="A64" t="s">
        <v>55</v>
      </c>
      <c r="B64">
        <v>2014</v>
      </c>
      <c r="C64" t="s">
        <v>101</v>
      </c>
      <c r="D64">
        <v>2061980</v>
      </c>
      <c r="E64">
        <v>10031.267274025986</v>
      </c>
      <c r="F64">
        <v>47.1</v>
      </c>
    </row>
    <row r="65" spans="1:6" x14ac:dyDescent="0.25">
      <c r="A65" t="s">
        <v>39</v>
      </c>
      <c r="B65">
        <v>2014</v>
      </c>
      <c r="C65" t="s">
        <v>102</v>
      </c>
      <c r="D65">
        <v>46480882</v>
      </c>
      <c r="E65">
        <v>6600.0568085458945</v>
      </c>
      <c r="F65">
        <v>53.4</v>
      </c>
    </row>
    <row r="66" spans="1:6" x14ac:dyDescent="0.25">
      <c r="A66" t="s">
        <v>58</v>
      </c>
      <c r="B66">
        <v>2014</v>
      </c>
      <c r="C66" t="s">
        <v>102</v>
      </c>
      <c r="D66">
        <v>9696110</v>
      </c>
      <c r="E66">
        <v>18719.988140937126</v>
      </c>
      <c r="F66">
        <v>33.4</v>
      </c>
    </row>
    <row r="67" spans="1:6" x14ac:dyDescent="0.25">
      <c r="A67" t="s">
        <v>64</v>
      </c>
      <c r="B67">
        <v>2014</v>
      </c>
      <c r="C67" t="s">
        <v>102</v>
      </c>
      <c r="D67">
        <v>8188649</v>
      </c>
      <c r="E67">
        <v>24247.17331840832</v>
      </c>
      <c r="F67">
        <v>26.8</v>
      </c>
    </row>
    <row r="68" spans="1:6" x14ac:dyDescent="0.25">
      <c r="A68" t="s">
        <v>72</v>
      </c>
      <c r="B68">
        <v>2014</v>
      </c>
      <c r="C68" t="s">
        <v>104</v>
      </c>
      <c r="D68">
        <v>77181884</v>
      </c>
      <c r="E68">
        <v>60020.360457657203</v>
      </c>
      <c r="F68">
        <v>68</v>
      </c>
    </row>
    <row r="69" spans="1:6" x14ac:dyDescent="0.25">
      <c r="A69" t="s">
        <v>65</v>
      </c>
      <c r="B69">
        <v>2014</v>
      </c>
      <c r="C69" t="s">
        <v>102</v>
      </c>
      <c r="D69">
        <v>64602298</v>
      </c>
      <c r="E69">
        <v>12020.582639050775</v>
      </c>
      <c r="F69">
        <v>40.5</v>
      </c>
    </row>
    <row r="70" spans="1:6" x14ac:dyDescent="0.25">
      <c r="A70" t="s">
        <v>70</v>
      </c>
      <c r="B70">
        <v>2015</v>
      </c>
      <c r="C70" t="s">
        <v>101</v>
      </c>
      <c r="D70">
        <v>2880694</v>
      </c>
      <c r="E70">
        <v>3952.8025380752738</v>
      </c>
      <c r="F70">
        <v>82.3</v>
      </c>
    </row>
    <row r="71" spans="1:6" x14ac:dyDescent="0.25">
      <c r="A71" t="s">
        <v>51</v>
      </c>
      <c r="B71">
        <v>2015</v>
      </c>
      <c r="C71" t="s">
        <v>102</v>
      </c>
      <c r="D71">
        <v>8642699</v>
      </c>
      <c r="E71">
        <v>44195.817594774824</v>
      </c>
      <c r="F71">
        <v>26</v>
      </c>
    </row>
    <row r="72" spans="1:6" x14ac:dyDescent="0.25">
      <c r="A72" t="s">
        <v>30</v>
      </c>
      <c r="B72">
        <v>2015</v>
      </c>
      <c r="C72" t="s">
        <v>102</v>
      </c>
      <c r="D72">
        <v>11274196</v>
      </c>
      <c r="E72">
        <v>41008.296719471982</v>
      </c>
      <c r="F72">
        <v>45.1</v>
      </c>
    </row>
    <row r="73" spans="1:6" x14ac:dyDescent="0.25">
      <c r="A73" t="s">
        <v>31</v>
      </c>
      <c r="B73">
        <v>2015</v>
      </c>
      <c r="C73" t="s">
        <v>101</v>
      </c>
      <c r="D73">
        <v>7177991</v>
      </c>
      <c r="E73">
        <v>7074.6810232505932</v>
      </c>
      <c r="F73">
        <v>75.900000000000006</v>
      </c>
    </row>
    <row r="74" spans="1:6" x14ac:dyDescent="0.25">
      <c r="A74" t="s">
        <v>42</v>
      </c>
      <c r="B74">
        <v>2015</v>
      </c>
      <c r="C74" t="s">
        <v>101</v>
      </c>
      <c r="D74">
        <v>4207993</v>
      </c>
      <c r="E74">
        <v>83806.447600383734</v>
      </c>
      <c r="F74">
        <v>70.8</v>
      </c>
    </row>
    <row r="75" spans="1:6" x14ac:dyDescent="0.25">
      <c r="A75" t="s">
        <v>44</v>
      </c>
      <c r="B75">
        <v>2015</v>
      </c>
      <c r="C75" t="s">
        <v>104</v>
      </c>
      <c r="D75">
        <v>847664</v>
      </c>
      <c r="E75">
        <v>23487.125</v>
      </c>
      <c r="F75">
        <v>34.9</v>
      </c>
    </row>
    <row r="76" spans="1:6" x14ac:dyDescent="0.25">
      <c r="A76" t="s">
        <v>109</v>
      </c>
      <c r="B76">
        <v>2015</v>
      </c>
      <c r="C76" t="s">
        <v>101</v>
      </c>
      <c r="D76">
        <v>10546059</v>
      </c>
      <c r="E76">
        <v>17829.698322366781</v>
      </c>
      <c r="F76">
        <v>39.299999999999997</v>
      </c>
    </row>
    <row r="77" spans="1:6" x14ac:dyDescent="0.25">
      <c r="A77" t="s">
        <v>33</v>
      </c>
      <c r="B77">
        <v>2015</v>
      </c>
      <c r="C77" t="s">
        <v>102</v>
      </c>
      <c r="D77">
        <v>5683483</v>
      </c>
      <c r="E77">
        <v>41103.256436376832</v>
      </c>
      <c r="F77">
        <v>36.5</v>
      </c>
    </row>
    <row r="78" spans="1:6" x14ac:dyDescent="0.25">
      <c r="A78" t="s">
        <v>36</v>
      </c>
      <c r="B78">
        <v>2015</v>
      </c>
      <c r="C78" t="s">
        <v>111</v>
      </c>
      <c r="D78">
        <v>1315407</v>
      </c>
      <c r="E78">
        <v>53254.856370091584</v>
      </c>
      <c r="F78">
        <v>21.1</v>
      </c>
    </row>
    <row r="79" spans="1:6" x14ac:dyDescent="0.25">
      <c r="A79" t="s">
        <v>57</v>
      </c>
      <c r="B79">
        <v>2015</v>
      </c>
      <c r="C79" t="s">
        <v>102</v>
      </c>
      <c r="D79">
        <v>5479531</v>
      </c>
      <c r="E79">
        <v>25754.361029439977</v>
      </c>
      <c r="F79">
        <v>23</v>
      </c>
    </row>
    <row r="80" spans="1:6" x14ac:dyDescent="0.25">
      <c r="A80" t="s">
        <v>40</v>
      </c>
      <c r="B80">
        <v>2015</v>
      </c>
      <c r="C80" t="s">
        <v>102</v>
      </c>
      <c r="D80">
        <v>66548272</v>
      </c>
      <c r="E80">
        <v>17402.037612807875</v>
      </c>
      <c r="F80">
        <v>54.5</v>
      </c>
    </row>
    <row r="81" spans="1:6" x14ac:dyDescent="0.25">
      <c r="A81" t="s">
        <v>112</v>
      </c>
      <c r="B81">
        <v>2015</v>
      </c>
      <c r="C81" t="s">
        <v>102</v>
      </c>
      <c r="D81">
        <v>81686611</v>
      </c>
      <c r="E81">
        <v>42801.908116728511</v>
      </c>
      <c r="F81">
        <v>41</v>
      </c>
    </row>
    <row r="82" spans="1:6" x14ac:dyDescent="0.25">
      <c r="A82" t="s">
        <v>38</v>
      </c>
      <c r="B82">
        <v>2015</v>
      </c>
      <c r="C82" t="s">
        <v>102</v>
      </c>
      <c r="D82">
        <v>10820883</v>
      </c>
      <c r="E82">
        <v>36652.922305217762</v>
      </c>
      <c r="F82">
        <v>33.5</v>
      </c>
    </row>
    <row r="83" spans="1:6" x14ac:dyDescent="0.25">
      <c r="A83" t="s">
        <v>48</v>
      </c>
      <c r="B83">
        <v>2015</v>
      </c>
      <c r="C83" t="s">
        <v>101</v>
      </c>
      <c r="D83">
        <v>9843028</v>
      </c>
      <c r="E83">
        <v>45071.074323487279</v>
      </c>
      <c r="F83">
        <v>74.3</v>
      </c>
    </row>
    <row r="84" spans="1:6" x14ac:dyDescent="0.25">
      <c r="A84" t="s">
        <v>61</v>
      </c>
      <c r="B84">
        <v>2015</v>
      </c>
      <c r="C84" t="s">
        <v>102</v>
      </c>
      <c r="D84">
        <v>330815</v>
      </c>
      <c r="E84">
        <v>18083.877905654695</v>
      </c>
      <c r="F84">
        <v>23.4</v>
      </c>
    </row>
    <row r="85" spans="1:6" x14ac:dyDescent="0.25">
      <c r="A85" t="s">
        <v>37</v>
      </c>
      <c r="B85">
        <v>2015</v>
      </c>
      <c r="C85" t="s">
        <v>102</v>
      </c>
      <c r="D85">
        <v>4701957</v>
      </c>
      <c r="E85">
        <v>11952.311175390767</v>
      </c>
      <c r="F85">
        <v>43.5</v>
      </c>
    </row>
    <row r="86" spans="1:6" x14ac:dyDescent="0.25">
      <c r="A86" t="s">
        <v>43</v>
      </c>
      <c r="B86">
        <v>2015</v>
      </c>
      <c r="C86" t="s">
        <v>102</v>
      </c>
      <c r="D86">
        <v>60730582</v>
      </c>
      <c r="E86">
        <v>12717.038597002029</v>
      </c>
      <c r="F86">
        <v>55.2</v>
      </c>
    </row>
    <row r="87" spans="1:6" x14ac:dyDescent="0.25">
      <c r="A87" t="s">
        <v>45</v>
      </c>
      <c r="B87">
        <v>2015</v>
      </c>
      <c r="C87" t="s">
        <v>111</v>
      </c>
      <c r="D87">
        <v>1977527</v>
      </c>
      <c r="E87">
        <v>62053.984438158674</v>
      </c>
      <c r="F87">
        <v>57</v>
      </c>
    </row>
    <row r="88" spans="1:6" x14ac:dyDescent="0.25">
      <c r="A88" t="s">
        <v>46</v>
      </c>
      <c r="B88">
        <v>2015</v>
      </c>
      <c r="C88" t="s">
        <v>111</v>
      </c>
      <c r="D88">
        <v>2904910</v>
      </c>
      <c r="E88">
        <v>52951.681511089751</v>
      </c>
      <c r="F88">
        <v>31.3</v>
      </c>
    </row>
    <row r="89" spans="1:6" x14ac:dyDescent="0.25">
      <c r="A89" t="s">
        <v>49</v>
      </c>
      <c r="B89">
        <v>2015</v>
      </c>
      <c r="C89" t="s">
        <v>102</v>
      </c>
      <c r="D89">
        <v>445053</v>
      </c>
      <c r="E89">
        <v>30242.386135218429</v>
      </c>
      <c r="F89">
        <v>53.5</v>
      </c>
    </row>
    <row r="90" spans="1:6" x14ac:dyDescent="0.25">
      <c r="A90" t="s">
        <v>50</v>
      </c>
      <c r="B90">
        <v>2015</v>
      </c>
      <c r="C90" t="s">
        <v>102</v>
      </c>
      <c r="D90">
        <v>16939923</v>
      </c>
      <c r="E90">
        <v>14263.964577349474</v>
      </c>
      <c r="F90">
        <v>31.1</v>
      </c>
    </row>
    <row r="91" spans="1:6" x14ac:dyDescent="0.25">
      <c r="A91" t="s">
        <v>69</v>
      </c>
      <c r="B91">
        <v>2015</v>
      </c>
      <c r="C91" t="s">
        <v>101</v>
      </c>
      <c r="D91">
        <v>2070225</v>
      </c>
      <c r="E91">
        <v>13786.456795311369</v>
      </c>
      <c r="F91">
        <v>71.8</v>
      </c>
    </row>
    <row r="92" spans="1:6" x14ac:dyDescent="0.25">
      <c r="A92" t="s">
        <v>63</v>
      </c>
      <c r="B92">
        <v>2015</v>
      </c>
      <c r="C92" t="s">
        <v>102</v>
      </c>
      <c r="D92">
        <v>5188607</v>
      </c>
      <c r="E92">
        <v>4861.5539714149654</v>
      </c>
      <c r="F92">
        <v>20.100000000000001</v>
      </c>
    </row>
    <row r="93" spans="1:6" x14ac:dyDescent="0.25">
      <c r="A93" t="s">
        <v>52</v>
      </c>
      <c r="B93">
        <v>2015</v>
      </c>
      <c r="C93" t="s">
        <v>101</v>
      </c>
      <c r="D93">
        <v>37986412</v>
      </c>
      <c r="E93">
        <v>24921.57900157907</v>
      </c>
      <c r="F93">
        <v>45.2</v>
      </c>
    </row>
    <row r="94" spans="1:6" x14ac:dyDescent="0.25">
      <c r="A94" t="s">
        <v>53</v>
      </c>
      <c r="B94">
        <v>2015</v>
      </c>
      <c r="C94" t="s">
        <v>102</v>
      </c>
      <c r="D94">
        <v>10358076</v>
      </c>
      <c r="E94">
        <v>45193.403218797073</v>
      </c>
      <c r="F94">
        <v>63.6</v>
      </c>
    </row>
    <row r="95" spans="1:6" x14ac:dyDescent="0.25">
      <c r="A95" t="s">
        <v>54</v>
      </c>
      <c r="B95">
        <v>2015</v>
      </c>
      <c r="C95" t="s">
        <v>101</v>
      </c>
      <c r="D95">
        <v>19815616</v>
      </c>
      <c r="E95">
        <v>74355.515857564344</v>
      </c>
      <c r="F95">
        <v>72.599999999999994</v>
      </c>
    </row>
    <row r="96" spans="1:6" x14ac:dyDescent="0.25">
      <c r="A96" t="s">
        <v>71</v>
      </c>
      <c r="B96">
        <v>2015</v>
      </c>
      <c r="C96" t="s">
        <v>101</v>
      </c>
      <c r="D96">
        <v>7095383</v>
      </c>
      <c r="E96">
        <v>12560.051419682035</v>
      </c>
      <c r="F96">
        <v>40.5</v>
      </c>
    </row>
    <row r="97" spans="1:6" x14ac:dyDescent="0.25">
      <c r="A97" t="s">
        <v>56</v>
      </c>
      <c r="B97">
        <v>2015</v>
      </c>
      <c r="C97" t="s">
        <v>101</v>
      </c>
      <c r="D97">
        <v>5423801</v>
      </c>
      <c r="E97">
        <v>19250.106537685195</v>
      </c>
      <c r="F97">
        <v>23.8</v>
      </c>
    </row>
    <row r="98" spans="1:6" x14ac:dyDescent="0.25">
      <c r="A98" t="s">
        <v>55</v>
      </c>
      <c r="B98">
        <v>2015</v>
      </c>
      <c r="C98" t="s">
        <v>101</v>
      </c>
      <c r="D98">
        <v>2063531</v>
      </c>
      <c r="E98">
        <v>8976.8805347754078</v>
      </c>
      <c r="F98">
        <v>44</v>
      </c>
    </row>
    <row r="99" spans="1:6" x14ac:dyDescent="0.25">
      <c r="A99" t="s">
        <v>39</v>
      </c>
      <c r="B99">
        <v>2015</v>
      </c>
      <c r="C99" t="s">
        <v>102</v>
      </c>
      <c r="D99">
        <v>46444832</v>
      </c>
      <c r="E99">
        <v>5588.9807276855599</v>
      </c>
      <c r="F99">
        <v>49</v>
      </c>
    </row>
    <row r="100" spans="1:6" x14ac:dyDescent="0.25">
      <c r="A100" t="s">
        <v>58</v>
      </c>
      <c r="B100">
        <v>2015</v>
      </c>
      <c r="C100" t="s">
        <v>102</v>
      </c>
      <c r="D100">
        <v>9799186</v>
      </c>
      <c r="E100">
        <v>16390.882174850707</v>
      </c>
      <c r="F100">
        <v>33.1</v>
      </c>
    </row>
    <row r="101" spans="1:6" x14ac:dyDescent="0.25">
      <c r="A101" t="s">
        <v>64</v>
      </c>
      <c r="B101">
        <v>2015</v>
      </c>
      <c r="C101" t="s">
        <v>102</v>
      </c>
      <c r="D101">
        <v>8282396</v>
      </c>
      <c r="E101">
        <v>20890.166430417266</v>
      </c>
      <c r="F101">
        <v>26.3</v>
      </c>
    </row>
    <row r="102" spans="1:6" x14ac:dyDescent="0.25">
      <c r="A102" t="s">
        <v>72</v>
      </c>
      <c r="B102">
        <v>2015</v>
      </c>
      <c r="C102" t="s">
        <v>104</v>
      </c>
      <c r="D102">
        <v>78218479</v>
      </c>
      <c r="E102">
        <v>51545.483609532152</v>
      </c>
      <c r="F102">
        <v>67.5</v>
      </c>
    </row>
    <row r="103" spans="1:6" x14ac:dyDescent="0.25">
      <c r="A103" t="s">
        <v>65</v>
      </c>
      <c r="B103">
        <v>2015</v>
      </c>
      <c r="C103" t="s">
        <v>102</v>
      </c>
      <c r="D103">
        <v>65116219</v>
      </c>
      <c r="E103">
        <v>10851.954130565842</v>
      </c>
      <c r="F103">
        <v>40.1</v>
      </c>
    </row>
    <row r="104" spans="1:6" x14ac:dyDescent="0.25">
      <c r="A104" t="s">
        <v>70</v>
      </c>
      <c r="B104">
        <v>2016</v>
      </c>
      <c r="C104" t="s">
        <v>101</v>
      </c>
      <c r="D104">
        <v>2876092</v>
      </c>
      <c r="E104">
        <v>4124.0553898627204</v>
      </c>
      <c r="F104">
        <v>82.1</v>
      </c>
    </row>
    <row r="105" spans="1:6" x14ac:dyDescent="0.25">
      <c r="A105" t="s">
        <v>51</v>
      </c>
      <c r="B105">
        <v>2016</v>
      </c>
      <c r="C105" t="s">
        <v>102</v>
      </c>
      <c r="D105">
        <v>8736668</v>
      </c>
      <c r="E105">
        <v>45307.587862042943</v>
      </c>
      <c r="F105">
        <v>25.5</v>
      </c>
    </row>
    <row r="106" spans="1:6" x14ac:dyDescent="0.25">
      <c r="A106" t="s">
        <v>30</v>
      </c>
      <c r="B106">
        <v>2016</v>
      </c>
      <c r="C106" t="s">
        <v>102</v>
      </c>
      <c r="D106">
        <v>11331422</v>
      </c>
      <c r="E106">
        <v>42012.622719101564</v>
      </c>
      <c r="F106">
        <v>43.8</v>
      </c>
    </row>
    <row r="107" spans="1:6" x14ac:dyDescent="0.25">
      <c r="A107" t="s">
        <v>31</v>
      </c>
      <c r="B107">
        <v>2016</v>
      </c>
      <c r="C107" t="s">
        <v>101</v>
      </c>
      <c r="D107">
        <v>7127822</v>
      </c>
      <c r="E107">
        <v>7569.4788147675945</v>
      </c>
      <c r="F107">
        <v>75.3</v>
      </c>
    </row>
    <row r="108" spans="1:6" x14ac:dyDescent="0.25">
      <c r="A108" t="s">
        <v>42</v>
      </c>
      <c r="B108">
        <v>2016</v>
      </c>
      <c r="C108" t="s">
        <v>101</v>
      </c>
      <c r="D108">
        <v>4172441</v>
      </c>
      <c r="E108">
        <v>82153.074544788862</v>
      </c>
      <c r="F108">
        <v>69.8</v>
      </c>
    </row>
    <row r="109" spans="1:6" x14ac:dyDescent="0.25">
      <c r="A109" t="s">
        <v>44</v>
      </c>
      <c r="B109">
        <v>2016</v>
      </c>
      <c r="C109" t="s">
        <v>104</v>
      </c>
      <c r="D109">
        <v>851561</v>
      </c>
      <c r="E109">
        <v>24715.73046875</v>
      </c>
      <c r="F109">
        <v>34.200000000000003</v>
      </c>
    </row>
    <row r="110" spans="1:6" x14ac:dyDescent="0.25">
      <c r="A110" t="s">
        <v>109</v>
      </c>
      <c r="B110">
        <v>2016</v>
      </c>
      <c r="C110" t="s">
        <v>101</v>
      </c>
      <c r="D110">
        <v>10566332</v>
      </c>
      <c r="E110">
        <v>18575.232027191487</v>
      </c>
      <c r="F110">
        <v>38.200000000000003</v>
      </c>
    </row>
    <row r="111" spans="1:6" x14ac:dyDescent="0.25">
      <c r="A111" t="s">
        <v>33</v>
      </c>
      <c r="B111">
        <v>2016</v>
      </c>
      <c r="C111" t="s">
        <v>102</v>
      </c>
      <c r="D111">
        <v>5728010</v>
      </c>
      <c r="E111">
        <v>42136.120790799105</v>
      </c>
      <c r="F111">
        <v>35.799999999999997</v>
      </c>
    </row>
    <row r="112" spans="1:6" x14ac:dyDescent="0.25">
      <c r="A112" t="s">
        <v>36</v>
      </c>
      <c r="B112">
        <v>2016</v>
      </c>
      <c r="C112" t="s">
        <v>111</v>
      </c>
      <c r="D112">
        <v>1315790</v>
      </c>
      <c r="E112">
        <v>54663.998371919501</v>
      </c>
      <c r="F112">
        <v>20.5</v>
      </c>
    </row>
    <row r="113" spans="1:6" x14ac:dyDescent="0.25">
      <c r="A113" t="s">
        <v>57</v>
      </c>
      <c r="B113">
        <v>2016</v>
      </c>
      <c r="C113" t="s">
        <v>102</v>
      </c>
      <c r="D113">
        <v>5495303</v>
      </c>
      <c r="E113">
        <v>26537.159489454178</v>
      </c>
      <c r="F113">
        <v>22.5</v>
      </c>
    </row>
    <row r="114" spans="1:6" x14ac:dyDescent="0.25">
      <c r="A114" t="s">
        <v>40</v>
      </c>
      <c r="B114">
        <v>2016</v>
      </c>
      <c r="C114" t="s">
        <v>102</v>
      </c>
      <c r="D114">
        <v>66724104</v>
      </c>
      <c r="E114">
        <v>18295.342932211355</v>
      </c>
      <c r="F114">
        <v>53</v>
      </c>
    </row>
    <row r="115" spans="1:6" x14ac:dyDescent="0.25">
      <c r="A115" t="s">
        <v>112</v>
      </c>
      <c r="B115">
        <v>2016</v>
      </c>
      <c r="C115" t="s">
        <v>102</v>
      </c>
      <c r="D115">
        <v>82348669</v>
      </c>
      <c r="E115">
        <v>43814.026505696464</v>
      </c>
      <c r="F115">
        <v>40.1</v>
      </c>
    </row>
    <row r="116" spans="1:6" x14ac:dyDescent="0.25">
      <c r="A116" t="s">
        <v>38</v>
      </c>
      <c r="B116">
        <v>2016</v>
      </c>
      <c r="C116" t="s">
        <v>102</v>
      </c>
      <c r="D116">
        <v>10775971</v>
      </c>
      <c r="E116">
        <v>37062.533572382861</v>
      </c>
      <c r="F116">
        <v>32.799999999999997</v>
      </c>
    </row>
    <row r="117" spans="1:6" x14ac:dyDescent="0.25">
      <c r="A117" t="s">
        <v>48</v>
      </c>
      <c r="B117">
        <v>2016</v>
      </c>
      <c r="C117" t="s">
        <v>101</v>
      </c>
      <c r="D117">
        <v>9814023</v>
      </c>
      <c r="E117">
        <v>41146.077355524612</v>
      </c>
      <c r="F117">
        <v>73.599999999999994</v>
      </c>
    </row>
    <row r="118" spans="1:6" x14ac:dyDescent="0.25">
      <c r="A118" t="s">
        <v>61</v>
      </c>
      <c r="B118">
        <v>2016</v>
      </c>
      <c r="C118" t="s">
        <v>102</v>
      </c>
      <c r="D118">
        <v>335439</v>
      </c>
      <c r="E118">
        <v>17923.966813471638</v>
      </c>
      <c r="F118">
        <v>23.1</v>
      </c>
    </row>
    <row r="119" spans="1:6" x14ac:dyDescent="0.25">
      <c r="A119" t="s">
        <v>37</v>
      </c>
      <c r="B119">
        <v>2016</v>
      </c>
      <c r="C119" t="s">
        <v>102</v>
      </c>
      <c r="D119">
        <v>4755335</v>
      </c>
      <c r="E119">
        <v>12552.25537861982</v>
      </c>
      <c r="F119">
        <v>42.8</v>
      </c>
    </row>
    <row r="120" spans="1:6" x14ac:dyDescent="0.25">
      <c r="A120" t="s">
        <v>43</v>
      </c>
      <c r="B120">
        <v>2016</v>
      </c>
      <c r="C120" t="s">
        <v>102</v>
      </c>
      <c r="D120">
        <v>60627498</v>
      </c>
      <c r="E120">
        <v>13104.699545745778</v>
      </c>
      <c r="F120">
        <v>53.5</v>
      </c>
    </row>
    <row r="121" spans="1:6" x14ac:dyDescent="0.25">
      <c r="A121" t="s">
        <v>45</v>
      </c>
      <c r="B121">
        <v>2016</v>
      </c>
      <c r="C121" t="s">
        <v>111</v>
      </c>
      <c r="D121">
        <v>1959537</v>
      </c>
      <c r="E121">
        <v>62895.911123928177</v>
      </c>
      <c r="F121">
        <v>55.1</v>
      </c>
    </row>
    <row r="122" spans="1:6" x14ac:dyDescent="0.25">
      <c r="A122" t="s">
        <v>46</v>
      </c>
      <c r="B122">
        <v>2016</v>
      </c>
      <c r="C122" t="s">
        <v>111</v>
      </c>
      <c r="D122">
        <v>2868231</v>
      </c>
      <c r="E122">
        <v>61987.926362028345</v>
      </c>
      <c r="F122">
        <v>30</v>
      </c>
    </row>
    <row r="123" spans="1:6" x14ac:dyDescent="0.25">
      <c r="A123" t="s">
        <v>49</v>
      </c>
      <c r="B123">
        <v>2016</v>
      </c>
      <c r="C123" t="s">
        <v>102</v>
      </c>
      <c r="D123">
        <v>455356</v>
      </c>
      <c r="E123">
        <v>30960.731508890221</v>
      </c>
      <c r="F123">
        <v>53.5</v>
      </c>
    </row>
    <row r="124" spans="1:6" x14ac:dyDescent="0.25">
      <c r="A124" t="s">
        <v>50</v>
      </c>
      <c r="B124">
        <v>2016</v>
      </c>
      <c r="C124" t="s">
        <v>102</v>
      </c>
      <c r="D124">
        <v>17030314</v>
      </c>
      <c r="E124">
        <v>15008.313244552579</v>
      </c>
      <c r="F124">
        <v>30.3</v>
      </c>
    </row>
    <row r="125" spans="1:6" x14ac:dyDescent="0.25">
      <c r="A125" t="s">
        <v>69</v>
      </c>
      <c r="B125">
        <v>2016</v>
      </c>
      <c r="C125" t="s">
        <v>101</v>
      </c>
      <c r="D125">
        <v>2072490</v>
      </c>
      <c r="E125">
        <v>14331.751588504894</v>
      </c>
      <c r="F125">
        <v>71.599999999999994</v>
      </c>
    </row>
    <row r="126" spans="1:6" x14ac:dyDescent="0.25">
      <c r="A126" t="s">
        <v>63</v>
      </c>
      <c r="B126">
        <v>2016</v>
      </c>
      <c r="C126" t="s">
        <v>102</v>
      </c>
      <c r="D126">
        <v>5234519</v>
      </c>
      <c r="E126">
        <v>5149.5890743590589</v>
      </c>
      <c r="F126">
        <v>19.8</v>
      </c>
    </row>
    <row r="127" spans="1:6" x14ac:dyDescent="0.25">
      <c r="A127" t="s">
        <v>52</v>
      </c>
      <c r="B127">
        <v>2016</v>
      </c>
      <c r="C127" t="s">
        <v>101</v>
      </c>
      <c r="D127">
        <v>37970087</v>
      </c>
      <c r="E127">
        <v>25624.463640408088</v>
      </c>
      <c r="F127">
        <v>43.7</v>
      </c>
    </row>
    <row r="128" spans="1:6" x14ac:dyDescent="0.25">
      <c r="A128" t="s">
        <v>53</v>
      </c>
      <c r="B128">
        <v>2016</v>
      </c>
      <c r="C128" t="s">
        <v>102</v>
      </c>
      <c r="D128">
        <v>10325452</v>
      </c>
      <c r="E128">
        <v>46039.105928409757</v>
      </c>
      <c r="F128">
        <v>62.7</v>
      </c>
    </row>
    <row r="129" spans="1:6" x14ac:dyDescent="0.25">
      <c r="A129" t="s">
        <v>54</v>
      </c>
      <c r="B129">
        <v>2016</v>
      </c>
      <c r="C129" t="s">
        <v>101</v>
      </c>
      <c r="D129">
        <v>19702267</v>
      </c>
      <c r="E129">
        <v>70460.560532332165</v>
      </c>
      <c r="F129">
        <v>71.900000000000006</v>
      </c>
    </row>
    <row r="130" spans="1:6" x14ac:dyDescent="0.25">
      <c r="A130" t="s">
        <v>71</v>
      </c>
      <c r="B130">
        <v>2016</v>
      </c>
      <c r="C130" t="s">
        <v>101</v>
      </c>
      <c r="D130">
        <v>7058322</v>
      </c>
      <c r="E130">
        <v>12378.75943742004</v>
      </c>
      <c r="F130">
        <v>39</v>
      </c>
    </row>
    <row r="131" spans="1:6" x14ac:dyDescent="0.25">
      <c r="A131" t="s">
        <v>56</v>
      </c>
      <c r="B131">
        <v>2016</v>
      </c>
      <c r="C131" t="s">
        <v>101</v>
      </c>
      <c r="D131">
        <v>5430798</v>
      </c>
      <c r="E131">
        <v>19991.972487880517</v>
      </c>
      <c r="F131">
        <v>23.3</v>
      </c>
    </row>
    <row r="132" spans="1:6" x14ac:dyDescent="0.25">
      <c r="A132" t="s">
        <v>55</v>
      </c>
      <c r="B132">
        <v>2016</v>
      </c>
      <c r="C132" t="s">
        <v>101</v>
      </c>
      <c r="D132">
        <v>2065042</v>
      </c>
      <c r="E132">
        <v>9404.3418735834421</v>
      </c>
      <c r="F132">
        <v>42.9</v>
      </c>
    </row>
    <row r="133" spans="1:6" x14ac:dyDescent="0.25">
      <c r="A133" t="s">
        <v>39</v>
      </c>
      <c r="B133">
        <v>2016</v>
      </c>
      <c r="C133" t="s">
        <v>102</v>
      </c>
      <c r="D133">
        <v>46484062</v>
      </c>
      <c r="E133">
        <v>5765.2007620271133</v>
      </c>
      <c r="F133">
        <v>47.4</v>
      </c>
    </row>
    <row r="134" spans="1:6" x14ac:dyDescent="0.25">
      <c r="A134" t="s">
        <v>58</v>
      </c>
      <c r="B134">
        <v>2016</v>
      </c>
      <c r="C134" t="s">
        <v>102</v>
      </c>
      <c r="D134">
        <v>9923085</v>
      </c>
      <c r="E134">
        <v>16563.440497122891</v>
      </c>
      <c r="F134">
        <v>32.6</v>
      </c>
    </row>
    <row r="135" spans="1:6" x14ac:dyDescent="0.25">
      <c r="A135" t="s">
        <v>64</v>
      </c>
      <c r="B135">
        <v>2016</v>
      </c>
      <c r="C135" t="s">
        <v>102</v>
      </c>
      <c r="D135">
        <v>8373338</v>
      </c>
      <c r="E135">
        <v>21678.359467062946</v>
      </c>
      <c r="F135">
        <v>25.8</v>
      </c>
    </row>
    <row r="136" spans="1:6" x14ac:dyDescent="0.25">
      <c r="A136" t="s">
        <v>72</v>
      </c>
      <c r="B136">
        <v>2016</v>
      </c>
      <c r="C136" t="s">
        <v>104</v>
      </c>
      <c r="D136">
        <v>79277962</v>
      </c>
      <c r="E136">
        <v>51965.157153198517</v>
      </c>
      <c r="F136">
        <v>67.400000000000006</v>
      </c>
    </row>
    <row r="137" spans="1:6" x14ac:dyDescent="0.25">
      <c r="A137" t="s">
        <v>65</v>
      </c>
      <c r="B137">
        <v>2016</v>
      </c>
      <c r="C137" t="s">
        <v>102</v>
      </c>
      <c r="D137">
        <v>65611593</v>
      </c>
      <c r="E137">
        <v>10734.379972843921</v>
      </c>
      <c r="F137">
        <v>39.299999999999997</v>
      </c>
    </row>
    <row r="138" spans="1:6" x14ac:dyDescent="0.25">
      <c r="A138" t="s">
        <v>70</v>
      </c>
      <c r="B138">
        <v>2017</v>
      </c>
      <c r="C138" t="s">
        <v>101</v>
      </c>
      <c r="D138">
        <v>2873458</v>
      </c>
      <c r="E138">
        <v>4531.0193737688978</v>
      </c>
      <c r="F138">
        <v>82.1</v>
      </c>
    </row>
    <row r="139" spans="1:6" x14ac:dyDescent="0.25">
      <c r="A139" t="s">
        <v>51</v>
      </c>
      <c r="B139">
        <v>2017</v>
      </c>
      <c r="C139" t="s">
        <v>102</v>
      </c>
      <c r="D139">
        <v>8797566</v>
      </c>
      <c r="E139">
        <v>47429.15845643865</v>
      </c>
      <c r="F139">
        <v>25.1</v>
      </c>
    </row>
    <row r="140" spans="1:6" x14ac:dyDescent="0.25">
      <c r="A140" t="s">
        <v>30</v>
      </c>
      <c r="B140">
        <v>2017</v>
      </c>
      <c r="C140" t="s">
        <v>102</v>
      </c>
      <c r="D140">
        <v>11375158</v>
      </c>
      <c r="E140">
        <v>44198.482390869103</v>
      </c>
      <c r="F140">
        <v>42.8</v>
      </c>
    </row>
    <row r="141" spans="1:6" x14ac:dyDescent="0.25">
      <c r="A141" t="s">
        <v>31</v>
      </c>
      <c r="B141">
        <v>2017</v>
      </c>
      <c r="C141" t="s">
        <v>101</v>
      </c>
      <c r="D141">
        <v>7075947</v>
      </c>
      <c r="E141">
        <v>8366.2932214574757</v>
      </c>
      <c r="F141">
        <v>74.5</v>
      </c>
    </row>
    <row r="142" spans="1:6" x14ac:dyDescent="0.25">
      <c r="A142" t="s">
        <v>42</v>
      </c>
      <c r="B142">
        <v>2017</v>
      </c>
      <c r="C142" t="s">
        <v>101</v>
      </c>
      <c r="D142">
        <v>4129853</v>
      </c>
      <c r="E142">
        <v>82254.376926976722</v>
      </c>
      <c r="F142">
        <v>68.8</v>
      </c>
    </row>
    <row r="143" spans="1:6" x14ac:dyDescent="0.25">
      <c r="A143" t="s">
        <v>44</v>
      </c>
      <c r="B143">
        <v>2017</v>
      </c>
      <c r="C143" t="s">
        <v>104</v>
      </c>
      <c r="D143">
        <v>859519</v>
      </c>
      <c r="E143">
        <v>26697.171875</v>
      </c>
      <c r="F143">
        <v>33.5</v>
      </c>
    </row>
    <row r="144" spans="1:6" x14ac:dyDescent="0.25">
      <c r="A144" t="s">
        <v>109</v>
      </c>
      <c r="B144">
        <v>2017</v>
      </c>
      <c r="C144" t="s">
        <v>101</v>
      </c>
      <c r="D144">
        <v>10594438</v>
      </c>
      <c r="E144">
        <v>20636.199952434956</v>
      </c>
      <c r="F144">
        <v>37.5</v>
      </c>
    </row>
    <row r="145" spans="1:6" x14ac:dyDescent="0.25">
      <c r="A145" t="s">
        <v>33</v>
      </c>
      <c r="B145">
        <v>2017</v>
      </c>
      <c r="C145" t="s">
        <v>102</v>
      </c>
      <c r="D145">
        <v>5764980</v>
      </c>
      <c r="E145">
        <v>44652.589172271859</v>
      </c>
      <c r="F145">
        <v>35.4</v>
      </c>
    </row>
    <row r="146" spans="1:6" x14ac:dyDescent="0.25">
      <c r="A146" t="s">
        <v>36</v>
      </c>
      <c r="B146">
        <v>2017</v>
      </c>
      <c r="C146" t="s">
        <v>111</v>
      </c>
      <c r="D146">
        <v>1317384</v>
      </c>
      <c r="E146">
        <v>57610.098180113484</v>
      </c>
      <c r="F146">
        <v>20</v>
      </c>
    </row>
    <row r="147" spans="1:6" x14ac:dyDescent="0.25">
      <c r="A147" t="s">
        <v>57</v>
      </c>
      <c r="B147">
        <v>2017</v>
      </c>
      <c r="C147" t="s">
        <v>102</v>
      </c>
      <c r="D147">
        <v>5508214</v>
      </c>
      <c r="E147">
        <v>28185.321367196935</v>
      </c>
      <c r="F147">
        <v>22.2</v>
      </c>
    </row>
    <row r="148" spans="1:6" x14ac:dyDescent="0.25">
      <c r="A148" t="s">
        <v>40</v>
      </c>
      <c r="B148">
        <v>2017</v>
      </c>
      <c r="C148" t="s">
        <v>102</v>
      </c>
      <c r="D148">
        <v>66918020</v>
      </c>
      <c r="E148">
        <v>20437.765376735962</v>
      </c>
      <c r="F148">
        <v>52</v>
      </c>
    </row>
    <row r="149" spans="1:6" x14ac:dyDescent="0.25">
      <c r="A149" t="s">
        <v>112</v>
      </c>
      <c r="B149">
        <v>2017</v>
      </c>
      <c r="C149" t="s">
        <v>102</v>
      </c>
      <c r="D149">
        <v>82657002</v>
      </c>
      <c r="E149">
        <v>46412.136477716922</v>
      </c>
      <c r="F149">
        <v>39.200000000000003</v>
      </c>
    </row>
    <row r="150" spans="1:6" x14ac:dyDescent="0.25">
      <c r="A150" t="s">
        <v>38</v>
      </c>
      <c r="B150">
        <v>2017</v>
      </c>
      <c r="C150" t="s">
        <v>102</v>
      </c>
      <c r="D150">
        <v>10754679</v>
      </c>
      <c r="E150">
        <v>38781.049487083619</v>
      </c>
      <c r="F150">
        <v>32.5</v>
      </c>
    </row>
    <row r="151" spans="1:6" x14ac:dyDescent="0.25">
      <c r="A151" t="s">
        <v>48</v>
      </c>
      <c r="B151">
        <v>2017</v>
      </c>
      <c r="C151" t="s">
        <v>101</v>
      </c>
      <c r="D151">
        <v>9787966</v>
      </c>
      <c r="E151">
        <v>40621.33447863203</v>
      </c>
      <c r="F151">
        <v>73.099999999999994</v>
      </c>
    </row>
    <row r="152" spans="1:6" x14ac:dyDescent="0.25">
      <c r="A152" t="s">
        <v>61</v>
      </c>
      <c r="B152">
        <v>2017</v>
      </c>
      <c r="C152" t="s">
        <v>102</v>
      </c>
      <c r="D152">
        <v>343400</v>
      </c>
      <c r="E152">
        <v>18582.08934116313</v>
      </c>
      <c r="F152">
        <v>23</v>
      </c>
    </row>
    <row r="153" spans="1:6" x14ac:dyDescent="0.25">
      <c r="A153" t="s">
        <v>37</v>
      </c>
      <c r="B153">
        <v>2017</v>
      </c>
      <c r="C153" t="s">
        <v>102</v>
      </c>
      <c r="D153">
        <v>4807388</v>
      </c>
      <c r="E153">
        <v>13655.815938761923</v>
      </c>
      <c r="F153">
        <v>42.3</v>
      </c>
    </row>
    <row r="154" spans="1:6" x14ac:dyDescent="0.25">
      <c r="A154" t="s">
        <v>43</v>
      </c>
      <c r="B154">
        <v>2017</v>
      </c>
      <c r="C154" t="s">
        <v>102</v>
      </c>
      <c r="D154">
        <v>60536709</v>
      </c>
      <c r="E154">
        <v>14621.239595675515</v>
      </c>
      <c r="F154">
        <v>52.2</v>
      </c>
    </row>
    <row r="155" spans="1:6" x14ac:dyDescent="0.25">
      <c r="A155" t="s">
        <v>45</v>
      </c>
      <c r="B155">
        <v>2017</v>
      </c>
      <c r="C155" t="s">
        <v>111</v>
      </c>
      <c r="D155">
        <v>1942248</v>
      </c>
      <c r="E155">
        <v>69970.948914576162</v>
      </c>
      <c r="F155">
        <v>53.3</v>
      </c>
    </row>
    <row r="156" spans="1:6" x14ac:dyDescent="0.25">
      <c r="A156" t="s">
        <v>46</v>
      </c>
      <c r="B156">
        <v>2017</v>
      </c>
      <c r="C156" t="s">
        <v>111</v>
      </c>
      <c r="D156">
        <v>2828403</v>
      </c>
      <c r="E156">
        <v>72010.149031625842</v>
      </c>
      <c r="F156">
        <v>29</v>
      </c>
    </row>
    <row r="157" spans="1:6" x14ac:dyDescent="0.25">
      <c r="A157" t="s">
        <v>49</v>
      </c>
      <c r="B157">
        <v>2017</v>
      </c>
      <c r="C157" t="s">
        <v>102</v>
      </c>
      <c r="D157">
        <v>467999</v>
      </c>
      <c r="E157">
        <v>32406.72031501343</v>
      </c>
      <c r="F157">
        <v>53.9</v>
      </c>
    </row>
    <row r="158" spans="1:6" x14ac:dyDescent="0.25">
      <c r="A158" t="s">
        <v>50</v>
      </c>
      <c r="B158">
        <v>2017</v>
      </c>
      <c r="C158" t="s">
        <v>102</v>
      </c>
      <c r="D158">
        <v>17131296</v>
      </c>
      <c r="E158">
        <v>16885.407394837326</v>
      </c>
      <c r="F158">
        <v>29.8</v>
      </c>
    </row>
    <row r="159" spans="1:6" x14ac:dyDescent="0.25">
      <c r="A159" t="s">
        <v>69</v>
      </c>
      <c r="B159">
        <v>2017</v>
      </c>
      <c r="C159" t="s">
        <v>101</v>
      </c>
      <c r="D159">
        <v>2074502</v>
      </c>
      <c r="E159">
        <v>15695.11515410587</v>
      </c>
      <c r="F159">
        <v>71.3</v>
      </c>
    </row>
    <row r="160" spans="1:6" x14ac:dyDescent="0.25">
      <c r="A160" t="s">
        <v>63</v>
      </c>
      <c r="B160">
        <v>2017</v>
      </c>
      <c r="C160" t="s">
        <v>102</v>
      </c>
      <c r="D160">
        <v>5276968</v>
      </c>
      <c r="E160">
        <v>5450.4928808666009</v>
      </c>
      <c r="F160">
        <v>19.7</v>
      </c>
    </row>
    <row r="161" spans="1:6" x14ac:dyDescent="0.25">
      <c r="A161" t="s">
        <v>52</v>
      </c>
      <c r="B161">
        <v>2017</v>
      </c>
      <c r="C161" t="s">
        <v>101</v>
      </c>
      <c r="D161">
        <v>37974826</v>
      </c>
      <c r="E161">
        <v>28823.525116214099</v>
      </c>
      <c r="F161">
        <v>42.4</v>
      </c>
    </row>
    <row r="162" spans="1:6" x14ac:dyDescent="0.25">
      <c r="A162" t="s">
        <v>53</v>
      </c>
      <c r="B162">
        <v>2017</v>
      </c>
      <c r="C162" t="s">
        <v>102</v>
      </c>
      <c r="D162">
        <v>10300300</v>
      </c>
      <c r="E162">
        <v>48675.222335021259</v>
      </c>
      <c r="F162">
        <v>62.2</v>
      </c>
    </row>
    <row r="163" spans="1:6" x14ac:dyDescent="0.25">
      <c r="A163" t="s">
        <v>54</v>
      </c>
      <c r="B163">
        <v>2017</v>
      </c>
      <c r="C163" t="s">
        <v>101</v>
      </c>
      <c r="D163">
        <v>19588715</v>
      </c>
      <c r="E163">
        <v>75496.754058199775</v>
      </c>
      <c r="F163">
        <v>71</v>
      </c>
    </row>
    <row r="164" spans="1:6" x14ac:dyDescent="0.25">
      <c r="A164" t="s">
        <v>71</v>
      </c>
      <c r="B164">
        <v>2017</v>
      </c>
      <c r="C164" t="s">
        <v>101</v>
      </c>
      <c r="D164">
        <v>7020858</v>
      </c>
      <c r="E164">
        <v>13815.621798624747</v>
      </c>
      <c r="F164">
        <v>37.700000000000003</v>
      </c>
    </row>
    <row r="165" spans="1:6" x14ac:dyDescent="0.25">
      <c r="A165" t="s">
        <v>56</v>
      </c>
      <c r="B165">
        <v>2017</v>
      </c>
      <c r="C165" t="s">
        <v>101</v>
      </c>
      <c r="D165">
        <v>5439232</v>
      </c>
      <c r="E165">
        <v>21490.429863103967</v>
      </c>
      <c r="F165">
        <v>22.9</v>
      </c>
    </row>
    <row r="166" spans="1:6" x14ac:dyDescent="0.25">
      <c r="A166" t="s">
        <v>55</v>
      </c>
      <c r="B166">
        <v>2017</v>
      </c>
      <c r="C166" t="s">
        <v>101</v>
      </c>
      <c r="D166">
        <v>2066388</v>
      </c>
      <c r="E166">
        <v>10727.94968533768</v>
      </c>
      <c r="F166">
        <v>42.2</v>
      </c>
    </row>
    <row r="167" spans="1:6" x14ac:dyDescent="0.25">
      <c r="A167" t="s">
        <v>39</v>
      </c>
      <c r="B167">
        <v>2017</v>
      </c>
      <c r="C167" t="s">
        <v>102</v>
      </c>
      <c r="D167">
        <v>46593236</v>
      </c>
      <c r="E167">
        <v>6292.5436292670665</v>
      </c>
      <c r="F167">
        <v>46.2</v>
      </c>
    </row>
    <row r="168" spans="1:6" x14ac:dyDescent="0.25">
      <c r="A168" t="s">
        <v>58</v>
      </c>
      <c r="B168">
        <v>2017</v>
      </c>
      <c r="C168" t="s">
        <v>102</v>
      </c>
      <c r="D168">
        <v>10057698</v>
      </c>
      <c r="E168">
        <v>17585.197002256966</v>
      </c>
      <c r="F168">
        <v>32.4</v>
      </c>
    </row>
    <row r="169" spans="1:6" x14ac:dyDescent="0.25">
      <c r="A169" t="s">
        <v>64</v>
      </c>
      <c r="B169">
        <v>2017</v>
      </c>
      <c r="C169" t="s">
        <v>102</v>
      </c>
      <c r="D169">
        <v>8451840</v>
      </c>
      <c r="E169">
        <v>23514.025460414683</v>
      </c>
      <c r="F169">
        <v>25.5</v>
      </c>
    </row>
    <row r="170" spans="1:6" x14ac:dyDescent="0.25">
      <c r="A170" t="s">
        <v>72</v>
      </c>
      <c r="B170">
        <v>2017</v>
      </c>
      <c r="C170" t="s">
        <v>104</v>
      </c>
      <c r="D170">
        <v>80312698</v>
      </c>
      <c r="E170">
        <v>53791.50872984028</v>
      </c>
      <c r="F170">
        <v>67</v>
      </c>
    </row>
    <row r="171" spans="1:6" x14ac:dyDescent="0.25">
      <c r="A171" t="s">
        <v>65</v>
      </c>
      <c r="B171">
        <v>2017</v>
      </c>
      <c r="C171" t="s">
        <v>102</v>
      </c>
      <c r="D171">
        <v>66058859</v>
      </c>
      <c r="E171">
        <v>10464.101399068115</v>
      </c>
      <c r="F171">
        <v>38.799999999999997</v>
      </c>
    </row>
    <row r="172" spans="1:6" x14ac:dyDescent="0.25">
      <c r="A172" t="s">
        <v>70</v>
      </c>
      <c r="B172">
        <v>2018</v>
      </c>
      <c r="C172" t="s">
        <v>101</v>
      </c>
      <c r="D172">
        <v>2866376</v>
      </c>
      <c r="E172">
        <v>5287.6636944691336</v>
      </c>
      <c r="F172">
        <v>82.3</v>
      </c>
    </row>
    <row r="173" spans="1:6" x14ac:dyDescent="0.25">
      <c r="A173" t="s">
        <v>51</v>
      </c>
      <c r="B173">
        <v>2018</v>
      </c>
      <c r="C173" t="s">
        <v>102</v>
      </c>
      <c r="D173">
        <v>8840521</v>
      </c>
      <c r="E173">
        <v>51466.55656336336</v>
      </c>
      <c r="F173">
        <v>25.2</v>
      </c>
    </row>
    <row r="174" spans="1:6" x14ac:dyDescent="0.25">
      <c r="A174" t="s">
        <v>30</v>
      </c>
      <c r="B174">
        <v>2018</v>
      </c>
      <c r="C174" t="s">
        <v>102</v>
      </c>
      <c r="D174">
        <v>11427054</v>
      </c>
      <c r="E174">
        <v>47544.981147275714</v>
      </c>
      <c r="F174">
        <v>42.9</v>
      </c>
    </row>
    <row r="175" spans="1:6" x14ac:dyDescent="0.25">
      <c r="A175" t="s">
        <v>31</v>
      </c>
      <c r="B175">
        <v>2018</v>
      </c>
      <c r="C175" t="s">
        <v>101</v>
      </c>
      <c r="D175">
        <v>7025037</v>
      </c>
      <c r="E175">
        <v>9446.7170941973054</v>
      </c>
      <c r="F175">
        <v>74.3</v>
      </c>
    </row>
    <row r="176" spans="1:6" x14ac:dyDescent="0.25">
      <c r="A176" t="s">
        <v>42</v>
      </c>
      <c r="B176">
        <v>2018</v>
      </c>
      <c r="C176" t="s">
        <v>101</v>
      </c>
      <c r="D176">
        <v>4090870</v>
      </c>
      <c r="E176">
        <v>85217.369151227409</v>
      </c>
      <c r="F176">
        <v>68.900000000000006</v>
      </c>
    </row>
    <row r="177" spans="1:6" x14ac:dyDescent="0.25">
      <c r="A177" t="s">
        <v>44</v>
      </c>
      <c r="B177">
        <v>2018</v>
      </c>
      <c r="C177" t="s">
        <v>104</v>
      </c>
      <c r="D177">
        <v>870068</v>
      </c>
      <c r="E177">
        <v>29418.935546875</v>
      </c>
      <c r="F177">
        <v>33.700000000000003</v>
      </c>
    </row>
    <row r="178" spans="1:6" x14ac:dyDescent="0.25">
      <c r="A178" t="s">
        <v>109</v>
      </c>
      <c r="B178">
        <v>2018</v>
      </c>
      <c r="C178" t="s">
        <v>101</v>
      </c>
      <c r="D178">
        <v>10629928</v>
      </c>
      <c r="E178">
        <v>23424.480460185496</v>
      </c>
      <c r="F178">
        <v>37.5</v>
      </c>
    </row>
    <row r="179" spans="1:6" x14ac:dyDescent="0.25">
      <c r="A179" t="s">
        <v>33</v>
      </c>
      <c r="B179">
        <v>2018</v>
      </c>
      <c r="C179" t="s">
        <v>102</v>
      </c>
      <c r="D179">
        <v>5793636</v>
      </c>
      <c r="E179">
        <v>47939.278288450434</v>
      </c>
      <c r="F179">
        <v>35.5</v>
      </c>
    </row>
    <row r="180" spans="1:6" x14ac:dyDescent="0.25">
      <c r="A180" t="s">
        <v>36</v>
      </c>
      <c r="B180">
        <v>2018</v>
      </c>
      <c r="C180" t="s">
        <v>111</v>
      </c>
      <c r="D180">
        <v>1321977</v>
      </c>
      <c r="E180">
        <v>61591.928869895812</v>
      </c>
      <c r="F180">
        <v>20.100000000000001</v>
      </c>
    </row>
    <row r="181" spans="1:6" x14ac:dyDescent="0.25">
      <c r="A181" t="s">
        <v>57</v>
      </c>
      <c r="B181">
        <v>2018</v>
      </c>
      <c r="C181" t="s">
        <v>102</v>
      </c>
      <c r="D181">
        <v>5515525</v>
      </c>
      <c r="E181">
        <v>30379.721112642244</v>
      </c>
      <c r="F181">
        <v>22.2</v>
      </c>
    </row>
    <row r="182" spans="1:6" x14ac:dyDescent="0.25">
      <c r="A182" t="s">
        <v>40</v>
      </c>
      <c r="B182">
        <v>2018</v>
      </c>
      <c r="C182" t="s">
        <v>102</v>
      </c>
      <c r="D182">
        <v>67158348</v>
      </c>
      <c r="E182">
        <v>23165.849478643726</v>
      </c>
      <c r="F182">
        <v>52</v>
      </c>
    </row>
    <row r="183" spans="1:6" x14ac:dyDescent="0.25">
      <c r="A183" t="s">
        <v>112</v>
      </c>
      <c r="B183">
        <v>2018</v>
      </c>
      <c r="C183" t="s">
        <v>102</v>
      </c>
      <c r="D183">
        <v>82905782</v>
      </c>
      <c r="E183">
        <v>49987.62615849678</v>
      </c>
      <c r="F183">
        <v>39.299999999999997</v>
      </c>
    </row>
    <row r="184" spans="1:6" x14ac:dyDescent="0.25">
      <c r="A184" t="s">
        <v>38</v>
      </c>
      <c r="B184">
        <v>2018</v>
      </c>
      <c r="C184" t="s">
        <v>102</v>
      </c>
      <c r="D184">
        <v>10732882</v>
      </c>
      <c r="E184">
        <v>41557.8548588876</v>
      </c>
      <c r="F184">
        <v>32.6</v>
      </c>
    </row>
    <row r="185" spans="1:6" x14ac:dyDescent="0.25">
      <c r="A185" t="s">
        <v>48</v>
      </c>
      <c r="B185">
        <v>2018</v>
      </c>
      <c r="C185" t="s">
        <v>101</v>
      </c>
      <c r="D185">
        <v>9775564</v>
      </c>
      <c r="E185">
        <v>43306.30830493167</v>
      </c>
      <c r="F185">
        <v>73.3</v>
      </c>
    </row>
    <row r="186" spans="1:6" x14ac:dyDescent="0.25">
      <c r="A186" t="s">
        <v>61</v>
      </c>
      <c r="B186">
        <v>2018</v>
      </c>
      <c r="C186" t="s">
        <v>102</v>
      </c>
      <c r="D186">
        <v>352721</v>
      </c>
      <c r="E186">
        <v>19756.990456255011</v>
      </c>
      <c r="F186">
        <v>23.1</v>
      </c>
    </row>
    <row r="187" spans="1:6" x14ac:dyDescent="0.25">
      <c r="A187" t="s">
        <v>37</v>
      </c>
      <c r="B187">
        <v>2018</v>
      </c>
      <c r="C187" t="s">
        <v>102</v>
      </c>
      <c r="D187">
        <v>4867316</v>
      </c>
      <c r="E187">
        <v>15244.431048347635</v>
      </c>
      <c r="F187">
        <v>42.3</v>
      </c>
    </row>
    <row r="188" spans="1:6" x14ac:dyDescent="0.25">
      <c r="A188" t="s">
        <v>43</v>
      </c>
      <c r="B188">
        <v>2018</v>
      </c>
      <c r="C188" t="s">
        <v>102</v>
      </c>
      <c r="D188">
        <v>60421760</v>
      </c>
      <c r="E188">
        <v>16425.101299905913</v>
      </c>
      <c r="F188">
        <v>52.4</v>
      </c>
    </row>
    <row r="189" spans="1:6" x14ac:dyDescent="0.25">
      <c r="A189" t="s">
        <v>45</v>
      </c>
      <c r="B189">
        <v>2018</v>
      </c>
      <c r="C189" t="s">
        <v>111</v>
      </c>
      <c r="D189">
        <v>1927174</v>
      </c>
      <c r="E189">
        <v>79250.387851768435</v>
      </c>
      <c r="F189">
        <v>53.5</v>
      </c>
    </row>
    <row r="190" spans="1:6" x14ac:dyDescent="0.25">
      <c r="A190" t="s">
        <v>46</v>
      </c>
      <c r="B190">
        <v>2018</v>
      </c>
      <c r="C190" t="s">
        <v>111</v>
      </c>
      <c r="D190">
        <v>2801543</v>
      </c>
      <c r="E190">
        <v>74461.479998677969</v>
      </c>
      <c r="F190">
        <v>29</v>
      </c>
    </row>
    <row r="191" spans="1:6" x14ac:dyDescent="0.25">
      <c r="A191" t="s">
        <v>49</v>
      </c>
      <c r="B191">
        <v>2018</v>
      </c>
      <c r="C191" t="s">
        <v>102</v>
      </c>
      <c r="D191">
        <v>484630</v>
      </c>
      <c r="E191">
        <v>34622.169666474118</v>
      </c>
      <c r="F191">
        <v>54.1</v>
      </c>
    </row>
    <row r="192" spans="1:6" x14ac:dyDescent="0.25">
      <c r="A192" t="s">
        <v>50</v>
      </c>
      <c r="B192">
        <v>2018</v>
      </c>
      <c r="C192" t="s">
        <v>102</v>
      </c>
      <c r="D192">
        <v>17231624</v>
      </c>
      <c r="E192">
        <v>19186.359591640987</v>
      </c>
      <c r="F192">
        <v>29.8</v>
      </c>
    </row>
    <row r="193" spans="1:6" x14ac:dyDescent="0.25">
      <c r="A193" t="s">
        <v>69</v>
      </c>
      <c r="B193">
        <v>2018</v>
      </c>
      <c r="C193" t="s">
        <v>101</v>
      </c>
      <c r="D193">
        <v>2076217</v>
      </c>
      <c r="E193">
        <v>17865.031094764225</v>
      </c>
      <c r="F193">
        <v>71.7</v>
      </c>
    </row>
    <row r="194" spans="1:6" x14ac:dyDescent="0.25">
      <c r="A194" t="s">
        <v>63</v>
      </c>
      <c r="B194">
        <v>2018</v>
      </c>
      <c r="C194" t="s">
        <v>102</v>
      </c>
      <c r="D194">
        <v>5311916</v>
      </c>
      <c r="E194">
        <v>6108.7401083169771</v>
      </c>
      <c r="F194">
        <v>19.7</v>
      </c>
    </row>
    <row r="195" spans="1:6" x14ac:dyDescent="0.25">
      <c r="A195" t="s">
        <v>52</v>
      </c>
      <c r="B195">
        <v>2018</v>
      </c>
      <c r="C195" t="s">
        <v>101</v>
      </c>
      <c r="D195">
        <v>37974750</v>
      </c>
      <c r="E195">
        <v>31567.942238312189</v>
      </c>
      <c r="F195">
        <v>42.5</v>
      </c>
    </row>
    <row r="196" spans="1:6" x14ac:dyDescent="0.25">
      <c r="A196" t="s">
        <v>53</v>
      </c>
      <c r="B196">
        <v>2018</v>
      </c>
      <c r="C196" t="s">
        <v>102</v>
      </c>
      <c r="D196">
        <v>10283822</v>
      </c>
      <c r="E196">
        <v>53044.532435225323</v>
      </c>
      <c r="F196">
        <v>62.2</v>
      </c>
    </row>
    <row r="197" spans="1:6" x14ac:dyDescent="0.25">
      <c r="A197" t="s">
        <v>54</v>
      </c>
      <c r="B197">
        <v>2018</v>
      </c>
      <c r="C197" t="s">
        <v>101</v>
      </c>
      <c r="D197">
        <v>19473970</v>
      </c>
      <c r="E197">
        <v>82267.809316158993</v>
      </c>
      <c r="F197">
        <v>71</v>
      </c>
    </row>
    <row r="198" spans="1:6" x14ac:dyDescent="0.25">
      <c r="A198" t="s">
        <v>71</v>
      </c>
      <c r="B198">
        <v>2018</v>
      </c>
      <c r="C198" t="s">
        <v>101</v>
      </c>
      <c r="D198">
        <v>6982604</v>
      </c>
      <c r="E198">
        <v>15504.580484818784</v>
      </c>
      <c r="F198">
        <v>38</v>
      </c>
    </row>
    <row r="199" spans="1:6" x14ac:dyDescent="0.25">
      <c r="A199" t="s">
        <v>56</v>
      </c>
      <c r="B199">
        <v>2018</v>
      </c>
      <c r="C199" t="s">
        <v>101</v>
      </c>
      <c r="D199">
        <v>5446771</v>
      </c>
      <c r="E199">
        <v>23562.554522819133</v>
      </c>
      <c r="F199">
        <v>23</v>
      </c>
    </row>
    <row r="200" spans="1:6" x14ac:dyDescent="0.25">
      <c r="A200" t="s">
        <v>55</v>
      </c>
      <c r="B200">
        <v>2018</v>
      </c>
      <c r="C200" t="s">
        <v>101</v>
      </c>
      <c r="D200">
        <v>2073894</v>
      </c>
      <c r="E200">
        <v>12494.477467030918</v>
      </c>
      <c r="F200">
        <v>42.3</v>
      </c>
    </row>
    <row r="201" spans="1:6" x14ac:dyDescent="0.25">
      <c r="A201" t="s">
        <v>39</v>
      </c>
      <c r="B201">
        <v>2018</v>
      </c>
      <c r="C201" t="s">
        <v>102</v>
      </c>
      <c r="D201">
        <v>46797754</v>
      </c>
      <c r="E201">
        <v>7252.4018577399229</v>
      </c>
      <c r="F201">
        <v>46.3</v>
      </c>
    </row>
    <row r="202" spans="1:6" x14ac:dyDescent="0.25">
      <c r="A202" t="s">
        <v>58</v>
      </c>
      <c r="B202">
        <v>2018</v>
      </c>
      <c r="C202" t="s">
        <v>102</v>
      </c>
      <c r="D202">
        <v>10175214</v>
      </c>
      <c r="E202">
        <v>19486.393684550509</v>
      </c>
      <c r="F202">
        <v>32.4</v>
      </c>
    </row>
    <row r="203" spans="1:6" x14ac:dyDescent="0.25">
      <c r="A203" t="s">
        <v>64</v>
      </c>
      <c r="B203">
        <v>2018</v>
      </c>
      <c r="C203" t="s">
        <v>102</v>
      </c>
      <c r="D203">
        <v>8514329</v>
      </c>
      <c r="E203">
        <v>26123.747127791055</v>
      </c>
      <c r="F203">
        <v>25.7</v>
      </c>
    </row>
    <row r="204" spans="1:6" x14ac:dyDescent="0.25">
      <c r="A204" t="s">
        <v>72</v>
      </c>
      <c r="B204">
        <v>2018</v>
      </c>
      <c r="C204" t="s">
        <v>104</v>
      </c>
      <c r="D204">
        <v>81407204</v>
      </c>
      <c r="E204">
        <v>54589.060386060613</v>
      </c>
      <c r="F204">
        <v>67.3</v>
      </c>
    </row>
    <row r="205" spans="1:6" x14ac:dyDescent="0.25">
      <c r="A205" t="s">
        <v>65</v>
      </c>
      <c r="B205">
        <v>2018</v>
      </c>
      <c r="C205" t="s">
        <v>102</v>
      </c>
      <c r="D205">
        <v>66460344</v>
      </c>
      <c r="E205">
        <v>9400.7782140154304</v>
      </c>
      <c r="F205">
        <v>38.9</v>
      </c>
    </row>
    <row r="206" spans="1:6" x14ac:dyDescent="0.25">
      <c r="A206" t="s">
        <v>70</v>
      </c>
      <c r="B206">
        <v>2019</v>
      </c>
      <c r="C206" t="s">
        <v>101</v>
      </c>
      <c r="D206">
        <v>2854191</v>
      </c>
      <c r="E206">
        <v>5396.2158643473222</v>
      </c>
      <c r="F206">
        <v>82.6</v>
      </c>
    </row>
    <row r="207" spans="1:6" x14ac:dyDescent="0.25">
      <c r="A207" t="s">
        <v>51</v>
      </c>
      <c r="B207">
        <v>2019</v>
      </c>
      <c r="C207" t="s">
        <v>102</v>
      </c>
      <c r="D207">
        <v>8879920</v>
      </c>
      <c r="E207">
        <v>50070.403348290107</v>
      </c>
      <c r="F207">
        <v>25.2</v>
      </c>
    </row>
    <row r="208" spans="1:6" x14ac:dyDescent="0.25">
      <c r="A208" t="s">
        <v>30</v>
      </c>
      <c r="B208">
        <v>2019</v>
      </c>
      <c r="C208" t="s">
        <v>102</v>
      </c>
      <c r="D208">
        <v>11488980</v>
      </c>
      <c r="E208">
        <v>46638.68130548553</v>
      </c>
      <c r="F208">
        <v>42.9</v>
      </c>
    </row>
    <row r="209" spans="1:6" x14ac:dyDescent="0.25">
      <c r="A209" t="s">
        <v>31</v>
      </c>
      <c r="B209">
        <v>2019</v>
      </c>
      <c r="C209" t="s">
        <v>101</v>
      </c>
      <c r="D209">
        <v>6975761</v>
      </c>
      <c r="E209">
        <v>9879.3343428270673</v>
      </c>
      <c r="F209">
        <v>74.400000000000006</v>
      </c>
    </row>
    <row r="210" spans="1:6" x14ac:dyDescent="0.25">
      <c r="A210" t="s">
        <v>42</v>
      </c>
      <c r="B210">
        <v>2019</v>
      </c>
      <c r="C210" t="s">
        <v>101</v>
      </c>
      <c r="D210">
        <v>4067206</v>
      </c>
      <c r="E210">
        <v>84121.931030441439</v>
      </c>
      <c r="F210">
        <v>69</v>
      </c>
    </row>
    <row r="211" spans="1:6" x14ac:dyDescent="0.25">
      <c r="A211" t="s">
        <v>44</v>
      </c>
      <c r="B211">
        <v>2019</v>
      </c>
      <c r="C211" t="s">
        <v>104</v>
      </c>
      <c r="D211">
        <v>881952</v>
      </c>
      <c r="E211">
        <v>29417.138671875</v>
      </c>
      <c r="F211">
        <v>33.799999999999997</v>
      </c>
    </row>
    <row r="212" spans="1:6" x14ac:dyDescent="0.25">
      <c r="A212" t="s">
        <v>109</v>
      </c>
      <c r="B212">
        <v>2019</v>
      </c>
      <c r="C212" t="s">
        <v>101</v>
      </c>
      <c r="D212">
        <v>10671870</v>
      </c>
      <c r="E212">
        <v>23664.847863110834</v>
      </c>
      <c r="F212">
        <v>37.6</v>
      </c>
    </row>
    <row r="213" spans="1:6" x14ac:dyDescent="0.25">
      <c r="A213" t="s">
        <v>33</v>
      </c>
      <c r="B213">
        <v>2019</v>
      </c>
      <c r="C213" t="s">
        <v>102</v>
      </c>
      <c r="D213">
        <v>5814422</v>
      </c>
      <c r="E213">
        <v>46793.686761600366</v>
      </c>
      <c r="F213">
        <v>35.5</v>
      </c>
    </row>
    <row r="214" spans="1:6" x14ac:dyDescent="0.25">
      <c r="A214" t="s">
        <v>36</v>
      </c>
      <c r="B214">
        <v>2019</v>
      </c>
      <c r="C214" t="s">
        <v>111</v>
      </c>
      <c r="D214">
        <v>1326898</v>
      </c>
      <c r="E214">
        <v>59592.980688645439</v>
      </c>
      <c r="F214">
        <v>20.100000000000001</v>
      </c>
    </row>
    <row r="215" spans="1:6" x14ac:dyDescent="0.25">
      <c r="A215" t="s">
        <v>57</v>
      </c>
      <c r="B215">
        <v>2019</v>
      </c>
      <c r="C215" t="s">
        <v>102</v>
      </c>
      <c r="D215">
        <v>5521606</v>
      </c>
      <c r="E215">
        <v>29581.518551329867</v>
      </c>
      <c r="F215">
        <v>22.3</v>
      </c>
    </row>
    <row r="216" spans="1:6" x14ac:dyDescent="0.25">
      <c r="A216" t="s">
        <v>40</v>
      </c>
      <c r="B216">
        <v>2019</v>
      </c>
      <c r="C216" t="s">
        <v>102</v>
      </c>
      <c r="D216">
        <v>67388001</v>
      </c>
      <c r="E216">
        <v>23424.484707351759</v>
      </c>
      <c r="F216">
        <v>52.2</v>
      </c>
    </row>
    <row r="217" spans="1:6" x14ac:dyDescent="0.25">
      <c r="A217" t="s">
        <v>112</v>
      </c>
      <c r="B217">
        <v>2019</v>
      </c>
      <c r="C217" t="s">
        <v>102</v>
      </c>
      <c r="D217">
        <v>83092962</v>
      </c>
      <c r="E217">
        <v>48629.858228303245</v>
      </c>
      <c r="F217">
        <v>39.299999999999997</v>
      </c>
    </row>
    <row r="218" spans="1:6" x14ac:dyDescent="0.25">
      <c r="A218" t="s">
        <v>38</v>
      </c>
      <c r="B218">
        <v>2019</v>
      </c>
      <c r="C218" t="s">
        <v>102</v>
      </c>
      <c r="D218">
        <v>10721582</v>
      </c>
      <c r="E218">
        <v>40494.898293627644</v>
      </c>
      <c r="F218">
        <v>32.799999999999997</v>
      </c>
    </row>
    <row r="219" spans="1:6" x14ac:dyDescent="0.25">
      <c r="A219" t="s">
        <v>48</v>
      </c>
      <c r="B219">
        <v>2019</v>
      </c>
      <c r="C219" t="s">
        <v>101</v>
      </c>
      <c r="D219">
        <v>9771141</v>
      </c>
      <c r="E219">
        <v>42747.080460496007</v>
      </c>
      <c r="F219">
        <v>73.400000000000006</v>
      </c>
    </row>
    <row r="220" spans="1:6" x14ac:dyDescent="0.25">
      <c r="A220" t="s">
        <v>61</v>
      </c>
      <c r="B220">
        <v>2019</v>
      </c>
      <c r="C220" t="s">
        <v>102</v>
      </c>
      <c r="D220">
        <v>360563</v>
      </c>
      <c r="E220">
        <v>19144.284387556017</v>
      </c>
      <c r="F220">
        <v>23.2</v>
      </c>
    </row>
    <row r="221" spans="1:6" x14ac:dyDescent="0.25">
      <c r="A221" t="s">
        <v>37</v>
      </c>
      <c r="B221">
        <v>2019</v>
      </c>
      <c r="C221" t="s">
        <v>102</v>
      </c>
      <c r="D221">
        <v>4934340</v>
      </c>
      <c r="E221">
        <v>15331.883053672156</v>
      </c>
      <c r="F221">
        <v>42.4</v>
      </c>
    </row>
    <row r="222" spans="1:6" x14ac:dyDescent="0.25">
      <c r="A222" t="s">
        <v>43</v>
      </c>
      <c r="B222">
        <v>2019</v>
      </c>
      <c r="C222" t="s">
        <v>102</v>
      </c>
      <c r="D222">
        <v>59729081</v>
      </c>
      <c r="E222">
        <v>16782.952463985715</v>
      </c>
      <c r="F222">
        <v>52.5</v>
      </c>
    </row>
    <row r="223" spans="1:6" x14ac:dyDescent="0.25">
      <c r="A223" t="s">
        <v>45</v>
      </c>
      <c r="B223">
        <v>2019</v>
      </c>
      <c r="C223" t="s">
        <v>111</v>
      </c>
      <c r="D223">
        <v>1913822</v>
      </c>
      <c r="E223">
        <v>80927.074671066584</v>
      </c>
      <c r="F223">
        <v>53.5</v>
      </c>
    </row>
    <row r="224" spans="1:6" x14ac:dyDescent="0.25">
      <c r="A224" t="s">
        <v>46</v>
      </c>
      <c r="B224">
        <v>2019</v>
      </c>
      <c r="C224" t="s">
        <v>111</v>
      </c>
      <c r="D224">
        <v>2794137</v>
      </c>
      <c r="E224">
        <v>68853.715216579963</v>
      </c>
      <c r="F224">
        <v>29.1</v>
      </c>
    </row>
    <row r="225" spans="1:6" x14ac:dyDescent="0.25">
      <c r="A225" t="s">
        <v>49</v>
      </c>
      <c r="B225">
        <v>2019</v>
      </c>
      <c r="C225" t="s">
        <v>102</v>
      </c>
      <c r="D225">
        <v>504062</v>
      </c>
      <c r="E225">
        <v>33673.750962742051</v>
      </c>
      <c r="F225">
        <v>54.2</v>
      </c>
    </row>
    <row r="226" spans="1:6" x14ac:dyDescent="0.25">
      <c r="A226" t="s">
        <v>50</v>
      </c>
      <c r="B226">
        <v>2019</v>
      </c>
      <c r="C226" t="s">
        <v>102</v>
      </c>
      <c r="D226">
        <v>17344874</v>
      </c>
      <c r="E226">
        <v>19595.141572435532</v>
      </c>
      <c r="F226">
        <v>29.9</v>
      </c>
    </row>
    <row r="227" spans="1:6" x14ac:dyDescent="0.25">
      <c r="A227" t="s">
        <v>69</v>
      </c>
      <c r="B227">
        <v>2019</v>
      </c>
      <c r="C227" t="s">
        <v>101</v>
      </c>
      <c r="D227">
        <v>2076694</v>
      </c>
      <c r="E227">
        <v>17945.222216498438</v>
      </c>
      <c r="F227">
        <v>71.900000000000006</v>
      </c>
    </row>
    <row r="228" spans="1:6" x14ac:dyDescent="0.25">
      <c r="A228" t="s">
        <v>63</v>
      </c>
      <c r="B228">
        <v>2019</v>
      </c>
      <c r="C228" t="s">
        <v>102</v>
      </c>
      <c r="D228">
        <v>5347896</v>
      </c>
      <c r="E228">
        <v>6070.3880535827466</v>
      </c>
      <c r="F228">
        <v>19.7</v>
      </c>
    </row>
    <row r="229" spans="1:6" x14ac:dyDescent="0.25">
      <c r="A229" t="s">
        <v>52</v>
      </c>
      <c r="B229">
        <v>2019</v>
      </c>
      <c r="C229" t="s">
        <v>101</v>
      </c>
      <c r="D229">
        <v>37965475</v>
      </c>
      <c r="E229">
        <v>31198.241445302792</v>
      </c>
      <c r="F229">
        <v>42.6</v>
      </c>
    </row>
    <row r="230" spans="1:6" x14ac:dyDescent="0.25">
      <c r="A230" t="s">
        <v>53</v>
      </c>
      <c r="B230">
        <v>2019</v>
      </c>
      <c r="C230" t="s">
        <v>102</v>
      </c>
      <c r="D230">
        <v>10286263</v>
      </c>
      <c r="E230">
        <v>52476.273253332714</v>
      </c>
      <c r="F230">
        <v>62.4</v>
      </c>
    </row>
    <row r="231" spans="1:6" x14ac:dyDescent="0.25">
      <c r="A231" t="s">
        <v>54</v>
      </c>
      <c r="B231">
        <v>2019</v>
      </c>
      <c r="C231" t="s">
        <v>101</v>
      </c>
      <c r="D231">
        <v>19371648</v>
      </c>
      <c r="E231">
        <v>75719.752896534192</v>
      </c>
      <c r="F231">
        <v>71.099999999999994</v>
      </c>
    </row>
    <row r="232" spans="1:6" x14ac:dyDescent="0.25">
      <c r="A232" t="s">
        <v>71</v>
      </c>
      <c r="B232">
        <v>2019</v>
      </c>
      <c r="C232" t="s">
        <v>101</v>
      </c>
      <c r="D232">
        <v>6945235</v>
      </c>
      <c r="E232">
        <v>15699.911350070348</v>
      </c>
      <c r="F232">
        <v>38.200000000000003</v>
      </c>
    </row>
    <row r="233" spans="1:6" x14ac:dyDescent="0.25">
      <c r="A233" t="s">
        <v>56</v>
      </c>
      <c r="B233">
        <v>2019</v>
      </c>
      <c r="C233" t="s">
        <v>101</v>
      </c>
      <c r="D233">
        <v>5454147</v>
      </c>
      <c r="E233">
        <v>23330.817288932005</v>
      </c>
      <c r="F233">
        <v>23</v>
      </c>
    </row>
    <row r="234" spans="1:6" x14ac:dyDescent="0.25">
      <c r="A234" t="s">
        <v>55</v>
      </c>
      <c r="B234">
        <v>2019</v>
      </c>
      <c r="C234" t="s">
        <v>101</v>
      </c>
      <c r="D234">
        <v>2088385</v>
      </c>
      <c r="E234">
        <v>12958.075555378497</v>
      </c>
      <c r="F234">
        <v>42.5</v>
      </c>
    </row>
    <row r="235" spans="1:6" x14ac:dyDescent="0.25">
      <c r="A235" t="s">
        <v>39</v>
      </c>
      <c r="B235">
        <v>2019</v>
      </c>
      <c r="C235" t="s">
        <v>102</v>
      </c>
      <c r="D235">
        <v>47134837</v>
      </c>
      <c r="E235">
        <v>7417.2036485220124</v>
      </c>
      <c r="F235">
        <v>46.2</v>
      </c>
    </row>
    <row r="236" spans="1:6" x14ac:dyDescent="0.25">
      <c r="A236" t="s">
        <v>58</v>
      </c>
      <c r="B236">
        <v>2019</v>
      </c>
      <c r="C236" t="s">
        <v>102</v>
      </c>
      <c r="D236">
        <v>10278887</v>
      </c>
      <c r="E236">
        <v>19383.481044522818</v>
      </c>
      <c r="F236">
        <v>32.5</v>
      </c>
    </row>
    <row r="237" spans="1:6" x14ac:dyDescent="0.25">
      <c r="A237" t="s">
        <v>64</v>
      </c>
      <c r="B237">
        <v>2019</v>
      </c>
      <c r="C237" t="s">
        <v>102</v>
      </c>
      <c r="D237">
        <v>8575280</v>
      </c>
      <c r="E237">
        <v>26016.078683914027</v>
      </c>
      <c r="F237">
        <v>25.7</v>
      </c>
    </row>
    <row r="238" spans="1:6" x14ac:dyDescent="0.25">
      <c r="A238" t="s">
        <v>72</v>
      </c>
      <c r="B238">
        <v>2019</v>
      </c>
      <c r="C238" t="s">
        <v>104</v>
      </c>
      <c r="D238">
        <v>82579440</v>
      </c>
      <c r="E238">
        <v>51939.429744529123</v>
      </c>
      <c r="F238">
        <v>67.5</v>
      </c>
    </row>
    <row r="239" spans="1:6" x14ac:dyDescent="0.25">
      <c r="A239" t="s">
        <v>65</v>
      </c>
      <c r="B239">
        <v>2019</v>
      </c>
      <c r="C239" t="s">
        <v>102</v>
      </c>
      <c r="D239">
        <v>66836327</v>
      </c>
      <c r="E239">
        <v>9103.0433753189373</v>
      </c>
      <c r="F239">
        <v>39.1</v>
      </c>
    </row>
    <row r="240" spans="1:6" x14ac:dyDescent="0.25">
      <c r="A240" t="s">
        <v>70</v>
      </c>
      <c r="B240">
        <v>2020</v>
      </c>
      <c r="C240" t="s">
        <v>101</v>
      </c>
      <c r="D240">
        <v>2837848</v>
      </c>
      <c r="E240">
        <v>5332.1604745684672</v>
      </c>
      <c r="F240">
        <v>82.257142857142853</v>
      </c>
    </row>
    <row r="241" spans="1:6" x14ac:dyDescent="0.25">
      <c r="A241" t="s">
        <v>51</v>
      </c>
      <c r="B241">
        <v>2020</v>
      </c>
      <c r="C241" t="s">
        <v>102</v>
      </c>
      <c r="D241">
        <v>8916864</v>
      </c>
      <c r="E241">
        <v>48809.226876224311</v>
      </c>
      <c r="F241">
        <v>25.604415584415534</v>
      </c>
    </row>
    <row r="242" spans="1:6" x14ac:dyDescent="0.25">
      <c r="A242" t="s">
        <v>30</v>
      </c>
      <c r="B242">
        <v>2020</v>
      </c>
      <c r="C242" t="s">
        <v>102</v>
      </c>
      <c r="D242">
        <v>11538604</v>
      </c>
      <c r="E242">
        <v>45517.79493018466</v>
      </c>
      <c r="F242">
        <v>44.133122356570496</v>
      </c>
    </row>
    <row r="243" spans="1:6" x14ac:dyDescent="0.25">
      <c r="A243" t="s">
        <v>31</v>
      </c>
      <c r="B243">
        <v>2020</v>
      </c>
      <c r="C243" t="s">
        <v>101</v>
      </c>
      <c r="D243">
        <v>6934015</v>
      </c>
      <c r="E243">
        <v>10129.812959763765</v>
      </c>
      <c r="F243">
        <v>75.287868728498921</v>
      </c>
    </row>
    <row r="244" spans="1:6" x14ac:dyDescent="0.25">
      <c r="A244" t="s">
        <v>42</v>
      </c>
      <c r="B244">
        <v>2020</v>
      </c>
      <c r="C244" t="s">
        <v>101</v>
      </c>
      <c r="D244">
        <v>4047260</v>
      </c>
      <c r="E244">
        <v>85656.322666307009</v>
      </c>
      <c r="F244">
        <v>69.917913266652519</v>
      </c>
    </row>
    <row r="245" spans="1:6" x14ac:dyDescent="0.25">
      <c r="A245" t="s">
        <v>44</v>
      </c>
      <c r="B245">
        <v>2020</v>
      </c>
      <c r="C245" t="s">
        <v>104</v>
      </c>
      <c r="D245">
        <v>892006</v>
      </c>
      <c r="E245">
        <v>28036.189453125</v>
      </c>
      <c r="F245">
        <v>34.393805835555398</v>
      </c>
    </row>
    <row r="246" spans="1:6" x14ac:dyDescent="0.25">
      <c r="A246" t="s">
        <v>109</v>
      </c>
      <c r="B246">
        <v>2020</v>
      </c>
      <c r="C246" t="s">
        <v>101</v>
      </c>
      <c r="D246">
        <v>10697858</v>
      </c>
      <c r="E246">
        <v>22992.87938333477</v>
      </c>
      <c r="F246">
        <v>38.53346825877081</v>
      </c>
    </row>
    <row r="247" spans="1:6" x14ac:dyDescent="0.25">
      <c r="A247" t="s">
        <v>33</v>
      </c>
      <c r="B247">
        <v>2020</v>
      </c>
      <c r="C247" t="s">
        <v>102</v>
      </c>
      <c r="D247">
        <v>5831404</v>
      </c>
      <c r="E247">
        <v>46772.825350754465</v>
      </c>
      <c r="F247">
        <v>35.813934574860689</v>
      </c>
    </row>
    <row r="248" spans="1:6" x14ac:dyDescent="0.25">
      <c r="A248" t="s">
        <v>36</v>
      </c>
      <c r="B248">
        <v>2020</v>
      </c>
      <c r="C248" t="s">
        <v>111</v>
      </c>
      <c r="D248">
        <v>1329522</v>
      </c>
      <c r="E248">
        <v>60915.424399546158</v>
      </c>
      <c r="F248">
        <v>20.592450250232609</v>
      </c>
    </row>
    <row r="249" spans="1:6" x14ac:dyDescent="0.25">
      <c r="A249" t="s">
        <v>57</v>
      </c>
      <c r="B249">
        <v>2020</v>
      </c>
      <c r="C249" t="s">
        <v>102</v>
      </c>
      <c r="D249">
        <v>5529543</v>
      </c>
      <c r="E249">
        <v>26959.675436732639</v>
      </c>
      <c r="F249">
        <v>22.499472826730205</v>
      </c>
    </row>
    <row r="250" spans="1:6" x14ac:dyDescent="0.25">
      <c r="A250" t="s">
        <v>40</v>
      </c>
      <c r="B250">
        <v>2020</v>
      </c>
      <c r="C250" t="s">
        <v>102</v>
      </c>
      <c r="D250">
        <v>67571107</v>
      </c>
      <c r="E250">
        <v>23595.243683644083</v>
      </c>
      <c r="F250">
        <v>53.482495049875702</v>
      </c>
    </row>
    <row r="251" spans="1:6" x14ac:dyDescent="0.25">
      <c r="A251" t="s">
        <v>112</v>
      </c>
      <c r="B251">
        <v>2020</v>
      </c>
      <c r="C251" t="s">
        <v>102</v>
      </c>
      <c r="D251">
        <v>83160871</v>
      </c>
      <c r="E251">
        <v>49170.752151244087</v>
      </c>
      <c r="F251">
        <v>40.515514101732002</v>
      </c>
    </row>
    <row r="252" spans="1:6" x14ac:dyDescent="0.25">
      <c r="A252" t="s">
        <v>38</v>
      </c>
      <c r="B252">
        <v>2020</v>
      </c>
      <c r="C252" t="s">
        <v>102</v>
      </c>
      <c r="D252">
        <v>10698599</v>
      </c>
      <c r="E252">
        <v>39055.282928075401</v>
      </c>
      <c r="F252">
        <v>33.126081345650064</v>
      </c>
    </row>
    <row r="253" spans="1:6" x14ac:dyDescent="0.25">
      <c r="A253" t="s">
        <v>48</v>
      </c>
      <c r="B253">
        <v>2020</v>
      </c>
      <c r="C253" t="s">
        <v>101</v>
      </c>
      <c r="D253">
        <v>9750149</v>
      </c>
      <c r="E253">
        <v>40318.557566049261</v>
      </c>
      <c r="F253">
        <v>74.164513542556833</v>
      </c>
    </row>
    <row r="254" spans="1:6" x14ac:dyDescent="0.25">
      <c r="A254" t="s">
        <v>61</v>
      </c>
      <c r="B254">
        <v>2020</v>
      </c>
      <c r="C254" t="s">
        <v>102</v>
      </c>
      <c r="D254">
        <v>366463</v>
      </c>
      <c r="E254">
        <v>17658.947301119217</v>
      </c>
      <c r="F254">
        <v>23.343442551334448</v>
      </c>
    </row>
    <row r="255" spans="1:6" x14ac:dyDescent="0.25">
      <c r="A255" t="s">
        <v>37</v>
      </c>
      <c r="B255">
        <v>2020</v>
      </c>
      <c r="C255" t="s">
        <v>102</v>
      </c>
      <c r="D255">
        <v>4985382</v>
      </c>
      <c r="E255">
        <v>14198.753959474381</v>
      </c>
      <c r="F255">
        <v>43.195607901485211</v>
      </c>
    </row>
    <row r="256" spans="1:6" x14ac:dyDescent="0.25">
      <c r="A256" t="s">
        <v>43</v>
      </c>
      <c r="B256">
        <v>2020</v>
      </c>
      <c r="C256" t="s">
        <v>102</v>
      </c>
      <c r="D256">
        <v>59438851</v>
      </c>
      <c r="E256">
        <v>16120.98904952426</v>
      </c>
      <c r="F256">
        <v>54.237454432751527</v>
      </c>
    </row>
    <row r="257" spans="1:6" x14ac:dyDescent="0.25">
      <c r="A257" t="s">
        <v>45</v>
      </c>
      <c r="B257">
        <v>2020</v>
      </c>
      <c r="C257" t="s">
        <v>111</v>
      </c>
      <c r="D257">
        <v>1900449</v>
      </c>
      <c r="E257">
        <v>85420.190855609661</v>
      </c>
      <c r="F257">
        <v>56.041065809632848</v>
      </c>
    </row>
    <row r="258" spans="1:6" x14ac:dyDescent="0.25">
      <c r="A258" t="s">
        <v>46</v>
      </c>
      <c r="B258">
        <v>2020</v>
      </c>
      <c r="C258" t="s">
        <v>111</v>
      </c>
      <c r="D258">
        <v>2794885</v>
      </c>
      <c r="E258">
        <v>59200.177944109178</v>
      </c>
      <c r="F258">
        <v>30.510533675551873</v>
      </c>
    </row>
    <row r="259" spans="1:6" x14ac:dyDescent="0.25">
      <c r="A259" t="s">
        <v>49</v>
      </c>
      <c r="B259">
        <v>2020</v>
      </c>
      <c r="C259" t="s">
        <v>102</v>
      </c>
      <c r="D259">
        <v>515332</v>
      </c>
      <c r="E259">
        <v>31911.035789001668</v>
      </c>
      <c r="F259">
        <v>51.163742773390112</v>
      </c>
    </row>
    <row r="260" spans="1:6" x14ac:dyDescent="0.25">
      <c r="A260" t="s">
        <v>50</v>
      </c>
      <c r="B260">
        <v>2020</v>
      </c>
      <c r="C260" t="s">
        <v>102</v>
      </c>
      <c r="D260">
        <v>17441500</v>
      </c>
      <c r="E260">
        <v>20339.521269905224</v>
      </c>
      <c r="F260">
        <v>30.798771890623343</v>
      </c>
    </row>
    <row r="261" spans="1:6" x14ac:dyDescent="0.25">
      <c r="A261" t="s">
        <v>69</v>
      </c>
      <c r="B261">
        <v>2020</v>
      </c>
      <c r="C261" t="s">
        <v>101</v>
      </c>
      <c r="D261">
        <v>2072532</v>
      </c>
      <c r="E261">
        <v>18207.13964086309</v>
      </c>
      <c r="F261">
        <v>71.769995393521327</v>
      </c>
    </row>
    <row r="262" spans="1:6" x14ac:dyDescent="0.25">
      <c r="A262" t="s">
        <v>63</v>
      </c>
      <c r="B262">
        <v>2020</v>
      </c>
      <c r="C262" t="s">
        <v>102</v>
      </c>
      <c r="D262">
        <v>5379475</v>
      </c>
      <c r="E262">
        <v>5965.450231953645</v>
      </c>
      <c r="F262">
        <v>19.957852865412669</v>
      </c>
    </row>
    <row r="263" spans="1:6" x14ac:dyDescent="0.25">
      <c r="A263" t="s">
        <v>52</v>
      </c>
      <c r="B263">
        <v>2020</v>
      </c>
      <c r="C263" t="s">
        <v>101</v>
      </c>
      <c r="D263">
        <v>37899070</v>
      </c>
      <c r="E263">
        <v>28977.565567363552</v>
      </c>
      <c r="F263">
        <v>44.725292339131045</v>
      </c>
    </row>
    <row r="264" spans="1:6" x14ac:dyDescent="0.25">
      <c r="A264" t="s">
        <v>53</v>
      </c>
      <c r="B264">
        <v>2020</v>
      </c>
      <c r="C264" t="s">
        <v>102</v>
      </c>
      <c r="D264">
        <v>10297081</v>
      </c>
      <c r="E264">
        <v>52162.570115040624</v>
      </c>
      <c r="F264">
        <v>63.516713363813821</v>
      </c>
    </row>
    <row r="265" spans="1:6" x14ac:dyDescent="0.25">
      <c r="A265" t="s">
        <v>54</v>
      </c>
      <c r="B265">
        <v>2020</v>
      </c>
      <c r="C265" t="s">
        <v>101</v>
      </c>
      <c r="D265">
        <v>19265250</v>
      </c>
      <c r="E265">
        <v>67329.677791096692</v>
      </c>
      <c r="F265">
        <v>72.276248104124193</v>
      </c>
    </row>
    <row r="266" spans="1:6" x14ac:dyDescent="0.25">
      <c r="A266" t="s">
        <v>71</v>
      </c>
      <c r="B266">
        <v>2020</v>
      </c>
      <c r="C266" t="s">
        <v>101</v>
      </c>
      <c r="D266">
        <v>6899126</v>
      </c>
      <c r="E266">
        <v>15816.989398397047</v>
      </c>
      <c r="F266">
        <v>40.710283905115318</v>
      </c>
    </row>
    <row r="267" spans="1:6" x14ac:dyDescent="0.25">
      <c r="A267" t="s">
        <v>56</v>
      </c>
      <c r="B267">
        <v>2020</v>
      </c>
      <c r="C267" t="s">
        <v>101</v>
      </c>
      <c r="D267">
        <v>5458827</v>
      </c>
      <c r="E267">
        <v>22242.406417971975</v>
      </c>
      <c r="F267">
        <v>23.738104116620999</v>
      </c>
    </row>
    <row r="268" spans="1:6" x14ac:dyDescent="0.25">
      <c r="A268" t="s">
        <v>55</v>
      </c>
      <c r="B268">
        <v>2020</v>
      </c>
      <c r="C268" t="s">
        <v>101</v>
      </c>
      <c r="D268">
        <v>2102419</v>
      </c>
      <c r="E268">
        <v>13047.432061759073</v>
      </c>
      <c r="F268">
        <v>44.199184829426265</v>
      </c>
    </row>
    <row r="269" spans="1:6" x14ac:dyDescent="0.25">
      <c r="A269" t="s">
        <v>39</v>
      </c>
      <c r="B269">
        <v>2020</v>
      </c>
      <c r="C269" t="s">
        <v>102</v>
      </c>
      <c r="D269">
        <v>47365655</v>
      </c>
      <c r="E269">
        <v>7733.8028692047064</v>
      </c>
      <c r="F269">
        <v>48.726081163391058</v>
      </c>
    </row>
    <row r="270" spans="1:6" x14ac:dyDescent="0.25">
      <c r="A270" t="s">
        <v>58</v>
      </c>
      <c r="B270">
        <v>2020</v>
      </c>
      <c r="C270" t="s">
        <v>102</v>
      </c>
      <c r="D270">
        <v>10353442</v>
      </c>
      <c r="E270">
        <v>19545.742817193233</v>
      </c>
      <c r="F270">
        <v>32.849647327915598</v>
      </c>
    </row>
    <row r="271" spans="1:6" x14ac:dyDescent="0.25">
      <c r="A271" t="s">
        <v>64</v>
      </c>
      <c r="B271">
        <v>2020</v>
      </c>
      <c r="C271" t="s">
        <v>102</v>
      </c>
      <c r="D271">
        <v>8638167</v>
      </c>
      <c r="E271">
        <v>25545.241002713636</v>
      </c>
      <c r="F271">
        <v>26.051208185440114</v>
      </c>
    </row>
    <row r="272" spans="1:6" x14ac:dyDescent="0.25">
      <c r="A272" t="s">
        <v>72</v>
      </c>
      <c r="B272">
        <v>2020</v>
      </c>
      <c r="C272" t="s">
        <v>104</v>
      </c>
      <c r="D272">
        <v>83384680</v>
      </c>
      <c r="E272">
        <v>52837.903977814902</v>
      </c>
      <c r="F272">
        <v>67.584547629464765</v>
      </c>
    </row>
    <row r="273" spans="1:6" x14ac:dyDescent="0.25">
      <c r="A273" t="s">
        <v>65</v>
      </c>
      <c r="B273">
        <v>2020</v>
      </c>
      <c r="C273" t="s">
        <v>102</v>
      </c>
      <c r="D273">
        <v>65544845</v>
      </c>
      <c r="E273">
        <v>8561.0709478198714</v>
      </c>
      <c r="F273">
        <v>39.514061103531375</v>
      </c>
    </row>
    <row r="274" spans="1:6" x14ac:dyDescent="0.25">
      <c r="A274" t="s">
        <v>70</v>
      </c>
      <c r="B274">
        <v>2021</v>
      </c>
      <c r="C274" t="s">
        <v>101</v>
      </c>
      <c r="D274">
        <v>2811667</v>
      </c>
      <c r="E274">
        <v>6492.8720122463355</v>
      </c>
      <c r="F274">
        <v>82.228571428571428</v>
      </c>
    </row>
    <row r="275" spans="1:6" x14ac:dyDescent="0.25">
      <c r="A275" t="s">
        <v>51</v>
      </c>
      <c r="B275">
        <v>2021</v>
      </c>
      <c r="C275" t="s">
        <v>102</v>
      </c>
      <c r="D275">
        <v>8955797</v>
      </c>
      <c r="E275">
        <v>53637.705710989692</v>
      </c>
      <c r="F275">
        <v>25.537662337662312</v>
      </c>
    </row>
    <row r="276" spans="1:6" x14ac:dyDescent="0.25">
      <c r="A276" t="s">
        <v>30</v>
      </c>
      <c r="B276">
        <v>2021</v>
      </c>
      <c r="C276" t="s">
        <v>102</v>
      </c>
      <c r="D276">
        <v>11586195</v>
      </c>
      <c r="E276">
        <v>51247.014353162631</v>
      </c>
      <c r="F276">
        <v>43.930688659998935</v>
      </c>
    </row>
    <row r="277" spans="1:6" x14ac:dyDescent="0.25">
      <c r="A277" t="s">
        <v>31</v>
      </c>
      <c r="B277">
        <v>2021</v>
      </c>
      <c r="C277" t="s">
        <v>101</v>
      </c>
      <c r="D277">
        <v>6877743</v>
      </c>
      <c r="E277">
        <v>12221.496606417086</v>
      </c>
      <c r="F277">
        <v>75.156264482052293</v>
      </c>
    </row>
    <row r="278" spans="1:6" x14ac:dyDescent="0.25">
      <c r="A278" t="s">
        <v>42</v>
      </c>
      <c r="B278">
        <v>2021</v>
      </c>
      <c r="C278" t="s">
        <v>101</v>
      </c>
      <c r="D278">
        <v>3949330</v>
      </c>
      <c r="E278">
        <v>91991.600458356261</v>
      </c>
      <c r="F278">
        <v>69.768820154744304</v>
      </c>
    </row>
    <row r="279" spans="1:6" x14ac:dyDescent="0.25">
      <c r="A279" t="s">
        <v>44</v>
      </c>
      <c r="B279">
        <v>2021</v>
      </c>
      <c r="C279" t="s">
        <v>104</v>
      </c>
      <c r="D279">
        <v>900356</v>
      </c>
      <c r="E279">
        <v>31551.81640625</v>
      </c>
      <c r="F279">
        <v>34.274400151587173</v>
      </c>
    </row>
    <row r="280" spans="1:6" x14ac:dyDescent="0.25">
      <c r="A280" t="s">
        <v>109</v>
      </c>
      <c r="B280">
        <v>2021</v>
      </c>
      <c r="C280" t="s">
        <v>101</v>
      </c>
      <c r="D280">
        <v>10505772</v>
      </c>
      <c r="E280">
        <v>26821.245227999476</v>
      </c>
      <c r="F280">
        <v>38.373978180606457</v>
      </c>
    </row>
    <row r="281" spans="1:6" x14ac:dyDescent="0.25">
      <c r="A281" t="s">
        <v>33</v>
      </c>
      <c r="B281">
        <v>2021</v>
      </c>
      <c r="C281" t="s">
        <v>102</v>
      </c>
      <c r="D281">
        <v>5856733</v>
      </c>
      <c r="E281">
        <v>51203.554473104334</v>
      </c>
      <c r="F281">
        <v>35.781703932861596</v>
      </c>
    </row>
    <row r="282" spans="1:6" x14ac:dyDescent="0.25">
      <c r="A282" t="s">
        <v>36</v>
      </c>
      <c r="B282">
        <v>2021</v>
      </c>
      <c r="C282" t="s">
        <v>111</v>
      </c>
      <c r="D282">
        <v>1330932</v>
      </c>
      <c r="E282">
        <v>68007.756673295429</v>
      </c>
      <c r="F282">
        <v>20.544134241362222</v>
      </c>
    </row>
    <row r="283" spans="1:6" x14ac:dyDescent="0.25">
      <c r="A283" t="s">
        <v>57</v>
      </c>
      <c r="B283">
        <v>2021</v>
      </c>
      <c r="C283" t="s">
        <v>102</v>
      </c>
      <c r="D283">
        <v>5541017</v>
      </c>
      <c r="E283">
        <v>30103.513733190994</v>
      </c>
      <c r="F283">
        <v>22.481483890555623</v>
      </c>
    </row>
    <row r="284" spans="1:6" x14ac:dyDescent="0.25">
      <c r="A284" t="s">
        <v>40</v>
      </c>
      <c r="B284">
        <v>2021</v>
      </c>
      <c r="C284" t="s">
        <v>102</v>
      </c>
      <c r="D284">
        <v>67764304</v>
      </c>
      <c r="E284">
        <v>27943.701219882027</v>
      </c>
      <c r="F284">
        <v>53.38883309805896</v>
      </c>
    </row>
    <row r="285" spans="1:6" x14ac:dyDescent="0.25">
      <c r="A285" t="s">
        <v>112</v>
      </c>
      <c r="B285">
        <v>2021</v>
      </c>
      <c r="C285" t="s">
        <v>102</v>
      </c>
      <c r="D285">
        <v>83196078</v>
      </c>
      <c r="E285">
        <v>53654.750296425918</v>
      </c>
      <c r="F285">
        <v>40.430106912879332</v>
      </c>
    </row>
    <row r="286" spans="1:6" x14ac:dyDescent="0.25">
      <c r="A286" t="s">
        <v>38</v>
      </c>
      <c r="B286">
        <v>2021</v>
      </c>
      <c r="C286" t="s">
        <v>102</v>
      </c>
      <c r="D286">
        <v>10569207</v>
      </c>
      <c r="E286">
        <v>43658.97897812225</v>
      </c>
      <c r="F286">
        <v>33.093315967776881</v>
      </c>
    </row>
    <row r="287" spans="1:6" x14ac:dyDescent="0.25">
      <c r="A287" t="s">
        <v>48</v>
      </c>
      <c r="B287">
        <v>2021</v>
      </c>
      <c r="C287" t="s">
        <v>101</v>
      </c>
      <c r="D287">
        <v>9709891</v>
      </c>
      <c r="E287">
        <v>46510.282781912654</v>
      </c>
      <c r="F287">
        <v>74.098499071053212</v>
      </c>
    </row>
    <row r="288" spans="1:6" x14ac:dyDescent="0.25">
      <c r="A288" t="s">
        <v>61</v>
      </c>
      <c r="B288">
        <v>2021</v>
      </c>
      <c r="C288" t="s">
        <v>102</v>
      </c>
      <c r="D288">
        <v>372520</v>
      </c>
      <c r="E288">
        <v>20192.596303906073</v>
      </c>
      <c r="F288">
        <v>23.325731760596643</v>
      </c>
    </row>
    <row r="289" spans="1:6" x14ac:dyDescent="0.25">
      <c r="A289" t="s">
        <v>37</v>
      </c>
      <c r="B289">
        <v>2021</v>
      </c>
      <c r="C289" t="s">
        <v>102</v>
      </c>
      <c r="D289">
        <v>5033164</v>
      </c>
      <c r="E289">
        <v>17685.325283455295</v>
      </c>
      <c r="F289">
        <v>43.144509876856539</v>
      </c>
    </row>
    <row r="290" spans="1:6" x14ac:dyDescent="0.25">
      <c r="A290" t="s">
        <v>43</v>
      </c>
      <c r="B290">
        <v>2021</v>
      </c>
      <c r="C290" t="s">
        <v>102</v>
      </c>
      <c r="D290">
        <v>59133173</v>
      </c>
      <c r="E290">
        <v>18728.121894868895</v>
      </c>
      <c r="F290">
        <v>54.136103755225172</v>
      </c>
    </row>
    <row r="291" spans="1:6" x14ac:dyDescent="0.25">
      <c r="A291" t="s">
        <v>45</v>
      </c>
      <c r="B291">
        <v>2021</v>
      </c>
      <c r="C291" t="s">
        <v>111</v>
      </c>
      <c r="D291">
        <v>1884490</v>
      </c>
      <c r="E291">
        <v>100172.07925342052</v>
      </c>
      <c r="F291">
        <v>55.90133226204113</v>
      </c>
    </row>
    <row r="292" spans="1:6" x14ac:dyDescent="0.25">
      <c r="A292" t="s">
        <v>46</v>
      </c>
      <c r="B292">
        <v>2021</v>
      </c>
      <c r="C292" t="s">
        <v>111</v>
      </c>
      <c r="D292">
        <v>2800839</v>
      </c>
      <c r="E292">
        <v>68727.636664708989</v>
      </c>
      <c r="F292">
        <v>30.43816709443988</v>
      </c>
    </row>
    <row r="293" spans="1:6" x14ac:dyDescent="0.25">
      <c r="A293" t="s">
        <v>49</v>
      </c>
      <c r="B293">
        <v>2021</v>
      </c>
      <c r="C293" t="s">
        <v>102</v>
      </c>
      <c r="D293">
        <v>518536</v>
      </c>
      <c r="E293">
        <v>35657.497563169083</v>
      </c>
      <c r="F293">
        <v>51.347535609594686</v>
      </c>
    </row>
    <row r="294" spans="1:6" x14ac:dyDescent="0.25">
      <c r="A294" t="s">
        <v>50</v>
      </c>
      <c r="B294">
        <v>2021</v>
      </c>
      <c r="C294" t="s">
        <v>102</v>
      </c>
      <c r="D294">
        <v>17533044</v>
      </c>
      <c r="E294">
        <v>23723.340251034475</v>
      </c>
      <c r="F294">
        <v>30.755607720422063</v>
      </c>
    </row>
    <row r="295" spans="1:6" x14ac:dyDescent="0.25">
      <c r="A295" t="s">
        <v>69</v>
      </c>
      <c r="B295">
        <v>2021</v>
      </c>
      <c r="C295" t="s">
        <v>101</v>
      </c>
      <c r="D295">
        <v>1952961</v>
      </c>
      <c r="E295">
        <v>21148.162940541508</v>
      </c>
      <c r="F295">
        <v>71.762494241901649</v>
      </c>
    </row>
    <row r="296" spans="1:6" x14ac:dyDescent="0.25">
      <c r="A296" t="s">
        <v>63</v>
      </c>
      <c r="B296">
        <v>2021</v>
      </c>
      <c r="C296" t="s">
        <v>102</v>
      </c>
      <c r="D296">
        <v>5408320</v>
      </c>
      <c r="E296">
        <v>6694.6411258170874</v>
      </c>
      <c r="F296">
        <v>19.950887510337246</v>
      </c>
    </row>
    <row r="297" spans="1:6" x14ac:dyDescent="0.25">
      <c r="A297" t="s">
        <v>52</v>
      </c>
      <c r="B297">
        <v>2021</v>
      </c>
      <c r="C297" t="s">
        <v>101</v>
      </c>
      <c r="D297">
        <v>37747124</v>
      </c>
      <c r="E297">
        <v>33486.671983854976</v>
      </c>
      <c r="F297">
        <v>44.66732970962795</v>
      </c>
    </row>
    <row r="298" spans="1:6" x14ac:dyDescent="0.25">
      <c r="A298" t="s">
        <v>53</v>
      </c>
      <c r="B298">
        <v>2021</v>
      </c>
      <c r="C298" t="s">
        <v>102</v>
      </c>
      <c r="D298">
        <v>10361831</v>
      </c>
      <c r="E298">
        <v>57767.878810817332</v>
      </c>
      <c r="F298">
        <v>63.481605990481484</v>
      </c>
    </row>
    <row r="299" spans="1:6" x14ac:dyDescent="0.25">
      <c r="A299" t="s">
        <v>54</v>
      </c>
      <c r="B299">
        <v>2021</v>
      </c>
      <c r="C299" t="s">
        <v>101</v>
      </c>
      <c r="D299">
        <v>19122059</v>
      </c>
      <c r="E299">
        <v>89154.276093492197</v>
      </c>
      <c r="F299">
        <v>72.24531013015519</v>
      </c>
    </row>
    <row r="300" spans="1:6" x14ac:dyDescent="0.25">
      <c r="A300" t="s">
        <v>71</v>
      </c>
      <c r="B300">
        <v>2021</v>
      </c>
      <c r="C300" t="s">
        <v>101</v>
      </c>
      <c r="D300">
        <v>6834326</v>
      </c>
      <c r="E300">
        <v>17999.909949544621</v>
      </c>
      <c r="F300">
        <v>40.63785488139402</v>
      </c>
    </row>
    <row r="301" spans="1:6" x14ac:dyDescent="0.25">
      <c r="A301" t="s">
        <v>56</v>
      </c>
      <c r="B301">
        <v>2021</v>
      </c>
      <c r="C301" t="s">
        <v>101</v>
      </c>
      <c r="D301">
        <v>5447247</v>
      </c>
      <c r="E301">
        <v>24567.509265099972</v>
      </c>
      <c r="F301">
        <v>23.719058717204785</v>
      </c>
    </row>
    <row r="302" spans="1:6" x14ac:dyDescent="0.25">
      <c r="A302" t="s">
        <v>55</v>
      </c>
      <c r="B302">
        <v>2021</v>
      </c>
      <c r="C302" t="s">
        <v>101</v>
      </c>
      <c r="D302">
        <v>2108079</v>
      </c>
      <c r="E302">
        <v>14858.229429044453</v>
      </c>
      <c r="F302">
        <v>44.148981036782736</v>
      </c>
    </row>
    <row r="303" spans="1:6" x14ac:dyDescent="0.25">
      <c r="A303" t="s">
        <v>39</v>
      </c>
      <c r="B303">
        <v>2021</v>
      </c>
      <c r="C303" t="s">
        <v>102</v>
      </c>
      <c r="D303">
        <v>47415794</v>
      </c>
      <c r="E303">
        <v>9230.1783160260075</v>
      </c>
      <c r="F303">
        <v>48.668315739953002</v>
      </c>
    </row>
    <row r="304" spans="1:6" x14ac:dyDescent="0.25">
      <c r="A304" t="s">
        <v>58</v>
      </c>
      <c r="B304">
        <v>2021</v>
      </c>
      <c r="C304" t="s">
        <v>102</v>
      </c>
      <c r="D304">
        <v>10415811</v>
      </c>
      <c r="E304">
        <v>21391.925333604235</v>
      </c>
      <c r="F304">
        <v>32.840630588465906</v>
      </c>
    </row>
    <row r="305" spans="1:6" x14ac:dyDescent="0.25">
      <c r="A305" t="s">
        <v>64</v>
      </c>
      <c r="B305">
        <v>2021</v>
      </c>
      <c r="C305" t="s">
        <v>102</v>
      </c>
      <c r="D305">
        <v>8704546</v>
      </c>
      <c r="E305">
        <v>29291.40062344306</v>
      </c>
      <c r="F305">
        <v>26.042581660371553</v>
      </c>
    </row>
    <row r="306" spans="1:6" x14ac:dyDescent="0.25">
      <c r="A306" t="s">
        <v>72</v>
      </c>
      <c r="B306">
        <v>2021</v>
      </c>
      <c r="C306" t="s">
        <v>104</v>
      </c>
      <c r="D306">
        <v>84147318</v>
      </c>
      <c r="E306">
        <v>61028.738060028671</v>
      </c>
      <c r="F306">
        <v>67.57711310825951</v>
      </c>
    </row>
    <row r="307" spans="1:6" x14ac:dyDescent="0.25">
      <c r="A307" t="s">
        <v>65</v>
      </c>
      <c r="B307">
        <v>2021</v>
      </c>
      <c r="C307" t="s">
        <v>102</v>
      </c>
      <c r="D307">
        <v>65544845</v>
      </c>
      <c r="E307">
        <v>9661.23597511355</v>
      </c>
      <c r="F307">
        <v>39.506862093699922</v>
      </c>
    </row>
    <row r="308" spans="1:6" x14ac:dyDescent="0.25">
      <c r="A308" t="s">
        <v>70</v>
      </c>
      <c r="B308">
        <v>2022</v>
      </c>
      <c r="C308" t="s">
        <v>101</v>
      </c>
      <c r="D308">
        <v>2819101.194444444</v>
      </c>
      <c r="E308">
        <v>6120.1307943320717</v>
      </c>
      <c r="F308">
        <v>82.262060889929728</v>
      </c>
    </row>
    <row r="309" spans="1:6" x14ac:dyDescent="0.25">
      <c r="A309" t="s">
        <v>51</v>
      </c>
      <c r="B309">
        <v>2022</v>
      </c>
      <c r="C309" t="s">
        <v>102</v>
      </c>
      <c r="D309">
        <v>9009723.5625712518</v>
      </c>
      <c r="E309">
        <v>52870.053681497397</v>
      </c>
      <c r="F309">
        <v>25.550354293062355</v>
      </c>
    </row>
    <row r="310" spans="1:6" x14ac:dyDescent="0.25">
      <c r="A310" t="s">
        <v>30</v>
      </c>
      <c r="B310">
        <v>2022</v>
      </c>
      <c r="C310" t="s">
        <v>102</v>
      </c>
      <c r="D310">
        <v>11597311.032844227</v>
      </c>
      <c r="E310">
        <v>49406.911053807497</v>
      </c>
      <c r="F310">
        <v>43.940008082742594</v>
      </c>
    </row>
    <row r="311" spans="1:6" x14ac:dyDescent="0.25">
      <c r="A311" t="s">
        <v>31</v>
      </c>
      <c r="B311">
        <v>2022</v>
      </c>
      <c r="C311" t="s">
        <v>101</v>
      </c>
      <c r="D311">
        <v>6875793.8263561279</v>
      </c>
      <c r="E311">
        <v>10329.940629095252</v>
      </c>
      <c r="F311">
        <v>75.166093485671837</v>
      </c>
    </row>
    <row r="312" spans="1:6" x14ac:dyDescent="0.25">
      <c r="A312" t="s">
        <v>42</v>
      </c>
      <c r="B312">
        <v>2022</v>
      </c>
      <c r="C312" t="s">
        <v>101</v>
      </c>
      <c r="D312">
        <v>3980943.6376366159</v>
      </c>
      <c r="E312">
        <v>87260.091154260343</v>
      </c>
      <c r="F312">
        <v>69.785797152685717</v>
      </c>
    </row>
    <row r="313" spans="1:6" x14ac:dyDescent="0.25">
      <c r="A313" t="s">
        <v>44</v>
      </c>
      <c r="B313">
        <v>2022</v>
      </c>
      <c r="C313" t="s">
        <v>104</v>
      </c>
      <c r="D313">
        <v>893562.63996634469</v>
      </c>
      <c r="E313">
        <v>28388.793285414507</v>
      </c>
      <c r="F313">
        <v>34.257115129693574</v>
      </c>
    </row>
    <row r="314" spans="1:6" x14ac:dyDescent="0.25">
      <c r="A314" t="s">
        <v>109</v>
      </c>
      <c r="B314">
        <v>2022</v>
      </c>
      <c r="C314" t="s">
        <v>101</v>
      </c>
      <c r="D314">
        <v>10617053.308731643</v>
      </c>
      <c r="E314">
        <v>22427.321863457084</v>
      </c>
      <c r="F314">
        <v>38.361131507720216</v>
      </c>
    </row>
    <row r="315" spans="1:6" x14ac:dyDescent="0.25">
      <c r="A315" t="s">
        <v>33</v>
      </c>
      <c r="B315">
        <v>2022</v>
      </c>
      <c r="C315" t="s">
        <v>102</v>
      </c>
      <c r="D315">
        <v>5771318.880791449</v>
      </c>
      <c r="E315">
        <v>46910.15054207253</v>
      </c>
      <c r="F315">
        <v>35.800160124455601</v>
      </c>
    </row>
    <row r="316" spans="1:6" x14ac:dyDescent="0.25">
      <c r="A316" t="s">
        <v>36</v>
      </c>
      <c r="B316">
        <v>2022</v>
      </c>
      <c r="C316" t="s">
        <v>111</v>
      </c>
      <c r="D316">
        <v>1322638.2709804017</v>
      </c>
      <c r="E316">
        <v>61060.803473484055</v>
      </c>
      <c r="F316">
        <v>20.496299256518338</v>
      </c>
    </row>
    <row r="317" spans="1:6" x14ac:dyDescent="0.25">
      <c r="A317" t="s">
        <v>57</v>
      </c>
      <c r="B317">
        <v>2022</v>
      </c>
      <c r="C317" t="s">
        <v>102</v>
      </c>
      <c r="D317">
        <v>5505059.4703967292</v>
      </c>
      <c r="E317">
        <v>28796.636071628382</v>
      </c>
      <c r="F317">
        <v>22.488197389601027</v>
      </c>
    </row>
    <row r="318" spans="1:6" x14ac:dyDescent="0.25">
      <c r="A318" t="s">
        <v>40</v>
      </c>
      <c r="B318">
        <v>2022</v>
      </c>
      <c r="C318" t="s">
        <v>102</v>
      </c>
      <c r="D318">
        <v>67020267.229945108</v>
      </c>
      <c r="E318">
        <v>21927.861358364091</v>
      </c>
      <c r="F318">
        <v>53.23724120508151</v>
      </c>
    </row>
    <row r="319" spans="1:6" x14ac:dyDescent="0.25">
      <c r="A319" t="s">
        <v>112</v>
      </c>
      <c r="B319">
        <v>2022</v>
      </c>
      <c r="C319" t="s">
        <v>102</v>
      </c>
      <c r="D319">
        <v>82462796.070509508</v>
      </c>
      <c r="E319">
        <v>48642.613290165849</v>
      </c>
      <c r="F319">
        <v>40.174906892096324</v>
      </c>
    </row>
    <row r="320" spans="1:6" x14ac:dyDescent="0.25">
      <c r="A320" t="s">
        <v>38</v>
      </c>
      <c r="B320">
        <v>2022</v>
      </c>
      <c r="C320" t="s">
        <v>102</v>
      </c>
      <c r="D320">
        <v>10752050.115253277</v>
      </c>
      <c r="E320">
        <v>40569.413787532467</v>
      </c>
      <c r="F320">
        <v>33.011639144048829</v>
      </c>
    </row>
    <row r="321" spans="1:6" x14ac:dyDescent="0.25">
      <c r="A321" t="s">
        <v>48</v>
      </c>
      <c r="B321">
        <v>2022</v>
      </c>
      <c r="C321" t="s">
        <v>101</v>
      </c>
      <c r="D321">
        <v>9792172.4944375679</v>
      </c>
      <c r="E321">
        <v>43541.914583270584</v>
      </c>
      <c r="F321">
        <v>73.830717858777916</v>
      </c>
    </row>
    <row r="322" spans="1:6" x14ac:dyDescent="0.25">
      <c r="A322" t="s">
        <v>61</v>
      </c>
      <c r="B322">
        <v>2022</v>
      </c>
      <c r="C322" t="s">
        <v>102</v>
      </c>
      <c r="D322">
        <v>348582.70455083065</v>
      </c>
      <c r="E322">
        <v>19471.865011650345</v>
      </c>
      <c r="F322">
        <v>23.260473549791396</v>
      </c>
    </row>
    <row r="323" spans="1:6" x14ac:dyDescent="0.25">
      <c r="A323" t="s">
        <v>37</v>
      </c>
      <c r="B323">
        <v>2022</v>
      </c>
      <c r="C323" t="s">
        <v>102</v>
      </c>
      <c r="D323">
        <v>4840354.7264528759</v>
      </c>
      <c r="E323">
        <v>14273.266208647934</v>
      </c>
      <c r="F323">
        <v>42.962583851712097</v>
      </c>
    </row>
    <row r="324" spans="1:6" x14ac:dyDescent="0.25">
      <c r="A324" t="s">
        <v>43</v>
      </c>
      <c r="B324">
        <v>2022</v>
      </c>
      <c r="C324" t="s">
        <v>102</v>
      </c>
      <c r="D324">
        <v>60106484.944982633</v>
      </c>
      <c r="E324">
        <v>15190.48326988503</v>
      </c>
      <c r="F324">
        <v>53.866557574677593</v>
      </c>
    </row>
    <row r="325" spans="1:6" x14ac:dyDescent="0.25">
      <c r="A325" t="s">
        <v>45</v>
      </c>
      <c r="B325">
        <v>2022</v>
      </c>
      <c r="C325" t="s">
        <v>111</v>
      </c>
      <c r="D325">
        <v>1941499.7672698919</v>
      </c>
      <c r="E325">
        <v>72150.7095087122</v>
      </c>
      <c r="F325">
        <v>55.214003316052796</v>
      </c>
    </row>
    <row r="326" spans="1:6" x14ac:dyDescent="0.25">
      <c r="A326" t="s">
        <v>46</v>
      </c>
      <c r="B326">
        <v>2022</v>
      </c>
      <c r="C326" t="s">
        <v>111</v>
      </c>
      <c r="D326">
        <v>2847673.6959937639</v>
      </c>
      <c r="E326">
        <v>62570.001420248285</v>
      </c>
      <c r="F326">
        <v>30.115419300397733</v>
      </c>
    </row>
    <row r="327" spans="1:6" x14ac:dyDescent="0.25">
      <c r="A327" t="s">
        <v>49</v>
      </c>
      <c r="B327">
        <v>2022</v>
      </c>
      <c r="C327" t="s">
        <v>102</v>
      </c>
      <c r="D327">
        <v>475444.96609428618</v>
      </c>
      <c r="E327">
        <v>33401.237541767725</v>
      </c>
      <c r="F327">
        <v>52.161157118012326</v>
      </c>
    </row>
    <row r="328" spans="1:6" x14ac:dyDescent="0.25">
      <c r="A328" t="s">
        <v>50</v>
      </c>
      <c r="B328">
        <v>2022</v>
      </c>
      <c r="C328" t="s">
        <v>102</v>
      </c>
      <c r="D328">
        <v>17169435.599710237</v>
      </c>
      <c r="E328">
        <v>17921.121913230541</v>
      </c>
      <c r="F328">
        <v>30.547108593542404</v>
      </c>
    </row>
    <row r="329" spans="1:6" x14ac:dyDescent="0.25">
      <c r="A329" t="s">
        <v>69</v>
      </c>
      <c r="B329">
        <v>2022</v>
      </c>
      <c r="C329" t="s">
        <v>101</v>
      </c>
      <c r="D329">
        <v>2056875.4866229601</v>
      </c>
      <c r="E329">
        <v>16637.160577352002</v>
      </c>
      <c r="F329">
        <v>71.724820920686568</v>
      </c>
    </row>
    <row r="330" spans="1:6" x14ac:dyDescent="0.25">
      <c r="A330" t="s">
        <v>63</v>
      </c>
      <c r="B330">
        <v>2022</v>
      </c>
      <c r="C330" t="s">
        <v>102</v>
      </c>
      <c r="D330">
        <v>5264662.7909901738</v>
      </c>
      <c r="E330">
        <v>5671.004263799111</v>
      </c>
      <c r="F330">
        <v>19.885018229933394</v>
      </c>
    </row>
    <row r="331" spans="1:6" x14ac:dyDescent="0.25">
      <c r="A331" t="s">
        <v>52</v>
      </c>
      <c r="B331">
        <v>2022</v>
      </c>
      <c r="C331" t="s">
        <v>101</v>
      </c>
      <c r="D331">
        <v>37951026.254142627</v>
      </c>
      <c r="E331">
        <v>28459.155591124338</v>
      </c>
      <c r="F331">
        <v>44.17823929383988</v>
      </c>
    </row>
    <row r="332" spans="1:6" x14ac:dyDescent="0.25">
      <c r="A332" t="s">
        <v>53</v>
      </c>
      <c r="B332">
        <v>2022</v>
      </c>
      <c r="C332" t="s">
        <v>102</v>
      </c>
      <c r="D332">
        <v>10341060.347329304</v>
      </c>
      <c r="E332">
        <v>51162.760353455473</v>
      </c>
      <c r="F332">
        <v>63.168401487589755</v>
      </c>
    </row>
    <row r="333" spans="1:6" x14ac:dyDescent="0.25">
      <c r="A333" t="s">
        <v>54</v>
      </c>
      <c r="B333">
        <v>2022</v>
      </c>
      <c r="C333" t="s">
        <v>101</v>
      </c>
      <c r="D333">
        <v>19580767.402859975</v>
      </c>
      <c r="E333">
        <v>81636.351474953117</v>
      </c>
      <c r="F333">
        <v>71.942689207225058</v>
      </c>
    </row>
    <row r="334" spans="1:6" x14ac:dyDescent="0.25">
      <c r="A334" t="s">
        <v>71</v>
      </c>
      <c r="B334">
        <v>2022</v>
      </c>
      <c r="C334" t="s">
        <v>101</v>
      </c>
      <c r="D334">
        <v>7014290.4011791209</v>
      </c>
      <c r="E334">
        <v>14612.947658707852</v>
      </c>
      <c r="F334">
        <v>40.101727292630557</v>
      </c>
    </row>
    <row r="335" spans="1:6" x14ac:dyDescent="0.25">
      <c r="A335" t="s">
        <v>56</v>
      </c>
      <c r="B335">
        <v>2022</v>
      </c>
      <c r="C335" t="s">
        <v>101</v>
      </c>
      <c r="D335">
        <v>5437013.9947276767</v>
      </c>
      <c r="E335">
        <v>22021.425233349975</v>
      </c>
      <c r="F335">
        <v>23.522104293301659</v>
      </c>
    </row>
    <row r="336" spans="1:6" x14ac:dyDescent="0.25">
      <c r="A336" t="s">
        <v>55</v>
      </c>
      <c r="B336">
        <v>2022</v>
      </c>
      <c r="C336" t="s">
        <v>101</v>
      </c>
      <c r="D336">
        <v>2076657.181833812</v>
      </c>
      <c r="E336">
        <v>11332.894773314438</v>
      </c>
      <c r="F336">
        <v>43.540154771976496</v>
      </c>
    </row>
    <row r="337" spans="1:6" x14ac:dyDescent="0.25">
      <c r="A337" t="s">
        <v>39</v>
      </c>
      <c r="B337">
        <v>2022</v>
      </c>
      <c r="C337" t="s">
        <v>102</v>
      </c>
      <c r="D337">
        <v>46815793.816442586</v>
      </c>
      <c r="E337">
        <v>6959.501671303814</v>
      </c>
      <c r="F337">
        <v>48.088899594476352</v>
      </c>
    </row>
    <row r="338" spans="1:6" x14ac:dyDescent="0.25">
      <c r="A338" t="s">
        <v>58</v>
      </c>
      <c r="B338">
        <v>2022</v>
      </c>
      <c r="C338" t="s">
        <v>102</v>
      </c>
      <c r="D338">
        <v>10033681.184810933</v>
      </c>
      <c r="E338">
        <v>18593.684588019096</v>
      </c>
      <c r="F338">
        <v>32.737610359998293</v>
      </c>
    </row>
    <row r="339" spans="1:6" x14ac:dyDescent="0.25">
      <c r="A339" t="s">
        <v>64</v>
      </c>
      <c r="B339">
        <v>2022</v>
      </c>
      <c r="C339" t="s">
        <v>102</v>
      </c>
      <c r="D339">
        <v>8424468.7306745611</v>
      </c>
      <c r="E339">
        <v>24534.403799910273</v>
      </c>
      <c r="F339">
        <v>25.964828279223315</v>
      </c>
    </row>
    <row r="340" spans="1:6" x14ac:dyDescent="0.25">
      <c r="A340" t="s">
        <v>72</v>
      </c>
      <c r="B340">
        <v>2022</v>
      </c>
      <c r="C340" t="s">
        <v>104</v>
      </c>
      <c r="D340">
        <v>80298729.910402924</v>
      </c>
      <c r="E340">
        <v>55427.188435987569</v>
      </c>
      <c r="F340">
        <v>67.46045046755853</v>
      </c>
    </row>
    <row r="341" spans="1:6" x14ac:dyDescent="0.25">
      <c r="A341" t="s">
        <v>65</v>
      </c>
      <c r="B341">
        <v>2022</v>
      </c>
      <c r="C341" t="s">
        <v>102</v>
      </c>
      <c r="D341">
        <v>65545594.59999761</v>
      </c>
      <c r="E341">
        <v>10367.195515627292</v>
      </c>
      <c r="F341">
        <v>39.444342344721377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Summary</vt:lpstr>
      <vt:lpstr>Structure</vt:lpstr>
      <vt:lpstr>Sheet 1</vt:lpstr>
      <vt:lpstr>Munka4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Szőke Bernadett</cp:lastModifiedBy>
  <dcterms:created xsi:type="dcterms:W3CDTF">2023-04-26T13:22:44Z</dcterms:created>
  <dcterms:modified xsi:type="dcterms:W3CDTF">2023-05-03T12:47:34Z</dcterms:modified>
</cp:coreProperties>
</file>