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857472A6-3BDF-443D-976D-72A20A2A271F}" xr6:coauthVersionLast="47" xr6:coauthVersionMax="47" xr10:uidLastSave="{00000000-0000-0000-0000-000000000000}"/>
  <bookViews>
    <workbookView xWindow="-108" yWindow="-108" windowWidth="23256" windowHeight="12720" activeTab="2" xr2:uid="{F3AA96B8-18BB-4C4C-BFF6-E7CD8646D5E0}"/>
  </bookViews>
  <sheets>
    <sheet name="Tabelle1" sheetId="1" r:id="rId1"/>
    <sheet name="Tabelle1 (2)" sheetId="2" r:id="rId2"/>
    <sheet name="Tabelle1 (3)" sheetId="3" r:id="rId3"/>
  </sheets>
  <definedNames>
    <definedName name="solver_adj" localSheetId="0" hidden="1">Tabelle1!$C$2:$F$5</definedName>
    <definedName name="solver_adj" localSheetId="1" hidden="1">'Tabelle1 (2)'!$C$2:$F$5</definedName>
    <definedName name="solver_adj" localSheetId="2" hidden="1">'Tabelle1 (3)'!$C$2:$F$5</definedName>
    <definedName name="solver_cvg" localSheetId="0" hidden="1">"0,0001"</definedName>
    <definedName name="solver_cvg" localSheetId="1" hidden="1">"""""""""""""""""""""""""""""""0,0001"""""""""""""""""""""""""""""""</definedName>
    <definedName name="solver_cvg" localSheetId="2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1" hidden="1">'Tabelle1 (2)'!$K$9</definedName>
    <definedName name="solver_lhs1" localSheetId="2" hidden="1">'Tabelle1 (3)'!$C$2:$F$5</definedName>
    <definedName name="solver_lhs2" localSheetId="2" hidden="1">'Tabelle1 (3)'!$C$2:$F$5</definedName>
    <definedName name="solver_lhs3" localSheetId="2" hidden="1">'Tabelle1 (3)'!$C$2:$F$5</definedName>
    <definedName name="solver_lhs4" localSheetId="2" hidden="1">'Tabelle1 (3)'!$G$6</definedName>
    <definedName name="solver_lhs5" localSheetId="2" hidden="1">'Tabelle1 (3)'!$H$6:$I$7</definedName>
    <definedName name="solver_lhs6" localSheetId="2" hidden="1">'Tabelle1 (3)'!$K$9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"0,075"</definedName>
    <definedName name="solver_mrt" localSheetId="1" hidden="1">"""""""""""""""""""""""""""""""0,075"""""""""""""""""""""""""""""""</definedName>
    <definedName name="solver_mrt" localSheetId="2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2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0</definedName>
    <definedName name="solver_num" localSheetId="1" hidden="1">1</definedName>
    <definedName name="solver_num" localSheetId="2" hidden="1">6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Tabelle1!$J$8</definedName>
    <definedName name="solver_opt" localSheetId="1" hidden="1">'Tabelle1 (2)'!$J$8</definedName>
    <definedName name="solver_opt" localSheetId="2" hidden="1">'Tabelle1 (3)'!$J$8</definedName>
    <definedName name="solver_pre" localSheetId="0" hidden="1">"0,000001"</definedName>
    <definedName name="solver_pre" localSheetId="1" hidden="1">"""""""""""""""""""""""""""""""0,000001"""""""""""""""""""""""""""""""</definedName>
    <definedName name="solver_pre" localSheetId="2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1" hidden="1">3</definedName>
    <definedName name="solver_rel1" localSheetId="2" hidden="1">1</definedName>
    <definedName name="solver_rel2" localSheetId="2" hidden="1">4</definedName>
    <definedName name="solver_rel3" localSheetId="2" hidden="1">3</definedName>
    <definedName name="solver_rel4" localSheetId="2" hidden="1">2</definedName>
    <definedName name="solver_rel5" localSheetId="2" hidden="1">1</definedName>
    <definedName name="solver_rel6" localSheetId="2" hidden="1">3</definedName>
    <definedName name="solver_rhs1" localSheetId="1" hidden="1">1</definedName>
    <definedName name="solver_rhs1" localSheetId="2" hidden="1">100</definedName>
    <definedName name="solver_rhs2" localSheetId="2" hidden="1">"Ganzzahlig"</definedName>
    <definedName name="solver_rhs3" localSheetId="2" hidden="1">1</definedName>
    <definedName name="solver_rhs4" localSheetId="2" hidden="1">139</definedName>
    <definedName name="solver_rhs5" localSheetId="2" hidden="1">1</definedName>
    <definedName name="solver_rhs6" localSheetId="2" hidden="1">31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3</definedName>
    <definedName name="solver_typ" localSheetId="1" hidden="1">3</definedName>
    <definedName name="solver_typ" localSheetId="2" hidden="1">3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3" l="1"/>
  <c r="G6" i="3"/>
  <c r="F6" i="3"/>
  <c r="E6" i="3"/>
  <c r="D6" i="3"/>
  <c r="C6" i="3"/>
  <c r="B6" i="3"/>
  <c r="G5" i="3"/>
  <c r="B5" i="3"/>
  <c r="G4" i="3"/>
  <c r="B4" i="3"/>
  <c r="G3" i="3"/>
  <c r="B3" i="3"/>
  <c r="G2" i="3"/>
  <c r="G1" i="3"/>
  <c r="F1" i="3"/>
  <c r="D1" i="3"/>
  <c r="B1" i="3"/>
  <c r="B2" i="2"/>
  <c r="K9" i="2"/>
  <c r="G6" i="2"/>
  <c r="F6" i="2"/>
  <c r="E6" i="2"/>
  <c r="D6" i="2"/>
  <c r="C6" i="2"/>
  <c r="B6" i="2"/>
  <c r="G5" i="2"/>
  <c r="B5" i="2"/>
  <c r="G4" i="2"/>
  <c r="B4" i="2"/>
  <c r="G3" i="2"/>
  <c r="B3" i="2"/>
  <c r="G2" i="2"/>
  <c r="G1" i="2"/>
  <c r="F1" i="2"/>
  <c r="D1" i="2"/>
  <c r="C1" i="2"/>
  <c r="B1" i="2"/>
  <c r="B4" i="1"/>
  <c r="D1" i="1"/>
  <c r="B2" i="1"/>
  <c r="C1" i="1"/>
  <c r="B3" i="1"/>
  <c r="B1" i="1"/>
  <c r="F1" i="1"/>
  <c r="B5" i="1"/>
  <c r="G6" i="1"/>
  <c r="G1" i="1"/>
  <c r="B6" i="1"/>
  <c r="F6" i="1"/>
  <c r="E6" i="1"/>
  <c r="D6" i="1"/>
  <c r="C6" i="1"/>
  <c r="G5" i="1"/>
  <c r="G4" i="1"/>
  <c r="G3" i="1"/>
  <c r="G2" i="1"/>
  <c r="H7" i="3" l="1"/>
  <c r="H6" i="3"/>
  <c r="I7" i="3"/>
  <c r="I6" i="3"/>
  <c r="H7" i="2"/>
  <c r="I7" i="2"/>
  <c r="H6" i="2"/>
  <c r="I6" i="2"/>
  <c r="H7" i="1"/>
  <c r="I7" i="1"/>
  <c r="H6" i="1"/>
  <c r="I6" i="1"/>
  <c r="J8" i="3" l="1"/>
  <c r="J8" i="2"/>
  <c r="J8" i="1"/>
</calcChain>
</file>

<file path=xl/sharedStrings.xml><?xml version="1.0" encoding="utf-8"?>
<sst xmlns="http://schemas.openxmlformats.org/spreadsheetml/2006/main" count="4" uniqueCount="3">
  <si>
    <t>https://www.youtube.com/watch?v=_NCe7XFAPvU</t>
  </si>
  <si>
    <t>no solver solution (standard deviations are not zero!)</t>
  </si>
  <si>
    <t>alternative solution???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</si>
</sst>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1" xfId="0" applyFill="1" applyBorder="1"/>
    <xf numFmtId="0" fontId="0" fillId="3" borderId="0" xfId="0" applyFill="1"/>
    <xf numFmtId="0" fontId="1" fillId="0" borderId="0" xfId="1"/>
    <xf numFmtId="167" fontId="0" fillId="0" borderId="0" xfId="0" applyNumberFormat="1"/>
    <xf numFmtId="167" fontId="0" fillId="3" borderId="0" xfId="0" applyNumberFormat="1" applyFill="1"/>
    <xf numFmtId="167" fontId="0" fillId="2" borderId="1" xfId="0" applyNumberForma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_NCe7XFAPv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_NCe7XFAPv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51B3-DCE6-4CC3-B326-698377785109}">
  <dimension ref="B1:J8"/>
  <sheetViews>
    <sheetView workbookViewId="0">
      <selection activeCell="J8" sqref="J8"/>
    </sheetView>
  </sheetViews>
  <sheetFormatPr baseColWidth="10" defaultRowHeight="14.4" x14ac:dyDescent="0.3"/>
  <sheetData>
    <row r="1" spans="2:10" x14ac:dyDescent="0.3">
      <c r="B1">
        <f>SUM(C5,D4,E3,F2)</f>
        <v>0</v>
      </c>
      <c r="C1">
        <f>SUM(D4:E5)</f>
        <v>0</v>
      </c>
      <c r="D1">
        <f>SUM(E3:F4)</f>
        <v>0</v>
      </c>
      <c r="F1">
        <f>SUM(E4:F5)</f>
        <v>0</v>
      </c>
      <c r="G1">
        <f>SUM(E2:F3)</f>
        <v>0</v>
      </c>
    </row>
    <row r="2" spans="2:10" ht="54" customHeight="1" x14ac:dyDescent="0.3">
      <c r="B2">
        <f>SUM(D2:E3)</f>
        <v>0</v>
      </c>
      <c r="C2" s="1">
        <v>0</v>
      </c>
      <c r="D2" s="1">
        <v>0</v>
      </c>
      <c r="E2" s="1">
        <v>0</v>
      </c>
      <c r="F2" s="1">
        <v>0</v>
      </c>
      <c r="G2">
        <f>SUM(C2:F2)</f>
        <v>0</v>
      </c>
    </row>
    <row r="3" spans="2:10" ht="54" customHeight="1" x14ac:dyDescent="0.3">
      <c r="B3">
        <f>SUM(C3:D4)</f>
        <v>0</v>
      </c>
      <c r="C3" s="1">
        <v>0</v>
      </c>
      <c r="D3" s="1">
        <v>0</v>
      </c>
      <c r="E3" s="1">
        <v>0</v>
      </c>
      <c r="F3" s="1">
        <v>0</v>
      </c>
      <c r="G3">
        <f t="shared" ref="G3:G5" si="0">SUM(C3:F3)</f>
        <v>0</v>
      </c>
    </row>
    <row r="4" spans="2:10" ht="54" customHeight="1" x14ac:dyDescent="0.3">
      <c r="B4">
        <f>SUM(D3:E4)</f>
        <v>0</v>
      </c>
      <c r="C4" s="1">
        <v>0</v>
      </c>
      <c r="D4" s="1">
        <v>0</v>
      </c>
      <c r="E4" s="1">
        <v>0</v>
      </c>
      <c r="F4" s="1">
        <v>0</v>
      </c>
      <c r="G4">
        <f t="shared" si="0"/>
        <v>0</v>
      </c>
    </row>
    <row r="5" spans="2:10" ht="54" customHeight="1" x14ac:dyDescent="0.3">
      <c r="B5">
        <f>SUM(C4:D5)</f>
        <v>0</v>
      </c>
      <c r="C5" s="1">
        <v>0</v>
      </c>
      <c r="D5" s="1">
        <v>0</v>
      </c>
      <c r="E5" s="1">
        <v>0</v>
      </c>
      <c r="F5" s="1">
        <v>0</v>
      </c>
      <c r="G5">
        <f t="shared" si="0"/>
        <v>0</v>
      </c>
    </row>
    <row r="6" spans="2:10" x14ac:dyDescent="0.3">
      <c r="B6">
        <f>SUM(C2:D3)</f>
        <v>0</v>
      </c>
      <c r="C6">
        <f>SUM(C2:C5)</f>
        <v>0</v>
      </c>
      <c r="D6">
        <f t="shared" ref="D6:F6" si="1">SUM(D2:D5)</f>
        <v>0</v>
      </c>
      <c r="E6">
        <f t="shared" si="1"/>
        <v>0</v>
      </c>
      <c r="F6">
        <f t="shared" si="1"/>
        <v>0</v>
      </c>
      <c r="G6">
        <f>SUM(F5,E4,D3,C2)</f>
        <v>0</v>
      </c>
      <c r="H6">
        <f>STDEVA(B6:G6)</f>
        <v>0</v>
      </c>
      <c r="I6">
        <f>STDEVA(B1:G1)</f>
        <v>0</v>
      </c>
    </row>
    <row r="7" spans="2:10" x14ac:dyDescent="0.3">
      <c r="H7">
        <f>STDEVA(B1:B6)</f>
        <v>0</v>
      </c>
      <c r="I7">
        <f>STDEVA(G1:G6)</f>
        <v>0</v>
      </c>
    </row>
    <row r="8" spans="2:10" x14ac:dyDescent="0.3">
      <c r="J8">
        <f>STDEVA(H6:I7)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417-F8B4-4199-ABBA-20FD77BFD157}">
  <dimension ref="A1:K9"/>
  <sheetViews>
    <sheetView workbookViewId="0"/>
  </sheetViews>
  <sheetFormatPr baseColWidth="10" defaultRowHeight="14.4" x14ac:dyDescent="0.3"/>
  <cols>
    <col min="1" max="1" width="43.77734375" bestFit="1" customWidth="1"/>
  </cols>
  <sheetData>
    <row r="1" spans="1:11" x14ac:dyDescent="0.3">
      <c r="A1" s="3" t="s">
        <v>0</v>
      </c>
      <c r="B1">
        <f>SUM(C5,D4,E3,F2)</f>
        <v>139</v>
      </c>
      <c r="C1" s="2">
        <f>SUM(D4:E5)</f>
        <v>222</v>
      </c>
      <c r="D1">
        <f>SUM(E3:F4)</f>
        <v>139</v>
      </c>
      <c r="F1">
        <f>SUM(E4:F5)</f>
        <v>139</v>
      </c>
      <c r="G1">
        <f>SUM(E2:F3)</f>
        <v>139</v>
      </c>
    </row>
    <row r="2" spans="1:11" ht="54" customHeight="1" x14ac:dyDescent="0.3">
      <c r="A2" t="s">
        <v>1</v>
      </c>
      <c r="B2" s="2">
        <f>SUM(D2:E3)</f>
        <v>56</v>
      </c>
      <c r="C2" s="1">
        <v>22</v>
      </c>
      <c r="D2" s="1">
        <v>12</v>
      </c>
      <c r="E2" s="1">
        <v>18</v>
      </c>
      <c r="F2" s="1">
        <v>87</v>
      </c>
      <c r="G2">
        <f>SUM(C2:F2)</f>
        <v>139</v>
      </c>
    </row>
    <row r="3" spans="1:11" ht="54" customHeight="1" x14ac:dyDescent="0.3">
      <c r="B3">
        <f>SUM(C3:D4)</f>
        <v>139</v>
      </c>
      <c r="C3" s="1">
        <v>88</v>
      </c>
      <c r="D3" s="1">
        <v>17</v>
      </c>
      <c r="E3" s="1">
        <v>9</v>
      </c>
      <c r="F3" s="1">
        <v>25</v>
      </c>
      <c r="G3">
        <f t="shared" ref="G3:G5" si="0">SUM(C3:F3)</f>
        <v>139</v>
      </c>
    </row>
    <row r="4" spans="1:11" ht="54" customHeight="1" x14ac:dyDescent="0.3">
      <c r="B4">
        <f>SUM(D3:E4)</f>
        <v>139</v>
      </c>
      <c r="C4" s="1">
        <v>10</v>
      </c>
      <c r="D4" s="1">
        <v>24</v>
      </c>
      <c r="E4" s="1">
        <v>89</v>
      </c>
      <c r="F4" s="1">
        <v>16</v>
      </c>
      <c r="G4">
        <f t="shared" si="0"/>
        <v>139</v>
      </c>
    </row>
    <row r="5" spans="1:11" ht="54" customHeight="1" x14ac:dyDescent="0.3">
      <c r="B5">
        <f>SUM(C4:D5)</f>
        <v>139</v>
      </c>
      <c r="C5" s="1">
        <v>19</v>
      </c>
      <c r="D5" s="1">
        <v>86</v>
      </c>
      <c r="E5" s="1">
        <v>23</v>
      </c>
      <c r="F5" s="1">
        <v>11</v>
      </c>
      <c r="G5">
        <f t="shared" si="0"/>
        <v>139</v>
      </c>
    </row>
    <row r="6" spans="1:11" x14ac:dyDescent="0.3">
      <c r="B6">
        <f>SUM(C2:D3)</f>
        <v>139</v>
      </c>
      <c r="C6">
        <f>SUM(C2:C5)</f>
        <v>139</v>
      </c>
      <c r="D6">
        <f t="shared" ref="D6:F6" si="1">SUM(D2:D5)</f>
        <v>139</v>
      </c>
      <c r="E6">
        <f t="shared" si="1"/>
        <v>139</v>
      </c>
      <c r="F6">
        <f t="shared" si="1"/>
        <v>139</v>
      </c>
      <c r="G6">
        <f>SUM(F5,E4,D3,C2)</f>
        <v>139</v>
      </c>
      <c r="H6">
        <f>STDEVA(B6:G6)</f>
        <v>0</v>
      </c>
      <c r="I6">
        <f>STDEVA(B1:G1)</f>
        <v>37.118728426496496</v>
      </c>
    </row>
    <row r="7" spans="1:11" x14ac:dyDescent="0.3">
      <c r="H7">
        <f>STDEVA(B1:B6)</f>
        <v>33.884608108500615</v>
      </c>
      <c r="I7">
        <f>STDEVA(G1:G6)</f>
        <v>0</v>
      </c>
    </row>
    <row r="8" spans="1:11" x14ac:dyDescent="0.3">
      <c r="J8">
        <f>STDEVA(H6:I7)</f>
        <v>20.539378576214279</v>
      </c>
    </row>
    <row r="9" spans="1:11" x14ac:dyDescent="0.3">
      <c r="K9">
        <f>STDEVA(C2:F5)</f>
        <v>31.83184987817495</v>
      </c>
    </row>
  </sheetData>
  <hyperlinks>
    <hyperlink ref="A1" r:id="rId1" xr:uid="{8E577DD6-E92C-4F4D-AEC0-4E430CD9A849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8504C-B898-48D8-817C-1BDB02C0B010}">
  <dimension ref="A1:K9"/>
  <sheetViews>
    <sheetView tabSelected="1" workbookViewId="0">
      <selection activeCell="A2" sqref="A2"/>
    </sheetView>
  </sheetViews>
  <sheetFormatPr baseColWidth="10" defaultRowHeight="14.4" x14ac:dyDescent="0.3"/>
  <cols>
    <col min="1" max="1" width="43.77734375" bestFit="1" customWidth="1"/>
  </cols>
  <sheetData>
    <row r="1" spans="1:11" x14ac:dyDescent="0.3">
      <c r="A1" s="3" t="s">
        <v>0</v>
      </c>
      <c r="B1" s="4">
        <f>SUM(C5,D4,E3,F2)</f>
        <v>192.47178463778124</v>
      </c>
      <c r="C1" s="5"/>
      <c r="D1" s="4">
        <f>SUM(E3:F4)</f>
        <v>190.4640674340128</v>
      </c>
      <c r="E1" s="4"/>
      <c r="F1" s="4">
        <f>SUM(E4:F5)</f>
        <v>192.67906656546367</v>
      </c>
      <c r="G1" s="4">
        <f>SUM(E2:F3)</f>
        <v>191.96564824469152</v>
      </c>
    </row>
    <row r="2" spans="1:11" ht="54" customHeight="1" x14ac:dyDescent="0.3">
      <c r="A2" t="s">
        <v>2</v>
      </c>
      <c r="B2" s="5"/>
      <c r="C2" s="6">
        <v>9.6970138952949938</v>
      </c>
      <c r="D2" s="6">
        <v>74.085187534909181</v>
      </c>
      <c r="E2" s="6">
        <v>84.26468508675687</v>
      </c>
      <c r="F2" s="6">
        <v>23.811478265822831</v>
      </c>
      <c r="G2" s="4">
        <f>SUM(C2:F2)</f>
        <v>191.85836478278387</v>
      </c>
    </row>
    <row r="3" spans="1:11" ht="54" customHeight="1" x14ac:dyDescent="0.3">
      <c r="B3" s="4">
        <f>SUM(C3:D4)</f>
        <v>191.23327431581924</v>
      </c>
      <c r="C3" s="6">
        <v>82.647449958501994</v>
      </c>
      <c r="D3" s="6">
        <v>25.092130071023146</v>
      </c>
      <c r="E3" s="6">
        <v>16.469920524463962</v>
      </c>
      <c r="F3" s="6">
        <v>67.41956436764788</v>
      </c>
      <c r="G3" s="4">
        <f t="shared" ref="G3:G5" si="0">SUM(C3:F3)</f>
        <v>191.629064921637</v>
      </c>
    </row>
    <row r="4" spans="1:11" ht="54" customHeight="1" x14ac:dyDescent="0.3">
      <c r="B4" s="4">
        <f>SUM(D3:E4)</f>
        <v>190.77154644093889</v>
      </c>
      <c r="C4" s="6">
        <v>14.895181685973602</v>
      </c>
      <c r="D4" s="6">
        <v>68.59851260032049</v>
      </c>
      <c r="E4" s="6">
        <v>80.61098324513128</v>
      </c>
      <c r="F4" s="6">
        <v>25.963599296769701</v>
      </c>
      <c r="G4" s="4">
        <f t="shared" si="0"/>
        <v>190.06827682819505</v>
      </c>
    </row>
    <row r="5" spans="1:11" ht="54" customHeight="1" x14ac:dyDescent="0.3">
      <c r="B5" s="4">
        <f>SUM(C4:D5)</f>
        <v>189.74839225019005</v>
      </c>
      <c r="C5" s="6">
        <v>83.591873247173965</v>
      </c>
      <c r="D5" s="6">
        <v>22.662824716721975</v>
      </c>
      <c r="E5" s="6">
        <v>11.430113162110414</v>
      </c>
      <c r="F5" s="6">
        <v>74.674370861452275</v>
      </c>
      <c r="G5" s="4">
        <f t="shared" si="0"/>
        <v>192.35918198745861</v>
      </c>
    </row>
    <row r="6" spans="1:11" x14ac:dyDescent="0.3">
      <c r="B6" s="4">
        <f>SUM(C2:D3)</f>
        <v>191.52178145972931</v>
      </c>
      <c r="C6" s="4">
        <f>SUM(C2:C5)</f>
        <v>190.83151878694454</v>
      </c>
      <c r="D6" s="4">
        <f t="shared" ref="D6:F6" si="1">SUM(D2:D5)</f>
        <v>190.43865492297479</v>
      </c>
      <c r="E6" s="4">
        <f t="shared" si="1"/>
        <v>192.77570201846251</v>
      </c>
      <c r="F6" s="4">
        <f t="shared" si="1"/>
        <v>191.86901279169268</v>
      </c>
      <c r="G6" s="4">
        <f>SUM(F5,E4,D3,C2)</f>
        <v>190.07449807290169</v>
      </c>
      <c r="H6">
        <f>STDEVA(B6:G6)</f>
        <v>1.000000000001072</v>
      </c>
      <c r="I6">
        <f>STDEVA(B1:G1)</f>
        <v>1.0000000000000568</v>
      </c>
    </row>
    <row r="7" spans="1:11" x14ac:dyDescent="0.3">
      <c r="H7">
        <f>STDEVA(B1:B6)</f>
        <v>1.0000000000009772</v>
      </c>
      <c r="I7">
        <f>STDEVA(G1:G6)</f>
        <v>0.99999999999907163</v>
      </c>
    </row>
    <row r="8" spans="1:11" x14ac:dyDescent="0.3">
      <c r="J8">
        <f>STDEVA(H6:I7)</f>
        <v>9.3497723202241295E-13</v>
      </c>
    </row>
    <row r="9" spans="1:11" x14ac:dyDescent="0.3">
      <c r="K9" s="4">
        <f>STDEVA(C2:F5)</f>
        <v>30.736424812629689</v>
      </c>
    </row>
  </sheetData>
  <hyperlinks>
    <hyperlink ref="A1" r:id="rId1" xr:uid="{502835B4-4085-4C9F-9664-16305E2DE83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Tabelle1 (2)</vt:lpstr>
      <vt:lpstr>Tabelle1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2023-07-01T20:12:00Z</dcterms:created>
  <dcterms:modified xsi:type="dcterms:W3CDTF">2023-07-01T20:46:17Z</dcterms:modified>
</cp:coreProperties>
</file>