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1808\Documents\"/>
    </mc:Choice>
  </mc:AlternateContent>
  <xr:revisionPtr revIDLastSave="0" documentId="13_ncr:1_{F31A4664-4D3C-47A5-B494-427EE2F44C14}" xr6:coauthVersionLast="47" xr6:coauthVersionMax="47" xr10:uidLastSave="{00000000-0000-0000-0000-000000000000}"/>
  <bookViews>
    <workbookView xWindow="-120" yWindow="-120" windowWidth="29040" windowHeight="15840" xr2:uid="{135B91F5-CCB7-4F33-9A33-6B8F889CC3E0}"/>
  </bookViews>
  <sheets>
    <sheet name="Sheet1" sheetId="1" r:id="rId1"/>
  </sheets>
  <definedNames>
    <definedName name="solver_adj" localSheetId="0" hidden="1">Sheet1!$P$3:$Q$4</definedName>
    <definedName name="solver_cvg" localSheetId="0" hidden="1">0.1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Sheet1!$P$3:$Q$4</definedName>
    <definedName name="solver_lhs10" localSheetId="0" hidden="1">Sheet1!$K$2:$K$5</definedName>
    <definedName name="solver_lhs11" localSheetId="0" hidden="1">Sheet1!$K$2:$K$5</definedName>
    <definedName name="solver_lhs12" localSheetId="0" hidden="1">Sheet1!$K$2:$K$5</definedName>
    <definedName name="solver_lhs2" localSheetId="0" hidden="1">Sheet1!$P$3:$Q$4</definedName>
    <definedName name="solver_lhs3" localSheetId="0" hidden="1">Sheet1!$P$3:$Q$4</definedName>
    <definedName name="solver_lhs4" localSheetId="0" hidden="1">Sheet1!$P$3:$Q$4</definedName>
    <definedName name="solver_lhs5" localSheetId="0" hidden="1">Sheet1!$P$3:$Q$4</definedName>
    <definedName name="solver_lhs6" localSheetId="0" hidden="1">Sheet1!$H$3:$K$3</definedName>
    <definedName name="solver_lhs7" localSheetId="0" hidden="1">Sheet1!$K$2:$K$5</definedName>
    <definedName name="solver_lhs8" localSheetId="0" hidden="1">Sheet1!$K$2:$K$5</definedName>
    <definedName name="solver_lhs9" localSheetId="0" hidden="1">Sheet1!$K$2:$K$5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Sheet1!$H$16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6</definedName>
    <definedName name="solver_rel11" localSheetId="0" hidden="1">6</definedName>
    <definedName name="solver_rel12" localSheetId="0" hidden="1">6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6</definedName>
    <definedName name="solver_rel7" localSheetId="0" hidden="1">6</definedName>
    <definedName name="solver_rel8" localSheetId="0" hidden="1">6</definedName>
    <definedName name="solver_rel9" localSheetId="0" hidden="1">6</definedName>
    <definedName name="solver_rhs1" localSheetId="0" hidden="1">4</definedName>
    <definedName name="solver_rhs10" localSheetId="0" hidden="1">"AllDifferent"</definedName>
    <definedName name="solver_rhs11" localSheetId="0" hidden="1">"AllDifferent"</definedName>
    <definedName name="solver_rhs12" localSheetId="0" hidden="1">"AllDifferent"</definedName>
    <definedName name="solver_rhs2" localSheetId="0" hidden="1">"integer"</definedName>
    <definedName name="solver_rhs3" localSheetId="0" hidden="1">1</definedName>
    <definedName name="solver_rhs4" localSheetId="0" hidden="1">1</definedName>
    <definedName name="solver_rhs5" localSheetId="0" hidden="1">1</definedName>
    <definedName name="solver_rhs6" localSheetId="0" hidden="1">"AllDifferent"</definedName>
    <definedName name="solver_rhs7" localSheetId="0" hidden="1">"AllDifferent"</definedName>
    <definedName name="solver_rhs8" localSheetId="0" hidden="1">"AllDifferent"</definedName>
    <definedName name="solver_rhs9" localSheetId="0" hidden="1">"AllDifferent"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40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J4" i="1"/>
  <c r="I3" i="1"/>
  <c r="H2" i="1"/>
  <c r="J10" i="1" l="1" a="1"/>
  <c r="J10" i="1" s="1"/>
  <c r="I10" i="1"/>
  <c r="J12" i="1" a="1"/>
  <c r="J12" i="1" s="1"/>
  <c r="I12" i="1"/>
  <c r="J11" i="1" a="1"/>
  <c r="J11" i="1" s="1"/>
  <c r="I11" i="1"/>
  <c r="J13" i="1" a="1"/>
  <c r="J13" i="1" s="1"/>
  <c r="I13" i="1"/>
  <c r="K7" i="1" a="1"/>
  <c r="K7" i="1" s="1"/>
  <c r="J7" i="1" a="1"/>
  <c r="J7" i="1" s="1"/>
  <c r="I7" i="1" a="1"/>
  <c r="I7" i="1" s="1"/>
  <c r="H7" i="1" a="1"/>
  <c r="H7" i="1" s="1"/>
  <c r="M5" i="1" a="1"/>
  <c r="M5" i="1" s="1"/>
  <c r="M4" i="1" a="1"/>
  <c r="M4" i="1" s="1"/>
  <c r="M3" i="1" a="1"/>
  <c r="M3" i="1" s="1"/>
  <c r="M2" i="1" a="1"/>
  <c r="M2" i="1" s="1"/>
  <c r="K6" i="1"/>
  <c r="J6" i="1"/>
  <c r="I6" i="1"/>
  <c r="H6" i="1"/>
  <c r="L3" i="1"/>
  <c r="L4" i="1"/>
  <c r="L5" i="1"/>
  <c r="L2" i="1"/>
  <c r="M7" i="1" l="1"/>
  <c r="H16" i="1" s="1"/>
  <c r="L6" i="1"/>
  <c r="H15" i="1" s="1"/>
  <c r="H18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<sst xmlns="http://schemas.openxmlformats.org/spreadsheetml/2006/main" count="31" uniqueCount="28">
  <si>
    <t>eredeti 4x4 feladat</t>
  </si>
  <si>
    <t>eredeti kitöltött 4x4</t>
  </si>
  <si>
    <t xml:space="preserve">sum </t>
  </si>
  <si>
    <t>sum</t>
  </si>
  <si>
    <t>sor, oszlop, grid elemei &gt;=1 és &lt;= 4 és egyediek legyenek</t>
  </si>
  <si>
    <t>unique</t>
  </si>
  <si>
    <t>grid1</t>
  </si>
  <si>
    <t>grid2</t>
  </si>
  <si>
    <t>grid3</t>
  </si>
  <si>
    <t>grid4</t>
  </si>
  <si>
    <t>total</t>
  </si>
  <si>
    <t>sumtotal</t>
  </si>
  <si>
    <t>uniqetotal</t>
  </si>
  <si>
    <t>max 120</t>
  </si>
  <si>
    <t>max 48</t>
  </si>
  <si>
    <t>megoldás</t>
  </si>
  <si>
    <t xml:space="preserve">solver </t>
  </si>
  <si>
    <t>max 168</t>
  </si>
  <si>
    <t>helyes értékek</t>
  </si>
  <si>
    <t>sor, oszlop, grid elemei egyediek legyenek, ezeket a SUMPRODUCT és COUNTIF függvények számolják, 4-16, összesen 48 lesz belőle helyes megoldás esetén</t>
  </si>
  <si>
    <t>solver szabályok</t>
  </si>
  <si>
    <t>excel ellenőrzések</t>
  </si>
  <si>
    <t>sor, oszlop, grid összeg 10 kell legyen, ezeket a sum mezőkben számoljuk, jó megoldás esetén összeadva ezeket 120 lesz az értéke</t>
  </si>
  <si>
    <t>egész szám legyen</t>
  </si>
  <si>
    <t>Számomra a legnehezebb az volt a feladat során, hogy hogyan különítsem el egymástól a solver számítás részt a sudoku meglévő értékeitől.</t>
  </si>
  <si>
    <t>Nehézséget okozott, hogy nem ismertem a sudokut, meg kellett érteni a szabályait, játszani néhányat</t>
  </si>
  <si>
    <t>A solvert most használtam először, valójában nem értem a működését, csak találgattam, emiatt napokig rossz irányba mentem, pl. az egész 9x9-es táblázatra ráengedtem és csodálkoztam, hogy az összes értéket megváltoztatta. Volt egy nem működő próbálkozásom, ahol az allDifferent szabályt próbáltam alkalmazni - sikertelenül.</t>
  </si>
  <si>
    <t>fő objektíva: összes egyedi elem szám a lehető legnagyobb legyen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</si>
</sst>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quotePrefix="1"/>
    <xf numFmtId="0" fontId="0" fillId="6" borderId="0" xfId="0" applyFill="1"/>
    <xf numFmtId="0" fontId="0" fillId="6" borderId="1" xfId="0" applyFill="1" applyBorder="1"/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09B6-EF04-4C24-9CE7-5BEEBEDE1285}">
  <dimension ref="A1:T36"/>
  <sheetViews>
    <sheetView tabSelected="1" workbookViewId="0">
      <selection activeCell="A23" sqref="A23"/>
    </sheetView>
  </sheetViews>
  <sheetFormatPr defaultRowHeight="15" x14ac:dyDescent="0.25"/>
  <cols>
    <col min="7" max="7" width="12" bestFit="1" customWidth="1"/>
  </cols>
  <sheetData>
    <row r="1" spans="1:20" x14ac:dyDescent="0.25">
      <c r="A1" t="s">
        <v>1</v>
      </c>
      <c r="H1" t="s">
        <v>15</v>
      </c>
      <c r="L1" t="s">
        <v>2</v>
      </c>
      <c r="M1" t="s">
        <v>5</v>
      </c>
      <c r="P1" t="s">
        <v>16</v>
      </c>
      <c r="S1" t="s">
        <v>18</v>
      </c>
    </row>
    <row r="2" spans="1:20" x14ac:dyDescent="0.25">
      <c r="A2">
        <v>1</v>
      </c>
      <c r="B2">
        <v>2</v>
      </c>
      <c r="C2">
        <v>3</v>
      </c>
      <c r="D2">
        <v>4</v>
      </c>
      <c r="H2" s="5">
        <f>P3</f>
        <v>0</v>
      </c>
      <c r="I2" s="5">
        <v>2</v>
      </c>
      <c r="J2" s="6">
        <v>3</v>
      </c>
      <c r="K2" s="6">
        <v>4</v>
      </c>
      <c r="L2">
        <f>SUM(H2:K2)</f>
        <v>9</v>
      </c>
      <c r="M2" cm="1">
        <f t="array" ref="M2">SUMPRODUCT((H2:K2&gt;0)/COUNTIF(H2:K2,H2:K2&amp;""))</f>
        <v>3</v>
      </c>
    </row>
    <row r="3" spans="1:20" x14ac:dyDescent="0.25">
      <c r="A3">
        <v>3</v>
      </c>
      <c r="B3">
        <v>4</v>
      </c>
      <c r="C3">
        <v>1</v>
      </c>
      <c r="D3">
        <v>2</v>
      </c>
      <c r="H3" s="5">
        <v>3</v>
      </c>
      <c r="I3" s="5">
        <f>Q3</f>
        <v>0</v>
      </c>
      <c r="J3" s="6">
        <v>1</v>
      </c>
      <c r="K3" s="6">
        <v>2</v>
      </c>
      <c r="L3">
        <f t="shared" ref="L3:L5" si="0">SUM(H3:K3)</f>
        <v>6</v>
      </c>
      <c r="M3" cm="1">
        <f t="array" ref="M3">SUMPRODUCT((H3:K3&gt;0)/COUNTIF(H3:K3,H3:K3&amp;""))</f>
        <v>3</v>
      </c>
      <c r="P3" s="4">
        <v>0</v>
      </c>
      <c r="Q3" s="4">
        <v>0</v>
      </c>
      <c r="R3" s="3"/>
      <c r="S3" s="4">
        <v>1</v>
      </c>
      <c r="T3" s="4">
        <v>4</v>
      </c>
    </row>
    <row r="4" spans="1:20" x14ac:dyDescent="0.25">
      <c r="A4">
        <v>2</v>
      </c>
      <c r="B4">
        <v>1</v>
      </c>
      <c r="C4">
        <v>4</v>
      </c>
      <c r="D4">
        <v>3</v>
      </c>
      <c r="H4" s="7">
        <v>2</v>
      </c>
      <c r="I4" s="7">
        <v>1</v>
      </c>
      <c r="J4" s="8">
        <f>P4</f>
        <v>0</v>
      </c>
      <c r="K4" s="8">
        <v>3</v>
      </c>
      <c r="L4">
        <f t="shared" si="0"/>
        <v>6</v>
      </c>
      <c r="M4" cm="1">
        <f t="array" ref="M4">SUMPRODUCT((H4:K4&gt;0)/COUNTIF(H4:K4,H4:K4&amp;""))</f>
        <v>3</v>
      </c>
      <c r="P4" s="4">
        <v>0</v>
      </c>
      <c r="Q4" s="4">
        <v>0</v>
      </c>
      <c r="R4" s="3"/>
      <c r="S4" s="4">
        <v>4</v>
      </c>
      <c r="T4" s="4">
        <v>1</v>
      </c>
    </row>
    <row r="5" spans="1:20" x14ac:dyDescent="0.25">
      <c r="A5">
        <v>4</v>
      </c>
      <c r="B5">
        <v>3</v>
      </c>
      <c r="C5">
        <v>2</v>
      </c>
      <c r="D5">
        <v>1</v>
      </c>
      <c r="H5" s="7">
        <v>4</v>
      </c>
      <c r="I5" s="7">
        <v>3</v>
      </c>
      <c r="J5" s="8">
        <v>2</v>
      </c>
      <c r="K5" s="8">
        <f>Q4</f>
        <v>0</v>
      </c>
      <c r="L5">
        <f t="shared" si="0"/>
        <v>9</v>
      </c>
      <c r="M5" cm="1">
        <f t="array" ref="M5">SUMPRODUCT((H5:K5&gt;0)/COUNTIF(H5:K5,H5:K5&amp;""))</f>
        <v>3</v>
      </c>
      <c r="P5" s="3"/>
      <c r="Q5" s="3"/>
      <c r="R5" s="3"/>
      <c r="S5" s="3"/>
    </row>
    <row r="6" spans="1:20" x14ac:dyDescent="0.25">
      <c r="G6" t="s">
        <v>3</v>
      </c>
      <c r="H6">
        <f>SUM(H2:H5)</f>
        <v>9</v>
      </c>
      <c r="I6">
        <f>SUM(I2:I5)</f>
        <v>6</v>
      </c>
      <c r="J6">
        <f>SUM(J2:J5)</f>
        <v>6</v>
      </c>
      <c r="K6">
        <f>SUM(K2:K5)</f>
        <v>9</v>
      </c>
      <c r="L6" s="1">
        <f>SUM(L2:L5,H6:K6)</f>
        <v>60</v>
      </c>
    </row>
    <row r="7" spans="1:20" x14ac:dyDescent="0.25">
      <c r="A7" t="s">
        <v>0</v>
      </c>
      <c r="G7" t="s">
        <v>5</v>
      </c>
      <c r="H7" cm="1">
        <f t="array" ref="H7">SUMPRODUCT((H2:H5&gt;0)/COUNTIF(H2:H5,H2:H5&amp;""))</f>
        <v>3</v>
      </c>
      <c r="I7" cm="1">
        <f t="array" ref="I7">SUMPRODUCT((I2:I5&gt;0)/COUNTIF(I2:I5,I2:I5&amp;""))</f>
        <v>3</v>
      </c>
      <c r="J7" cm="1">
        <f t="array" ref="J7">SUMPRODUCT((J2:J5&gt;0)/COUNTIF(J2:J5,J2:J5&amp;""))</f>
        <v>3</v>
      </c>
      <c r="K7" cm="1">
        <f t="array" ref="K7">SUMPRODUCT((K2:K5&gt;0)/COUNTIF(K2:K5,K2:K5&amp;""))</f>
        <v>3</v>
      </c>
      <c r="M7" s="1">
        <f>SUM(M2:M5,H7:K7)</f>
        <v>24</v>
      </c>
    </row>
    <row r="8" spans="1:20" x14ac:dyDescent="0.25">
      <c r="A8">
        <v>1</v>
      </c>
      <c r="B8">
        <v>2</v>
      </c>
      <c r="C8">
        <v>3</v>
      </c>
    </row>
    <row r="9" spans="1:20" x14ac:dyDescent="0.25">
      <c r="A9">
        <v>3</v>
      </c>
      <c r="C9">
        <v>1</v>
      </c>
      <c r="D9">
        <v>2</v>
      </c>
      <c r="I9" t="s">
        <v>3</v>
      </c>
      <c r="J9" t="s">
        <v>5</v>
      </c>
    </row>
    <row r="10" spans="1:20" x14ac:dyDescent="0.25">
      <c r="B10">
        <v>1</v>
      </c>
      <c r="D10">
        <v>3</v>
      </c>
      <c r="H10" t="s">
        <v>6</v>
      </c>
      <c r="I10">
        <f>SUM(H2:I3)</f>
        <v>5</v>
      </c>
      <c r="J10" cm="1">
        <f t="array" ref="J10">SUMPRODUCT((H2:I3&gt;0)/COUNTIF(H2:I3,H2:I3&amp;""))</f>
        <v>2</v>
      </c>
    </row>
    <row r="11" spans="1:20" x14ac:dyDescent="0.25">
      <c r="A11">
        <v>4</v>
      </c>
      <c r="C11">
        <v>2</v>
      </c>
      <c r="D11">
        <v>1</v>
      </c>
      <c r="H11" t="s">
        <v>7</v>
      </c>
      <c r="I11">
        <f>SUM(J2:K3)</f>
        <v>10</v>
      </c>
      <c r="J11" cm="1">
        <f t="array" ref="J11">SUMPRODUCT((J2:K3&gt;0)/COUNTIF(J2:K3,J2:K3&amp;""))</f>
        <v>4</v>
      </c>
    </row>
    <row r="12" spans="1:20" x14ac:dyDescent="0.25">
      <c r="H12" t="s">
        <v>8</v>
      </c>
      <c r="I12">
        <f>SUM(H4:I5)</f>
        <v>10</v>
      </c>
      <c r="J12" cm="1">
        <f t="array" ref="J12">SUMPRODUCT((H4:I5&gt;0)/COUNTIF(H4:I5,H4:I5&amp;""))</f>
        <v>4</v>
      </c>
    </row>
    <row r="13" spans="1:20" x14ac:dyDescent="0.25">
      <c r="H13" t="s">
        <v>9</v>
      </c>
      <c r="I13">
        <f>SUM(J4:K5)</f>
        <v>5</v>
      </c>
      <c r="J13" cm="1">
        <f t="array" ref="J13">SUMPRODUCT((J4:K5&gt;0)/COUNTIF(J4:K5,J4:K5&amp;""))</f>
        <v>2</v>
      </c>
    </row>
    <row r="15" spans="1:20" x14ac:dyDescent="0.25">
      <c r="G15" t="s">
        <v>11</v>
      </c>
      <c r="H15">
        <f>L6+SUM(I10:I13)</f>
        <v>90</v>
      </c>
      <c r="J15" t="s">
        <v>13</v>
      </c>
    </row>
    <row r="16" spans="1:20" x14ac:dyDescent="0.25">
      <c r="G16" t="s">
        <v>12</v>
      </c>
      <c r="H16">
        <f>SUM(J10:J13)+M7</f>
        <v>36</v>
      </c>
      <c r="J16" t="s">
        <v>14</v>
      </c>
    </row>
    <row r="17" spans="1:15" x14ac:dyDescent="0.25">
      <c r="O17" s="2"/>
    </row>
    <row r="18" spans="1:15" x14ac:dyDescent="0.25">
      <c r="G18" t="s">
        <v>10</v>
      </c>
      <c r="H18">
        <f>H15+H16</f>
        <v>126</v>
      </c>
      <c r="J18" t="s">
        <v>17</v>
      </c>
    </row>
    <row r="20" spans="1:15" x14ac:dyDescent="0.25">
      <c r="A20" t="s">
        <v>21</v>
      </c>
    </row>
    <row r="21" spans="1:15" x14ac:dyDescent="0.25">
      <c r="A21" t="s">
        <v>22</v>
      </c>
    </row>
    <row r="22" spans="1:15" x14ac:dyDescent="0.25">
      <c r="A22" t="s">
        <v>19</v>
      </c>
    </row>
    <row r="24" spans="1:15" x14ac:dyDescent="0.25">
      <c r="A24" t="s">
        <v>20</v>
      </c>
    </row>
    <row r="25" spans="1:15" x14ac:dyDescent="0.25">
      <c r="A25" t="s">
        <v>27</v>
      </c>
    </row>
    <row r="26" spans="1:15" x14ac:dyDescent="0.25">
      <c r="A26" t="s">
        <v>4</v>
      </c>
    </row>
    <row r="27" spans="1:15" x14ac:dyDescent="0.25">
      <c r="A27" t="s">
        <v>23</v>
      </c>
    </row>
    <row r="30" spans="1:15" x14ac:dyDescent="0.25">
      <c r="A30" t="s">
        <v>25</v>
      </c>
    </row>
    <row r="31" spans="1:15" x14ac:dyDescent="0.25">
      <c r="A31" t="s">
        <v>26</v>
      </c>
    </row>
    <row r="32" spans="1:15" x14ac:dyDescent="0.25">
      <c r="A32" t="s">
        <v>24</v>
      </c>
    </row>
    <row r="35" spans="19:19" x14ac:dyDescent="0.25">
      <c r="S35" s="2"/>
    </row>
    <row r="36" spans="19:19" x14ac:dyDescent="0.25">
      <c r="S36" s="2"/>
    </row>
  </sheetData>
  <scenarios current="0">
    <scenario name="sudoku 4x4 solution" count="4" user="KOVÁCS JÁNOS" comment="Created by KOVÁCS JÁNOS on 2/7/2024">
      <inputCells r="P3" val="1"/>
      <inputCells r="Q3" val="3"/>
      <inputCells r="P4" val="4"/>
      <inputCells r="Q4" val="4"/>
    </scenario>
  </scenarios>
  <phoneticPr fontId="2" type="noConversion"/>
  <pageMargins left="0.7" right="0.7" top="0.75" bottom="0.75" header="0.3" footer="0.3"/>
  <pageSetup paperSize="9" orientation="portrait" r:id="rId1"/>
  <headerFooter>
    <oddHeader>&amp;C&amp;"Calibri"&amp;10&amp;K000000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 KOVÁCS</dc:creator>
  <cp:lastModifiedBy>JÁNOS KOVÁCS</cp:lastModifiedBy>
  <dcterms:created xsi:type="dcterms:W3CDTF">2024-02-07T07:28:49Z</dcterms:created>
  <dcterms:modified xsi:type="dcterms:W3CDTF">2024-02-07T10:50:46Z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44a7eb9-e308-4cb8-ad88-b50d70445f3a_Enabled">
    <vt:lpwstr>true</vt:lpwstr>
  </property>
  <property fmtid="{D5CDD505-2E9C-101B-9397-08002B2CF9AE}" pid="3" name="MSIP_Label_d44a7eb9-e308-4cb8-ad88-b50d70445f3a_SetDate">
    <vt:lpwstr>2024-02-07T07:39:26Z</vt:lpwstr>
  </property>
  <property fmtid="{D5CDD505-2E9C-101B-9397-08002B2CF9AE}" pid="4" name="MSIP_Label_d44a7eb9-e308-4cb8-ad88-b50d70445f3a_Method">
    <vt:lpwstr>Privileged</vt:lpwstr>
  </property>
  <property fmtid="{D5CDD505-2E9C-101B-9397-08002B2CF9AE}" pid="5" name="MSIP_Label_d44a7eb9-e308-4cb8-ad88-b50d70445f3a_Name">
    <vt:lpwstr>d44a7eb9-e308-4cb8-ad88-b50d70445f3a</vt:lpwstr>
  </property>
  <property fmtid="{D5CDD505-2E9C-101B-9397-08002B2CF9AE}" pid="6" name="MSIP_Label_d44a7eb9-e308-4cb8-ad88-b50d70445f3a_SiteId">
    <vt:lpwstr>64af2aee-7d6c-49ac-a409-192d3fee73b8</vt:lpwstr>
  </property>
  <property fmtid="{D5CDD505-2E9C-101B-9397-08002B2CF9AE}" pid="7" name="MSIP_Label_d44a7eb9-e308-4cb8-ad88-b50d70445f3a_ActionId">
    <vt:lpwstr>74422763-125a-45c8-b352-723c145b2be6</vt:lpwstr>
  </property>
  <property fmtid="{D5CDD505-2E9C-101B-9397-08002B2CF9AE}" pid="8" name="MSIP_Label_d44a7eb9-e308-4cb8-ad88-b50d70445f3a_ContentBits">
    <vt:lpwstr>1</vt:lpwstr>
  </property>
</Properties>
</file>