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13913\var\www\miau\data\miau\316\"/>
    </mc:Choice>
  </mc:AlternateContent>
  <xr:revisionPtr revIDLastSave="0" documentId="13_ncr:1_{AF8B1CAC-AE6D-47EC-8D99-F5B8699A2D51}" xr6:coauthVersionLast="47" xr6:coauthVersionMax="47" xr10:uidLastSave="{00000000-0000-0000-0000-000000000000}"/>
  <bookViews>
    <workbookView xWindow="-108" yWindow="-108" windowWidth="23256" windowHeight="12456" firstSheet="5" activeTab="9" xr2:uid="{5A7343B7-25E9-4E1C-8095-88E42C92A836}"/>
  </bookViews>
  <sheets>
    <sheet name="demo" sheetId="1" r:id="rId1"/>
    <sheet name="2368" sheetId="3" r:id="rId2"/>
    <sheet name="576" sheetId="2" r:id="rId3"/>
    <sheet name="demo (2)" sheetId="4" r:id="rId4"/>
    <sheet name="demo (3)" sheetId="5" r:id="rId5"/>
    <sheet name="minden korrelacio pozitív" sheetId="6" r:id="rId6"/>
    <sheet name="DdEeMmOo" sheetId="7" r:id="rId7"/>
    <sheet name="DdEeMmOo (2)" sheetId="8" r:id="rId8"/>
    <sheet name="DdEeMmOo (3)" sheetId="9" r:id="rId9"/>
    <sheet name="DdEeMmOo (4)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4" i="10" l="1"/>
  <c r="AX33" i="10"/>
  <c r="AX32" i="10"/>
  <c r="AX31" i="10"/>
  <c r="AX30" i="10"/>
  <c r="AX29" i="10"/>
  <c r="AX28" i="10"/>
  <c r="AX27" i="10"/>
  <c r="AX26" i="10"/>
  <c r="AX25" i="10"/>
  <c r="AX24" i="10"/>
  <c r="AX23" i="10"/>
  <c r="AX22" i="10"/>
  <c r="AX21" i="10"/>
  <c r="AX20" i="10"/>
  <c r="AX19" i="10"/>
  <c r="AX18" i="10"/>
  <c r="AX17" i="10"/>
  <c r="AX16" i="10"/>
  <c r="AX15" i="10"/>
  <c r="AX14" i="10"/>
  <c r="AX13" i="10"/>
  <c r="AX12" i="10"/>
  <c r="AX11" i="10"/>
  <c r="AX10" i="10"/>
  <c r="AX9" i="10"/>
  <c r="AX8" i="10"/>
  <c r="AX7" i="10"/>
  <c r="AX6" i="10"/>
  <c r="AX5" i="10"/>
  <c r="AX4" i="10"/>
  <c r="AX3" i="10"/>
  <c r="L22" i="10"/>
  <c r="L21" i="10"/>
  <c r="L20" i="10"/>
  <c r="L19" i="10"/>
  <c r="L18" i="10"/>
  <c r="L17" i="10"/>
  <c r="L16" i="10"/>
  <c r="L15" i="10"/>
  <c r="L22" i="9"/>
  <c r="L21" i="9"/>
  <c r="L20" i="9"/>
  <c r="L19" i="9"/>
  <c r="L18" i="9"/>
  <c r="L17" i="9"/>
  <c r="L16" i="9"/>
  <c r="L15" i="9"/>
  <c r="L22" i="8"/>
  <c r="L21" i="8"/>
  <c r="L20" i="8"/>
  <c r="L19" i="8"/>
  <c r="L18" i="8"/>
  <c r="L17" i="8"/>
  <c r="L16" i="8"/>
  <c r="L15" i="8"/>
  <c r="AY6" i="10" l="1"/>
  <c r="AY7" i="10"/>
  <c r="AY9" i="10"/>
  <c r="AY20" i="10"/>
  <c r="AY11" i="10"/>
  <c r="AY13" i="10"/>
  <c r="AY14" i="10"/>
  <c r="AY15" i="10"/>
  <c r="AY17" i="10"/>
  <c r="AY18" i="10"/>
  <c r="AY19" i="10"/>
  <c r="AY21" i="10"/>
  <c r="AY22" i="10"/>
  <c r="AY23" i="10"/>
  <c r="AY25" i="10"/>
  <c r="AY26" i="10"/>
  <c r="AY27" i="10"/>
  <c r="AY28" i="10"/>
  <c r="AY29" i="10"/>
  <c r="AY30" i="10"/>
  <c r="AY31" i="10"/>
  <c r="AY32" i="10"/>
  <c r="AY33" i="10"/>
  <c r="AY34" i="10"/>
  <c r="AY5" i="10"/>
  <c r="L35" i="10"/>
  <c r="AU34" i="10"/>
  <c r="W34" i="10"/>
  <c r="AJ34" i="10" s="1"/>
  <c r="L34" i="10"/>
  <c r="AU33" i="10"/>
  <c r="W33" i="10"/>
  <c r="AJ33" i="10" s="1"/>
  <c r="AU32" i="10"/>
  <c r="W32" i="10"/>
  <c r="AJ32" i="10" s="1"/>
  <c r="AU31" i="10"/>
  <c r="AJ31" i="10"/>
  <c r="W31" i="10"/>
  <c r="AU30" i="10"/>
  <c r="AJ30" i="10"/>
  <c r="W30" i="10"/>
  <c r="AU29" i="10"/>
  <c r="W29" i="10"/>
  <c r="AJ29" i="10" s="1"/>
  <c r="AU28" i="10"/>
  <c r="W28" i="10"/>
  <c r="AJ28" i="10" s="1"/>
  <c r="AU27" i="10"/>
  <c r="W27" i="10"/>
  <c r="AJ27" i="10" s="1"/>
  <c r="AU26" i="10"/>
  <c r="AJ26" i="10"/>
  <c r="W26" i="10"/>
  <c r="AU25" i="10"/>
  <c r="W25" i="10"/>
  <c r="AJ25" i="10" s="1"/>
  <c r="B25" i="10"/>
  <c r="C25" i="10" s="1"/>
  <c r="D25" i="10" s="1"/>
  <c r="E25" i="10" s="1"/>
  <c r="F25" i="10" s="1"/>
  <c r="AU24" i="10"/>
  <c r="W24" i="10"/>
  <c r="AJ24" i="10" s="1"/>
  <c r="B24" i="10"/>
  <c r="C24" i="10" s="1"/>
  <c r="D24" i="10" s="1"/>
  <c r="E24" i="10" s="1"/>
  <c r="F24" i="10" s="1"/>
  <c r="AU23" i="10"/>
  <c r="W23" i="10"/>
  <c r="AJ23" i="10" s="1"/>
  <c r="B23" i="10"/>
  <c r="C23" i="10" s="1"/>
  <c r="D23" i="10" s="1"/>
  <c r="E23" i="10" s="1"/>
  <c r="F23" i="10" s="1"/>
  <c r="AU22" i="10"/>
  <c r="W22" i="10"/>
  <c r="AJ22" i="10" s="1"/>
  <c r="B22" i="10"/>
  <c r="C22" i="10" s="1"/>
  <c r="D22" i="10" s="1"/>
  <c r="E22" i="10" s="1"/>
  <c r="F22" i="10" s="1"/>
  <c r="AU21" i="10"/>
  <c r="AJ21" i="10"/>
  <c r="W21" i="10"/>
  <c r="B21" i="10"/>
  <c r="C21" i="10" s="1"/>
  <c r="D21" i="10" s="1"/>
  <c r="E21" i="10" s="1"/>
  <c r="F21" i="10" s="1"/>
  <c r="AU20" i="10"/>
  <c r="AJ20" i="10"/>
  <c r="W20" i="10"/>
  <c r="B20" i="10"/>
  <c r="C20" i="10" s="1"/>
  <c r="D20" i="10" s="1"/>
  <c r="E20" i="10" s="1"/>
  <c r="F20" i="10" s="1"/>
  <c r="AU19" i="10"/>
  <c r="AJ19" i="10"/>
  <c r="W19" i="10"/>
  <c r="B19" i="10"/>
  <c r="C19" i="10" s="1"/>
  <c r="D19" i="10" s="1"/>
  <c r="E19" i="10" s="1"/>
  <c r="F19" i="10" s="1"/>
  <c r="AU18" i="10"/>
  <c r="W18" i="10"/>
  <c r="AJ18" i="10" s="1"/>
  <c r="B18" i="10"/>
  <c r="C18" i="10" s="1"/>
  <c r="D18" i="10" s="1"/>
  <c r="E18" i="10" s="1"/>
  <c r="F18" i="10" s="1"/>
  <c r="AU17" i="10"/>
  <c r="W17" i="10"/>
  <c r="AJ17" i="10" s="1"/>
  <c r="B17" i="10"/>
  <c r="C17" i="10" s="1"/>
  <c r="D17" i="10" s="1"/>
  <c r="E17" i="10" s="1"/>
  <c r="F17" i="10" s="1"/>
  <c r="AU16" i="10"/>
  <c r="W16" i="10"/>
  <c r="AJ16" i="10" s="1"/>
  <c r="B16" i="10"/>
  <c r="C16" i="10" s="1"/>
  <c r="D16" i="10" s="1"/>
  <c r="E16" i="10" s="1"/>
  <c r="F16" i="10" s="1"/>
  <c r="AU15" i="10"/>
  <c r="W15" i="10"/>
  <c r="AJ15" i="10" s="1"/>
  <c r="B15" i="10"/>
  <c r="C15" i="10" s="1"/>
  <c r="D15" i="10" s="1"/>
  <c r="E15" i="10" s="1"/>
  <c r="F15" i="10" s="1"/>
  <c r="AU14" i="10"/>
  <c r="W14" i="10"/>
  <c r="AJ14" i="10" s="1"/>
  <c r="B14" i="10"/>
  <c r="C14" i="10" s="1"/>
  <c r="D14" i="10" s="1"/>
  <c r="E14" i="10" s="1"/>
  <c r="F14" i="10" s="1"/>
  <c r="AU13" i="10"/>
  <c r="AJ13" i="10"/>
  <c r="W13" i="10"/>
  <c r="B13" i="10"/>
  <c r="C13" i="10" s="1"/>
  <c r="D13" i="10" s="1"/>
  <c r="E13" i="10" s="1"/>
  <c r="F13" i="10" s="1"/>
  <c r="AU12" i="10"/>
  <c r="W12" i="10"/>
  <c r="AJ12" i="10" s="1"/>
  <c r="B12" i="10"/>
  <c r="C12" i="10" s="1"/>
  <c r="D12" i="10" s="1"/>
  <c r="E12" i="10" s="1"/>
  <c r="F12" i="10" s="1"/>
  <c r="AU11" i="10"/>
  <c r="AJ11" i="10"/>
  <c r="W11" i="10"/>
  <c r="B11" i="10"/>
  <c r="C11" i="10" s="1"/>
  <c r="D11" i="10" s="1"/>
  <c r="E11" i="10" s="1"/>
  <c r="F11" i="10" s="1"/>
  <c r="AU10" i="10"/>
  <c r="W10" i="10"/>
  <c r="AJ10" i="10" s="1"/>
  <c r="B10" i="10"/>
  <c r="C10" i="10" s="1"/>
  <c r="D10" i="10" s="1"/>
  <c r="E10" i="10" s="1"/>
  <c r="F10" i="10" s="1"/>
  <c r="AU9" i="10"/>
  <c r="W9" i="10"/>
  <c r="AJ9" i="10" s="1"/>
  <c r="B9" i="10"/>
  <c r="C9" i="10" s="1"/>
  <c r="D9" i="10" s="1"/>
  <c r="E9" i="10" s="1"/>
  <c r="F9" i="10" s="1"/>
  <c r="AU8" i="10"/>
  <c r="W8" i="10"/>
  <c r="AJ8" i="10" s="1"/>
  <c r="B8" i="10"/>
  <c r="C8" i="10" s="1"/>
  <c r="D8" i="10" s="1"/>
  <c r="E8" i="10" s="1"/>
  <c r="F8" i="10" s="1"/>
  <c r="AU7" i="10"/>
  <c r="W7" i="10"/>
  <c r="AJ7" i="10" s="1"/>
  <c r="B7" i="10"/>
  <c r="C7" i="10" s="1"/>
  <c r="D7" i="10" s="1"/>
  <c r="E7" i="10" s="1"/>
  <c r="F7" i="10" s="1"/>
  <c r="AU6" i="10"/>
  <c r="AJ6" i="10"/>
  <c r="W6" i="10"/>
  <c r="B6" i="10"/>
  <c r="C6" i="10" s="1"/>
  <c r="D6" i="10" s="1"/>
  <c r="E6" i="10" s="1"/>
  <c r="F6" i="10" s="1"/>
  <c r="AU5" i="10"/>
  <c r="W5" i="10"/>
  <c r="AJ5" i="10" s="1"/>
  <c r="B5" i="10"/>
  <c r="C5" i="10" s="1"/>
  <c r="D5" i="10" s="1"/>
  <c r="E5" i="10" s="1"/>
  <c r="F5" i="10" s="1"/>
  <c r="AU4" i="10"/>
  <c r="AJ4" i="10"/>
  <c r="W4" i="10"/>
  <c r="B4" i="10"/>
  <c r="C4" i="10" s="1"/>
  <c r="D4" i="10" s="1"/>
  <c r="E4" i="10" s="1"/>
  <c r="F4" i="10" s="1"/>
  <c r="AU3" i="10"/>
  <c r="W3" i="10"/>
  <c r="AJ3" i="10" s="1"/>
  <c r="B3" i="10"/>
  <c r="C3" i="10" s="1"/>
  <c r="D3" i="10" s="1"/>
  <c r="E3" i="10" s="1"/>
  <c r="F3" i="10" s="1"/>
  <c r="AU2" i="10"/>
  <c r="AT2" i="10"/>
  <c r="AS2" i="10"/>
  <c r="AR2" i="10"/>
  <c r="AQ2" i="10"/>
  <c r="AP2" i="10"/>
  <c r="AO2" i="10"/>
  <c r="AN2" i="10"/>
  <c r="AM2" i="10"/>
  <c r="AL2" i="10"/>
  <c r="AK2" i="10"/>
  <c r="T2" i="10"/>
  <c r="S2" i="10"/>
  <c r="R2" i="10"/>
  <c r="Q2" i="10"/>
  <c r="P2" i="10"/>
  <c r="M2" i="10"/>
  <c r="L2" i="10"/>
  <c r="K2" i="10"/>
  <c r="J2" i="10"/>
  <c r="I2" i="10"/>
  <c r="L36" i="9"/>
  <c r="L35" i="9"/>
  <c r="AU34" i="9"/>
  <c r="W34" i="9"/>
  <c r="AJ34" i="9" s="1"/>
  <c r="L34" i="9"/>
  <c r="AU33" i="9"/>
  <c r="AJ33" i="9"/>
  <c r="W33" i="9"/>
  <c r="L33" i="9"/>
  <c r="AU32" i="9"/>
  <c r="W32" i="9"/>
  <c r="AJ32" i="9" s="1"/>
  <c r="L32" i="9"/>
  <c r="AU31" i="9"/>
  <c r="AJ31" i="9"/>
  <c r="W31" i="9"/>
  <c r="L31" i="9"/>
  <c r="AU30" i="9"/>
  <c r="AJ30" i="9"/>
  <c r="W30" i="9"/>
  <c r="L30" i="9"/>
  <c r="AU29" i="9"/>
  <c r="AJ29" i="9"/>
  <c r="W29" i="9"/>
  <c r="L29" i="9"/>
  <c r="AU28" i="9"/>
  <c r="W28" i="9"/>
  <c r="AJ28" i="9" s="1"/>
  <c r="L28" i="9"/>
  <c r="AU27" i="9"/>
  <c r="AJ27" i="9"/>
  <c r="W27" i="9"/>
  <c r="L27" i="9"/>
  <c r="AU26" i="9"/>
  <c r="AJ26" i="9"/>
  <c r="W26" i="9"/>
  <c r="L26" i="9"/>
  <c r="AU25" i="9"/>
  <c r="AJ25" i="9"/>
  <c r="W25" i="9"/>
  <c r="L25" i="9"/>
  <c r="B25" i="9"/>
  <c r="C25" i="9" s="1"/>
  <c r="D25" i="9" s="1"/>
  <c r="E25" i="9" s="1"/>
  <c r="F25" i="9" s="1"/>
  <c r="AU24" i="9"/>
  <c r="W24" i="9"/>
  <c r="AJ24" i="9" s="1"/>
  <c r="L24" i="9"/>
  <c r="B24" i="9"/>
  <c r="C24" i="9" s="1"/>
  <c r="D24" i="9" s="1"/>
  <c r="E24" i="9" s="1"/>
  <c r="F24" i="9" s="1"/>
  <c r="AU23" i="9"/>
  <c r="AJ23" i="9"/>
  <c r="W23" i="9"/>
  <c r="L23" i="9"/>
  <c r="B23" i="9"/>
  <c r="C23" i="9" s="1"/>
  <c r="D23" i="9" s="1"/>
  <c r="E23" i="9" s="1"/>
  <c r="F23" i="9" s="1"/>
  <c r="AU22" i="9"/>
  <c r="AJ22" i="9"/>
  <c r="W22" i="9"/>
  <c r="B22" i="9"/>
  <c r="C22" i="9" s="1"/>
  <c r="D22" i="9" s="1"/>
  <c r="E22" i="9" s="1"/>
  <c r="F22" i="9" s="1"/>
  <c r="AU21" i="9"/>
  <c r="AJ21" i="9"/>
  <c r="W21" i="9"/>
  <c r="B21" i="9"/>
  <c r="C21" i="9" s="1"/>
  <c r="D21" i="9" s="1"/>
  <c r="E21" i="9" s="1"/>
  <c r="F21" i="9" s="1"/>
  <c r="AU20" i="9"/>
  <c r="AJ20" i="9"/>
  <c r="W20" i="9"/>
  <c r="B20" i="9"/>
  <c r="C20" i="9" s="1"/>
  <c r="D20" i="9" s="1"/>
  <c r="E20" i="9" s="1"/>
  <c r="F20" i="9" s="1"/>
  <c r="AU19" i="9"/>
  <c r="W19" i="9"/>
  <c r="AJ19" i="9" s="1"/>
  <c r="B19" i="9"/>
  <c r="C19" i="9" s="1"/>
  <c r="D19" i="9" s="1"/>
  <c r="E19" i="9" s="1"/>
  <c r="F19" i="9" s="1"/>
  <c r="AU18" i="9"/>
  <c r="W18" i="9"/>
  <c r="AJ18" i="9" s="1"/>
  <c r="B18" i="9"/>
  <c r="C18" i="9" s="1"/>
  <c r="D18" i="9" s="1"/>
  <c r="E18" i="9" s="1"/>
  <c r="F18" i="9" s="1"/>
  <c r="AU17" i="9"/>
  <c r="W17" i="9"/>
  <c r="AJ17" i="9" s="1"/>
  <c r="B17" i="9"/>
  <c r="C17" i="9" s="1"/>
  <c r="D17" i="9" s="1"/>
  <c r="E17" i="9" s="1"/>
  <c r="F17" i="9" s="1"/>
  <c r="AU16" i="9"/>
  <c r="AJ16" i="9"/>
  <c r="W16" i="9"/>
  <c r="B16" i="9"/>
  <c r="C16" i="9" s="1"/>
  <c r="D16" i="9" s="1"/>
  <c r="E16" i="9" s="1"/>
  <c r="F16" i="9" s="1"/>
  <c r="AU15" i="9"/>
  <c r="AJ15" i="9"/>
  <c r="W15" i="9"/>
  <c r="B15" i="9"/>
  <c r="C15" i="9" s="1"/>
  <c r="D15" i="9" s="1"/>
  <c r="E15" i="9" s="1"/>
  <c r="F15" i="9" s="1"/>
  <c r="AU14" i="9"/>
  <c r="AJ14" i="9"/>
  <c r="W14" i="9"/>
  <c r="B14" i="9"/>
  <c r="C14" i="9" s="1"/>
  <c r="D14" i="9" s="1"/>
  <c r="E14" i="9" s="1"/>
  <c r="F14" i="9" s="1"/>
  <c r="AU13" i="9"/>
  <c r="AJ13" i="9"/>
  <c r="W13" i="9"/>
  <c r="B13" i="9"/>
  <c r="C13" i="9" s="1"/>
  <c r="D13" i="9" s="1"/>
  <c r="E13" i="9" s="1"/>
  <c r="F13" i="9" s="1"/>
  <c r="AU12" i="9"/>
  <c r="W12" i="9"/>
  <c r="AJ12" i="9" s="1"/>
  <c r="B12" i="9"/>
  <c r="C12" i="9" s="1"/>
  <c r="D12" i="9" s="1"/>
  <c r="E12" i="9" s="1"/>
  <c r="F12" i="9" s="1"/>
  <c r="AU11" i="9"/>
  <c r="W11" i="9"/>
  <c r="AJ11" i="9" s="1"/>
  <c r="B11" i="9"/>
  <c r="C11" i="9" s="1"/>
  <c r="D11" i="9" s="1"/>
  <c r="E11" i="9" s="1"/>
  <c r="F11" i="9" s="1"/>
  <c r="AU10" i="9"/>
  <c r="AJ10" i="9"/>
  <c r="W10" i="9"/>
  <c r="B10" i="9"/>
  <c r="C10" i="9" s="1"/>
  <c r="D10" i="9" s="1"/>
  <c r="E10" i="9" s="1"/>
  <c r="F10" i="9" s="1"/>
  <c r="AU9" i="9"/>
  <c r="AJ9" i="9"/>
  <c r="W9" i="9"/>
  <c r="B9" i="9"/>
  <c r="C9" i="9" s="1"/>
  <c r="D9" i="9" s="1"/>
  <c r="E9" i="9" s="1"/>
  <c r="F9" i="9" s="1"/>
  <c r="AU8" i="9"/>
  <c r="W8" i="9"/>
  <c r="AJ8" i="9" s="1"/>
  <c r="B8" i="9"/>
  <c r="C8" i="9" s="1"/>
  <c r="D8" i="9" s="1"/>
  <c r="E8" i="9" s="1"/>
  <c r="F8" i="9" s="1"/>
  <c r="AU7" i="9"/>
  <c r="AJ7" i="9"/>
  <c r="W7" i="9"/>
  <c r="B7" i="9"/>
  <c r="C7" i="9" s="1"/>
  <c r="D7" i="9" s="1"/>
  <c r="E7" i="9" s="1"/>
  <c r="F7" i="9" s="1"/>
  <c r="AU6" i="9"/>
  <c r="W6" i="9"/>
  <c r="AJ6" i="9" s="1"/>
  <c r="B6" i="9"/>
  <c r="C6" i="9" s="1"/>
  <c r="D6" i="9" s="1"/>
  <c r="E6" i="9" s="1"/>
  <c r="F6" i="9" s="1"/>
  <c r="AU5" i="9"/>
  <c r="W5" i="9"/>
  <c r="AJ5" i="9" s="1"/>
  <c r="B5" i="9"/>
  <c r="C5" i="9" s="1"/>
  <c r="D5" i="9" s="1"/>
  <c r="E5" i="9" s="1"/>
  <c r="F5" i="9" s="1"/>
  <c r="AU4" i="9"/>
  <c r="W4" i="9"/>
  <c r="AJ4" i="9" s="1"/>
  <c r="B4" i="9"/>
  <c r="C4" i="9" s="1"/>
  <c r="D4" i="9" s="1"/>
  <c r="E4" i="9" s="1"/>
  <c r="F4" i="9" s="1"/>
  <c r="AU3" i="9"/>
  <c r="W3" i="9"/>
  <c r="AJ3" i="9" s="1"/>
  <c r="B3" i="9"/>
  <c r="C3" i="9" s="1"/>
  <c r="D3" i="9" s="1"/>
  <c r="E3" i="9" s="1"/>
  <c r="F3" i="9" s="1"/>
  <c r="AU2" i="9"/>
  <c r="AT2" i="9"/>
  <c r="AS2" i="9"/>
  <c r="AR2" i="9"/>
  <c r="AQ2" i="9"/>
  <c r="AP2" i="9"/>
  <c r="AO2" i="9"/>
  <c r="AN2" i="9"/>
  <c r="AM2" i="9"/>
  <c r="AL2" i="9"/>
  <c r="AK2" i="9"/>
  <c r="T2" i="9"/>
  <c r="S2" i="9"/>
  <c r="R2" i="9"/>
  <c r="Q2" i="9"/>
  <c r="P2" i="9"/>
  <c r="M2" i="9"/>
  <c r="L2" i="9"/>
  <c r="K2" i="9"/>
  <c r="J2" i="9"/>
  <c r="I2" i="9"/>
  <c r="L36" i="8"/>
  <c r="L35" i="8"/>
  <c r="AU34" i="8"/>
  <c r="W34" i="8"/>
  <c r="AJ34" i="8" s="1"/>
  <c r="L34" i="8"/>
  <c r="AU33" i="8"/>
  <c r="W33" i="8"/>
  <c r="AJ33" i="8" s="1"/>
  <c r="L33" i="8"/>
  <c r="AU32" i="8"/>
  <c r="AJ32" i="8"/>
  <c r="W32" i="8"/>
  <c r="L32" i="8"/>
  <c r="AU31" i="8"/>
  <c r="AJ31" i="8"/>
  <c r="W31" i="8"/>
  <c r="L31" i="8"/>
  <c r="AU30" i="8"/>
  <c r="AJ30" i="8"/>
  <c r="W30" i="8"/>
  <c r="L30" i="8"/>
  <c r="AU29" i="8"/>
  <c r="W29" i="8"/>
  <c r="AJ29" i="8" s="1"/>
  <c r="L29" i="8"/>
  <c r="AU28" i="8"/>
  <c r="AJ28" i="8"/>
  <c r="W28" i="8"/>
  <c r="L28" i="8"/>
  <c r="AU27" i="8"/>
  <c r="AJ27" i="8"/>
  <c r="W27" i="8"/>
  <c r="L27" i="8"/>
  <c r="AU26" i="8"/>
  <c r="AJ26" i="8"/>
  <c r="W26" i="8"/>
  <c r="L26" i="8"/>
  <c r="AU25" i="8"/>
  <c r="W25" i="8"/>
  <c r="AJ25" i="8" s="1"/>
  <c r="L25" i="8"/>
  <c r="B25" i="8"/>
  <c r="C25" i="8" s="1"/>
  <c r="D25" i="8" s="1"/>
  <c r="E25" i="8" s="1"/>
  <c r="F25" i="8" s="1"/>
  <c r="AU24" i="8"/>
  <c r="W24" i="8"/>
  <c r="AJ24" i="8" s="1"/>
  <c r="L24" i="8"/>
  <c r="B24" i="8"/>
  <c r="C24" i="8" s="1"/>
  <c r="D24" i="8" s="1"/>
  <c r="E24" i="8" s="1"/>
  <c r="F24" i="8" s="1"/>
  <c r="AU23" i="8"/>
  <c r="AJ23" i="8"/>
  <c r="W23" i="8"/>
  <c r="L23" i="8"/>
  <c r="B23" i="8"/>
  <c r="C23" i="8" s="1"/>
  <c r="D23" i="8" s="1"/>
  <c r="E23" i="8" s="1"/>
  <c r="F23" i="8" s="1"/>
  <c r="AU22" i="8"/>
  <c r="W22" i="8"/>
  <c r="AJ22" i="8" s="1"/>
  <c r="B22" i="8"/>
  <c r="C22" i="8" s="1"/>
  <c r="D22" i="8" s="1"/>
  <c r="E22" i="8" s="1"/>
  <c r="F22" i="8" s="1"/>
  <c r="AU21" i="8"/>
  <c r="AJ21" i="8"/>
  <c r="W21" i="8"/>
  <c r="B21" i="8"/>
  <c r="C21" i="8" s="1"/>
  <c r="D21" i="8" s="1"/>
  <c r="E21" i="8" s="1"/>
  <c r="F21" i="8" s="1"/>
  <c r="AU20" i="8"/>
  <c r="AJ20" i="8"/>
  <c r="W20" i="8"/>
  <c r="B20" i="8"/>
  <c r="C20" i="8" s="1"/>
  <c r="D20" i="8" s="1"/>
  <c r="E20" i="8" s="1"/>
  <c r="F20" i="8" s="1"/>
  <c r="AU19" i="8"/>
  <c r="AJ19" i="8"/>
  <c r="W19" i="8"/>
  <c r="B19" i="8"/>
  <c r="C19" i="8" s="1"/>
  <c r="D19" i="8" s="1"/>
  <c r="E19" i="8" s="1"/>
  <c r="F19" i="8" s="1"/>
  <c r="AU18" i="8"/>
  <c r="W18" i="8"/>
  <c r="AJ18" i="8" s="1"/>
  <c r="B18" i="8"/>
  <c r="C18" i="8" s="1"/>
  <c r="D18" i="8" s="1"/>
  <c r="E18" i="8" s="1"/>
  <c r="F18" i="8" s="1"/>
  <c r="AU17" i="8"/>
  <c r="W17" i="8"/>
  <c r="AJ17" i="8" s="1"/>
  <c r="B17" i="8"/>
  <c r="C17" i="8" s="1"/>
  <c r="D17" i="8" s="1"/>
  <c r="E17" i="8" s="1"/>
  <c r="F17" i="8" s="1"/>
  <c r="AU16" i="8"/>
  <c r="W16" i="8"/>
  <c r="AJ16" i="8" s="1"/>
  <c r="B16" i="8"/>
  <c r="C16" i="8" s="1"/>
  <c r="D16" i="8" s="1"/>
  <c r="E16" i="8" s="1"/>
  <c r="F16" i="8" s="1"/>
  <c r="AU15" i="8"/>
  <c r="AJ15" i="8"/>
  <c r="W15" i="8"/>
  <c r="B15" i="8"/>
  <c r="C15" i="8" s="1"/>
  <c r="D15" i="8" s="1"/>
  <c r="E15" i="8" s="1"/>
  <c r="F15" i="8" s="1"/>
  <c r="AU14" i="8"/>
  <c r="AJ14" i="8"/>
  <c r="W14" i="8"/>
  <c r="B14" i="8"/>
  <c r="C14" i="8" s="1"/>
  <c r="D14" i="8" s="1"/>
  <c r="E14" i="8" s="1"/>
  <c r="F14" i="8" s="1"/>
  <c r="AU13" i="8"/>
  <c r="AJ13" i="8"/>
  <c r="W13" i="8"/>
  <c r="B13" i="8"/>
  <c r="C13" i="8" s="1"/>
  <c r="D13" i="8" s="1"/>
  <c r="E13" i="8" s="1"/>
  <c r="F13" i="8" s="1"/>
  <c r="AU12" i="8"/>
  <c r="W12" i="8"/>
  <c r="AJ12" i="8" s="1"/>
  <c r="B12" i="8"/>
  <c r="C12" i="8" s="1"/>
  <c r="D12" i="8" s="1"/>
  <c r="E12" i="8" s="1"/>
  <c r="F12" i="8" s="1"/>
  <c r="AU11" i="8"/>
  <c r="W11" i="8"/>
  <c r="AJ11" i="8" s="1"/>
  <c r="B11" i="8"/>
  <c r="C11" i="8" s="1"/>
  <c r="D11" i="8" s="1"/>
  <c r="E11" i="8" s="1"/>
  <c r="F11" i="8" s="1"/>
  <c r="AU10" i="8"/>
  <c r="AJ10" i="8"/>
  <c r="W10" i="8"/>
  <c r="B10" i="8"/>
  <c r="C10" i="8" s="1"/>
  <c r="D10" i="8" s="1"/>
  <c r="E10" i="8" s="1"/>
  <c r="F10" i="8" s="1"/>
  <c r="AU9" i="8"/>
  <c r="AJ9" i="8"/>
  <c r="W9" i="8"/>
  <c r="B9" i="8"/>
  <c r="C9" i="8" s="1"/>
  <c r="D9" i="8" s="1"/>
  <c r="E9" i="8" s="1"/>
  <c r="F9" i="8" s="1"/>
  <c r="AU8" i="8"/>
  <c r="W8" i="8"/>
  <c r="AJ8" i="8" s="1"/>
  <c r="B8" i="8"/>
  <c r="AU7" i="8"/>
  <c r="W7" i="8"/>
  <c r="AJ7" i="8" s="1"/>
  <c r="B7" i="8"/>
  <c r="C7" i="8" s="1"/>
  <c r="D7" i="8" s="1"/>
  <c r="E7" i="8" s="1"/>
  <c r="F7" i="8" s="1"/>
  <c r="AU6" i="8"/>
  <c r="W6" i="8"/>
  <c r="AJ6" i="8" s="1"/>
  <c r="B6" i="8"/>
  <c r="C6" i="8" s="1"/>
  <c r="D6" i="8" s="1"/>
  <c r="E6" i="8" s="1"/>
  <c r="F6" i="8" s="1"/>
  <c r="AU5" i="8"/>
  <c r="AJ5" i="8"/>
  <c r="W5" i="8"/>
  <c r="B5" i="8"/>
  <c r="C5" i="8" s="1"/>
  <c r="D5" i="8" s="1"/>
  <c r="E5" i="8" s="1"/>
  <c r="F5" i="8" s="1"/>
  <c r="AU4" i="8"/>
  <c r="W4" i="8"/>
  <c r="AJ4" i="8" s="1"/>
  <c r="B4" i="8"/>
  <c r="C4" i="8" s="1"/>
  <c r="D4" i="8" s="1"/>
  <c r="E4" i="8" s="1"/>
  <c r="F4" i="8" s="1"/>
  <c r="AU3" i="8"/>
  <c r="AJ3" i="8"/>
  <c r="W3" i="8"/>
  <c r="B3" i="8"/>
  <c r="AU2" i="8"/>
  <c r="AT2" i="8"/>
  <c r="AS2" i="8"/>
  <c r="AR2" i="8"/>
  <c r="AQ2" i="8"/>
  <c r="AP2" i="8"/>
  <c r="AO2" i="8"/>
  <c r="AN2" i="8"/>
  <c r="AM2" i="8"/>
  <c r="AL2" i="8"/>
  <c r="AK2" i="8"/>
  <c r="T2" i="8"/>
  <c r="S2" i="8"/>
  <c r="R2" i="8"/>
  <c r="Q2" i="8"/>
  <c r="P2" i="8"/>
  <c r="M2" i="8"/>
  <c r="L2" i="8"/>
  <c r="K2" i="8"/>
  <c r="J2" i="8"/>
  <c r="I2" i="8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AU34" i="7"/>
  <c r="W34" i="7"/>
  <c r="AJ34" i="7" s="1"/>
  <c r="AU33" i="7"/>
  <c r="AJ33" i="7"/>
  <c r="W33" i="7"/>
  <c r="AU32" i="7"/>
  <c r="AJ32" i="7"/>
  <c r="W32" i="7"/>
  <c r="AU31" i="7"/>
  <c r="AJ31" i="7"/>
  <c r="W31" i="7"/>
  <c r="AU30" i="7"/>
  <c r="AJ30" i="7"/>
  <c r="W30" i="7"/>
  <c r="AU29" i="7"/>
  <c r="AJ29" i="7"/>
  <c r="W29" i="7"/>
  <c r="AU28" i="7"/>
  <c r="W28" i="7"/>
  <c r="AJ28" i="7" s="1"/>
  <c r="AU27" i="7"/>
  <c r="W27" i="7"/>
  <c r="AJ27" i="7" s="1"/>
  <c r="AU26" i="7"/>
  <c r="W26" i="7"/>
  <c r="AJ26" i="7" s="1"/>
  <c r="AU25" i="7"/>
  <c r="W25" i="7"/>
  <c r="AJ25" i="7" s="1"/>
  <c r="F25" i="7"/>
  <c r="E25" i="7"/>
  <c r="D25" i="7"/>
  <c r="C25" i="7"/>
  <c r="B25" i="7"/>
  <c r="AU24" i="7"/>
  <c r="AJ24" i="7"/>
  <c r="W24" i="7"/>
  <c r="F24" i="7"/>
  <c r="E24" i="7"/>
  <c r="D24" i="7"/>
  <c r="C24" i="7"/>
  <c r="B24" i="7"/>
  <c r="AU23" i="7"/>
  <c r="AJ23" i="7"/>
  <c r="W23" i="7"/>
  <c r="F23" i="7"/>
  <c r="E23" i="7"/>
  <c r="D23" i="7"/>
  <c r="C23" i="7"/>
  <c r="B23" i="7"/>
  <c r="AU22" i="7"/>
  <c r="AJ22" i="7"/>
  <c r="W22" i="7"/>
  <c r="F22" i="7"/>
  <c r="E22" i="7"/>
  <c r="D22" i="7"/>
  <c r="C22" i="7"/>
  <c r="B22" i="7"/>
  <c r="AU21" i="7"/>
  <c r="W21" i="7"/>
  <c r="AJ21" i="7" s="1"/>
  <c r="F21" i="7"/>
  <c r="E21" i="7"/>
  <c r="D21" i="7"/>
  <c r="C21" i="7"/>
  <c r="B21" i="7"/>
  <c r="AU20" i="7"/>
  <c r="AJ20" i="7"/>
  <c r="W20" i="7"/>
  <c r="F20" i="7"/>
  <c r="E20" i="7"/>
  <c r="D20" i="7"/>
  <c r="C20" i="7"/>
  <c r="B20" i="7"/>
  <c r="AU19" i="7"/>
  <c r="AJ19" i="7"/>
  <c r="W19" i="7"/>
  <c r="F19" i="7"/>
  <c r="E19" i="7"/>
  <c r="D19" i="7"/>
  <c r="C19" i="7"/>
  <c r="B19" i="7"/>
  <c r="AU18" i="7"/>
  <c r="AJ18" i="7"/>
  <c r="W18" i="7"/>
  <c r="F18" i="7"/>
  <c r="E18" i="7"/>
  <c r="D18" i="7"/>
  <c r="C18" i="7"/>
  <c r="B18" i="7"/>
  <c r="AU17" i="7"/>
  <c r="W17" i="7"/>
  <c r="AJ17" i="7" s="1"/>
  <c r="F17" i="7"/>
  <c r="E17" i="7"/>
  <c r="D17" i="7"/>
  <c r="C17" i="7"/>
  <c r="B17" i="7"/>
  <c r="AU16" i="7"/>
  <c r="AJ16" i="7"/>
  <c r="W16" i="7"/>
  <c r="F16" i="7"/>
  <c r="E16" i="7"/>
  <c r="D16" i="7"/>
  <c r="C16" i="7"/>
  <c r="B16" i="7"/>
  <c r="AU15" i="7"/>
  <c r="AJ15" i="7"/>
  <c r="W15" i="7"/>
  <c r="F15" i="7"/>
  <c r="E15" i="7"/>
  <c r="D15" i="7"/>
  <c r="C15" i="7"/>
  <c r="B15" i="7"/>
  <c r="AU14" i="7"/>
  <c r="AJ14" i="7"/>
  <c r="W14" i="7"/>
  <c r="F14" i="7"/>
  <c r="E14" i="7"/>
  <c r="D14" i="7"/>
  <c r="C14" i="7"/>
  <c r="B14" i="7"/>
  <c r="AU13" i="7"/>
  <c r="W13" i="7"/>
  <c r="AJ13" i="7" s="1"/>
  <c r="F13" i="7"/>
  <c r="E13" i="7"/>
  <c r="D13" i="7"/>
  <c r="C13" i="7"/>
  <c r="B13" i="7"/>
  <c r="AU12" i="7"/>
  <c r="AJ12" i="7"/>
  <c r="W12" i="7"/>
  <c r="F12" i="7"/>
  <c r="E12" i="7"/>
  <c r="D12" i="7"/>
  <c r="C12" i="7"/>
  <c r="B12" i="7"/>
  <c r="AU11" i="7"/>
  <c r="AJ11" i="7"/>
  <c r="W11" i="7"/>
  <c r="F11" i="7"/>
  <c r="E11" i="7"/>
  <c r="D11" i="7"/>
  <c r="C11" i="7"/>
  <c r="B11" i="7"/>
  <c r="AU10" i="7"/>
  <c r="AJ10" i="7"/>
  <c r="W10" i="7"/>
  <c r="F10" i="7"/>
  <c r="E10" i="7"/>
  <c r="D10" i="7"/>
  <c r="C10" i="7"/>
  <c r="B10" i="7"/>
  <c r="AU9" i="7"/>
  <c r="W9" i="7"/>
  <c r="AJ9" i="7" s="1"/>
  <c r="F9" i="7"/>
  <c r="E9" i="7"/>
  <c r="D9" i="7"/>
  <c r="C9" i="7"/>
  <c r="B9" i="7"/>
  <c r="AU8" i="7"/>
  <c r="W8" i="7"/>
  <c r="AJ8" i="7" s="1"/>
  <c r="F8" i="7"/>
  <c r="E8" i="7"/>
  <c r="D8" i="7"/>
  <c r="C8" i="7"/>
  <c r="B8" i="7"/>
  <c r="AU7" i="7"/>
  <c r="AJ7" i="7"/>
  <c r="W7" i="7"/>
  <c r="F7" i="7"/>
  <c r="E7" i="7"/>
  <c r="D7" i="7"/>
  <c r="C7" i="7"/>
  <c r="B7" i="7"/>
  <c r="AU6" i="7"/>
  <c r="W6" i="7"/>
  <c r="AJ6" i="7" s="1"/>
  <c r="F6" i="7"/>
  <c r="E6" i="7"/>
  <c r="D6" i="7"/>
  <c r="C6" i="7"/>
  <c r="B6" i="7"/>
  <c r="AU5" i="7"/>
  <c r="W5" i="7"/>
  <c r="AJ5" i="7" s="1"/>
  <c r="F5" i="7"/>
  <c r="E5" i="7"/>
  <c r="D5" i="7"/>
  <c r="C5" i="7"/>
  <c r="B5" i="7"/>
  <c r="AU4" i="7"/>
  <c r="AJ4" i="7"/>
  <c r="W4" i="7"/>
  <c r="F4" i="7"/>
  <c r="E4" i="7"/>
  <c r="D4" i="7"/>
  <c r="C4" i="7"/>
  <c r="B4" i="7"/>
  <c r="AU3" i="7"/>
  <c r="AJ3" i="7"/>
  <c r="W3" i="7"/>
  <c r="F3" i="7"/>
  <c r="E3" i="7"/>
  <c r="D3" i="7"/>
  <c r="C3" i="7"/>
  <c r="B3" i="7"/>
  <c r="AU2" i="7"/>
  <c r="AT2" i="7"/>
  <c r="AS2" i="7"/>
  <c r="AR2" i="7"/>
  <c r="AQ2" i="7"/>
  <c r="AP2" i="7"/>
  <c r="AO2" i="7"/>
  <c r="AN2" i="7"/>
  <c r="AM2" i="7"/>
  <c r="AL2" i="7"/>
  <c r="AK2" i="7"/>
  <c r="T2" i="7"/>
  <c r="S2" i="7"/>
  <c r="R2" i="7"/>
  <c r="Q2" i="7"/>
  <c r="P2" i="7"/>
  <c r="M2" i="7"/>
  <c r="L2" i="7"/>
  <c r="K2" i="7"/>
  <c r="J2" i="7"/>
  <c r="I2" i="7"/>
  <c r="AU34" i="5"/>
  <c r="AJ34" i="5"/>
  <c r="W34" i="5"/>
  <c r="AU33" i="5"/>
  <c r="AJ33" i="5"/>
  <c r="W33" i="5"/>
  <c r="AU32" i="5"/>
  <c r="W32" i="5"/>
  <c r="AJ32" i="5" s="1"/>
  <c r="AU31" i="5"/>
  <c r="W31" i="5"/>
  <c r="AJ31" i="5" s="1"/>
  <c r="AU30" i="5"/>
  <c r="W30" i="5"/>
  <c r="AJ30" i="5" s="1"/>
  <c r="AU29" i="5"/>
  <c r="W29" i="5"/>
  <c r="AJ29" i="5" s="1"/>
  <c r="AU28" i="5"/>
  <c r="W28" i="5"/>
  <c r="AJ28" i="5" s="1"/>
  <c r="AU27" i="5"/>
  <c r="AJ27" i="5"/>
  <c r="W27" i="5"/>
  <c r="AU26" i="5"/>
  <c r="AJ26" i="5"/>
  <c r="W26" i="5"/>
  <c r="AU25" i="5"/>
  <c r="AJ25" i="5"/>
  <c r="W25" i="5"/>
  <c r="B25" i="5"/>
  <c r="C25" i="5" s="1"/>
  <c r="D25" i="5" s="1"/>
  <c r="E25" i="5" s="1"/>
  <c r="F25" i="5" s="1"/>
  <c r="AU24" i="5"/>
  <c r="AJ24" i="5"/>
  <c r="W24" i="5"/>
  <c r="B24" i="5"/>
  <c r="C24" i="5" s="1"/>
  <c r="D24" i="5" s="1"/>
  <c r="E24" i="5" s="1"/>
  <c r="F24" i="5" s="1"/>
  <c r="AU23" i="5"/>
  <c r="W23" i="5"/>
  <c r="AJ23" i="5" s="1"/>
  <c r="B23" i="5"/>
  <c r="C23" i="5" s="1"/>
  <c r="D23" i="5" s="1"/>
  <c r="E23" i="5" s="1"/>
  <c r="F23" i="5" s="1"/>
  <c r="AU22" i="5"/>
  <c r="W22" i="5"/>
  <c r="AJ22" i="5" s="1"/>
  <c r="B22" i="5"/>
  <c r="C22" i="5" s="1"/>
  <c r="D22" i="5" s="1"/>
  <c r="E22" i="5" s="1"/>
  <c r="F22" i="5" s="1"/>
  <c r="AU21" i="5"/>
  <c r="AJ21" i="5"/>
  <c r="W21" i="5"/>
  <c r="B21" i="5"/>
  <c r="C21" i="5" s="1"/>
  <c r="D21" i="5" s="1"/>
  <c r="E21" i="5" s="1"/>
  <c r="F21" i="5" s="1"/>
  <c r="AU20" i="5"/>
  <c r="AJ20" i="5"/>
  <c r="W20" i="5"/>
  <c r="B20" i="5"/>
  <c r="C20" i="5" s="1"/>
  <c r="D20" i="5" s="1"/>
  <c r="E20" i="5" s="1"/>
  <c r="F20" i="5" s="1"/>
  <c r="AU19" i="5"/>
  <c r="AJ19" i="5"/>
  <c r="W19" i="5"/>
  <c r="B19" i="5"/>
  <c r="C19" i="5" s="1"/>
  <c r="D19" i="5" s="1"/>
  <c r="E19" i="5" s="1"/>
  <c r="F19" i="5" s="1"/>
  <c r="AU18" i="5"/>
  <c r="W18" i="5"/>
  <c r="AJ18" i="5" s="1"/>
  <c r="B18" i="5"/>
  <c r="C18" i="5" s="1"/>
  <c r="D18" i="5" s="1"/>
  <c r="E18" i="5" s="1"/>
  <c r="F18" i="5" s="1"/>
  <c r="AU17" i="5"/>
  <c r="AJ17" i="5"/>
  <c r="W17" i="5"/>
  <c r="B17" i="5"/>
  <c r="C17" i="5" s="1"/>
  <c r="D17" i="5" s="1"/>
  <c r="E17" i="5" s="1"/>
  <c r="F17" i="5" s="1"/>
  <c r="AU16" i="5"/>
  <c r="AJ16" i="5"/>
  <c r="W16" i="5"/>
  <c r="B16" i="5"/>
  <c r="C16" i="5" s="1"/>
  <c r="D16" i="5" s="1"/>
  <c r="E16" i="5" s="1"/>
  <c r="F16" i="5" s="1"/>
  <c r="AU15" i="5"/>
  <c r="AJ15" i="5"/>
  <c r="W15" i="5"/>
  <c r="B15" i="5"/>
  <c r="C15" i="5" s="1"/>
  <c r="D15" i="5" s="1"/>
  <c r="E15" i="5" s="1"/>
  <c r="F15" i="5" s="1"/>
  <c r="AU14" i="5"/>
  <c r="W14" i="5"/>
  <c r="AJ14" i="5" s="1"/>
  <c r="B14" i="5"/>
  <c r="C14" i="5" s="1"/>
  <c r="D14" i="5" s="1"/>
  <c r="E14" i="5" s="1"/>
  <c r="F14" i="5" s="1"/>
  <c r="AU13" i="5"/>
  <c r="AJ13" i="5"/>
  <c r="W13" i="5"/>
  <c r="B13" i="5"/>
  <c r="C13" i="5" s="1"/>
  <c r="D13" i="5" s="1"/>
  <c r="E13" i="5" s="1"/>
  <c r="F13" i="5" s="1"/>
  <c r="AU12" i="5"/>
  <c r="AJ12" i="5"/>
  <c r="W12" i="5"/>
  <c r="B12" i="5"/>
  <c r="C12" i="5" s="1"/>
  <c r="D12" i="5" s="1"/>
  <c r="E12" i="5" s="1"/>
  <c r="F12" i="5" s="1"/>
  <c r="AU11" i="5"/>
  <c r="AJ11" i="5"/>
  <c r="W11" i="5"/>
  <c r="B11" i="5"/>
  <c r="C11" i="5" s="1"/>
  <c r="D11" i="5" s="1"/>
  <c r="E11" i="5" s="1"/>
  <c r="F11" i="5" s="1"/>
  <c r="AU10" i="5"/>
  <c r="AJ10" i="5"/>
  <c r="W10" i="5"/>
  <c r="B10" i="5"/>
  <c r="C10" i="5" s="1"/>
  <c r="D10" i="5" s="1"/>
  <c r="E10" i="5" s="1"/>
  <c r="F10" i="5" s="1"/>
  <c r="AU9" i="5"/>
  <c r="AJ9" i="5"/>
  <c r="W9" i="5"/>
  <c r="B9" i="5"/>
  <c r="C9" i="5" s="1"/>
  <c r="D9" i="5" s="1"/>
  <c r="E9" i="5" s="1"/>
  <c r="F9" i="5" s="1"/>
  <c r="AU8" i="5"/>
  <c r="W8" i="5"/>
  <c r="AJ8" i="5" s="1"/>
  <c r="B8" i="5"/>
  <c r="C8" i="5" s="1"/>
  <c r="D8" i="5" s="1"/>
  <c r="E8" i="5" s="1"/>
  <c r="F8" i="5" s="1"/>
  <c r="AU7" i="5"/>
  <c r="AJ7" i="5"/>
  <c r="W7" i="5"/>
  <c r="B7" i="5"/>
  <c r="C7" i="5" s="1"/>
  <c r="D7" i="5" s="1"/>
  <c r="E7" i="5" s="1"/>
  <c r="F7" i="5" s="1"/>
  <c r="AU6" i="5"/>
  <c r="W6" i="5"/>
  <c r="AJ6" i="5" s="1"/>
  <c r="B6" i="5"/>
  <c r="C6" i="5" s="1"/>
  <c r="D6" i="5" s="1"/>
  <c r="E6" i="5" s="1"/>
  <c r="F6" i="5" s="1"/>
  <c r="AU5" i="5"/>
  <c r="W5" i="5"/>
  <c r="AJ5" i="5" s="1"/>
  <c r="B5" i="5"/>
  <c r="C5" i="5" s="1"/>
  <c r="D5" i="5" s="1"/>
  <c r="E5" i="5" s="1"/>
  <c r="F5" i="5" s="1"/>
  <c r="AU4" i="5"/>
  <c r="AJ4" i="5"/>
  <c r="W4" i="5"/>
  <c r="B4" i="5"/>
  <c r="C4" i="5" s="1"/>
  <c r="D4" i="5" s="1"/>
  <c r="E4" i="5" s="1"/>
  <c r="F4" i="5" s="1"/>
  <c r="AU3" i="5"/>
  <c r="AJ3" i="5"/>
  <c r="W3" i="5"/>
  <c r="B3" i="5"/>
  <c r="C3" i="5" s="1"/>
  <c r="D3" i="5" s="1"/>
  <c r="E3" i="5" s="1"/>
  <c r="F3" i="5" s="1"/>
  <c r="AU2" i="5"/>
  <c r="AT2" i="5"/>
  <c r="AS2" i="5"/>
  <c r="AR2" i="5"/>
  <c r="AQ2" i="5"/>
  <c r="AP2" i="5"/>
  <c r="AO2" i="5"/>
  <c r="AN2" i="5"/>
  <c r="AM2" i="5"/>
  <c r="AL2" i="5"/>
  <c r="AK2" i="5"/>
  <c r="T2" i="5"/>
  <c r="S2" i="5"/>
  <c r="R2" i="5"/>
  <c r="Q2" i="5"/>
  <c r="P2" i="5"/>
  <c r="M2" i="5"/>
  <c r="L2" i="5"/>
  <c r="K2" i="5"/>
  <c r="J2" i="5"/>
  <c r="I2" i="5"/>
  <c r="AU34" i="4"/>
  <c r="W34" i="4"/>
  <c r="AJ34" i="4" s="1"/>
  <c r="AU33" i="4"/>
  <c r="AJ33" i="4"/>
  <c r="W33" i="4"/>
  <c r="AU32" i="4"/>
  <c r="AJ32" i="4"/>
  <c r="W32" i="4"/>
  <c r="AU31" i="4"/>
  <c r="W31" i="4"/>
  <c r="AJ31" i="4" s="1"/>
  <c r="AU30" i="4"/>
  <c r="AJ30" i="4"/>
  <c r="W30" i="4"/>
  <c r="AU29" i="4"/>
  <c r="AJ29" i="4"/>
  <c r="W29" i="4"/>
  <c r="AU28" i="4"/>
  <c r="W28" i="4"/>
  <c r="AJ28" i="4" s="1"/>
  <c r="AU27" i="4"/>
  <c r="W27" i="4"/>
  <c r="AJ27" i="4" s="1"/>
  <c r="AU26" i="4"/>
  <c r="W26" i="4"/>
  <c r="AJ26" i="4" s="1"/>
  <c r="AU25" i="4"/>
  <c r="AJ25" i="4"/>
  <c r="W25" i="4"/>
  <c r="B25" i="4"/>
  <c r="C25" i="4" s="1"/>
  <c r="D25" i="4" s="1"/>
  <c r="E25" i="4" s="1"/>
  <c r="F25" i="4" s="1"/>
  <c r="AU24" i="4"/>
  <c r="W24" i="4"/>
  <c r="AJ24" i="4" s="1"/>
  <c r="B24" i="4"/>
  <c r="C24" i="4" s="1"/>
  <c r="D24" i="4" s="1"/>
  <c r="E24" i="4" s="1"/>
  <c r="F24" i="4" s="1"/>
  <c r="AU23" i="4"/>
  <c r="W23" i="4"/>
  <c r="AJ23" i="4" s="1"/>
  <c r="B23" i="4"/>
  <c r="C23" i="4" s="1"/>
  <c r="D23" i="4" s="1"/>
  <c r="E23" i="4" s="1"/>
  <c r="F23" i="4" s="1"/>
  <c r="AU22" i="4"/>
  <c r="AJ22" i="4"/>
  <c r="W22" i="4"/>
  <c r="B22" i="4"/>
  <c r="C22" i="4" s="1"/>
  <c r="D22" i="4" s="1"/>
  <c r="E22" i="4" s="1"/>
  <c r="F22" i="4" s="1"/>
  <c r="AU21" i="4"/>
  <c r="AJ21" i="4"/>
  <c r="W21" i="4"/>
  <c r="B21" i="4"/>
  <c r="C21" i="4" s="1"/>
  <c r="D21" i="4" s="1"/>
  <c r="E21" i="4" s="1"/>
  <c r="F21" i="4" s="1"/>
  <c r="AU20" i="4"/>
  <c r="W20" i="4"/>
  <c r="AJ20" i="4" s="1"/>
  <c r="B20" i="4"/>
  <c r="C20" i="4" s="1"/>
  <c r="D20" i="4" s="1"/>
  <c r="E20" i="4" s="1"/>
  <c r="F20" i="4" s="1"/>
  <c r="AU19" i="4"/>
  <c r="W19" i="4"/>
  <c r="AJ19" i="4" s="1"/>
  <c r="B19" i="4"/>
  <c r="C19" i="4" s="1"/>
  <c r="D19" i="4" s="1"/>
  <c r="E19" i="4" s="1"/>
  <c r="F19" i="4" s="1"/>
  <c r="AU18" i="4"/>
  <c r="AJ18" i="4"/>
  <c r="W18" i="4"/>
  <c r="B18" i="4"/>
  <c r="C18" i="4" s="1"/>
  <c r="D18" i="4" s="1"/>
  <c r="E18" i="4" s="1"/>
  <c r="F18" i="4" s="1"/>
  <c r="AU17" i="4"/>
  <c r="W17" i="4"/>
  <c r="AJ17" i="4" s="1"/>
  <c r="B17" i="4"/>
  <c r="C17" i="4" s="1"/>
  <c r="D17" i="4" s="1"/>
  <c r="E17" i="4" s="1"/>
  <c r="F17" i="4" s="1"/>
  <c r="AU16" i="4"/>
  <c r="W16" i="4"/>
  <c r="AJ16" i="4" s="1"/>
  <c r="B16" i="4"/>
  <c r="C16" i="4" s="1"/>
  <c r="D16" i="4" s="1"/>
  <c r="E16" i="4" s="1"/>
  <c r="F16" i="4" s="1"/>
  <c r="AU15" i="4"/>
  <c r="W15" i="4"/>
  <c r="AJ15" i="4" s="1"/>
  <c r="B15" i="4"/>
  <c r="C15" i="4" s="1"/>
  <c r="D15" i="4" s="1"/>
  <c r="E15" i="4" s="1"/>
  <c r="F15" i="4" s="1"/>
  <c r="AU14" i="4"/>
  <c r="AJ14" i="4"/>
  <c r="W14" i="4"/>
  <c r="B14" i="4"/>
  <c r="C14" i="4" s="1"/>
  <c r="D14" i="4" s="1"/>
  <c r="E14" i="4" s="1"/>
  <c r="F14" i="4" s="1"/>
  <c r="AU13" i="4"/>
  <c r="W13" i="4"/>
  <c r="AJ13" i="4" s="1"/>
  <c r="B13" i="4"/>
  <c r="C13" i="4" s="1"/>
  <c r="D13" i="4" s="1"/>
  <c r="E13" i="4" s="1"/>
  <c r="F13" i="4" s="1"/>
  <c r="AU12" i="4"/>
  <c r="W12" i="4"/>
  <c r="AJ12" i="4" s="1"/>
  <c r="B12" i="4"/>
  <c r="C12" i="4" s="1"/>
  <c r="D12" i="4" s="1"/>
  <c r="E12" i="4" s="1"/>
  <c r="F12" i="4" s="1"/>
  <c r="AU11" i="4"/>
  <c r="W11" i="4"/>
  <c r="AJ11" i="4" s="1"/>
  <c r="B11" i="4"/>
  <c r="C11" i="4" s="1"/>
  <c r="D11" i="4" s="1"/>
  <c r="E11" i="4" s="1"/>
  <c r="F11" i="4" s="1"/>
  <c r="AU10" i="4"/>
  <c r="AJ10" i="4"/>
  <c r="W10" i="4"/>
  <c r="B10" i="4"/>
  <c r="C10" i="4" s="1"/>
  <c r="D10" i="4" s="1"/>
  <c r="E10" i="4" s="1"/>
  <c r="F10" i="4" s="1"/>
  <c r="AU9" i="4"/>
  <c r="AJ9" i="4"/>
  <c r="W9" i="4"/>
  <c r="B9" i="4"/>
  <c r="C9" i="4" s="1"/>
  <c r="D9" i="4" s="1"/>
  <c r="E9" i="4" s="1"/>
  <c r="F9" i="4" s="1"/>
  <c r="AU8" i="4"/>
  <c r="W8" i="4"/>
  <c r="AJ8" i="4" s="1"/>
  <c r="B8" i="4"/>
  <c r="C8" i="4" s="1"/>
  <c r="D8" i="4" s="1"/>
  <c r="E8" i="4" s="1"/>
  <c r="F8" i="4" s="1"/>
  <c r="AU7" i="4"/>
  <c r="W7" i="4"/>
  <c r="AJ7" i="4" s="1"/>
  <c r="B7" i="4"/>
  <c r="C7" i="4" s="1"/>
  <c r="D7" i="4" s="1"/>
  <c r="E7" i="4" s="1"/>
  <c r="F7" i="4" s="1"/>
  <c r="AU6" i="4"/>
  <c r="W6" i="4"/>
  <c r="AJ6" i="4" s="1"/>
  <c r="B6" i="4"/>
  <c r="C6" i="4" s="1"/>
  <c r="D6" i="4" s="1"/>
  <c r="E6" i="4" s="1"/>
  <c r="F6" i="4" s="1"/>
  <c r="AU5" i="4"/>
  <c r="W5" i="4"/>
  <c r="AJ5" i="4" s="1"/>
  <c r="B5" i="4"/>
  <c r="C5" i="4" s="1"/>
  <c r="D5" i="4" s="1"/>
  <c r="E5" i="4" s="1"/>
  <c r="F5" i="4" s="1"/>
  <c r="AU4" i="4"/>
  <c r="AJ4" i="4"/>
  <c r="W4" i="4"/>
  <c r="B4" i="4"/>
  <c r="C4" i="4" s="1"/>
  <c r="D4" i="4" s="1"/>
  <c r="E4" i="4" s="1"/>
  <c r="F4" i="4" s="1"/>
  <c r="AU3" i="4"/>
  <c r="W3" i="4"/>
  <c r="AJ3" i="4" s="1"/>
  <c r="B3" i="4"/>
  <c r="C3" i="4" s="1"/>
  <c r="AU2" i="4"/>
  <c r="AT2" i="4"/>
  <c r="AS2" i="4"/>
  <c r="AR2" i="4"/>
  <c r="AQ2" i="4"/>
  <c r="AP2" i="4"/>
  <c r="AO2" i="4"/>
  <c r="AN2" i="4"/>
  <c r="AM2" i="4"/>
  <c r="AL2" i="4"/>
  <c r="AK2" i="4"/>
  <c r="T2" i="4"/>
  <c r="S2" i="4"/>
  <c r="R2" i="4"/>
  <c r="Q2" i="4"/>
  <c r="P2" i="4"/>
  <c r="M2" i="4"/>
  <c r="L2" i="4"/>
  <c r="K2" i="4"/>
  <c r="J2" i="4"/>
  <c r="I2" i="4"/>
  <c r="AU34" i="1"/>
  <c r="AJ34" i="1"/>
  <c r="AU33" i="1"/>
  <c r="AJ33" i="1"/>
  <c r="AU32" i="1"/>
  <c r="AJ32" i="1"/>
  <c r="AU31" i="1"/>
  <c r="AJ31" i="1"/>
  <c r="AU30" i="1"/>
  <c r="AJ30" i="1"/>
  <c r="AU29" i="1"/>
  <c r="AJ29" i="1"/>
  <c r="AU28" i="1"/>
  <c r="AJ28" i="1"/>
  <c r="AU27" i="1"/>
  <c r="AJ27" i="1"/>
  <c r="AU26" i="1"/>
  <c r="AJ26" i="1"/>
  <c r="AU25" i="1"/>
  <c r="AJ25" i="1"/>
  <c r="AU24" i="1"/>
  <c r="AJ24" i="1"/>
  <c r="AU23" i="1"/>
  <c r="AJ23" i="1"/>
  <c r="AU22" i="1"/>
  <c r="AJ22" i="1"/>
  <c r="AU21" i="1"/>
  <c r="AJ21" i="1"/>
  <c r="AU20" i="1"/>
  <c r="AJ20" i="1"/>
  <c r="AU19" i="1"/>
  <c r="AJ19" i="1"/>
  <c r="AU18" i="1"/>
  <c r="AJ18" i="1"/>
  <c r="AU17" i="1"/>
  <c r="AJ17" i="1"/>
  <c r="AU16" i="1"/>
  <c r="AJ16" i="1"/>
  <c r="AU15" i="1"/>
  <c r="AJ15" i="1"/>
  <c r="AU14" i="1"/>
  <c r="AJ14" i="1"/>
  <c r="AU13" i="1"/>
  <c r="AJ13" i="1"/>
  <c r="AU12" i="1"/>
  <c r="AJ12" i="1"/>
  <c r="AU11" i="1"/>
  <c r="AJ11" i="1"/>
  <c r="AU10" i="1"/>
  <c r="AJ10" i="1"/>
  <c r="AU9" i="1"/>
  <c r="AJ9" i="1"/>
  <c r="AU8" i="1"/>
  <c r="AJ8" i="1"/>
  <c r="AU7" i="1"/>
  <c r="AJ7" i="1"/>
  <c r="AU6" i="1"/>
  <c r="AJ6" i="1"/>
  <c r="AU5" i="1"/>
  <c r="AJ5" i="1"/>
  <c r="AU4" i="1"/>
  <c r="AJ4" i="1"/>
  <c r="AU3" i="1"/>
  <c r="AJ3" i="1"/>
  <c r="AU2" i="1"/>
  <c r="AT2" i="1"/>
  <c r="AS2" i="1"/>
  <c r="AR2" i="1"/>
  <c r="AQ2" i="1"/>
  <c r="AP2" i="1"/>
  <c r="AO2" i="1"/>
  <c r="AN2" i="1"/>
  <c r="AM2" i="1"/>
  <c r="AL2" i="1"/>
  <c r="AK2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2" i="1"/>
  <c r="S2" i="1"/>
  <c r="R2" i="1"/>
  <c r="Q2" i="1"/>
  <c r="P2" i="1"/>
  <c r="M2" i="1"/>
  <c r="L2" i="1"/>
  <c r="K2" i="1"/>
  <c r="J2" i="1"/>
  <c r="I2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AY12" i="10" l="1"/>
  <c r="AY4" i="10"/>
  <c r="AY8" i="10"/>
  <c r="AY16" i="10"/>
  <c r="AY24" i="10"/>
  <c r="AY10" i="10"/>
  <c r="AY3" i="10"/>
  <c r="I3" i="10"/>
  <c r="J3" i="10"/>
  <c r="J3" i="9"/>
  <c r="I4" i="9"/>
  <c r="J4" i="9"/>
  <c r="K4" i="9"/>
  <c r="I3" i="9"/>
  <c r="I3" i="8"/>
  <c r="C8" i="8"/>
  <c r="D8" i="8" s="1"/>
  <c r="E8" i="8" s="1"/>
  <c r="F8" i="8" s="1"/>
  <c r="C3" i="8"/>
  <c r="L3" i="7"/>
  <c r="M5" i="7"/>
  <c r="J6" i="7"/>
  <c r="L5" i="7"/>
  <c r="L7" i="7"/>
  <c r="M4" i="7"/>
  <c r="M7" i="7"/>
  <c r="I4" i="7"/>
  <c r="K3" i="7"/>
  <c r="M3" i="7"/>
  <c r="J4" i="7"/>
  <c r="K4" i="7"/>
  <c r="L6" i="7"/>
  <c r="K6" i="7"/>
  <c r="I6" i="7"/>
  <c r="L4" i="7"/>
  <c r="I5" i="7"/>
  <c r="M6" i="7"/>
  <c r="I7" i="7"/>
  <c r="J5" i="7"/>
  <c r="J7" i="7"/>
  <c r="I3" i="7"/>
  <c r="K5" i="7"/>
  <c r="K7" i="7"/>
  <c r="J3" i="7"/>
  <c r="I3" i="5"/>
  <c r="I3" i="4"/>
  <c r="K7" i="1"/>
  <c r="L7" i="1"/>
  <c r="I7" i="1"/>
  <c r="M7" i="1"/>
  <c r="J7" i="1"/>
  <c r="M6" i="1"/>
  <c r="L6" i="1"/>
  <c r="I6" i="1"/>
  <c r="J6" i="1"/>
  <c r="K6" i="1"/>
  <c r="J5" i="1"/>
  <c r="I5" i="1"/>
  <c r="M4" i="1"/>
  <c r="K5" i="1"/>
  <c r="L5" i="1"/>
  <c r="M5" i="1"/>
  <c r="K4" i="1"/>
  <c r="L4" i="1"/>
  <c r="J4" i="1"/>
  <c r="I4" i="1"/>
  <c r="J3" i="1"/>
  <c r="K3" i="1"/>
  <c r="L3" i="1"/>
  <c r="M3" i="1"/>
  <c r="I3" i="1"/>
  <c r="AY1" i="10" l="1"/>
  <c r="I4" i="8"/>
  <c r="K4" i="10"/>
  <c r="I4" i="10"/>
  <c r="J4" i="10"/>
  <c r="X31" i="10"/>
  <c r="X27" i="10"/>
  <c r="X21" i="10"/>
  <c r="X22" i="10"/>
  <c r="X14" i="10"/>
  <c r="X34" i="10"/>
  <c r="X30" i="10"/>
  <c r="X26" i="10"/>
  <c r="X23" i="10"/>
  <c r="X15" i="10"/>
  <c r="X24" i="10"/>
  <c r="X16" i="10"/>
  <c r="X11" i="10"/>
  <c r="X33" i="10"/>
  <c r="X29" i="10"/>
  <c r="X25" i="10"/>
  <c r="X17" i="10"/>
  <c r="X32" i="10"/>
  <c r="X28" i="10"/>
  <c r="X19" i="10"/>
  <c r="X20" i="10"/>
  <c r="X13" i="10"/>
  <c r="X9" i="10"/>
  <c r="X10" i="10"/>
  <c r="X6" i="10"/>
  <c r="X3" i="10"/>
  <c r="X12" i="10"/>
  <c r="X18" i="10"/>
  <c r="X5" i="10"/>
  <c r="X7" i="10"/>
  <c r="X4" i="10"/>
  <c r="X8" i="10"/>
  <c r="J4" i="8"/>
  <c r="J3" i="8"/>
  <c r="X21" i="8" s="1"/>
  <c r="K5" i="9"/>
  <c r="J5" i="9"/>
  <c r="I5" i="9"/>
  <c r="L5" i="9"/>
  <c r="K3" i="9"/>
  <c r="X31" i="9"/>
  <c r="X27" i="9"/>
  <c r="X21" i="9"/>
  <c r="X22" i="9"/>
  <c r="X14" i="9"/>
  <c r="X34" i="9"/>
  <c r="X30" i="9"/>
  <c r="X26" i="9"/>
  <c r="X23" i="9"/>
  <c r="X15" i="9"/>
  <c r="X24" i="9"/>
  <c r="X16" i="9"/>
  <c r="X11" i="9"/>
  <c r="X33" i="9"/>
  <c r="X29" i="9"/>
  <c r="X25" i="9"/>
  <c r="X17" i="9"/>
  <c r="X18" i="9"/>
  <c r="X32" i="9"/>
  <c r="X28" i="9"/>
  <c r="X19" i="9"/>
  <c r="X4" i="9"/>
  <c r="X8" i="9"/>
  <c r="X20" i="9"/>
  <c r="X9" i="9"/>
  <c r="X6" i="9"/>
  <c r="X10" i="9"/>
  <c r="X13" i="9"/>
  <c r="X3" i="9"/>
  <c r="X12" i="9"/>
  <c r="X5" i="9"/>
  <c r="X7" i="9"/>
  <c r="D3" i="8"/>
  <c r="AG34" i="7"/>
  <c r="AA32" i="7"/>
  <c r="AD29" i="7"/>
  <c r="AF27" i="7"/>
  <c r="AG26" i="7"/>
  <c r="AA24" i="7"/>
  <c r="AD21" i="7"/>
  <c r="AF19" i="7"/>
  <c r="AG18" i="7"/>
  <c r="AA16" i="7"/>
  <c r="AD13" i="7"/>
  <c r="AF11" i="7"/>
  <c r="AG10" i="7"/>
  <c r="AA8" i="7"/>
  <c r="AD5" i="7"/>
  <c r="AF29" i="7"/>
  <c r="AG28" i="7"/>
  <c r="AA26" i="7"/>
  <c r="AD23" i="7"/>
  <c r="AF5" i="7"/>
  <c r="AG27" i="7"/>
  <c r="AF20" i="7"/>
  <c r="AD6" i="7"/>
  <c r="AF34" i="7"/>
  <c r="AG33" i="7"/>
  <c r="AA31" i="7"/>
  <c r="AD28" i="7"/>
  <c r="AF26" i="7"/>
  <c r="AG25" i="7"/>
  <c r="AA23" i="7"/>
  <c r="AD20" i="7"/>
  <c r="AF18" i="7"/>
  <c r="AG17" i="7"/>
  <c r="AA15" i="7"/>
  <c r="AD12" i="7"/>
  <c r="AF10" i="7"/>
  <c r="AG9" i="7"/>
  <c r="AA7" i="7"/>
  <c r="AD4" i="7"/>
  <c r="AA34" i="7"/>
  <c r="AD15" i="7"/>
  <c r="AD30" i="7"/>
  <c r="AG11" i="7"/>
  <c r="AF33" i="7"/>
  <c r="AG32" i="7"/>
  <c r="AA30" i="7"/>
  <c r="AD27" i="7"/>
  <c r="AF25" i="7"/>
  <c r="AG24" i="7"/>
  <c r="AA22" i="7"/>
  <c r="AD19" i="7"/>
  <c r="AF17" i="7"/>
  <c r="AG16" i="7"/>
  <c r="AA14" i="7"/>
  <c r="AD11" i="7"/>
  <c r="AF9" i="7"/>
  <c r="AG8" i="7"/>
  <c r="AA6" i="7"/>
  <c r="AF21" i="7"/>
  <c r="AD7" i="7"/>
  <c r="AD22" i="7"/>
  <c r="AF12" i="7"/>
  <c r="AF4" i="7"/>
  <c r="AD34" i="7"/>
  <c r="AF32" i="7"/>
  <c r="AG31" i="7"/>
  <c r="AA29" i="7"/>
  <c r="AD26" i="7"/>
  <c r="AF24" i="7"/>
  <c r="AG23" i="7"/>
  <c r="AA21" i="7"/>
  <c r="AD18" i="7"/>
  <c r="AF16" i="7"/>
  <c r="AG15" i="7"/>
  <c r="AA13" i="7"/>
  <c r="AD10" i="7"/>
  <c r="AF8" i="7"/>
  <c r="AG7" i="7"/>
  <c r="AA5" i="7"/>
  <c r="AG20" i="7"/>
  <c r="AA18" i="7"/>
  <c r="AF13" i="7"/>
  <c r="AA10" i="7"/>
  <c r="AA17" i="7"/>
  <c r="AA9" i="7"/>
  <c r="AD33" i="7"/>
  <c r="AF31" i="7"/>
  <c r="AG30" i="7"/>
  <c r="AA28" i="7"/>
  <c r="AD25" i="7"/>
  <c r="AF23" i="7"/>
  <c r="AG22" i="7"/>
  <c r="AA20" i="7"/>
  <c r="AD17" i="7"/>
  <c r="AF15" i="7"/>
  <c r="AG14" i="7"/>
  <c r="AA12" i="7"/>
  <c r="AD9" i="7"/>
  <c r="AF7" i="7"/>
  <c r="AG6" i="7"/>
  <c r="AA4" i="7"/>
  <c r="AD31" i="7"/>
  <c r="AD14" i="7"/>
  <c r="AD32" i="7"/>
  <c r="AF30" i="7"/>
  <c r="AG29" i="7"/>
  <c r="AA27" i="7"/>
  <c r="AD24" i="7"/>
  <c r="AF22" i="7"/>
  <c r="AG21" i="7"/>
  <c r="AA19" i="7"/>
  <c r="AD16" i="7"/>
  <c r="AF14" i="7"/>
  <c r="AG13" i="7"/>
  <c r="AA11" i="7"/>
  <c r="AD8" i="7"/>
  <c r="AF6" i="7"/>
  <c r="AG5" i="7"/>
  <c r="AG12" i="7"/>
  <c r="AG4" i="7"/>
  <c r="AA33" i="7"/>
  <c r="AF28" i="7"/>
  <c r="AA25" i="7"/>
  <c r="AG19" i="7"/>
  <c r="Y34" i="7"/>
  <c r="AB31" i="7"/>
  <c r="Y26" i="7"/>
  <c r="AB23" i="7"/>
  <c r="Y18" i="7"/>
  <c r="AB15" i="7"/>
  <c r="Y10" i="7"/>
  <c r="AB7" i="7"/>
  <c r="Y28" i="7"/>
  <c r="Y20" i="7"/>
  <c r="AB24" i="7"/>
  <c r="AB16" i="7"/>
  <c r="Y11" i="7"/>
  <c r="Y33" i="7"/>
  <c r="AB30" i="7"/>
  <c r="Y25" i="7"/>
  <c r="AB22" i="7"/>
  <c r="Y17" i="7"/>
  <c r="AB14" i="7"/>
  <c r="Y9" i="7"/>
  <c r="AB6" i="7"/>
  <c r="Y19" i="7"/>
  <c r="Y32" i="7"/>
  <c r="AB29" i="7"/>
  <c r="Y24" i="7"/>
  <c r="AB21" i="7"/>
  <c r="Y16" i="7"/>
  <c r="AB13" i="7"/>
  <c r="Y8" i="7"/>
  <c r="AB5" i="7"/>
  <c r="AB25" i="7"/>
  <c r="AB17" i="7"/>
  <c r="Y12" i="7"/>
  <c r="AB32" i="7"/>
  <c r="Y27" i="7"/>
  <c r="AB8" i="7"/>
  <c r="Y31" i="7"/>
  <c r="AB28" i="7"/>
  <c r="Y23" i="7"/>
  <c r="AB20" i="7"/>
  <c r="Y15" i="7"/>
  <c r="AB12" i="7"/>
  <c r="Y7" i="7"/>
  <c r="AB4" i="7"/>
  <c r="Y30" i="7"/>
  <c r="AB27" i="7"/>
  <c r="Y22" i="7"/>
  <c r="AB19" i="7"/>
  <c r="Y14" i="7"/>
  <c r="AB11" i="7"/>
  <c r="Y6" i="7"/>
  <c r="AB9" i="7"/>
  <c r="Y4" i="7"/>
  <c r="AB34" i="7"/>
  <c r="Y29" i="7"/>
  <c r="AB26" i="7"/>
  <c r="Y21" i="7"/>
  <c r="AB18" i="7"/>
  <c r="Y13" i="7"/>
  <c r="AB10" i="7"/>
  <c r="Y5" i="7"/>
  <c r="AB33" i="7"/>
  <c r="AE3" i="7"/>
  <c r="Z33" i="7"/>
  <c r="AC30" i="7"/>
  <c r="AE28" i="7"/>
  <c r="Z25" i="7"/>
  <c r="AC22" i="7"/>
  <c r="AE20" i="7"/>
  <c r="Z17" i="7"/>
  <c r="AC14" i="7"/>
  <c r="AE12" i="7"/>
  <c r="Z9" i="7"/>
  <c r="AC6" i="7"/>
  <c r="AE4" i="7"/>
  <c r="AC16" i="7"/>
  <c r="Z11" i="7"/>
  <c r="Z34" i="7"/>
  <c r="Z32" i="7"/>
  <c r="AC29" i="7"/>
  <c r="AE27" i="7"/>
  <c r="Z24" i="7"/>
  <c r="AC21" i="7"/>
  <c r="AE19" i="7"/>
  <c r="Z16" i="7"/>
  <c r="AC13" i="7"/>
  <c r="AE11" i="7"/>
  <c r="Z8" i="7"/>
  <c r="AC5" i="7"/>
  <c r="AC8" i="7"/>
  <c r="AC7" i="7"/>
  <c r="AE34" i="7"/>
  <c r="Z31" i="7"/>
  <c r="AC28" i="7"/>
  <c r="AE26" i="7"/>
  <c r="Z23" i="7"/>
  <c r="AC20" i="7"/>
  <c r="AE18" i="7"/>
  <c r="Z15" i="7"/>
  <c r="AC12" i="7"/>
  <c r="AE10" i="7"/>
  <c r="Z7" i="7"/>
  <c r="AC4" i="7"/>
  <c r="AE30" i="7"/>
  <c r="Z27" i="7"/>
  <c r="Z18" i="7"/>
  <c r="AE33" i="7"/>
  <c r="Z30" i="7"/>
  <c r="AC27" i="7"/>
  <c r="AE25" i="7"/>
  <c r="Z22" i="7"/>
  <c r="AC19" i="7"/>
  <c r="AE17" i="7"/>
  <c r="Z14" i="7"/>
  <c r="AC11" i="7"/>
  <c r="AE9" i="7"/>
  <c r="Z6" i="7"/>
  <c r="AC32" i="7"/>
  <c r="AC24" i="7"/>
  <c r="AE6" i="7"/>
  <c r="AC31" i="7"/>
  <c r="Z26" i="7"/>
  <c r="AE21" i="7"/>
  <c r="AE13" i="7"/>
  <c r="AC34" i="7"/>
  <c r="AE32" i="7"/>
  <c r="Z29" i="7"/>
  <c r="AC26" i="7"/>
  <c r="AE24" i="7"/>
  <c r="Z21" i="7"/>
  <c r="AC18" i="7"/>
  <c r="AE16" i="7"/>
  <c r="Z13" i="7"/>
  <c r="AC10" i="7"/>
  <c r="AE8" i="7"/>
  <c r="Z5" i="7"/>
  <c r="AE22" i="7"/>
  <c r="Z19" i="7"/>
  <c r="AE14" i="7"/>
  <c r="AE29" i="7"/>
  <c r="AC33" i="7"/>
  <c r="AE31" i="7"/>
  <c r="Z28" i="7"/>
  <c r="AC25" i="7"/>
  <c r="AE23" i="7"/>
  <c r="Z20" i="7"/>
  <c r="AC17" i="7"/>
  <c r="AE15" i="7"/>
  <c r="Z12" i="7"/>
  <c r="AC9" i="7"/>
  <c r="AE7" i="7"/>
  <c r="Z4" i="7"/>
  <c r="AC23" i="7"/>
  <c r="AC15" i="7"/>
  <c r="Z10" i="7"/>
  <c r="AE5" i="7"/>
  <c r="AF3" i="7"/>
  <c r="AG3" i="7"/>
  <c r="AA3" i="7"/>
  <c r="AD3" i="7"/>
  <c r="Z3" i="7"/>
  <c r="AC3" i="7"/>
  <c r="Y3" i="7"/>
  <c r="AB3" i="7"/>
  <c r="X3" i="7"/>
  <c r="X34" i="7"/>
  <c r="X26" i="7"/>
  <c r="X18" i="7"/>
  <c r="X10" i="7"/>
  <c r="X33" i="7"/>
  <c r="X25" i="7"/>
  <c r="X17" i="7"/>
  <c r="X9" i="7"/>
  <c r="X32" i="7"/>
  <c r="X24" i="7"/>
  <c r="X16" i="7"/>
  <c r="X8" i="7"/>
  <c r="X31" i="7"/>
  <c r="X23" i="7"/>
  <c r="X15" i="7"/>
  <c r="X7" i="7"/>
  <c r="X27" i="7"/>
  <c r="X30" i="7"/>
  <c r="X22" i="7"/>
  <c r="X14" i="7"/>
  <c r="X6" i="7"/>
  <c r="X29" i="7"/>
  <c r="X21" i="7"/>
  <c r="X13" i="7"/>
  <c r="X5" i="7"/>
  <c r="X19" i="7"/>
  <c r="X28" i="7"/>
  <c r="X20" i="7"/>
  <c r="X12" i="7"/>
  <c r="X4" i="7"/>
  <c r="X11" i="7"/>
  <c r="I4" i="5"/>
  <c r="K4" i="5"/>
  <c r="J4" i="5"/>
  <c r="J3" i="5"/>
  <c r="D3" i="4"/>
  <c r="J5" i="4" s="1"/>
  <c r="J4" i="4"/>
  <c r="I4" i="4"/>
  <c r="J3" i="4"/>
  <c r="AB3" i="1"/>
  <c r="AB12" i="1"/>
  <c r="AB8" i="1"/>
  <c r="AB4" i="1"/>
  <c r="AB32" i="1"/>
  <c r="AB28" i="1"/>
  <c r="AB24" i="1"/>
  <c r="AB20" i="1"/>
  <c r="AB16" i="1"/>
  <c r="AB31" i="1"/>
  <c r="AB27" i="1"/>
  <c r="AB23" i="1"/>
  <c r="AB19" i="1"/>
  <c r="AB15" i="1"/>
  <c r="AB11" i="1"/>
  <c r="AB7" i="1"/>
  <c r="AB21" i="1"/>
  <c r="AB5" i="1"/>
  <c r="AB13" i="1"/>
  <c r="AB34" i="1"/>
  <c r="AB30" i="1"/>
  <c r="AB26" i="1"/>
  <c r="AB22" i="1"/>
  <c r="AB18" i="1"/>
  <c r="AB14" i="1"/>
  <c r="AB10" i="1"/>
  <c r="AB6" i="1"/>
  <c r="AB33" i="1"/>
  <c r="AB25" i="1"/>
  <c r="AB29" i="1"/>
  <c r="AB17" i="1"/>
  <c r="AB9" i="1"/>
  <c r="AA33" i="1"/>
  <c r="AA29" i="1"/>
  <c r="AA25" i="1"/>
  <c r="AA21" i="1"/>
  <c r="AA17" i="1"/>
  <c r="AA13" i="1"/>
  <c r="AA9" i="1"/>
  <c r="AA5" i="1"/>
  <c r="AA32" i="1"/>
  <c r="AA28" i="1"/>
  <c r="AA24" i="1"/>
  <c r="AA20" i="1"/>
  <c r="AA16" i="1"/>
  <c r="AA12" i="1"/>
  <c r="AA8" i="1"/>
  <c r="AA4" i="1"/>
  <c r="AA31" i="1"/>
  <c r="AA27" i="1"/>
  <c r="AA23" i="1"/>
  <c r="AA19" i="1"/>
  <c r="AA15" i="1"/>
  <c r="AA11" i="1"/>
  <c r="AA7" i="1"/>
  <c r="AA34" i="1"/>
  <c r="AA30" i="1"/>
  <c r="AA26" i="1"/>
  <c r="AA22" i="1"/>
  <c r="AA18" i="1"/>
  <c r="AA14" i="1"/>
  <c r="AA10" i="1"/>
  <c r="AA6" i="1"/>
  <c r="Z3" i="1"/>
  <c r="Z13" i="1"/>
  <c r="Z9" i="1"/>
  <c r="Z5" i="1"/>
  <c r="Z33" i="1"/>
  <c r="Z29" i="1"/>
  <c r="Z25" i="1"/>
  <c r="Z21" i="1"/>
  <c r="Z17" i="1"/>
  <c r="Z32" i="1"/>
  <c r="Z28" i="1"/>
  <c r="Z24" i="1"/>
  <c r="Z20" i="1"/>
  <c r="Z16" i="1"/>
  <c r="Z12" i="1"/>
  <c r="Z8" i="1"/>
  <c r="Z4" i="1"/>
  <c r="Z30" i="1"/>
  <c r="Z26" i="1"/>
  <c r="Z10" i="1"/>
  <c r="Z31" i="1"/>
  <c r="Z27" i="1"/>
  <c r="Z23" i="1"/>
  <c r="Z19" i="1"/>
  <c r="Z15" i="1"/>
  <c r="Z11" i="1"/>
  <c r="Z7" i="1"/>
  <c r="Z18" i="1"/>
  <c r="Z14" i="1"/>
  <c r="Z34" i="1"/>
  <c r="Z22" i="1"/>
  <c r="Z6" i="1"/>
  <c r="Y3" i="1"/>
  <c r="Y34" i="1"/>
  <c r="Y30" i="1"/>
  <c r="Y26" i="1"/>
  <c r="Y22" i="1"/>
  <c r="Y18" i="1"/>
  <c r="Y14" i="1"/>
  <c r="Y10" i="1"/>
  <c r="Y6" i="1"/>
  <c r="Y33" i="1"/>
  <c r="Y29" i="1"/>
  <c r="Y25" i="1"/>
  <c r="Y21" i="1"/>
  <c r="Y17" i="1"/>
  <c r="Y13" i="1"/>
  <c r="Y9" i="1"/>
  <c r="Y5" i="1"/>
  <c r="Y32" i="1"/>
  <c r="Y28" i="1"/>
  <c r="Y24" i="1"/>
  <c r="Y20" i="1"/>
  <c r="Y16" i="1"/>
  <c r="Y12" i="1"/>
  <c r="Y8" i="1"/>
  <c r="Y4" i="1"/>
  <c r="Y31" i="1"/>
  <c r="Y27" i="1"/>
  <c r="Y23" i="1"/>
  <c r="Y19" i="1"/>
  <c r="Y15" i="1"/>
  <c r="Y11" i="1"/>
  <c r="Y7" i="1"/>
  <c r="AG3" i="1"/>
  <c r="AG34" i="1"/>
  <c r="AG30" i="1"/>
  <c r="AG26" i="1"/>
  <c r="AG22" i="1"/>
  <c r="AG18" i="1"/>
  <c r="AG14" i="1"/>
  <c r="AG10" i="1"/>
  <c r="AG6" i="1"/>
  <c r="AG33" i="1"/>
  <c r="AG29" i="1"/>
  <c r="AG25" i="1"/>
  <c r="AG21" i="1"/>
  <c r="AG17" i="1"/>
  <c r="AG13" i="1"/>
  <c r="AG9" i="1"/>
  <c r="AG5" i="1"/>
  <c r="AG32" i="1"/>
  <c r="AG28" i="1"/>
  <c r="AG24" i="1"/>
  <c r="AG20" i="1"/>
  <c r="AG16" i="1"/>
  <c r="AG12" i="1"/>
  <c r="AG8" i="1"/>
  <c r="AG4" i="1"/>
  <c r="AG31" i="1"/>
  <c r="AG27" i="1"/>
  <c r="AG23" i="1"/>
  <c r="AG19" i="1"/>
  <c r="AG15" i="1"/>
  <c r="AG11" i="1"/>
  <c r="AG7" i="1"/>
  <c r="AE3" i="1"/>
  <c r="AE31" i="1"/>
  <c r="AE27" i="1"/>
  <c r="AE23" i="1"/>
  <c r="AE19" i="1"/>
  <c r="AE15" i="1"/>
  <c r="AE11" i="1"/>
  <c r="AE7" i="1"/>
  <c r="AE34" i="1"/>
  <c r="AE30" i="1"/>
  <c r="AE26" i="1"/>
  <c r="AE22" i="1"/>
  <c r="AE18" i="1"/>
  <c r="AE14" i="1"/>
  <c r="AE10" i="1"/>
  <c r="AE6" i="1"/>
  <c r="AE33" i="1"/>
  <c r="AE29" i="1"/>
  <c r="AE25" i="1"/>
  <c r="AE21" i="1"/>
  <c r="AE17" i="1"/>
  <c r="AE13" i="1"/>
  <c r="AE9" i="1"/>
  <c r="AE5" i="1"/>
  <c r="AE32" i="1"/>
  <c r="AE28" i="1"/>
  <c r="AE24" i="1"/>
  <c r="AE20" i="1"/>
  <c r="AE16" i="1"/>
  <c r="AE12" i="1"/>
  <c r="AE8" i="1"/>
  <c r="AE4" i="1"/>
  <c r="X14" i="1"/>
  <c r="X10" i="1"/>
  <c r="X6" i="1"/>
  <c r="X34" i="1"/>
  <c r="X30" i="1"/>
  <c r="X26" i="1"/>
  <c r="X22" i="1"/>
  <c r="X18" i="1"/>
  <c r="X33" i="1"/>
  <c r="X29" i="1"/>
  <c r="X25" i="1"/>
  <c r="X21" i="1"/>
  <c r="X17" i="1"/>
  <c r="X13" i="1"/>
  <c r="X9" i="1"/>
  <c r="X5" i="1"/>
  <c r="X19" i="1"/>
  <c r="X15" i="1"/>
  <c r="X32" i="1"/>
  <c r="X28" i="1"/>
  <c r="X24" i="1"/>
  <c r="X20" i="1"/>
  <c r="X16" i="1"/>
  <c r="X12" i="1"/>
  <c r="X8" i="1"/>
  <c r="X4" i="1"/>
  <c r="X31" i="1"/>
  <c r="X23" i="1"/>
  <c r="X11" i="1"/>
  <c r="X7" i="1"/>
  <c r="X27" i="1"/>
  <c r="AD3" i="1"/>
  <c r="AD23" i="1"/>
  <c r="AD11" i="1"/>
  <c r="AD7" i="1"/>
  <c r="AD31" i="1"/>
  <c r="AD27" i="1"/>
  <c r="AD19" i="1"/>
  <c r="AD15" i="1"/>
  <c r="AD34" i="1"/>
  <c r="AD30" i="1"/>
  <c r="AD26" i="1"/>
  <c r="AD22" i="1"/>
  <c r="AD18" i="1"/>
  <c r="AD14" i="1"/>
  <c r="AD10" i="1"/>
  <c r="AD6" i="1"/>
  <c r="AD32" i="1"/>
  <c r="AD16" i="1"/>
  <c r="AD8" i="1"/>
  <c r="AD20" i="1"/>
  <c r="AD4" i="1"/>
  <c r="AD33" i="1"/>
  <c r="AD29" i="1"/>
  <c r="AD25" i="1"/>
  <c r="AD21" i="1"/>
  <c r="AD17" i="1"/>
  <c r="AD13" i="1"/>
  <c r="AD9" i="1"/>
  <c r="AD5" i="1"/>
  <c r="AD28" i="1"/>
  <c r="AD24" i="1"/>
  <c r="AD12" i="1"/>
  <c r="AF3" i="1"/>
  <c r="AF14" i="1"/>
  <c r="AF10" i="1"/>
  <c r="AF6" i="1"/>
  <c r="AF34" i="1"/>
  <c r="AF30" i="1"/>
  <c r="AF26" i="1"/>
  <c r="AF22" i="1"/>
  <c r="AF18" i="1"/>
  <c r="AF33" i="1"/>
  <c r="AF29" i="1"/>
  <c r="AF25" i="1"/>
  <c r="AF21" i="1"/>
  <c r="AF17" i="1"/>
  <c r="AF13" i="1"/>
  <c r="AF9" i="1"/>
  <c r="AF5" i="1"/>
  <c r="AF27" i="1"/>
  <c r="AF23" i="1"/>
  <c r="AF11" i="1"/>
  <c r="AF31" i="1"/>
  <c r="AF7" i="1"/>
  <c r="AF32" i="1"/>
  <c r="AF28" i="1"/>
  <c r="AF24" i="1"/>
  <c r="AF20" i="1"/>
  <c r="AF16" i="1"/>
  <c r="AF12" i="1"/>
  <c r="AF8" i="1"/>
  <c r="AF4" i="1"/>
  <c r="AF19" i="1"/>
  <c r="AF15" i="1"/>
  <c r="AC3" i="1"/>
  <c r="AC32" i="1"/>
  <c r="AC28" i="1"/>
  <c r="AC24" i="1"/>
  <c r="AC20" i="1"/>
  <c r="AC16" i="1"/>
  <c r="AC12" i="1"/>
  <c r="AC8" i="1"/>
  <c r="AC4" i="1"/>
  <c r="AC31" i="1"/>
  <c r="AC27" i="1"/>
  <c r="AC23" i="1"/>
  <c r="AC19" i="1"/>
  <c r="AC15" i="1"/>
  <c r="AC11" i="1"/>
  <c r="AC7" i="1"/>
  <c r="AC34" i="1"/>
  <c r="AC30" i="1"/>
  <c r="AC26" i="1"/>
  <c r="AC22" i="1"/>
  <c r="AC18" i="1"/>
  <c r="AC14" i="1"/>
  <c r="AC10" i="1"/>
  <c r="AC6" i="1"/>
  <c r="AC33" i="1"/>
  <c r="AC29" i="1"/>
  <c r="AC25" i="1"/>
  <c r="AC21" i="1"/>
  <c r="AC17" i="1"/>
  <c r="AC13" i="1"/>
  <c r="AC9" i="1"/>
  <c r="AC5" i="1"/>
  <c r="AA3" i="1"/>
  <c r="X3" i="1"/>
  <c r="X6" i="8" l="1"/>
  <c r="X27" i="8"/>
  <c r="X16" i="8"/>
  <c r="X5" i="8"/>
  <c r="X23" i="8"/>
  <c r="X20" i="8"/>
  <c r="X31" i="8"/>
  <c r="X8" i="8"/>
  <c r="X12" i="8"/>
  <c r="X25" i="8"/>
  <c r="X11" i="8"/>
  <c r="AK6" i="10"/>
  <c r="AK17" i="10"/>
  <c r="AK23" i="10"/>
  <c r="AK31" i="10"/>
  <c r="AK4" i="10"/>
  <c r="AK8" i="10"/>
  <c r="AK10" i="10"/>
  <c r="AK25" i="10"/>
  <c r="AK26" i="10"/>
  <c r="AK9" i="10"/>
  <c r="AK7" i="10"/>
  <c r="AK13" i="10"/>
  <c r="AK33" i="10"/>
  <c r="AK34" i="10"/>
  <c r="J5" i="10"/>
  <c r="I5" i="10"/>
  <c r="K5" i="10"/>
  <c r="K3" i="10"/>
  <c r="AK29" i="10"/>
  <c r="AK5" i="10"/>
  <c r="AK20" i="10"/>
  <c r="AK11" i="10"/>
  <c r="AK14" i="10"/>
  <c r="AK30" i="10"/>
  <c r="AK18" i="10"/>
  <c r="AK19" i="10"/>
  <c r="AK16" i="10"/>
  <c r="AK22" i="10"/>
  <c r="AK12" i="10"/>
  <c r="AK28" i="10"/>
  <c r="AK24" i="10"/>
  <c r="AK21" i="10"/>
  <c r="AK3" i="10"/>
  <c r="AK32" i="10"/>
  <c r="AK15" i="10"/>
  <c r="AK27" i="10"/>
  <c r="X9" i="8"/>
  <c r="X18" i="8"/>
  <c r="X24" i="8"/>
  <c r="X13" i="8"/>
  <c r="X17" i="8"/>
  <c r="X15" i="8"/>
  <c r="X19" i="8"/>
  <c r="X29" i="8"/>
  <c r="X26" i="8"/>
  <c r="X3" i="8"/>
  <c r="X28" i="8"/>
  <c r="X33" i="8"/>
  <c r="X30" i="8"/>
  <c r="X4" i="8"/>
  <c r="X32" i="8"/>
  <c r="X7" i="8"/>
  <c r="X34" i="8"/>
  <c r="X10" i="8"/>
  <c r="X14" i="8"/>
  <c r="X22" i="8"/>
  <c r="AK23" i="9"/>
  <c r="AK31" i="9"/>
  <c r="AK7" i="9"/>
  <c r="AK20" i="9"/>
  <c r="AK25" i="9"/>
  <c r="AK26" i="9"/>
  <c r="AK17" i="9"/>
  <c r="AK5" i="9"/>
  <c r="AK8" i="9"/>
  <c r="AK29" i="9"/>
  <c r="AK30" i="9"/>
  <c r="AB33" i="9"/>
  <c r="AB29" i="9"/>
  <c r="AB25" i="9"/>
  <c r="Y22" i="9"/>
  <c r="AB17" i="9"/>
  <c r="Y14" i="9"/>
  <c r="Y10" i="9"/>
  <c r="Y34" i="9"/>
  <c r="Y30" i="9"/>
  <c r="Y26" i="9"/>
  <c r="Y23" i="9"/>
  <c r="AB18" i="9"/>
  <c r="Y15" i="9"/>
  <c r="AB32" i="9"/>
  <c r="AB28" i="9"/>
  <c r="Y24" i="9"/>
  <c r="AB19" i="9"/>
  <c r="Y16" i="9"/>
  <c r="Y11" i="9"/>
  <c r="Y33" i="9"/>
  <c r="Y29" i="9"/>
  <c r="Y25" i="9"/>
  <c r="AB20" i="9"/>
  <c r="Y17" i="9"/>
  <c r="AB13" i="9"/>
  <c r="AB9" i="9"/>
  <c r="AB31" i="9"/>
  <c r="AB27" i="9"/>
  <c r="AB21" i="9"/>
  <c r="Y18" i="9"/>
  <c r="Y12" i="9"/>
  <c r="Y32" i="9"/>
  <c r="Y28" i="9"/>
  <c r="AB22" i="9"/>
  <c r="Y19" i="9"/>
  <c r="AB14" i="9"/>
  <c r="AB34" i="9"/>
  <c r="AB30" i="9"/>
  <c r="AB26" i="9"/>
  <c r="AB23" i="9"/>
  <c r="Y20" i="9"/>
  <c r="AB15" i="9"/>
  <c r="Y13" i="9"/>
  <c r="Y9" i="9"/>
  <c r="Y31" i="9"/>
  <c r="AB24" i="9"/>
  <c r="Y8" i="9"/>
  <c r="Y4" i="9"/>
  <c r="Y6" i="9"/>
  <c r="AB5" i="9"/>
  <c r="Y27" i="9"/>
  <c r="Y21" i="9"/>
  <c r="AB16" i="9"/>
  <c r="Y3" i="9"/>
  <c r="AB7" i="9"/>
  <c r="AB12" i="9"/>
  <c r="Y5" i="9"/>
  <c r="AB4" i="9"/>
  <c r="AB11" i="9"/>
  <c r="AB10" i="9"/>
  <c r="AB8" i="9"/>
  <c r="Y7" i="9"/>
  <c r="AB6" i="9"/>
  <c r="AB3" i="9"/>
  <c r="AK12" i="9"/>
  <c r="AK4" i="9"/>
  <c r="AK33" i="9"/>
  <c r="AK34" i="9"/>
  <c r="I6" i="9"/>
  <c r="J6" i="9"/>
  <c r="L6" i="9"/>
  <c r="K6" i="9"/>
  <c r="L3" i="9"/>
  <c r="L4" i="9"/>
  <c r="AK3" i="9"/>
  <c r="AK19" i="9"/>
  <c r="AK11" i="9"/>
  <c r="AK14" i="9"/>
  <c r="AK9" i="9"/>
  <c r="AK13" i="9"/>
  <c r="AK28" i="9"/>
  <c r="AK16" i="9"/>
  <c r="AK22" i="9"/>
  <c r="AK10" i="9"/>
  <c r="AK32" i="9"/>
  <c r="AK24" i="9"/>
  <c r="AK21" i="9"/>
  <c r="AK6" i="9"/>
  <c r="AK18" i="9"/>
  <c r="AK15" i="9"/>
  <c r="AK27" i="9"/>
  <c r="E3" i="8"/>
  <c r="L5" i="8" s="1"/>
  <c r="K5" i="8"/>
  <c r="I5" i="8"/>
  <c r="K3" i="8"/>
  <c r="J5" i="8"/>
  <c r="K4" i="8"/>
  <c r="AM24" i="7"/>
  <c r="AM34" i="7"/>
  <c r="AM11" i="7"/>
  <c r="AM25" i="7"/>
  <c r="AM31" i="7"/>
  <c r="AM19" i="7"/>
  <c r="AM28" i="7"/>
  <c r="AM17" i="7"/>
  <c r="AM16" i="7"/>
  <c r="AM33" i="7"/>
  <c r="AM3" i="7"/>
  <c r="AM22" i="7"/>
  <c r="AM13" i="7"/>
  <c r="AM4" i="7"/>
  <c r="AM5" i="7"/>
  <c r="AM30" i="7"/>
  <c r="AM14" i="7"/>
  <c r="AM12" i="7"/>
  <c r="AM32" i="7"/>
  <c r="AM27" i="7"/>
  <c r="AM20" i="7"/>
  <c r="AM26" i="7"/>
  <c r="AM7" i="7"/>
  <c r="AM8" i="7"/>
  <c r="AM9" i="7"/>
  <c r="AM15" i="7"/>
  <c r="AM6" i="7"/>
  <c r="AM10" i="7"/>
  <c r="AM23" i="7"/>
  <c r="AM21" i="7"/>
  <c r="AM29" i="7"/>
  <c r="AM18" i="7"/>
  <c r="AS19" i="7"/>
  <c r="AQ32" i="7"/>
  <c r="AR10" i="7"/>
  <c r="AQ13" i="7"/>
  <c r="AQ21" i="7"/>
  <c r="AR32" i="7"/>
  <c r="AL9" i="7"/>
  <c r="AR16" i="7"/>
  <c r="AQ29" i="7"/>
  <c r="AP16" i="7"/>
  <c r="AQ30" i="7"/>
  <c r="AR29" i="7"/>
  <c r="AQ26" i="7"/>
  <c r="AS10" i="7"/>
  <c r="AL3" i="7"/>
  <c r="AS4" i="7"/>
  <c r="AR11" i="7"/>
  <c r="AQ8" i="7"/>
  <c r="AQ33" i="7"/>
  <c r="AS14" i="7"/>
  <c r="AR15" i="7"/>
  <c r="AR31" i="7"/>
  <c r="AQ6" i="7"/>
  <c r="AL11" i="7"/>
  <c r="AQ15" i="7"/>
  <c r="AO14" i="7"/>
  <c r="AR28" i="7"/>
  <c r="AQ10" i="7"/>
  <c r="AL20" i="7"/>
  <c r="AT14" i="7"/>
  <c r="AT10" i="7"/>
  <c r="AQ7" i="7"/>
  <c r="AQ14" i="7"/>
  <c r="AL12" i="7"/>
  <c r="AR8" i="7"/>
  <c r="AL10" i="7"/>
  <c r="AS31" i="7"/>
  <c r="AR12" i="7"/>
  <c r="AQ16" i="7"/>
  <c r="AQ20" i="7"/>
  <c r="AL14" i="7"/>
  <c r="AS34" i="7"/>
  <c r="AS16" i="7"/>
  <c r="AQ34" i="7"/>
  <c r="AQ25" i="7"/>
  <c r="AQ3" i="7"/>
  <c r="AS23" i="7"/>
  <c r="AR14" i="7"/>
  <c r="AQ12" i="7"/>
  <c r="AR34" i="7"/>
  <c r="AQ27" i="7"/>
  <c r="AL21" i="7"/>
  <c r="AQ31" i="7"/>
  <c r="AQ18" i="7"/>
  <c r="AL22" i="7"/>
  <c r="AL28" i="7"/>
  <c r="AS29" i="7"/>
  <c r="AR18" i="7"/>
  <c r="AR7" i="7"/>
  <c r="AS8" i="7"/>
  <c r="AQ9" i="7"/>
  <c r="AL16" i="7"/>
  <c r="AQ11" i="7"/>
  <c r="AQ22" i="7"/>
  <c r="AQ23" i="7"/>
  <c r="AQ17" i="7"/>
  <c r="AS12" i="7"/>
  <c r="AR25" i="7"/>
  <c r="AR30" i="7"/>
  <c r="AQ5" i="7"/>
  <c r="AR17" i="7"/>
  <c r="AQ4" i="7"/>
  <c r="AS28" i="7"/>
  <c r="AS6" i="7"/>
  <c r="AR6" i="7"/>
  <c r="AR23" i="7"/>
  <c r="AR9" i="7"/>
  <c r="AQ28" i="7"/>
  <c r="AQ19" i="7"/>
  <c r="AQ24" i="7"/>
  <c r="AS25" i="7"/>
  <c r="AL7" i="7"/>
  <c r="AS22" i="7"/>
  <c r="AR26" i="7"/>
  <c r="AL33" i="7"/>
  <c r="AS5" i="7"/>
  <c r="AL34" i="7"/>
  <c r="AS24" i="7"/>
  <c r="AL30" i="7"/>
  <c r="AS18" i="7"/>
  <c r="AL29" i="7"/>
  <c r="AS17" i="7"/>
  <c r="AS33" i="7"/>
  <c r="AR20" i="7"/>
  <c r="AL17" i="7"/>
  <c r="AS32" i="7"/>
  <c r="AS13" i="7"/>
  <c r="AR13" i="7"/>
  <c r="AR33" i="7"/>
  <c r="AS15" i="7"/>
  <c r="AR5" i="7"/>
  <c r="AL27" i="7"/>
  <c r="AL6" i="7"/>
  <c r="AN30" i="7"/>
  <c r="AL24" i="7"/>
  <c r="AL25" i="7"/>
  <c r="AS30" i="7"/>
  <c r="AR22" i="7"/>
  <c r="AL15" i="7"/>
  <c r="AR3" i="7"/>
  <c r="AL32" i="7"/>
  <c r="AS21" i="7"/>
  <c r="AR4" i="7"/>
  <c r="AS20" i="7"/>
  <c r="AS9" i="7"/>
  <c r="AR27" i="7"/>
  <c r="AL23" i="7"/>
  <c r="AS7" i="7"/>
  <c r="AR19" i="7"/>
  <c r="AS3" i="7"/>
  <c r="AL18" i="7"/>
  <c r="AL4" i="7"/>
  <c r="AL13" i="7"/>
  <c r="AL26" i="7"/>
  <c r="AL31" i="7"/>
  <c r="AR21" i="7"/>
  <c r="AL8" i="7"/>
  <c r="AL5" i="7"/>
  <c r="AS27" i="7"/>
  <c r="AS26" i="7"/>
  <c r="AR24" i="7"/>
  <c r="AL19" i="7"/>
  <c r="AS11" i="7"/>
  <c r="AN8" i="7"/>
  <c r="AT7" i="7"/>
  <c r="AK15" i="7"/>
  <c r="AV15" i="7"/>
  <c r="AO31" i="7"/>
  <c r="AO21" i="7"/>
  <c r="AO16" i="7"/>
  <c r="AP30" i="7"/>
  <c r="AP32" i="7"/>
  <c r="AP34" i="7"/>
  <c r="AN32" i="7"/>
  <c r="AN13" i="7"/>
  <c r="AN12" i="7"/>
  <c r="AN14" i="7"/>
  <c r="AT5" i="7"/>
  <c r="AT8" i="7"/>
  <c r="AT11" i="7"/>
  <c r="AT13" i="7"/>
  <c r="AV5" i="7"/>
  <c r="AK5" i="7"/>
  <c r="AV6" i="7"/>
  <c r="AK6" i="7"/>
  <c r="AK19" i="7"/>
  <c r="AV19" i="7"/>
  <c r="AK31" i="7"/>
  <c r="AV31" i="7"/>
  <c r="AO19" i="7"/>
  <c r="AO5" i="7"/>
  <c r="AO25" i="7"/>
  <c r="AO20" i="7"/>
  <c r="AP3" i="7"/>
  <c r="AP12" i="7"/>
  <c r="AP9" i="7"/>
  <c r="AP27" i="7"/>
  <c r="AN23" i="7"/>
  <c r="AT32" i="7"/>
  <c r="AV9" i="7"/>
  <c r="AK9" i="7"/>
  <c r="AN7" i="7"/>
  <c r="AN17" i="7"/>
  <c r="AN16" i="7"/>
  <c r="AN18" i="7"/>
  <c r="AT18" i="7"/>
  <c r="AT12" i="7"/>
  <c r="AT15" i="7"/>
  <c r="AT17" i="7"/>
  <c r="AK7" i="7"/>
  <c r="AV7" i="7"/>
  <c r="AK12" i="7"/>
  <c r="AV12" i="7"/>
  <c r="AK23" i="7"/>
  <c r="AV23" i="7"/>
  <c r="AV32" i="7"/>
  <c r="AK32" i="7"/>
  <c r="AO4" i="7"/>
  <c r="AO10" i="7"/>
  <c r="AO33" i="7"/>
  <c r="AO24" i="7"/>
  <c r="AP20" i="7"/>
  <c r="AP5" i="7"/>
  <c r="AP13" i="7"/>
  <c r="AP28" i="7"/>
  <c r="AN9" i="7"/>
  <c r="AV17" i="7"/>
  <c r="AK17" i="7"/>
  <c r="AK22" i="7"/>
  <c r="AV22" i="7"/>
  <c r="AN5" i="7"/>
  <c r="AN21" i="7"/>
  <c r="AN20" i="7"/>
  <c r="AN22" i="7"/>
  <c r="AT3" i="7"/>
  <c r="AT16" i="7"/>
  <c r="AT19" i="7"/>
  <c r="AT21" i="7"/>
  <c r="AK20" i="7"/>
  <c r="AV20" i="7"/>
  <c r="AV4" i="7"/>
  <c r="AK4" i="7"/>
  <c r="AK29" i="7"/>
  <c r="AV29" i="7"/>
  <c r="AV25" i="7"/>
  <c r="AK25" i="7"/>
  <c r="AO11" i="7"/>
  <c r="AO3" i="7"/>
  <c r="AO6" i="7"/>
  <c r="AO27" i="7"/>
  <c r="AP6" i="7"/>
  <c r="AP10" i="7"/>
  <c r="AP17" i="7"/>
  <c r="AP15" i="7"/>
  <c r="AN10" i="7"/>
  <c r="AN25" i="7"/>
  <c r="AN24" i="7"/>
  <c r="AN31" i="7"/>
  <c r="AT6" i="7"/>
  <c r="AT20" i="7"/>
  <c r="AT23" i="7"/>
  <c r="AT25" i="7"/>
  <c r="AV21" i="7"/>
  <c r="AK21" i="7"/>
  <c r="AV27" i="7"/>
  <c r="AK27" i="7"/>
  <c r="AK30" i="7"/>
  <c r="AV30" i="7"/>
  <c r="AV33" i="7"/>
  <c r="AK33" i="7"/>
  <c r="AO18" i="7"/>
  <c r="AO9" i="7"/>
  <c r="AO26" i="7"/>
  <c r="AO28" i="7"/>
  <c r="AP4" i="7"/>
  <c r="AP14" i="7"/>
  <c r="AP21" i="7"/>
  <c r="AP19" i="7"/>
  <c r="AN19" i="7"/>
  <c r="AN3" i="7"/>
  <c r="AN33" i="7"/>
  <c r="AN27" i="7"/>
  <c r="AT22" i="7"/>
  <c r="AT24" i="7"/>
  <c r="AT29" i="7"/>
  <c r="AT33" i="7"/>
  <c r="AV24" i="7"/>
  <c r="AK24" i="7"/>
  <c r="AK8" i="7"/>
  <c r="AV8" i="7"/>
  <c r="AV10" i="7"/>
  <c r="AK10" i="7"/>
  <c r="AV26" i="7"/>
  <c r="AK26" i="7"/>
  <c r="AO23" i="7"/>
  <c r="AO32" i="7"/>
  <c r="AO34" i="7"/>
  <c r="AO29" i="7"/>
  <c r="AP11" i="7"/>
  <c r="AP18" i="7"/>
  <c r="AP25" i="7"/>
  <c r="AP23" i="7"/>
  <c r="AN4" i="7"/>
  <c r="AN6" i="7"/>
  <c r="AN26" i="7"/>
  <c r="AN28" i="7"/>
  <c r="AT26" i="7"/>
  <c r="AT34" i="7"/>
  <c r="AT27" i="7"/>
  <c r="AT30" i="7"/>
  <c r="AK16" i="7"/>
  <c r="AV16" i="7"/>
  <c r="AV13" i="7"/>
  <c r="AK13" i="7"/>
  <c r="AK14" i="7"/>
  <c r="AV14" i="7"/>
  <c r="AV34" i="7"/>
  <c r="AK34" i="7"/>
  <c r="AO7" i="7"/>
  <c r="AO13" i="7"/>
  <c r="AO8" i="7"/>
  <c r="AO30" i="7"/>
  <c r="AP24" i="7"/>
  <c r="AP22" i="7"/>
  <c r="AP33" i="7"/>
  <c r="AP29" i="7"/>
  <c r="AN11" i="7"/>
  <c r="AN15" i="7"/>
  <c r="AN34" i="7"/>
  <c r="AN29" i="7"/>
  <c r="AT9" i="7"/>
  <c r="AT4" i="7"/>
  <c r="AT28" i="7"/>
  <c r="AT31" i="7"/>
  <c r="AK11" i="7"/>
  <c r="AV11" i="7"/>
  <c r="AK3" i="7"/>
  <c r="AV3" i="7"/>
  <c r="AV28" i="7"/>
  <c r="AK28" i="7"/>
  <c r="AK18" i="7"/>
  <c r="AV18" i="7"/>
  <c r="AO15" i="7"/>
  <c r="AO22" i="7"/>
  <c r="AO17" i="7"/>
  <c r="AO12" i="7"/>
  <c r="AP8" i="7"/>
  <c r="AP7" i="7"/>
  <c r="AP31" i="7"/>
  <c r="AP26" i="7"/>
  <c r="X34" i="5"/>
  <c r="X26" i="5"/>
  <c r="X33" i="5"/>
  <c r="X25" i="5"/>
  <c r="X21" i="5"/>
  <c r="X17" i="5"/>
  <c r="X13" i="5"/>
  <c r="X32" i="5"/>
  <c r="X31" i="5"/>
  <c r="X22" i="5"/>
  <c r="X18" i="5"/>
  <c r="X14" i="5"/>
  <c r="X30" i="5"/>
  <c r="X28" i="5"/>
  <c r="X24" i="5"/>
  <c r="X20" i="5"/>
  <c r="X4" i="5"/>
  <c r="X23" i="5"/>
  <c r="X16" i="5"/>
  <c r="X8" i="5"/>
  <c r="X19" i="5"/>
  <c r="X12" i="5"/>
  <c r="X9" i="5"/>
  <c r="X6" i="5"/>
  <c r="X7" i="5"/>
  <c r="X15" i="5"/>
  <c r="X3" i="5"/>
  <c r="X29" i="5"/>
  <c r="X27" i="5"/>
  <c r="X11" i="5"/>
  <c r="X5" i="5"/>
  <c r="X10" i="5"/>
  <c r="K5" i="5"/>
  <c r="J5" i="5"/>
  <c r="I5" i="5"/>
  <c r="K3" i="5"/>
  <c r="AB30" i="5"/>
  <c r="AB29" i="5"/>
  <c r="AB23" i="5"/>
  <c r="AB19" i="5"/>
  <c r="AB15" i="5"/>
  <c r="AB11" i="5"/>
  <c r="AB28" i="5"/>
  <c r="AB27" i="5"/>
  <c r="AB24" i="5"/>
  <c r="AB20" i="5"/>
  <c r="AB16" i="5"/>
  <c r="AB12" i="5"/>
  <c r="AB34" i="5"/>
  <c r="AB26" i="5"/>
  <c r="AB32" i="5"/>
  <c r="AB9" i="5"/>
  <c r="AB3" i="5"/>
  <c r="AB5" i="5"/>
  <c r="AB33" i="5"/>
  <c r="AB13" i="5"/>
  <c r="AB22" i="5"/>
  <c r="AB7" i="5"/>
  <c r="AB18" i="5"/>
  <c r="AB4" i="5"/>
  <c r="AB6" i="5"/>
  <c r="AB25" i="5"/>
  <c r="AB21" i="5"/>
  <c r="AB14" i="5"/>
  <c r="AB10" i="5"/>
  <c r="AB31" i="5"/>
  <c r="AB17" i="5"/>
  <c r="AB8" i="5"/>
  <c r="E3" i="4"/>
  <c r="L5" i="4" s="1"/>
  <c r="K5" i="4"/>
  <c r="I5" i="4"/>
  <c r="K4" i="4"/>
  <c r="K3" i="4"/>
  <c r="X26" i="4"/>
  <c r="X31" i="4"/>
  <c r="X19" i="4"/>
  <c r="X16" i="4"/>
  <c r="X6" i="4"/>
  <c r="X13" i="4"/>
  <c r="X33" i="4"/>
  <c r="X22" i="4"/>
  <c r="X15" i="4"/>
  <c r="X24" i="4"/>
  <c r="X8" i="4"/>
  <c r="X10" i="4"/>
  <c r="X30" i="4"/>
  <c r="X25" i="4"/>
  <c r="X18" i="4"/>
  <c r="X11" i="4"/>
  <c r="X28" i="4"/>
  <c r="X21" i="4"/>
  <c r="X14" i="4"/>
  <c r="X7" i="4"/>
  <c r="X20" i="4"/>
  <c r="X12" i="4"/>
  <c r="X17" i="4"/>
  <c r="X4" i="4"/>
  <c r="X9" i="4"/>
  <c r="X29" i="4"/>
  <c r="X5" i="4"/>
  <c r="X3" i="4"/>
  <c r="X27" i="4"/>
  <c r="X34" i="4"/>
  <c r="X32" i="4"/>
  <c r="X23" i="4"/>
  <c r="AV27" i="1"/>
  <c r="AV16" i="1"/>
  <c r="AV20" i="1"/>
  <c r="AV11" i="1"/>
  <c r="AV15" i="1"/>
  <c r="AV10" i="1"/>
  <c r="AV3" i="1"/>
  <c r="AV8" i="1"/>
  <c r="AV19" i="1"/>
  <c r="AV33" i="1"/>
  <c r="AV14" i="1"/>
  <c r="AV4" i="1"/>
  <c r="AV29" i="1"/>
  <c r="AV12" i="1"/>
  <c r="AV5" i="1"/>
  <c r="AV18" i="1"/>
  <c r="AV22" i="1"/>
  <c r="AV24" i="1"/>
  <c r="AV7" i="1"/>
  <c r="AV17" i="1"/>
  <c r="AV23" i="1"/>
  <c r="AV28" i="1"/>
  <c r="AV21" i="1"/>
  <c r="AV34" i="1"/>
  <c r="AV13" i="1"/>
  <c r="AV30" i="1"/>
  <c r="AV31" i="1"/>
  <c r="AV32" i="1"/>
  <c r="AV25" i="1"/>
  <c r="AV6" i="1"/>
  <c r="AV9" i="1"/>
  <c r="AV26" i="1"/>
  <c r="AP13" i="1"/>
  <c r="AP14" i="1"/>
  <c r="AP15" i="1"/>
  <c r="AS4" i="1"/>
  <c r="AS7" i="1"/>
  <c r="AS17" i="1"/>
  <c r="AQ28" i="1"/>
  <c r="AQ33" i="1"/>
  <c r="AQ14" i="1"/>
  <c r="AK11" i="1"/>
  <c r="AK24" i="1"/>
  <c r="AR16" i="1"/>
  <c r="AT19" i="1"/>
  <c r="AL19" i="1"/>
  <c r="AL20" i="1"/>
  <c r="AM14" i="1"/>
  <c r="AM31" i="1"/>
  <c r="AN18" i="1"/>
  <c r="AO21" i="1"/>
  <c r="AR17" i="1"/>
  <c r="AP25" i="1"/>
  <c r="AP27" i="1"/>
  <c r="AS16" i="1"/>
  <c r="AS29" i="1"/>
  <c r="AS10" i="1"/>
  <c r="AQ8" i="1"/>
  <c r="AQ11" i="1"/>
  <c r="AK15" i="1"/>
  <c r="AR28" i="1"/>
  <c r="AR30" i="1"/>
  <c r="AR31" i="1"/>
  <c r="AT32" i="1"/>
  <c r="AL31" i="1"/>
  <c r="AL33" i="1"/>
  <c r="AM11" i="1"/>
  <c r="AM32" i="1"/>
  <c r="AM13" i="1"/>
  <c r="AN31" i="1"/>
  <c r="AN33" i="1"/>
  <c r="AK3" i="1"/>
  <c r="AP29" i="1"/>
  <c r="AP30" i="1"/>
  <c r="AP31" i="1"/>
  <c r="AP32" i="1"/>
  <c r="AS20" i="1"/>
  <c r="AS27" i="1"/>
  <c r="AS33" i="1"/>
  <c r="AS14" i="1"/>
  <c r="AQ17" i="1"/>
  <c r="AQ16" i="1"/>
  <c r="AQ30" i="1"/>
  <c r="AQ23" i="1"/>
  <c r="AK8" i="1"/>
  <c r="AK19" i="1"/>
  <c r="AK33" i="1"/>
  <c r="AK14" i="1"/>
  <c r="AR32" i="1"/>
  <c r="AR33" i="1"/>
  <c r="AR34" i="1"/>
  <c r="AR3" i="1"/>
  <c r="AT4" i="1"/>
  <c r="AT5" i="1"/>
  <c r="AT6" i="1"/>
  <c r="AT3" i="1"/>
  <c r="AL4" i="1"/>
  <c r="AL5" i="1"/>
  <c r="AL6" i="1"/>
  <c r="AL3" i="1"/>
  <c r="AM15" i="1"/>
  <c r="AM4" i="1"/>
  <c r="AM17" i="1"/>
  <c r="AM3" i="1"/>
  <c r="AN34" i="1"/>
  <c r="AN4" i="1"/>
  <c r="AN5" i="1"/>
  <c r="AO9" i="1"/>
  <c r="AO18" i="1"/>
  <c r="AO7" i="1"/>
  <c r="AO20" i="1"/>
  <c r="AR18" i="1"/>
  <c r="AP26" i="1"/>
  <c r="AP28" i="1"/>
  <c r="AS23" i="1"/>
  <c r="AQ13" i="1"/>
  <c r="AQ26" i="1"/>
  <c r="AK4" i="1"/>
  <c r="AK29" i="1"/>
  <c r="AK10" i="1"/>
  <c r="AR29" i="1"/>
  <c r="AT31" i="1"/>
  <c r="AT33" i="1"/>
  <c r="AT34" i="1"/>
  <c r="AL32" i="1"/>
  <c r="AL34" i="1"/>
  <c r="AM30" i="1"/>
  <c r="AN30" i="1"/>
  <c r="AN32" i="1"/>
  <c r="AO14" i="1"/>
  <c r="AN3" i="1"/>
  <c r="AP33" i="1"/>
  <c r="AP34" i="1"/>
  <c r="AP4" i="1"/>
  <c r="AP3" i="1"/>
  <c r="AS24" i="1"/>
  <c r="AS5" i="1"/>
  <c r="AS18" i="1"/>
  <c r="AS3" i="1"/>
  <c r="AQ21" i="1"/>
  <c r="AQ32" i="1"/>
  <c r="AQ34" i="1"/>
  <c r="AQ3" i="1"/>
  <c r="AK12" i="1"/>
  <c r="AK5" i="1"/>
  <c r="AK18" i="1"/>
  <c r="AR4" i="1"/>
  <c r="AR5" i="1"/>
  <c r="AR6" i="1"/>
  <c r="AR7" i="1"/>
  <c r="AT7" i="1"/>
  <c r="AT8" i="1"/>
  <c r="AT9" i="1"/>
  <c r="AT10" i="1"/>
  <c r="AL7" i="1"/>
  <c r="AL8" i="1"/>
  <c r="AL9" i="1"/>
  <c r="AL10" i="1"/>
  <c r="AM6" i="1"/>
  <c r="AM19" i="1"/>
  <c r="AM8" i="1"/>
  <c r="AM21" i="1"/>
  <c r="AN6" i="1"/>
  <c r="AN7" i="1"/>
  <c r="AN8" i="1"/>
  <c r="AN9" i="1"/>
  <c r="AO17" i="1"/>
  <c r="AO22" i="1"/>
  <c r="AO11" i="1"/>
  <c r="AO24" i="1"/>
  <c r="AP7" i="1"/>
  <c r="AS28" i="1"/>
  <c r="AS22" i="1"/>
  <c r="AQ25" i="1"/>
  <c r="AQ15" i="1"/>
  <c r="AK16" i="1"/>
  <c r="AR8" i="1"/>
  <c r="AR10" i="1"/>
  <c r="AT11" i="1"/>
  <c r="AT13" i="1"/>
  <c r="AL11" i="1"/>
  <c r="AL14" i="1"/>
  <c r="AM23" i="1"/>
  <c r="AM12" i="1"/>
  <c r="AN10" i="1"/>
  <c r="AN11" i="1"/>
  <c r="AN12" i="1"/>
  <c r="AN13" i="1"/>
  <c r="AO29" i="1"/>
  <c r="AO26" i="1"/>
  <c r="AO15" i="1"/>
  <c r="AO28" i="1"/>
  <c r="AP5" i="1"/>
  <c r="AP6" i="1"/>
  <c r="AP8" i="1"/>
  <c r="AS15" i="1"/>
  <c r="AS9" i="1"/>
  <c r="AQ12" i="1"/>
  <c r="AQ6" i="1"/>
  <c r="AK27" i="1"/>
  <c r="AK9" i="1"/>
  <c r="AK22" i="1"/>
  <c r="AR9" i="1"/>
  <c r="AR11" i="1"/>
  <c r="AT12" i="1"/>
  <c r="AT14" i="1"/>
  <c r="AL12" i="1"/>
  <c r="AL13" i="1"/>
  <c r="AM22" i="1"/>
  <c r="AM25" i="1"/>
  <c r="AP9" i="1"/>
  <c r="AP10" i="1"/>
  <c r="AP11" i="1"/>
  <c r="AP12" i="1"/>
  <c r="AS19" i="1"/>
  <c r="AS32" i="1"/>
  <c r="AS13" i="1"/>
  <c r="AS26" i="1"/>
  <c r="AQ24" i="1"/>
  <c r="AQ29" i="1"/>
  <c r="AQ10" i="1"/>
  <c r="AQ19" i="1"/>
  <c r="AK7" i="1"/>
  <c r="AK20" i="1"/>
  <c r="AK13" i="1"/>
  <c r="AK26" i="1"/>
  <c r="AR12" i="1"/>
  <c r="AR13" i="1"/>
  <c r="AR14" i="1"/>
  <c r="AR15" i="1"/>
  <c r="AT15" i="1"/>
  <c r="AT16" i="1"/>
  <c r="AT17" i="1"/>
  <c r="AT18" i="1"/>
  <c r="AL15" i="1"/>
  <c r="AL16" i="1"/>
  <c r="AL17" i="1"/>
  <c r="AL18" i="1"/>
  <c r="AM34" i="1"/>
  <c r="AM27" i="1"/>
  <c r="AM16" i="1"/>
  <c r="AM29" i="1"/>
  <c r="AN14" i="1"/>
  <c r="AN15" i="1"/>
  <c r="AN16" i="1"/>
  <c r="AN17" i="1"/>
  <c r="AO25" i="1"/>
  <c r="AO30" i="1"/>
  <c r="AO19" i="1"/>
  <c r="AO32" i="1"/>
  <c r="AP16" i="1"/>
  <c r="AK17" i="1"/>
  <c r="AR19" i="1"/>
  <c r="AT21" i="1"/>
  <c r="AL21" i="1"/>
  <c r="AM20" i="1"/>
  <c r="AN19" i="1"/>
  <c r="AN20" i="1"/>
  <c r="AN21" i="1"/>
  <c r="AO33" i="1"/>
  <c r="AO34" i="1"/>
  <c r="AO23" i="1"/>
  <c r="AO4" i="1"/>
  <c r="AP17" i="1"/>
  <c r="AP18" i="1"/>
  <c r="AP19" i="1"/>
  <c r="AP20" i="1"/>
  <c r="AS8" i="1"/>
  <c r="AS31" i="1"/>
  <c r="AS21" i="1"/>
  <c r="AS34" i="1"/>
  <c r="AQ5" i="1"/>
  <c r="AQ4" i="1"/>
  <c r="AQ18" i="1"/>
  <c r="AQ31" i="1"/>
  <c r="AK23" i="1"/>
  <c r="AK28" i="1"/>
  <c r="AK21" i="1"/>
  <c r="AK34" i="1"/>
  <c r="AR20" i="1"/>
  <c r="AR21" i="1"/>
  <c r="AR22" i="1"/>
  <c r="AR23" i="1"/>
  <c r="AT23" i="1"/>
  <c r="AT24" i="1"/>
  <c r="AT25" i="1"/>
  <c r="AT26" i="1"/>
  <c r="AL23" i="1"/>
  <c r="AL24" i="1"/>
  <c r="AL25" i="1"/>
  <c r="AL26" i="1"/>
  <c r="AM18" i="1"/>
  <c r="AM10" i="1"/>
  <c r="AM24" i="1"/>
  <c r="AM5" i="1"/>
  <c r="AN22" i="1"/>
  <c r="AN23" i="1"/>
  <c r="AN24" i="1"/>
  <c r="AN25" i="1"/>
  <c r="AO6" i="1"/>
  <c r="AO13" i="1"/>
  <c r="AO27" i="1"/>
  <c r="AO8" i="1"/>
  <c r="AQ27" i="1"/>
  <c r="AK30" i="1"/>
  <c r="AT20" i="1"/>
  <c r="AT22" i="1"/>
  <c r="AL22" i="1"/>
  <c r="AM33" i="1"/>
  <c r="AP21" i="1"/>
  <c r="AP22" i="1"/>
  <c r="AP23" i="1"/>
  <c r="AP24" i="1"/>
  <c r="AS12" i="1"/>
  <c r="AS11" i="1"/>
  <c r="AS25" i="1"/>
  <c r="AS6" i="1"/>
  <c r="AQ9" i="1"/>
  <c r="AQ20" i="1"/>
  <c r="AQ22" i="1"/>
  <c r="AQ7" i="1"/>
  <c r="AK31" i="1"/>
  <c r="AK32" i="1"/>
  <c r="AK25" i="1"/>
  <c r="AK6" i="1"/>
  <c r="AR24" i="1"/>
  <c r="AR25" i="1"/>
  <c r="AR26" i="1"/>
  <c r="AR27" i="1"/>
  <c r="AT27" i="1"/>
  <c r="AT28" i="1"/>
  <c r="AT29" i="1"/>
  <c r="AT30" i="1"/>
  <c r="AL27" i="1"/>
  <c r="AL28" i="1"/>
  <c r="AL29" i="1"/>
  <c r="AL30" i="1"/>
  <c r="AM7" i="1"/>
  <c r="AM26" i="1"/>
  <c r="AM28" i="1"/>
  <c r="AM9" i="1"/>
  <c r="AN26" i="1"/>
  <c r="AN27" i="1"/>
  <c r="AN28" i="1"/>
  <c r="AN29" i="1"/>
  <c r="AO10" i="1"/>
  <c r="AO5" i="1"/>
  <c r="AO31" i="1"/>
  <c r="AO12" i="1"/>
  <c r="AS30" i="1"/>
  <c r="AO16" i="1"/>
  <c r="AO3" i="1"/>
  <c r="M6" i="10" l="1"/>
  <c r="L6" i="10"/>
  <c r="L3" i="10"/>
  <c r="J6" i="10"/>
  <c r="I6" i="10"/>
  <c r="K6" i="10"/>
  <c r="L4" i="10"/>
  <c r="AB33" i="10"/>
  <c r="AB29" i="10"/>
  <c r="AB25" i="10"/>
  <c r="Y22" i="10"/>
  <c r="AB17" i="10"/>
  <c r="Y14" i="10"/>
  <c r="Y10" i="10"/>
  <c r="Y34" i="10"/>
  <c r="Y30" i="10"/>
  <c r="Y26" i="10"/>
  <c r="Y23" i="10"/>
  <c r="AB18" i="10"/>
  <c r="Y15" i="10"/>
  <c r="AB12" i="10"/>
  <c r="AB32" i="10"/>
  <c r="AB28" i="10"/>
  <c r="Y24" i="10"/>
  <c r="AB19" i="10"/>
  <c r="Y16" i="10"/>
  <c r="Y11" i="10"/>
  <c r="Y33" i="10"/>
  <c r="Y29" i="10"/>
  <c r="Y25" i="10"/>
  <c r="AB20" i="10"/>
  <c r="Y17" i="10"/>
  <c r="AB13" i="10"/>
  <c r="AB31" i="10"/>
  <c r="AB27" i="10"/>
  <c r="AB21" i="10"/>
  <c r="Y18" i="10"/>
  <c r="Y12" i="10"/>
  <c r="AB34" i="10"/>
  <c r="AB30" i="10"/>
  <c r="AB26" i="10"/>
  <c r="AB23" i="10"/>
  <c r="Y20" i="10"/>
  <c r="AB15" i="10"/>
  <c r="Y13" i="10"/>
  <c r="Y31" i="10"/>
  <c r="Y27" i="10"/>
  <c r="AB24" i="10"/>
  <c r="Y21" i="10"/>
  <c r="AB16" i="10"/>
  <c r="AB11" i="10"/>
  <c r="Y32" i="10"/>
  <c r="Y3" i="10"/>
  <c r="Y28" i="10"/>
  <c r="AB9" i="10"/>
  <c r="AB7" i="10"/>
  <c r="Y7" i="10"/>
  <c r="AB22" i="10"/>
  <c r="Y5" i="10"/>
  <c r="AB4" i="10"/>
  <c r="AB14" i="10"/>
  <c r="AB8" i="10"/>
  <c r="AB6" i="10"/>
  <c r="Y19" i="10"/>
  <c r="Y4" i="10"/>
  <c r="AB3" i="10"/>
  <c r="AB10" i="10"/>
  <c r="Y8" i="10"/>
  <c r="Y9" i="10"/>
  <c r="Y6" i="10"/>
  <c r="AB5" i="10"/>
  <c r="L5" i="10"/>
  <c r="AK7" i="8"/>
  <c r="AK29" i="8"/>
  <c r="AK25" i="8"/>
  <c r="AK26" i="8"/>
  <c r="AK18" i="8"/>
  <c r="AK8" i="8"/>
  <c r="AK27" i="8"/>
  <c r="AK9" i="8"/>
  <c r="AK34" i="8"/>
  <c r="AK20" i="8"/>
  <c r="AK16" i="8"/>
  <c r="AK32" i="8"/>
  <c r="AK21" i="8"/>
  <c r="AK12" i="8"/>
  <c r="AK31" i="8"/>
  <c r="AK17" i="8"/>
  <c r="AK6" i="8"/>
  <c r="AK30" i="8"/>
  <c r="AK13" i="8"/>
  <c r="AK10" i="8"/>
  <c r="AK3" i="8"/>
  <c r="AK22" i="8"/>
  <c r="AK11" i="8"/>
  <c r="AK28" i="8"/>
  <c r="AK23" i="8"/>
  <c r="AK24" i="8"/>
  <c r="AK19" i="8"/>
  <c r="AK4" i="8"/>
  <c r="AK33" i="8"/>
  <c r="AK15" i="8"/>
  <c r="AK14" i="8"/>
  <c r="AK5" i="8"/>
  <c r="AO15" i="9"/>
  <c r="AL16" i="9"/>
  <c r="AL26" i="9"/>
  <c r="AO9" i="9"/>
  <c r="AL5" i="9"/>
  <c r="AL6" i="9"/>
  <c r="AL20" i="9"/>
  <c r="AL28" i="9"/>
  <c r="AO13" i="9"/>
  <c r="AO19" i="9"/>
  <c r="AL30" i="9"/>
  <c r="AO33" i="9"/>
  <c r="M7" i="9"/>
  <c r="L7" i="9"/>
  <c r="K7" i="9"/>
  <c r="J7" i="9"/>
  <c r="I7" i="9"/>
  <c r="M3" i="9"/>
  <c r="M4" i="9"/>
  <c r="M5" i="9"/>
  <c r="AO22" i="9"/>
  <c r="AO29" i="9"/>
  <c r="AO3" i="9"/>
  <c r="AO12" i="9"/>
  <c r="AL4" i="9"/>
  <c r="AO23" i="9"/>
  <c r="AL32" i="9"/>
  <c r="AL17" i="9"/>
  <c r="AL24" i="9"/>
  <c r="AL34" i="9"/>
  <c r="AO5" i="9"/>
  <c r="Z34" i="9"/>
  <c r="Z30" i="9"/>
  <c r="Z26" i="9"/>
  <c r="Z23" i="9"/>
  <c r="AE20" i="9"/>
  <c r="AC18" i="9"/>
  <c r="Z15" i="9"/>
  <c r="AE13" i="9"/>
  <c r="AC12" i="9"/>
  <c r="AE9" i="9"/>
  <c r="AC32" i="9"/>
  <c r="AE31" i="9"/>
  <c r="AC28" i="9"/>
  <c r="AE27" i="9"/>
  <c r="Z24" i="9"/>
  <c r="AE21" i="9"/>
  <c r="AC19" i="9"/>
  <c r="Z16" i="9"/>
  <c r="Z33" i="9"/>
  <c r="Z29" i="9"/>
  <c r="Z25" i="9"/>
  <c r="AE22" i="9"/>
  <c r="AC20" i="9"/>
  <c r="Z17" i="9"/>
  <c r="AE14" i="9"/>
  <c r="AC13" i="9"/>
  <c r="AE34" i="9"/>
  <c r="AC31" i="9"/>
  <c r="AE30" i="9"/>
  <c r="AC27" i="9"/>
  <c r="AE26" i="9"/>
  <c r="AE23" i="9"/>
  <c r="AC21" i="9"/>
  <c r="Z18" i="9"/>
  <c r="AE15" i="9"/>
  <c r="Z12" i="9"/>
  <c r="Z32" i="9"/>
  <c r="Z28" i="9"/>
  <c r="AE24" i="9"/>
  <c r="AC22" i="9"/>
  <c r="Z19" i="9"/>
  <c r="AE16" i="9"/>
  <c r="AC14" i="9"/>
  <c r="AC34" i="9"/>
  <c r="AE33" i="9"/>
  <c r="AC30" i="9"/>
  <c r="AE29" i="9"/>
  <c r="AC26" i="9"/>
  <c r="AE25" i="9"/>
  <c r="AC23" i="9"/>
  <c r="Z20" i="9"/>
  <c r="AE17" i="9"/>
  <c r="AC15" i="9"/>
  <c r="Z13" i="9"/>
  <c r="Z31" i="9"/>
  <c r="Z27" i="9"/>
  <c r="AC24" i="9"/>
  <c r="Z21" i="9"/>
  <c r="AE18" i="9"/>
  <c r="AC16" i="9"/>
  <c r="AE12" i="9"/>
  <c r="AC11" i="9"/>
  <c r="AE8" i="9"/>
  <c r="AE7" i="9"/>
  <c r="Z6" i="9"/>
  <c r="AC5" i="9"/>
  <c r="AE32" i="9"/>
  <c r="Z22" i="9"/>
  <c r="Z9" i="9"/>
  <c r="AE4" i="9"/>
  <c r="Z3" i="9"/>
  <c r="AE19" i="9"/>
  <c r="AC7" i="9"/>
  <c r="AC25" i="9"/>
  <c r="Z8" i="9"/>
  <c r="AC33" i="9"/>
  <c r="AE28" i="9"/>
  <c r="AE11" i="9"/>
  <c r="AE10" i="9"/>
  <c r="AE6" i="9"/>
  <c r="Z5" i="9"/>
  <c r="AC4" i="9"/>
  <c r="Z14" i="9"/>
  <c r="AC10" i="9"/>
  <c r="AC8" i="9"/>
  <c r="AE3" i="9"/>
  <c r="AC29" i="9"/>
  <c r="Z7" i="9"/>
  <c r="AC6" i="9"/>
  <c r="AC9" i="9"/>
  <c r="Z11" i="9"/>
  <c r="Z10" i="9"/>
  <c r="AE5" i="9"/>
  <c r="Z4" i="9"/>
  <c r="AC3" i="9"/>
  <c r="AC17" i="9"/>
  <c r="AO6" i="9"/>
  <c r="AO7" i="9"/>
  <c r="AL8" i="9"/>
  <c r="AO26" i="9"/>
  <c r="AL12" i="9"/>
  <c r="AO20" i="9"/>
  <c r="AO28" i="9"/>
  <c r="AL10" i="9"/>
  <c r="AO4" i="9"/>
  <c r="AL7" i="9"/>
  <c r="AL3" i="9"/>
  <c r="AO24" i="9"/>
  <c r="AO30" i="9"/>
  <c r="AL18" i="9"/>
  <c r="AL25" i="9"/>
  <c r="AO32" i="9"/>
  <c r="AL14" i="9"/>
  <c r="AO8" i="9"/>
  <c r="AO16" i="9"/>
  <c r="AL31" i="9"/>
  <c r="AO34" i="9"/>
  <c r="AO21" i="9"/>
  <c r="AL29" i="9"/>
  <c r="AL15" i="9"/>
  <c r="AO17" i="9"/>
  <c r="M6" i="9"/>
  <c r="AO10" i="9"/>
  <c r="AL21" i="9"/>
  <c r="AL9" i="9"/>
  <c r="AO14" i="9"/>
  <c r="AO27" i="9"/>
  <c r="AL33" i="9"/>
  <c r="AO18" i="9"/>
  <c r="AL22" i="9"/>
  <c r="AO11" i="9"/>
  <c r="AL27" i="9"/>
  <c r="AL13" i="9"/>
  <c r="AL19" i="9"/>
  <c r="AO31" i="9"/>
  <c r="AL11" i="9"/>
  <c r="AL23" i="9"/>
  <c r="AO25" i="9"/>
  <c r="Y34" i="8"/>
  <c r="AB32" i="8"/>
  <c r="Y33" i="8"/>
  <c r="AB27" i="8"/>
  <c r="Y19" i="8"/>
  <c r="AB15" i="8"/>
  <c r="AB11" i="8"/>
  <c r="AB5" i="8"/>
  <c r="AB33" i="8"/>
  <c r="Y30" i="8"/>
  <c r="AB28" i="8"/>
  <c r="Y29" i="8"/>
  <c r="AB21" i="8"/>
  <c r="AB14" i="8"/>
  <c r="Y13" i="8"/>
  <c r="AB7" i="8"/>
  <c r="AB29" i="8"/>
  <c r="Y26" i="8"/>
  <c r="Y24" i="8"/>
  <c r="Y25" i="8"/>
  <c r="Y18" i="8"/>
  <c r="AB10" i="8"/>
  <c r="Y9" i="8"/>
  <c r="Y6" i="8"/>
  <c r="AB22" i="8"/>
  <c r="Y3" i="8"/>
  <c r="AB25" i="8"/>
  <c r="Y23" i="8"/>
  <c r="AB19" i="8"/>
  <c r="AB20" i="8"/>
  <c r="Y12" i="8"/>
  <c r="AB34" i="8"/>
  <c r="Y31" i="8"/>
  <c r="Y5" i="8"/>
  <c r="AB6" i="8"/>
  <c r="Y22" i="8"/>
  <c r="AB18" i="8"/>
  <c r="Y16" i="8"/>
  <c r="Y17" i="8"/>
  <c r="Y8" i="8"/>
  <c r="AB30" i="8"/>
  <c r="Y27" i="8"/>
  <c r="AB4" i="8"/>
  <c r="AB31" i="8"/>
  <c r="AB17" i="8"/>
  <c r="Y15" i="8"/>
  <c r="Y11" i="8"/>
  <c r="AB13" i="8"/>
  <c r="Y32" i="8"/>
  <c r="AB26" i="8"/>
  <c r="AB24" i="8"/>
  <c r="Y4" i="8"/>
  <c r="Y10" i="8"/>
  <c r="Y14" i="8"/>
  <c r="AB12" i="8"/>
  <c r="Y7" i="8"/>
  <c r="AB9" i="8"/>
  <c r="Y28" i="8"/>
  <c r="AB23" i="8"/>
  <c r="Y21" i="8"/>
  <c r="AB3" i="8"/>
  <c r="AB8" i="8"/>
  <c r="Y20" i="8"/>
  <c r="AB16" i="8"/>
  <c r="F3" i="8"/>
  <c r="M6" i="8" s="1"/>
  <c r="L6" i="8"/>
  <c r="L4" i="8"/>
  <c r="K6" i="8"/>
  <c r="J6" i="8"/>
  <c r="L3" i="8"/>
  <c r="I6" i="8"/>
  <c r="AW28" i="7"/>
  <c r="AW10" i="7"/>
  <c r="AW17" i="7"/>
  <c r="AW3" i="7"/>
  <c r="AW8" i="7"/>
  <c r="AU36" i="7"/>
  <c r="AW13" i="7"/>
  <c r="AW27" i="7"/>
  <c r="AW4" i="7"/>
  <c r="AW19" i="7"/>
  <c r="AW11" i="7"/>
  <c r="AW16" i="7"/>
  <c r="AW20" i="7"/>
  <c r="AW32" i="7"/>
  <c r="AW9" i="7"/>
  <c r="AW6" i="7"/>
  <c r="AW24" i="7"/>
  <c r="AW21" i="7"/>
  <c r="AW23" i="7"/>
  <c r="AW15" i="7"/>
  <c r="AW18" i="7"/>
  <c r="AW22" i="7"/>
  <c r="AW5" i="7"/>
  <c r="AW7" i="7"/>
  <c r="AW34" i="7"/>
  <c r="AW26" i="7"/>
  <c r="AW33" i="7"/>
  <c r="AW25" i="7"/>
  <c r="AW12" i="7"/>
  <c r="AW31" i="7"/>
  <c r="AW14" i="7"/>
  <c r="AW30" i="7"/>
  <c r="AW29" i="7"/>
  <c r="AO17" i="5"/>
  <c r="AO18" i="5"/>
  <c r="AO32" i="5"/>
  <c r="AK17" i="5"/>
  <c r="AK27" i="5"/>
  <c r="AO6" i="5"/>
  <c r="AO3" i="5"/>
  <c r="AO24" i="5"/>
  <c r="AO30" i="5"/>
  <c r="AK10" i="5"/>
  <c r="AK6" i="5"/>
  <c r="AK20" i="5"/>
  <c r="AK32" i="5"/>
  <c r="AO28" i="5"/>
  <c r="AO26" i="5"/>
  <c r="AO8" i="5"/>
  <c r="AO4" i="5"/>
  <c r="AO9" i="5"/>
  <c r="AO27" i="5"/>
  <c r="Y33" i="5"/>
  <c r="Y25" i="5"/>
  <c r="Y21" i="5"/>
  <c r="Y17" i="5"/>
  <c r="Y13" i="5"/>
  <c r="Y9" i="5"/>
  <c r="Y32" i="5"/>
  <c r="Y31" i="5"/>
  <c r="Y22" i="5"/>
  <c r="Y18" i="5"/>
  <c r="Y14" i="5"/>
  <c r="Y10" i="5"/>
  <c r="Y30" i="5"/>
  <c r="Y29" i="5"/>
  <c r="Y23" i="5"/>
  <c r="Y19" i="5"/>
  <c r="Y15" i="5"/>
  <c r="Y11" i="5"/>
  <c r="Y27" i="5"/>
  <c r="Y24" i="5"/>
  <c r="Y20" i="5"/>
  <c r="Y16" i="5"/>
  <c r="Y12" i="5"/>
  <c r="Y8" i="5"/>
  <c r="Y4" i="5"/>
  <c r="Y6" i="5"/>
  <c r="Y34" i="5"/>
  <c r="Y3" i="5"/>
  <c r="Y5" i="5"/>
  <c r="Y28" i="5"/>
  <c r="Y26" i="5"/>
  <c r="Y7" i="5"/>
  <c r="AK5" i="5"/>
  <c r="AK9" i="5"/>
  <c r="AK24" i="5"/>
  <c r="AK13" i="5"/>
  <c r="AK12" i="5"/>
  <c r="AK19" i="5"/>
  <c r="AK30" i="5"/>
  <c r="AK21" i="5"/>
  <c r="AO10" i="5"/>
  <c r="AO22" i="5"/>
  <c r="AO34" i="5"/>
  <c r="AO15" i="5"/>
  <c r="AK29" i="5"/>
  <c r="AK8" i="5"/>
  <c r="AK14" i="5"/>
  <c r="AK25" i="5"/>
  <c r="AK28" i="5"/>
  <c r="AO31" i="5"/>
  <c r="AO14" i="5"/>
  <c r="AO13" i="5"/>
  <c r="AO12" i="5"/>
  <c r="AO19" i="5"/>
  <c r="AK3" i="5"/>
  <c r="AK16" i="5"/>
  <c r="AK18" i="5"/>
  <c r="AK33" i="5"/>
  <c r="I6" i="5"/>
  <c r="L3" i="5"/>
  <c r="J6" i="5"/>
  <c r="M6" i="5"/>
  <c r="L6" i="5"/>
  <c r="K6" i="5"/>
  <c r="L4" i="5"/>
  <c r="AO11" i="5"/>
  <c r="AO21" i="5"/>
  <c r="AO33" i="5"/>
  <c r="AO16" i="5"/>
  <c r="AO23" i="5"/>
  <c r="AK15" i="5"/>
  <c r="AK23" i="5"/>
  <c r="AK22" i="5"/>
  <c r="AK26" i="5"/>
  <c r="AK11" i="5"/>
  <c r="AO7" i="5"/>
  <c r="AO25" i="5"/>
  <c r="AO5" i="5"/>
  <c r="AO20" i="5"/>
  <c r="AO29" i="5"/>
  <c r="L5" i="5"/>
  <c r="AK7" i="5"/>
  <c r="AK4" i="5"/>
  <c r="AK31" i="5"/>
  <c r="AK34" i="5"/>
  <c r="AK9" i="4"/>
  <c r="AB15" i="4"/>
  <c r="AB12" i="4"/>
  <c r="AB17" i="4"/>
  <c r="AB31" i="4"/>
  <c r="AB11" i="4"/>
  <c r="AB8" i="4"/>
  <c r="AB13" i="4"/>
  <c r="AB18" i="4"/>
  <c r="AB6" i="4"/>
  <c r="AB21" i="4"/>
  <c r="AB7" i="4"/>
  <c r="AB34" i="4"/>
  <c r="AB9" i="4"/>
  <c r="AB4" i="4"/>
  <c r="AB27" i="4"/>
  <c r="AB28" i="4"/>
  <c r="AB26" i="4"/>
  <c r="AB32" i="4"/>
  <c r="AB3" i="4"/>
  <c r="AB30" i="4"/>
  <c r="AB5" i="4"/>
  <c r="AB19" i="4"/>
  <c r="AB14" i="4"/>
  <c r="AB29" i="4"/>
  <c r="AB24" i="4"/>
  <c r="AB33" i="4"/>
  <c r="AB22" i="4"/>
  <c r="AB23" i="4"/>
  <c r="AB20" i="4"/>
  <c r="AB25" i="4"/>
  <c r="AB10" i="4"/>
  <c r="AB16" i="4"/>
  <c r="AE34" i="4"/>
  <c r="AE18" i="4"/>
  <c r="AE11" i="4"/>
  <c r="AE5" i="4"/>
  <c r="AE26" i="4"/>
  <c r="AE14" i="4"/>
  <c r="AE7" i="4"/>
  <c r="AE28" i="4"/>
  <c r="AE21" i="4"/>
  <c r="AE15" i="4"/>
  <c r="AE33" i="4"/>
  <c r="AE10" i="4"/>
  <c r="AE8" i="4"/>
  <c r="AE17" i="4"/>
  <c r="AE29" i="4"/>
  <c r="AE6" i="4"/>
  <c r="AE25" i="4"/>
  <c r="AE30" i="4"/>
  <c r="AE4" i="4"/>
  <c r="AE3" i="4"/>
  <c r="AE12" i="4"/>
  <c r="AE22" i="4"/>
  <c r="AE27" i="4"/>
  <c r="AE32" i="4"/>
  <c r="AE23" i="4"/>
  <c r="AE9" i="4"/>
  <c r="AE24" i="4"/>
  <c r="AE31" i="4"/>
  <c r="AE19" i="4"/>
  <c r="AE16" i="4"/>
  <c r="AE20" i="4"/>
  <c r="AE13" i="4"/>
  <c r="Y32" i="4"/>
  <c r="Y11" i="4"/>
  <c r="Y8" i="4"/>
  <c r="Y13" i="4"/>
  <c r="Y31" i="4"/>
  <c r="Y7" i="4"/>
  <c r="Y6" i="4"/>
  <c r="Y26" i="4"/>
  <c r="Y10" i="4"/>
  <c r="Y15" i="4"/>
  <c r="Y22" i="4"/>
  <c r="Y28" i="4"/>
  <c r="Y3" i="4"/>
  <c r="Y18" i="4"/>
  <c r="Y24" i="4"/>
  <c r="Y4" i="4"/>
  <c r="Y14" i="4"/>
  <c r="Y30" i="4"/>
  <c r="Y27" i="4"/>
  <c r="Y34" i="4"/>
  <c r="Y17" i="4"/>
  <c r="Y29" i="4"/>
  <c r="Y12" i="4"/>
  <c r="Y33" i="4"/>
  <c r="Y23" i="4"/>
  <c r="Y20" i="4"/>
  <c r="Y9" i="4"/>
  <c r="Y25" i="4"/>
  <c r="Y19" i="4"/>
  <c r="Y16" i="4"/>
  <c r="Y5" i="4"/>
  <c r="Y21" i="4"/>
  <c r="F3" i="4"/>
  <c r="M6" i="4" s="1"/>
  <c r="L6" i="4"/>
  <c r="L3" i="4"/>
  <c r="I6" i="4"/>
  <c r="K6" i="4"/>
  <c r="J6" i="4"/>
  <c r="L4" i="4"/>
  <c r="AK17" i="4"/>
  <c r="AK28" i="4"/>
  <c r="AK15" i="4"/>
  <c r="AK26" i="4"/>
  <c r="AK23" i="4"/>
  <c r="AK4" i="4"/>
  <c r="AK11" i="4"/>
  <c r="AK22" i="4"/>
  <c r="AK34" i="4"/>
  <c r="AK12" i="4"/>
  <c r="AK25" i="4"/>
  <c r="AK13" i="4"/>
  <c r="AK18" i="4"/>
  <c r="AK27" i="4"/>
  <c r="AK20" i="4"/>
  <c r="AK30" i="4"/>
  <c r="AK6" i="4"/>
  <c r="AK32" i="4"/>
  <c r="AK33" i="4"/>
  <c r="AK3" i="4"/>
  <c r="AK7" i="4"/>
  <c r="AK10" i="4"/>
  <c r="AK16" i="4"/>
  <c r="AK5" i="4"/>
  <c r="AK14" i="4"/>
  <c r="AK8" i="4"/>
  <c r="AK19" i="4"/>
  <c r="AK29" i="4"/>
  <c r="AK21" i="4"/>
  <c r="AK24" i="4"/>
  <c r="AK31" i="4"/>
  <c r="AW34" i="1"/>
  <c r="AW18" i="1"/>
  <c r="AW21" i="1"/>
  <c r="AW6" i="1"/>
  <c r="AW28" i="1"/>
  <c r="AW12" i="1"/>
  <c r="AW10" i="1"/>
  <c r="AW26" i="1"/>
  <c r="AW9" i="1"/>
  <c r="AW25" i="1"/>
  <c r="AW23" i="1"/>
  <c r="AW29" i="1"/>
  <c r="AW15" i="1"/>
  <c r="AW5" i="1"/>
  <c r="AW32" i="1"/>
  <c r="AW17" i="1"/>
  <c r="AW4" i="1"/>
  <c r="AW11" i="1"/>
  <c r="AW8" i="1"/>
  <c r="AW31" i="1"/>
  <c r="AW7" i="1"/>
  <c r="AW14" i="1"/>
  <c r="AW20" i="1"/>
  <c r="AW30" i="1"/>
  <c r="AW24" i="1"/>
  <c r="AW33" i="1"/>
  <c r="AW16" i="1"/>
  <c r="AW13" i="1"/>
  <c r="AW22" i="1"/>
  <c r="AW19" i="1"/>
  <c r="AW27" i="1"/>
  <c r="AW3" i="1"/>
  <c r="AU36" i="1"/>
  <c r="AO14" i="10" l="1"/>
  <c r="AO12" i="10"/>
  <c r="AL29" i="10"/>
  <c r="AO5" i="10"/>
  <c r="AO6" i="10"/>
  <c r="AO9" i="10"/>
  <c r="AL27" i="10"/>
  <c r="AO34" i="10"/>
  <c r="AO20" i="10"/>
  <c r="AO28" i="10"/>
  <c r="AL34" i="10"/>
  <c r="AL6" i="10"/>
  <c r="AO8" i="10"/>
  <c r="AL28" i="10"/>
  <c r="AL31" i="10"/>
  <c r="AL12" i="10"/>
  <c r="AL25" i="10"/>
  <c r="AO32" i="10"/>
  <c r="AL10" i="10"/>
  <c r="AL3" i="10"/>
  <c r="AL8" i="10"/>
  <c r="AO4" i="10"/>
  <c r="AL32" i="10"/>
  <c r="AO15" i="10"/>
  <c r="AO21" i="10"/>
  <c r="AL33" i="10"/>
  <c r="AL15" i="10"/>
  <c r="AO17" i="10"/>
  <c r="AL9" i="10"/>
  <c r="AL18" i="10"/>
  <c r="AO10" i="10"/>
  <c r="AL5" i="10"/>
  <c r="AO11" i="10"/>
  <c r="AL20" i="10"/>
  <c r="AO27" i="10"/>
  <c r="AL11" i="10"/>
  <c r="AO18" i="10"/>
  <c r="AL22" i="10"/>
  <c r="Z34" i="10"/>
  <c r="Z30" i="10"/>
  <c r="Z26" i="10"/>
  <c r="Z23" i="10"/>
  <c r="AE20" i="10"/>
  <c r="AC18" i="10"/>
  <c r="Z15" i="10"/>
  <c r="AE13" i="10"/>
  <c r="AC12" i="10"/>
  <c r="AE9" i="10"/>
  <c r="AC32" i="10"/>
  <c r="AE31" i="10"/>
  <c r="AC28" i="10"/>
  <c r="AE27" i="10"/>
  <c r="Z24" i="10"/>
  <c r="AE21" i="10"/>
  <c r="AC19" i="10"/>
  <c r="Z16" i="10"/>
  <c r="Z11" i="10"/>
  <c r="Z33" i="10"/>
  <c r="Z29" i="10"/>
  <c r="Z25" i="10"/>
  <c r="AE22" i="10"/>
  <c r="AC20" i="10"/>
  <c r="Z17" i="10"/>
  <c r="AE14" i="10"/>
  <c r="AC13" i="10"/>
  <c r="AE10" i="10"/>
  <c r="AC9" i="10"/>
  <c r="AE34" i="10"/>
  <c r="AC31" i="10"/>
  <c r="AE30" i="10"/>
  <c r="AC27" i="10"/>
  <c r="AE26" i="10"/>
  <c r="AE23" i="10"/>
  <c r="AC21" i="10"/>
  <c r="Z18" i="10"/>
  <c r="AE15" i="10"/>
  <c r="Z12" i="10"/>
  <c r="Z32" i="10"/>
  <c r="Z28" i="10"/>
  <c r="AE24" i="10"/>
  <c r="AC22" i="10"/>
  <c r="Z19" i="10"/>
  <c r="AE16" i="10"/>
  <c r="AC14" i="10"/>
  <c r="AE11" i="10"/>
  <c r="AC10" i="10"/>
  <c r="Z31" i="10"/>
  <c r="Z27" i="10"/>
  <c r="AC24" i="10"/>
  <c r="Z21" i="10"/>
  <c r="AE18" i="10"/>
  <c r="AC16" i="10"/>
  <c r="AE12" i="10"/>
  <c r="AC33" i="10"/>
  <c r="AE32" i="10"/>
  <c r="AC29" i="10"/>
  <c r="AE28" i="10"/>
  <c r="AC25" i="10"/>
  <c r="Z22" i="10"/>
  <c r="AE19" i="10"/>
  <c r="AC17" i="10"/>
  <c r="Z14" i="10"/>
  <c r="Z10" i="10"/>
  <c r="AE8" i="10"/>
  <c r="AC7" i="10"/>
  <c r="AE25" i="10"/>
  <c r="AE6" i="10"/>
  <c r="Z5" i="10"/>
  <c r="AC4" i="10"/>
  <c r="AE33" i="10"/>
  <c r="AC23" i="10"/>
  <c r="AC11" i="10"/>
  <c r="AC8" i="10"/>
  <c r="AE3" i="10"/>
  <c r="AE29" i="10"/>
  <c r="AE17" i="10"/>
  <c r="Z9" i="10"/>
  <c r="Z7" i="10"/>
  <c r="AC6" i="10"/>
  <c r="AC34" i="10"/>
  <c r="Z13" i="10"/>
  <c r="AE5" i="10"/>
  <c r="Z4" i="10"/>
  <c r="AC30" i="10"/>
  <c r="Z8" i="10"/>
  <c r="AC15" i="10"/>
  <c r="AC3" i="10"/>
  <c r="AC26" i="10"/>
  <c r="AE7" i="10"/>
  <c r="Z6" i="10"/>
  <c r="AC5" i="10"/>
  <c r="AE4" i="10"/>
  <c r="Z3" i="10"/>
  <c r="Z20" i="10"/>
  <c r="AL14" i="10"/>
  <c r="AO3" i="10"/>
  <c r="AO22" i="10"/>
  <c r="AO16" i="10"/>
  <c r="AO23" i="10"/>
  <c r="AO31" i="10"/>
  <c r="AL16" i="10"/>
  <c r="AL23" i="10"/>
  <c r="AO25" i="10"/>
  <c r="AL4" i="10"/>
  <c r="AL7" i="10"/>
  <c r="AL21" i="10"/>
  <c r="AO26" i="10"/>
  <c r="AO13" i="10"/>
  <c r="AO19" i="10"/>
  <c r="AL26" i="10"/>
  <c r="AO29" i="10"/>
  <c r="AL13" i="10"/>
  <c r="AL19" i="10"/>
  <c r="AO7" i="10"/>
  <c r="AO24" i="10"/>
  <c r="AO30" i="10"/>
  <c r="AL17" i="10"/>
  <c r="AL24" i="10"/>
  <c r="AL30" i="10"/>
  <c r="AO33" i="10"/>
  <c r="L7" i="10"/>
  <c r="K7" i="10"/>
  <c r="J7" i="10"/>
  <c r="I7" i="10"/>
  <c r="M7" i="10"/>
  <c r="M3" i="10"/>
  <c r="M4" i="10"/>
  <c r="M5" i="10"/>
  <c r="AP9" i="9"/>
  <c r="AR9" i="9"/>
  <c r="AM21" i="9"/>
  <c r="AM18" i="9"/>
  <c r="AM30" i="9"/>
  <c r="AP6" i="9"/>
  <c r="AM5" i="9"/>
  <c r="AP7" i="9"/>
  <c r="AM6" i="9"/>
  <c r="AP24" i="9"/>
  <c r="AR25" i="9"/>
  <c r="AM19" i="9"/>
  <c r="AP21" i="9"/>
  <c r="AR14" i="9"/>
  <c r="AP19" i="9"/>
  <c r="AP12" i="9"/>
  <c r="AM34" i="9"/>
  <c r="AD32" i="9"/>
  <c r="AF31" i="9"/>
  <c r="AD28" i="9"/>
  <c r="AF27" i="9"/>
  <c r="AA24" i="9"/>
  <c r="AG22" i="9"/>
  <c r="AF21" i="9"/>
  <c r="AD19" i="9"/>
  <c r="AA16" i="9"/>
  <c r="AG14" i="9"/>
  <c r="AA11" i="9"/>
  <c r="AG10" i="9"/>
  <c r="AG34" i="9"/>
  <c r="AA33" i="9"/>
  <c r="AG30" i="9"/>
  <c r="AA29" i="9"/>
  <c r="AG26" i="9"/>
  <c r="AA25" i="9"/>
  <c r="AG23" i="9"/>
  <c r="AF22" i="9"/>
  <c r="AD20" i="9"/>
  <c r="AA17" i="9"/>
  <c r="AG15" i="9"/>
  <c r="AF14" i="9"/>
  <c r="AD13" i="9"/>
  <c r="AF34" i="9"/>
  <c r="AD31" i="9"/>
  <c r="AF30" i="9"/>
  <c r="AD27" i="9"/>
  <c r="AF26" i="9"/>
  <c r="AG24" i="9"/>
  <c r="AF23" i="9"/>
  <c r="AD21" i="9"/>
  <c r="AA18" i="9"/>
  <c r="AG16" i="9"/>
  <c r="AF15" i="9"/>
  <c r="AA12" i="9"/>
  <c r="AG11" i="9"/>
  <c r="AG33" i="9"/>
  <c r="AA32" i="9"/>
  <c r="AG29" i="9"/>
  <c r="AA28" i="9"/>
  <c r="AG25" i="9"/>
  <c r="AF24" i="9"/>
  <c r="AD22" i="9"/>
  <c r="AA19" i="9"/>
  <c r="AG17" i="9"/>
  <c r="AF16" i="9"/>
  <c r="AD14" i="9"/>
  <c r="AF11" i="9"/>
  <c r="AD10" i="9"/>
  <c r="AD34" i="9"/>
  <c r="AF33" i="9"/>
  <c r="AD30" i="9"/>
  <c r="AF29" i="9"/>
  <c r="AD26" i="9"/>
  <c r="AF25" i="9"/>
  <c r="AD23" i="9"/>
  <c r="AA20" i="9"/>
  <c r="AG18" i="9"/>
  <c r="AF17" i="9"/>
  <c r="AD15" i="9"/>
  <c r="AA13" i="9"/>
  <c r="AG12" i="9"/>
  <c r="AG32" i="9"/>
  <c r="AA31" i="9"/>
  <c r="AG28" i="9"/>
  <c r="AA27" i="9"/>
  <c r="AD24" i="9"/>
  <c r="AA21" i="9"/>
  <c r="AG19" i="9"/>
  <c r="AF18" i="9"/>
  <c r="AD16" i="9"/>
  <c r="AD33" i="9"/>
  <c r="AF32" i="9"/>
  <c r="AD29" i="9"/>
  <c r="AF28" i="9"/>
  <c r="AD25" i="9"/>
  <c r="AA22" i="9"/>
  <c r="AG20" i="9"/>
  <c r="AF19" i="9"/>
  <c r="AD17" i="9"/>
  <c r="AA14" i="9"/>
  <c r="AG13" i="9"/>
  <c r="AA10" i="9"/>
  <c r="AG9" i="9"/>
  <c r="AA9" i="9"/>
  <c r="AF4" i="9"/>
  <c r="AA3" i="9"/>
  <c r="AF7" i="9"/>
  <c r="AG27" i="9"/>
  <c r="AA26" i="9"/>
  <c r="AA23" i="9"/>
  <c r="AG21" i="9"/>
  <c r="AF20" i="9"/>
  <c r="AD18" i="9"/>
  <c r="AG8" i="9"/>
  <c r="AD7" i="9"/>
  <c r="AG6" i="9"/>
  <c r="AF13" i="9"/>
  <c r="AF12" i="9"/>
  <c r="AF10" i="9"/>
  <c r="AF8" i="9"/>
  <c r="AF6" i="9"/>
  <c r="AA5" i="9"/>
  <c r="AD4" i="9"/>
  <c r="AG3" i="9"/>
  <c r="AD12" i="9"/>
  <c r="AD8" i="9"/>
  <c r="AF3" i="9"/>
  <c r="AG4" i="9"/>
  <c r="AA15" i="9"/>
  <c r="AD11" i="9"/>
  <c r="AA7" i="9"/>
  <c r="AD6" i="9"/>
  <c r="AG5" i="9"/>
  <c r="AG31" i="9"/>
  <c r="AA34" i="9"/>
  <c r="AF9" i="9"/>
  <c r="AF5" i="9"/>
  <c r="AA4" i="9"/>
  <c r="AD3" i="9"/>
  <c r="AA30" i="9"/>
  <c r="AA6" i="9"/>
  <c r="AD9" i="9"/>
  <c r="AA8" i="9"/>
  <c r="AG7" i="9"/>
  <c r="AD5" i="9"/>
  <c r="AP4" i="9"/>
  <c r="AR16" i="9"/>
  <c r="AP17" i="9"/>
  <c r="AM7" i="9"/>
  <c r="AR6" i="9"/>
  <c r="AR19" i="9"/>
  <c r="AR7" i="9"/>
  <c r="AM27" i="9"/>
  <c r="AP26" i="9"/>
  <c r="AP22" i="9"/>
  <c r="AR23" i="9"/>
  <c r="AM17" i="9"/>
  <c r="AR21" i="9"/>
  <c r="AR13" i="9"/>
  <c r="AP25" i="9"/>
  <c r="AP23" i="9"/>
  <c r="AM16" i="9"/>
  <c r="AO16" i="8"/>
  <c r="AP3" i="9"/>
  <c r="AP29" i="9"/>
  <c r="AR10" i="9"/>
  <c r="AM3" i="9"/>
  <c r="AR8" i="9"/>
  <c r="AM31" i="9"/>
  <c r="AR29" i="9"/>
  <c r="AR24" i="9"/>
  <c r="AR26" i="9"/>
  <c r="AP20" i="9"/>
  <c r="AM24" i="9"/>
  <c r="AM15" i="9"/>
  <c r="AM4" i="9"/>
  <c r="AR3" i="9"/>
  <c r="AR11" i="9"/>
  <c r="AR4" i="9"/>
  <c r="AP11" i="9"/>
  <c r="AM13" i="9"/>
  <c r="AP30" i="9"/>
  <c r="AM28" i="9"/>
  <c r="AP27" i="9"/>
  <c r="AR22" i="9"/>
  <c r="AR27" i="9"/>
  <c r="AP18" i="9"/>
  <c r="AP5" i="9"/>
  <c r="AP13" i="9"/>
  <c r="AR5" i="9"/>
  <c r="AP8" i="9"/>
  <c r="AR28" i="9"/>
  <c r="AM9" i="9"/>
  <c r="AR12" i="9"/>
  <c r="AP15" i="9"/>
  <c r="AR33" i="9"/>
  <c r="AM32" i="9"/>
  <c r="AR30" i="9"/>
  <c r="AM25" i="9"/>
  <c r="AP28" i="9"/>
  <c r="AR20" i="9"/>
  <c r="AM10" i="9"/>
  <c r="AP10" i="9"/>
  <c r="AP33" i="9"/>
  <c r="AM22" i="9"/>
  <c r="AP16" i="9"/>
  <c r="AR17" i="9"/>
  <c r="AP34" i="9"/>
  <c r="AM12" i="9"/>
  <c r="AP31" i="9"/>
  <c r="AM29" i="9"/>
  <c r="AR31" i="9"/>
  <c r="AM23" i="9"/>
  <c r="AM11" i="9"/>
  <c r="AM14" i="9"/>
  <c r="AM8" i="9"/>
  <c r="AR32" i="9"/>
  <c r="AR18" i="9"/>
  <c r="AM20" i="9"/>
  <c r="AP14" i="9"/>
  <c r="AR15" i="9"/>
  <c r="AR34" i="9"/>
  <c r="AM33" i="9"/>
  <c r="AP32" i="9"/>
  <c r="AM26" i="9"/>
  <c r="AL7" i="8"/>
  <c r="AO34" i="8"/>
  <c r="AO5" i="8"/>
  <c r="AE13" i="8"/>
  <c r="Z24" i="8"/>
  <c r="Z25" i="8"/>
  <c r="AE34" i="8"/>
  <c r="AE15" i="8"/>
  <c r="AE16" i="8"/>
  <c r="AC30" i="8"/>
  <c r="Z13" i="8"/>
  <c r="AE12" i="8"/>
  <c r="AC25" i="8"/>
  <c r="Z3" i="8"/>
  <c r="AE4" i="8"/>
  <c r="Z15" i="8"/>
  <c r="Z29" i="8"/>
  <c r="Z19" i="8"/>
  <c r="AE28" i="8"/>
  <c r="Z34" i="8"/>
  <c r="AC12" i="8"/>
  <c r="AE21" i="8"/>
  <c r="AE22" i="8"/>
  <c r="AC31" i="8"/>
  <c r="Z12" i="8"/>
  <c r="AC14" i="8"/>
  <c r="AE29" i="8"/>
  <c r="Z9" i="8"/>
  <c r="AC11" i="8"/>
  <c r="Z22" i="8"/>
  <c r="AE5" i="8"/>
  <c r="AE27" i="8"/>
  <c r="AC9" i="8"/>
  <c r="AC15" i="8"/>
  <c r="AE6" i="8"/>
  <c r="Z30" i="8"/>
  <c r="AE9" i="8"/>
  <c r="AC19" i="8"/>
  <c r="AC20" i="8"/>
  <c r="AE30" i="8"/>
  <c r="Z8" i="8"/>
  <c r="AE11" i="8"/>
  <c r="AC26" i="8"/>
  <c r="Z31" i="8"/>
  <c r="AE8" i="8"/>
  <c r="AE19" i="8"/>
  <c r="Z4" i="8"/>
  <c r="AC16" i="8"/>
  <c r="Z26" i="8"/>
  <c r="AC8" i="8"/>
  <c r="Z16" i="8"/>
  <c r="Z17" i="8"/>
  <c r="AC27" i="8"/>
  <c r="Z32" i="8"/>
  <c r="AC10" i="8"/>
  <c r="AE25" i="8"/>
  <c r="Z27" i="8"/>
  <c r="AC7" i="8"/>
  <c r="AC17" i="8"/>
  <c r="AC3" i="8"/>
  <c r="AC4" i="8"/>
  <c r="Z23" i="8"/>
  <c r="AC32" i="8"/>
  <c r="Z11" i="8"/>
  <c r="AE14" i="8"/>
  <c r="AE26" i="8"/>
  <c r="Z28" i="8"/>
  <c r="AE7" i="8"/>
  <c r="AC23" i="8"/>
  <c r="AC24" i="8"/>
  <c r="AC33" i="8"/>
  <c r="Z14" i="8"/>
  <c r="AC5" i="8"/>
  <c r="AE33" i="8"/>
  <c r="AE20" i="8"/>
  <c r="AE31" i="8"/>
  <c r="Z7" i="8"/>
  <c r="AC13" i="8"/>
  <c r="AE23" i="8"/>
  <c r="AE24" i="8"/>
  <c r="Z6" i="8"/>
  <c r="Z20" i="8"/>
  <c r="Z21" i="8"/>
  <c r="AE32" i="8"/>
  <c r="Z10" i="8"/>
  <c r="AC6" i="8"/>
  <c r="AC18" i="8"/>
  <c r="AC28" i="8"/>
  <c r="Z33" i="8"/>
  <c r="AE10" i="8"/>
  <c r="AC21" i="8"/>
  <c r="AC22" i="8"/>
  <c r="AC34" i="8"/>
  <c r="AE17" i="8"/>
  <c r="AE18" i="8"/>
  <c r="AC29" i="8"/>
  <c r="AE3" i="8"/>
  <c r="Z5" i="8"/>
  <c r="Z18" i="8"/>
  <c r="AL20" i="8"/>
  <c r="AO12" i="8"/>
  <c r="AL11" i="8"/>
  <c r="AL17" i="8"/>
  <c r="AL12" i="8"/>
  <c r="AL9" i="8"/>
  <c r="AL13" i="8"/>
  <c r="AO11" i="8"/>
  <c r="AL6" i="8"/>
  <c r="AO8" i="8"/>
  <c r="AL14" i="8"/>
  <c r="AL15" i="8"/>
  <c r="AL16" i="8"/>
  <c r="AO20" i="8"/>
  <c r="AO10" i="8"/>
  <c r="AO14" i="8"/>
  <c r="AO15" i="8"/>
  <c r="AO13" i="8"/>
  <c r="AL8" i="8"/>
  <c r="AO7" i="8"/>
  <c r="AO3" i="8"/>
  <c r="AL10" i="8"/>
  <c r="AO17" i="8"/>
  <c r="AO18" i="8"/>
  <c r="AO19" i="8"/>
  <c r="AL18" i="8"/>
  <c r="AO21" i="8"/>
  <c r="AL19" i="8"/>
  <c r="AL21" i="8"/>
  <c r="AL4" i="8"/>
  <c r="AO31" i="8"/>
  <c r="AL22" i="8"/>
  <c r="AL23" i="8"/>
  <c r="AL25" i="8"/>
  <c r="AL29" i="8"/>
  <c r="AO27" i="8"/>
  <c r="AO23" i="8"/>
  <c r="AO24" i="8"/>
  <c r="AO4" i="8"/>
  <c r="AO6" i="8"/>
  <c r="AO25" i="8"/>
  <c r="AL24" i="8"/>
  <c r="AO28" i="8"/>
  <c r="AL33" i="8"/>
  <c r="AL28" i="8"/>
  <c r="AO26" i="8"/>
  <c r="AL27" i="8"/>
  <c r="AL5" i="8"/>
  <c r="AL3" i="8"/>
  <c r="AL26" i="8"/>
  <c r="AL30" i="8"/>
  <c r="AO32" i="8"/>
  <c r="M3" i="8"/>
  <c r="J7" i="8"/>
  <c r="I7" i="8"/>
  <c r="M7" i="8"/>
  <c r="L7" i="8"/>
  <c r="K7" i="8"/>
  <c r="M4" i="8"/>
  <c r="M5" i="8"/>
  <c r="AO9" i="8"/>
  <c r="AL32" i="8"/>
  <c r="AO30" i="8"/>
  <c r="AL31" i="8"/>
  <c r="AO22" i="8"/>
  <c r="AO29" i="8"/>
  <c r="AO33" i="8"/>
  <c r="AL34" i="8"/>
  <c r="AW1" i="7"/>
  <c r="AL8" i="5"/>
  <c r="AL19" i="5"/>
  <c r="AL31" i="5"/>
  <c r="AL6" i="5"/>
  <c r="AL11" i="5"/>
  <c r="AL18" i="5"/>
  <c r="AL25" i="5"/>
  <c r="AL32" i="5"/>
  <c r="AL4" i="5"/>
  <c r="AL15" i="5"/>
  <c r="AL22" i="5"/>
  <c r="AL33" i="5"/>
  <c r="AE27" i="5"/>
  <c r="AE24" i="5"/>
  <c r="AE20" i="5"/>
  <c r="AE16" i="5"/>
  <c r="AE12" i="5"/>
  <c r="AE8" i="5"/>
  <c r="AE34" i="5"/>
  <c r="AE26" i="5"/>
  <c r="AE33" i="5"/>
  <c r="AE25" i="5"/>
  <c r="AE21" i="5"/>
  <c r="AE17" i="5"/>
  <c r="AE13" i="5"/>
  <c r="AE9" i="5"/>
  <c r="AE32" i="5"/>
  <c r="AE31" i="5"/>
  <c r="AE22" i="5"/>
  <c r="AE18" i="5"/>
  <c r="AE14" i="5"/>
  <c r="AE29" i="5"/>
  <c r="AE23" i="5"/>
  <c r="AE19" i="5"/>
  <c r="AE15" i="5"/>
  <c r="AE11" i="5"/>
  <c r="AE7" i="5"/>
  <c r="AE4" i="5"/>
  <c r="AE10" i="5"/>
  <c r="AE6" i="5"/>
  <c r="AE5" i="5"/>
  <c r="AE30" i="5"/>
  <c r="AE28" i="5"/>
  <c r="AE3" i="5"/>
  <c r="AL7" i="5"/>
  <c r="AL26" i="5"/>
  <c r="Z32" i="5"/>
  <c r="Z31" i="5"/>
  <c r="Z22" i="5"/>
  <c r="Z18" i="5"/>
  <c r="Z14" i="5"/>
  <c r="Z30" i="5"/>
  <c r="Z29" i="5"/>
  <c r="Z23" i="5"/>
  <c r="Z19" i="5"/>
  <c r="Z15" i="5"/>
  <c r="Z28" i="5"/>
  <c r="Z34" i="5"/>
  <c r="Z26" i="5"/>
  <c r="Z16" i="5"/>
  <c r="Z13" i="5"/>
  <c r="Z8" i="5"/>
  <c r="Z6" i="5"/>
  <c r="Z24" i="5"/>
  <c r="Z12" i="5"/>
  <c r="Z9" i="5"/>
  <c r="Z3" i="5"/>
  <c r="Z4" i="5"/>
  <c r="Z20" i="5"/>
  <c r="Z5" i="5"/>
  <c r="Z33" i="5"/>
  <c r="Z17" i="5"/>
  <c r="Z27" i="5"/>
  <c r="Z11" i="5"/>
  <c r="Z7" i="5"/>
  <c r="Z25" i="5"/>
  <c r="Z21" i="5"/>
  <c r="Z10" i="5"/>
  <c r="AL28" i="5"/>
  <c r="AL16" i="5"/>
  <c r="AL29" i="5"/>
  <c r="AL9" i="5"/>
  <c r="M7" i="5"/>
  <c r="L7" i="5"/>
  <c r="K7" i="5"/>
  <c r="J7" i="5"/>
  <c r="I7" i="5"/>
  <c r="M3" i="5"/>
  <c r="M4" i="5"/>
  <c r="M5" i="5"/>
  <c r="AL5" i="5"/>
  <c r="AL20" i="5"/>
  <c r="AL30" i="5"/>
  <c r="AL13" i="5"/>
  <c r="AL23" i="5"/>
  <c r="AL3" i="5"/>
  <c r="AL24" i="5"/>
  <c r="AL10" i="5"/>
  <c r="AL17" i="5"/>
  <c r="AG33" i="5"/>
  <c r="AG25" i="5"/>
  <c r="AG21" i="5"/>
  <c r="AG17" i="5"/>
  <c r="AG13" i="5"/>
  <c r="AG9" i="5"/>
  <c r="AG32" i="5"/>
  <c r="AG31" i="5"/>
  <c r="AG22" i="5"/>
  <c r="AG18" i="5"/>
  <c r="AG14" i="5"/>
  <c r="AG10" i="5"/>
  <c r="AG30" i="5"/>
  <c r="AG29" i="5"/>
  <c r="AG23" i="5"/>
  <c r="AG19" i="5"/>
  <c r="AG15" i="5"/>
  <c r="AG11" i="5"/>
  <c r="AG27" i="5"/>
  <c r="AG24" i="5"/>
  <c r="AG20" i="5"/>
  <c r="AG16" i="5"/>
  <c r="AG12" i="5"/>
  <c r="AG8" i="5"/>
  <c r="AG6" i="5"/>
  <c r="AG3" i="5"/>
  <c r="AG28" i="5"/>
  <c r="AG7" i="5"/>
  <c r="AG26" i="5"/>
  <c r="AG5" i="5"/>
  <c r="AG34" i="5"/>
  <c r="AG4" i="5"/>
  <c r="AL12" i="5"/>
  <c r="AC29" i="5"/>
  <c r="AC23" i="5"/>
  <c r="AC19" i="5"/>
  <c r="AC15" i="5"/>
  <c r="AC11" i="5"/>
  <c r="AC28" i="5"/>
  <c r="AC27" i="5"/>
  <c r="AC24" i="5"/>
  <c r="AC20" i="5"/>
  <c r="AC16" i="5"/>
  <c r="AC12" i="5"/>
  <c r="AC34" i="5"/>
  <c r="AC26" i="5"/>
  <c r="AC33" i="5"/>
  <c r="AC25" i="5"/>
  <c r="AC21" i="5"/>
  <c r="AC17" i="5"/>
  <c r="AC13" i="5"/>
  <c r="AC31" i="5"/>
  <c r="AC22" i="5"/>
  <c r="AC18" i="5"/>
  <c r="AC14" i="5"/>
  <c r="AC10" i="5"/>
  <c r="AC5" i="5"/>
  <c r="AC7" i="5"/>
  <c r="AC9" i="5"/>
  <c r="AC4" i="5"/>
  <c r="AC3" i="5"/>
  <c r="AC32" i="5"/>
  <c r="AC30" i="5"/>
  <c r="AC8" i="5"/>
  <c r="AC6" i="5"/>
  <c r="AL34" i="5"/>
  <c r="AL27" i="5"/>
  <c r="AL14" i="5"/>
  <c r="AL21" i="5"/>
  <c r="AR19" i="4"/>
  <c r="AR12" i="4"/>
  <c r="AR8" i="4"/>
  <c r="AR26" i="4"/>
  <c r="AO20" i="4"/>
  <c r="AL9" i="4"/>
  <c r="AL27" i="4"/>
  <c r="AL22" i="4"/>
  <c r="AL8" i="4"/>
  <c r="AL20" i="4"/>
  <c r="AL11" i="4"/>
  <c r="AR5" i="4"/>
  <c r="AL14" i="4"/>
  <c r="AL10" i="4"/>
  <c r="AL32" i="4"/>
  <c r="AR24" i="4"/>
  <c r="AR4" i="4"/>
  <c r="AO7" i="4"/>
  <c r="AO17" i="4"/>
  <c r="AL21" i="4"/>
  <c r="AL33" i="4"/>
  <c r="AL4" i="4"/>
  <c r="AL26" i="4"/>
  <c r="AR9" i="4"/>
  <c r="AR30" i="4"/>
  <c r="AR15" i="4"/>
  <c r="AR18" i="4"/>
  <c r="AO33" i="4"/>
  <c r="AO32" i="4"/>
  <c r="AO21" i="4"/>
  <c r="AO12" i="4"/>
  <c r="AO5" i="4"/>
  <c r="AL15" i="4"/>
  <c r="AR10" i="4"/>
  <c r="AO23" i="4"/>
  <c r="AC12" i="4"/>
  <c r="AC11" i="4"/>
  <c r="AC30" i="4"/>
  <c r="AC5" i="4"/>
  <c r="AC19" i="4"/>
  <c r="AC9" i="4"/>
  <c r="AC13" i="4"/>
  <c r="AC20" i="4"/>
  <c r="AC6" i="4"/>
  <c r="AC16" i="4"/>
  <c r="AC29" i="4"/>
  <c r="AC4" i="4"/>
  <c r="AC25" i="4"/>
  <c r="AC18" i="4"/>
  <c r="AC28" i="4"/>
  <c r="AC27" i="4"/>
  <c r="AC7" i="4"/>
  <c r="AC33" i="4"/>
  <c r="AC23" i="4"/>
  <c r="AC26" i="4"/>
  <c r="AC34" i="4"/>
  <c r="AC21" i="4"/>
  <c r="AC17" i="4"/>
  <c r="AC3" i="4"/>
  <c r="AC22" i="4"/>
  <c r="AC24" i="4"/>
  <c r="AC8" i="4"/>
  <c r="AC14" i="4"/>
  <c r="AC10" i="4"/>
  <c r="AC32" i="4"/>
  <c r="AC15" i="4"/>
  <c r="AC31" i="4"/>
  <c r="AO22" i="4"/>
  <c r="AL5" i="4"/>
  <c r="AL12" i="4"/>
  <c r="AL24" i="4"/>
  <c r="AL6" i="4"/>
  <c r="AR23" i="4"/>
  <c r="AR25" i="4"/>
  <c r="AR21" i="4"/>
  <c r="AR34" i="4"/>
  <c r="AO24" i="4"/>
  <c r="AO26" i="4"/>
  <c r="AO6" i="4"/>
  <c r="AO15" i="4"/>
  <c r="AO11" i="4"/>
  <c r="AL30" i="4"/>
  <c r="AO31" i="4"/>
  <c r="AL23" i="4"/>
  <c r="AO3" i="4"/>
  <c r="AL16" i="4"/>
  <c r="AL29" i="4"/>
  <c r="AL18" i="4"/>
  <c r="AL7" i="4"/>
  <c r="AR13" i="4"/>
  <c r="AR32" i="4"/>
  <c r="AR6" i="4"/>
  <c r="AR28" i="4"/>
  <c r="AO16" i="4"/>
  <c r="AO29" i="4"/>
  <c r="AO28" i="4"/>
  <c r="AO18" i="4"/>
  <c r="AO9" i="4"/>
  <c r="M7" i="4"/>
  <c r="K7" i="4"/>
  <c r="M3" i="4"/>
  <c r="I7" i="4"/>
  <c r="L7" i="4"/>
  <c r="M4" i="4"/>
  <c r="J7" i="4"/>
  <c r="M5" i="4"/>
  <c r="AR3" i="4"/>
  <c r="AO34" i="4"/>
  <c r="AR33" i="4"/>
  <c r="Z14" i="4"/>
  <c r="Z7" i="4"/>
  <c r="Z34" i="4"/>
  <c r="Z21" i="4"/>
  <c r="Z18" i="4"/>
  <c r="Z10" i="4"/>
  <c r="Z28" i="4"/>
  <c r="Z26" i="4"/>
  <c r="Z13" i="4"/>
  <c r="Z32" i="4"/>
  <c r="Z11" i="4"/>
  <c r="Z30" i="4"/>
  <c r="Z27" i="4"/>
  <c r="Z6" i="4"/>
  <c r="Z4" i="4"/>
  <c r="Z23" i="4"/>
  <c r="Z20" i="4"/>
  <c r="Z3" i="4"/>
  <c r="Z29" i="4"/>
  <c r="Z24" i="4"/>
  <c r="Z33" i="4"/>
  <c r="Z17" i="4"/>
  <c r="Z31" i="4"/>
  <c r="Z19" i="4"/>
  <c r="Z16" i="4"/>
  <c r="Z25" i="4"/>
  <c r="Z22" i="4"/>
  <c r="Z15" i="4"/>
  <c r="Z12" i="4"/>
  <c r="Z9" i="4"/>
  <c r="Z8" i="4"/>
  <c r="Z5" i="4"/>
  <c r="AL19" i="4"/>
  <c r="AL17" i="4"/>
  <c r="AL3" i="4"/>
  <c r="AL31" i="4"/>
  <c r="AR20" i="4"/>
  <c r="AR27" i="4"/>
  <c r="AR29" i="4"/>
  <c r="AR7" i="4"/>
  <c r="AO10" i="4"/>
  <c r="AO14" i="4"/>
  <c r="AO27" i="4"/>
  <c r="AO13" i="4"/>
  <c r="AG25" i="4"/>
  <c r="AG24" i="4"/>
  <c r="AG18" i="4"/>
  <c r="AG26" i="4"/>
  <c r="AG11" i="4"/>
  <c r="AG13" i="4"/>
  <c r="AG4" i="4"/>
  <c r="AG28" i="4"/>
  <c r="AG3" i="4"/>
  <c r="AG20" i="4"/>
  <c r="AG17" i="4"/>
  <c r="AG14" i="4"/>
  <c r="AG34" i="4"/>
  <c r="AG8" i="4"/>
  <c r="AG6" i="4"/>
  <c r="AG29" i="4"/>
  <c r="AG32" i="4"/>
  <c r="AG9" i="4"/>
  <c r="AG5" i="4"/>
  <c r="AG27" i="4"/>
  <c r="AG21" i="4"/>
  <c r="AG16" i="4"/>
  <c r="AG33" i="4"/>
  <c r="AG10" i="4"/>
  <c r="AG19" i="4"/>
  <c r="AG23" i="4"/>
  <c r="AG7" i="4"/>
  <c r="AG31" i="4"/>
  <c r="AG15" i="4"/>
  <c r="AG30" i="4"/>
  <c r="AG12" i="4"/>
  <c r="AG22" i="4"/>
  <c r="AR31" i="4"/>
  <c r="AO30" i="4"/>
  <c r="AR11" i="4"/>
  <c r="AL25" i="4"/>
  <c r="AL34" i="4"/>
  <c r="AL28" i="4"/>
  <c r="AL13" i="4"/>
  <c r="AR16" i="4"/>
  <c r="AR22" i="4"/>
  <c r="AR17" i="4"/>
  <c r="AR14" i="4"/>
  <c r="AO25" i="4"/>
  <c r="AO19" i="4"/>
  <c r="AO4" i="4"/>
  <c r="AO8" i="4"/>
  <c r="AW1" i="1"/>
  <c r="AR4" i="10" l="1"/>
  <c r="AP30" i="10"/>
  <c r="AM5" i="10"/>
  <c r="AP14" i="10"/>
  <c r="AM20" i="10"/>
  <c r="AP15" i="10"/>
  <c r="AM7" i="10"/>
  <c r="AR33" i="10"/>
  <c r="AM14" i="10"/>
  <c r="AP33" i="10"/>
  <c r="AP10" i="10"/>
  <c r="AM32" i="10"/>
  <c r="AR30" i="10"/>
  <c r="AP20" i="10"/>
  <c r="AR21" i="10"/>
  <c r="AR13" i="10"/>
  <c r="AP16" i="10"/>
  <c r="AR27" i="10"/>
  <c r="AM3" i="10"/>
  <c r="AM8" i="10"/>
  <c r="AM9" i="10"/>
  <c r="AP4" i="10"/>
  <c r="AP17" i="10"/>
  <c r="AR12" i="10"/>
  <c r="AR11" i="10"/>
  <c r="AM12" i="10"/>
  <c r="AP31" i="10"/>
  <c r="AR22" i="10"/>
  <c r="AM24" i="10"/>
  <c r="AM15" i="10"/>
  <c r="AR19" i="10"/>
  <c r="AR15" i="10"/>
  <c r="AR29" i="10"/>
  <c r="AR18" i="10"/>
  <c r="AR16" i="10"/>
  <c r="AM18" i="10"/>
  <c r="AP9" i="10"/>
  <c r="AP28" i="10"/>
  <c r="AR20" i="10"/>
  <c r="AD32" i="10"/>
  <c r="AF31" i="10"/>
  <c r="AD28" i="10"/>
  <c r="AF27" i="10"/>
  <c r="AA24" i="10"/>
  <c r="AG22" i="10"/>
  <c r="AF21" i="10"/>
  <c r="AD19" i="10"/>
  <c r="AA16" i="10"/>
  <c r="AG14" i="10"/>
  <c r="AA11" i="10"/>
  <c r="AG10" i="10"/>
  <c r="AG34" i="10"/>
  <c r="AA33" i="10"/>
  <c r="AG30" i="10"/>
  <c r="AA29" i="10"/>
  <c r="AG26" i="10"/>
  <c r="AA25" i="10"/>
  <c r="AG23" i="10"/>
  <c r="AF22" i="10"/>
  <c r="AD20" i="10"/>
  <c r="AA17" i="10"/>
  <c r="AG15" i="10"/>
  <c r="AF14" i="10"/>
  <c r="AD13" i="10"/>
  <c r="AF34" i="10"/>
  <c r="AD31" i="10"/>
  <c r="AF30" i="10"/>
  <c r="AD27" i="10"/>
  <c r="AF26" i="10"/>
  <c r="AG24" i="10"/>
  <c r="AF23" i="10"/>
  <c r="AD21" i="10"/>
  <c r="AA18" i="10"/>
  <c r="AG16" i="10"/>
  <c r="AF15" i="10"/>
  <c r="AA12" i="10"/>
  <c r="AG11" i="10"/>
  <c r="AG33" i="10"/>
  <c r="AA32" i="10"/>
  <c r="AG29" i="10"/>
  <c r="AA28" i="10"/>
  <c r="AG25" i="10"/>
  <c r="AF24" i="10"/>
  <c r="AD22" i="10"/>
  <c r="AA19" i="10"/>
  <c r="AG17" i="10"/>
  <c r="AF16" i="10"/>
  <c r="AD14" i="10"/>
  <c r="AF11" i="10"/>
  <c r="AD10" i="10"/>
  <c r="AD34" i="10"/>
  <c r="AF33" i="10"/>
  <c r="AD30" i="10"/>
  <c r="AF29" i="10"/>
  <c r="AD26" i="10"/>
  <c r="AF25" i="10"/>
  <c r="AD23" i="10"/>
  <c r="AA20" i="10"/>
  <c r="AG18" i="10"/>
  <c r="AF17" i="10"/>
  <c r="AD15" i="10"/>
  <c r="AA13" i="10"/>
  <c r="AG12" i="10"/>
  <c r="AD33" i="10"/>
  <c r="AF32" i="10"/>
  <c r="AD29" i="10"/>
  <c r="AF28" i="10"/>
  <c r="AD25" i="10"/>
  <c r="AA22" i="10"/>
  <c r="AG20" i="10"/>
  <c r="AF19" i="10"/>
  <c r="AD17" i="10"/>
  <c r="AA14" i="10"/>
  <c r="AG13" i="10"/>
  <c r="AA34" i="10"/>
  <c r="AG31" i="10"/>
  <c r="AA30" i="10"/>
  <c r="AG27" i="10"/>
  <c r="AA26" i="10"/>
  <c r="AA23" i="10"/>
  <c r="AG21" i="10"/>
  <c r="AF20" i="10"/>
  <c r="AD18" i="10"/>
  <c r="AA15" i="10"/>
  <c r="AF13" i="10"/>
  <c r="AD12" i="10"/>
  <c r="AF9" i="10"/>
  <c r="AG28" i="10"/>
  <c r="AA27" i="10"/>
  <c r="AD9" i="10"/>
  <c r="AF6" i="10"/>
  <c r="AA5" i="10"/>
  <c r="AD4" i="10"/>
  <c r="AG3" i="10"/>
  <c r="AF12" i="10"/>
  <c r="AD11" i="10"/>
  <c r="AD8" i="10"/>
  <c r="AF3" i="10"/>
  <c r="AA9" i="10"/>
  <c r="AA7" i="10"/>
  <c r="AD6" i="10"/>
  <c r="AG5" i="10"/>
  <c r="AA21" i="10"/>
  <c r="AF18" i="10"/>
  <c r="AF5" i="10"/>
  <c r="AA4" i="10"/>
  <c r="AD3" i="10"/>
  <c r="AG7" i="10"/>
  <c r="AD16" i="10"/>
  <c r="AF10" i="10"/>
  <c r="AF7" i="10"/>
  <c r="AA6" i="10"/>
  <c r="AD5" i="10"/>
  <c r="AG4" i="10"/>
  <c r="AG19" i="10"/>
  <c r="AG8" i="10"/>
  <c r="AF4" i="10"/>
  <c r="AA3" i="10"/>
  <c r="AD24" i="10"/>
  <c r="AG32" i="10"/>
  <c r="AA31" i="10"/>
  <c r="AA10" i="10"/>
  <c r="AG9" i="10"/>
  <c r="AF8" i="10"/>
  <c r="AD7" i="10"/>
  <c r="AG6" i="10"/>
  <c r="AA8" i="10"/>
  <c r="AM6" i="10"/>
  <c r="AR5" i="10"/>
  <c r="AR3" i="10"/>
  <c r="AR25" i="10"/>
  <c r="AP25" i="10"/>
  <c r="AM21" i="10"/>
  <c r="AM19" i="10"/>
  <c r="AP21" i="10"/>
  <c r="AR10" i="10"/>
  <c r="AM33" i="10"/>
  <c r="AR31" i="10"/>
  <c r="AM23" i="10"/>
  <c r="AR17" i="10"/>
  <c r="AP18" i="10"/>
  <c r="AP5" i="10"/>
  <c r="AM4" i="10"/>
  <c r="AM29" i="10"/>
  <c r="AR7" i="10"/>
  <c r="AM13" i="10"/>
  <c r="AP8" i="10"/>
  <c r="AP7" i="10"/>
  <c r="AR28" i="10"/>
  <c r="AP24" i="10"/>
  <c r="AP22" i="10"/>
  <c r="AR23" i="10"/>
  <c r="AP13" i="10"/>
  <c r="AM11" i="10"/>
  <c r="AP32" i="10"/>
  <c r="AM26" i="10"/>
  <c r="AR34" i="10"/>
  <c r="AR6" i="10"/>
  <c r="AP26" i="10"/>
  <c r="AP34" i="10"/>
  <c r="AP11" i="10"/>
  <c r="AR8" i="10"/>
  <c r="AP29" i="10"/>
  <c r="AM27" i="10"/>
  <c r="AR24" i="10"/>
  <c r="AR26" i="10"/>
  <c r="AR14" i="10"/>
  <c r="AM16" i="10"/>
  <c r="AR9" i="10"/>
  <c r="AM30" i="10"/>
  <c r="AM25" i="10"/>
  <c r="AM22" i="10"/>
  <c r="AP3" i="10"/>
  <c r="AP6" i="10"/>
  <c r="AP23" i="10"/>
  <c r="AM10" i="10"/>
  <c r="AR32" i="10"/>
  <c r="AM31" i="10"/>
  <c r="AM28" i="10"/>
  <c r="AP27" i="10"/>
  <c r="AM17" i="10"/>
  <c r="AP19" i="10"/>
  <c r="AP12" i="10"/>
  <c r="AM34" i="10"/>
  <c r="AV24" i="9"/>
  <c r="AV34" i="9"/>
  <c r="AV8" i="9"/>
  <c r="AV15" i="9"/>
  <c r="AV9" i="9"/>
  <c r="AV19" i="9"/>
  <c r="AV22" i="9"/>
  <c r="AV12" i="9"/>
  <c r="AV6" i="9"/>
  <c r="AV13" i="9"/>
  <c r="AV27" i="9"/>
  <c r="AV7" i="9"/>
  <c r="AV4" i="9"/>
  <c r="AV18" i="9"/>
  <c r="AN30" i="9"/>
  <c r="AQ6" i="9"/>
  <c r="AT3" i="9"/>
  <c r="AT6" i="9"/>
  <c r="AS32" i="9"/>
  <c r="AV16" i="9"/>
  <c r="AV33" i="9"/>
  <c r="AQ10" i="9"/>
  <c r="AT23" i="9"/>
  <c r="AQ3" i="9"/>
  <c r="AS34" i="9"/>
  <c r="AQ5" i="9"/>
  <c r="AS5" i="9"/>
  <c r="AN15" i="9"/>
  <c r="AS6" i="9"/>
  <c r="AQ18" i="9"/>
  <c r="AS4" i="9"/>
  <c r="AT20" i="9"/>
  <c r="AS18" i="9"/>
  <c r="AT12" i="9"/>
  <c r="AQ26" i="9"/>
  <c r="AS16" i="9"/>
  <c r="AN32" i="9"/>
  <c r="AS23" i="9"/>
  <c r="AS14" i="9"/>
  <c r="AN29" i="9"/>
  <c r="AQ19" i="9"/>
  <c r="AT28" i="9"/>
  <c r="AQ31" i="9"/>
  <c r="AN28" i="9"/>
  <c r="AV32" i="9"/>
  <c r="AV3" i="9"/>
  <c r="AT7" i="9"/>
  <c r="AS9" i="9"/>
  <c r="AT4" i="9"/>
  <c r="AS8" i="9"/>
  <c r="AS20" i="9"/>
  <c r="AN9" i="9"/>
  <c r="AN22" i="9"/>
  <c r="AT19" i="9"/>
  <c r="AN13" i="9"/>
  <c r="AS29" i="9"/>
  <c r="AT17" i="9"/>
  <c r="AT33" i="9"/>
  <c r="AT24" i="9"/>
  <c r="AT15" i="9"/>
  <c r="AT30" i="9"/>
  <c r="AS21" i="9"/>
  <c r="AN20" i="9"/>
  <c r="AN11" i="9"/>
  <c r="AV20" i="9"/>
  <c r="AS7" i="9"/>
  <c r="AS11" i="9"/>
  <c r="AN8" i="9"/>
  <c r="AN34" i="9"/>
  <c r="AS3" i="9"/>
  <c r="AS10" i="9"/>
  <c r="AT21" i="9"/>
  <c r="AT9" i="9"/>
  <c r="AQ25" i="9"/>
  <c r="AN21" i="9"/>
  <c r="AQ15" i="9"/>
  <c r="AQ30" i="9"/>
  <c r="AN19" i="9"/>
  <c r="AT11" i="9"/>
  <c r="AS26" i="9"/>
  <c r="AN17" i="9"/>
  <c r="AN33" i="9"/>
  <c r="AT22" i="9"/>
  <c r="AN14" i="9"/>
  <c r="AQ28" i="9"/>
  <c r="AQ7" i="9"/>
  <c r="AN25" i="9"/>
  <c r="AV25" i="9"/>
  <c r="AV14" i="9"/>
  <c r="AV10" i="9"/>
  <c r="AV28" i="9"/>
  <c r="AQ9" i="9"/>
  <c r="AT31" i="9"/>
  <c r="AQ8" i="9"/>
  <c r="AS12" i="9"/>
  <c r="AN23" i="9"/>
  <c r="AV23" i="9"/>
  <c r="AN10" i="9"/>
  <c r="AS28" i="9"/>
  <c r="AQ24" i="9"/>
  <c r="AS17" i="9"/>
  <c r="AS33" i="9"/>
  <c r="AQ22" i="9"/>
  <c r="AN12" i="9"/>
  <c r="AQ27" i="9"/>
  <c r="AQ20" i="9"/>
  <c r="AT34" i="9"/>
  <c r="AN24" i="9"/>
  <c r="AV21" i="9"/>
  <c r="AT27" i="9"/>
  <c r="AT16" i="9"/>
  <c r="AN7" i="9"/>
  <c r="AN18" i="9"/>
  <c r="AN6" i="9"/>
  <c r="AT5" i="9"/>
  <c r="AQ12" i="9"/>
  <c r="AS13" i="9"/>
  <c r="AN26" i="9"/>
  <c r="AV26" i="9"/>
  <c r="AT13" i="9"/>
  <c r="AQ29" i="9"/>
  <c r="AN27" i="9"/>
  <c r="AT18" i="9"/>
  <c r="AQ34" i="9"/>
  <c r="AS24" i="9"/>
  <c r="AS15" i="9"/>
  <c r="AS30" i="9"/>
  <c r="AS22" i="9"/>
  <c r="AT10" i="9"/>
  <c r="AS27" i="9"/>
  <c r="AV29" i="9"/>
  <c r="AV11" i="9"/>
  <c r="AT25" i="9"/>
  <c r="AQ4" i="9"/>
  <c r="AQ17" i="9"/>
  <c r="AQ33" i="9"/>
  <c r="AN31" i="9"/>
  <c r="AV31" i="9"/>
  <c r="AQ23" i="9"/>
  <c r="AT14" i="9"/>
  <c r="AS31" i="9"/>
  <c r="AV17" i="9"/>
  <c r="AN4" i="9"/>
  <c r="AQ11" i="9"/>
  <c r="AN5" i="9"/>
  <c r="AV5" i="9"/>
  <c r="AT8" i="9"/>
  <c r="AN3" i="9"/>
  <c r="AS19" i="9"/>
  <c r="AQ16" i="9"/>
  <c r="AT32" i="9"/>
  <c r="AS25" i="9"/>
  <c r="AQ14" i="9"/>
  <c r="AT29" i="9"/>
  <c r="AQ21" i="9"/>
  <c r="AQ13" i="9"/>
  <c r="AT26" i="9"/>
  <c r="AN16" i="9"/>
  <c r="AQ32" i="9"/>
  <c r="AV30" i="9"/>
  <c r="AM4" i="8"/>
  <c r="AP18" i="8"/>
  <c r="AR18" i="8"/>
  <c r="AP32" i="8"/>
  <c r="AR4" i="8"/>
  <c r="AP6" i="8"/>
  <c r="AR19" i="8"/>
  <c r="AM3" i="8"/>
  <c r="AP34" i="8"/>
  <c r="AM10" i="8"/>
  <c r="AM7" i="8"/>
  <c r="AP23" i="8"/>
  <c r="AP4" i="8"/>
  <c r="AP27" i="8"/>
  <c r="AR8" i="8"/>
  <c r="AR9" i="8"/>
  <c r="AP11" i="8"/>
  <c r="AP12" i="8"/>
  <c r="AP25" i="8"/>
  <c r="AM24" i="8"/>
  <c r="AP10" i="8"/>
  <c r="AP20" i="8"/>
  <c r="AR17" i="8"/>
  <c r="AM32" i="8"/>
  <c r="AR21" i="8"/>
  <c r="AF31" i="8"/>
  <c r="AF21" i="8"/>
  <c r="AA29" i="8"/>
  <c r="AF34" i="8"/>
  <c r="AA18" i="8"/>
  <c r="AA32" i="8"/>
  <c r="AF16" i="8"/>
  <c r="AD30" i="8"/>
  <c r="AD15" i="8"/>
  <c r="AA27" i="8"/>
  <c r="AF8" i="8"/>
  <c r="AG20" i="8"/>
  <c r="AG31" i="8"/>
  <c r="AA15" i="8"/>
  <c r="AD3" i="8"/>
  <c r="AA5" i="8"/>
  <c r="AG33" i="8"/>
  <c r="AD19" i="8"/>
  <c r="AG23" i="8"/>
  <c r="AD31" i="8"/>
  <c r="AG16" i="8"/>
  <c r="AG29" i="8"/>
  <c r="AD14" i="8"/>
  <c r="AF29" i="8"/>
  <c r="AA13" i="8"/>
  <c r="AD24" i="8"/>
  <c r="AD7" i="8"/>
  <c r="AF19" i="8"/>
  <c r="AA30" i="8"/>
  <c r="AF13" i="8"/>
  <c r="AG6" i="8"/>
  <c r="AD4" i="8"/>
  <c r="AF17" i="8"/>
  <c r="AA16" i="8"/>
  <c r="AF22" i="8"/>
  <c r="AF30" i="8"/>
  <c r="AF15" i="8"/>
  <c r="AA28" i="8"/>
  <c r="AF11" i="8"/>
  <c r="AD26" i="8"/>
  <c r="AG12" i="8"/>
  <c r="AA21" i="8"/>
  <c r="AD33" i="8"/>
  <c r="AD17" i="8"/>
  <c r="AG27" i="8"/>
  <c r="AD12" i="8"/>
  <c r="AD5" i="8"/>
  <c r="AG3" i="8"/>
  <c r="AD9" i="8"/>
  <c r="AD11" i="8"/>
  <c r="AA4" i="8"/>
  <c r="AG10" i="8"/>
  <c r="AD20" i="8"/>
  <c r="AD27" i="8"/>
  <c r="AA12" i="8"/>
  <c r="AG25" i="8"/>
  <c r="AD10" i="8"/>
  <c r="AF25" i="8"/>
  <c r="AA9" i="8"/>
  <c r="AG19" i="8"/>
  <c r="AF32" i="8"/>
  <c r="AA14" i="8"/>
  <c r="AA26" i="8"/>
  <c r="AF9" i="8"/>
  <c r="AG4" i="8"/>
  <c r="AF3" i="8"/>
  <c r="AA22" i="8"/>
  <c r="AD32" i="8"/>
  <c r="AA7" i="8"/>
  <c r="AA17" i="8"/>
  <c r="AF26" i="8"/>
  <c r="AG11" i="8"/>
  <c r="AF24" i="8"/>
  <c r="AF7" i="8"/>
  <c r="AD23" i="8"/>
  <c r="AG8" i="8"/>
  <c r="AF18" i="8"/>
  <c r="AD29" i="8"/>
  <c r="AG13" i="8"/>
  <c r="AA23" i="8"/>
  <c r="AD8" i="8"/>
  <c r="AF6" i="8"/>
  <c r="AD21" i="8"/>
  <c r="AF27" i="8"/>
  <c r="AG34" i="8"/>
  <c r="AG15" i="8"/>
  <c r="AG24" i="8"/>
  <c r="AA8" i="8"/>
  <c r="AD22" i="8"/>
  <c r="AA6" i="8"/>
  <c r="AA20" i="8"/>
  <c r="AG32" i="8"/>
  <c r="AD16" i="8"/>
  <c r="AF28" i="8"/>
  <c r="AA10" i="8"/>
  <c r="AG21" i="8"/>
  <c r="AG5" i="8"/>
  <c r="AF4" i="8"/>
  <c r="AG30" i="8"/>
  <c r="AA34" i="8"/>
  <c r="AA24" i="8"/>
  <c r="AA33" i="8"/>
  <c r="AF14" i="8"/>
  <c r="AF23" i="8"/>
  <c r="AG7" i="8"/>
  <c r="AA19" i="8"/>
  <c r="AD34" i="8"/>
  <c r="AG18" i="8"/>
  <c r="AA31" i="8"/>
  <c r="AF12" i="8"/>
  <c r="AD25" i="8"/>
  <c r="AG9" i="8"/>
  <c r="AF20" i="8"/>
  <c r="AF5" i="8"/>
  <c r="AA3" i="8"/>
  <c r="AG22" i="8"/>
  <c r="AG17" i="8"/>
  <c r="AF33" i="8"/>
  <c r="AG28" i="8"/>
  <c r="AD18" i="8"/>
  <c r="AD6" i="8"/>
  <c r="AG14" i="8"/>
  <c r="AG26" i="8"/>
  <c r="AF10" i="8"/>
  <c r="AA25" i="8"/>
  <c r="AA11" i="8"/>
  <c r="AD28" i="8"/>
  <c r="AD13" i="8"/>
  <c r="AP22" i="8"/>
  <c r="AR32" i="8"/>
  <c r="AR31" i="8"/>
  <c r="AR7" i="8"/>
  <c r="AP3" i="8"/>
  <c r="AM17" i="8"/>
  <c r="AM31" i="8"/>
  <c r="AM30" i="8"/>
  <c r="AM9" i="8"/>
  <c r="AM34" i="8"/>
  <c r="AR12" i="8"/>
  <c r="AR13" i="8"/>
  <c r="AR5" i="8"/>
  <c r="AP13" i="8"/>
  <c r="AM25" i="8"/>
  <c r="AM18" i="8"/>
  <c r="AP21" i="8"/>
  <c r="AM21" i="8"/>
  <c r="AR20" i="8"/>
  <c r="AM28" i="8"/>
  <c r="AP17" i="8"/>
  <c r="AM16" i="8"/>
  <c r="AP26" i="8"/>
  <c r="AR6" i="8"/>
  <c r="AR29" i="8"/>
  <c r="AR28" i="8"/>
  <c r="AM13" i="8"/>
  <c r="AP33" i="8"/>
  <c r="AR22" i="8"/>
  <c r="AP24" i="8"/>
  <c r="AM22" i="8"/>
  <c r="AM5" i="8"/>
  <c r="AR10" i="8"/>
  <c r="AM20" i="8"/>
  <c r="AR33" i="8"/>
  <c r="AR26" i="8"/>
  <c r="AP7" i="8"/>
  <c r="AP8" i="8"/>
  <c r="AR11" i="8"/>
  <c r="AP15" i="8"/>
  <c r="AP14" i="8"/>
  <c r="AM19" i="8"/>
  <c r="AP30" i="8"/>
  <c r="AR23" i="8"/>
  <c r="AP19" i="8"/>
  <c r="AR3" i="8"/>
  <c r="AM33" i="8"/>
  <c r="AM6" i="8"/>
  <c r="AP5" i="8"/>
  <c r="AR14" i="8"/>
  <c r="AM27" i="8"/>
  <c r="AM26" i="8"/>
  <c r="AM8" i="8"/>
  <c r="AP9" i="8"/>
  <c r="AM12" i="8"/>
  <c r="AM29" i="8"/>
  <c r="AR16" i="8"/>
  <c r="AR34" i="8"/>
  <c r="AM23" i="8"/>
  <c r="AP29" i="8"/>
  <c r="AP28" i="8"/>
  <c r="AR24" i="8"/>
  <c r="AM14" i="8"/>
  <c r="AM11" i="8"/>
  <c r="AR25" i="8"/>
  <c r="AP16" i="8"/>
  <c r="AR30" i="8"/>
  <c r="AR27" i="8"/>
  <c r="AP31" i="8"/>
  <c r="AM15" i="8"/>
  <c r="AR15" i="8"/>
  <c r="AP7" i="5"/>
  <c r="AP17" i="5"/>
  <c r="AP29" i="5"/>
  <c r="AT3" i="5"/>
  <c r="AR31" i="5"/>
  <c r="AR26" i="5"/>
  <c r="AD28" i="5"/>
  <c r="AD27" i="5"/>
  <c r="AD24" i="5"/>
  <c r="AD20" i="5"/>
  <c r="AD16" i="5"/>
  <c r="AD12" i="5"/>
  <c r="AD34" i="5"/>
  <c r="AD26" i="5"/>
  <c r="AD33" i="5"/>
  <c r="AD25" i="5"/>
  <c r="AD21" i="5"/>
  <c r="AD17" i="5"/>
  <c r="AD13" i="5"/>
  <c r="AD32" i="5"/>
  <c r="AD30" i="5"/>
  <c r="AD23" i="5"/>
  <c r="AD19" i="5"/>
  <c r="AD7" i="5"/>
  <c r="AD22" i="5"/>
  <c r="AD15" i="5"/>
  <c r="AD4" i="5"/>
  <c r="AD18" i="5"/>
  <c r="AD11" i="5"/>
  <c r="AD9" i="5"/>
  <c r="AD29" i="5"/>
  <c r="AD14" i="5"/>
  <c r="AD10" i="5"/>
  <c r="AD8" i="5"/>
  <c r="AD6" i="5"/>
  <c r="AD31" i="5"/>
  <c r="AD3" i="5"/>
  <c r="AD5" i="5"/>
  <c r="AM11" i="5"/>
  <c r="AM34" i="5"/>
  <c r="AM18" i="5"/>
  <c r="AP5" i="5"/>
  <c r="AT33" i="5"/>
  <c r="AR34" i="5"/>
  <c r="AP4" i="5"/>
  <c r="AP31" i="5"/>
  <c r="AP12" i="5"/>
  <c r="AP19" i="5"/>
  <c r="AT7" i="5"/>
  <c r="AT24" i="5"/>
  <c r="AT10" i="5"/>
  <c r="AT17" i="5"/>
  <c r="AM25" i="5"/>
  <c r="AM4" i="5"/>
  <c r="AM16" i="5"/>
  <c r="AM30" i="5"/>
  <c r="AR4" i="5"/>
  <c r="AR18" i="5"/>
  <c r="AR25" i="5"/>
  <c r="AR24" i="5"/>
  <c r="AP9" i="5"/>
  <c r="AP13" i="5"/>
  <c r="AP16" i="5"/>
  <c r="AP23" i="5"/>
  <c r="AT28" i="5"/>
  <c r="AT27" i="5"/>
  <c r="AT14" i="5"/>
  <c r="AT21" i="5"/>
  <c r="AF34" i="5"/>
  <c r="AF26" i="5"/>
  <c r="AF33" i="5"/>
  <c r="AF25" i="5"/>
  <c r="AF21" i="5"/>
  <c r="AF17" i="5"/>
  <c r="AF13" i="5"/>
  <c r="AF32" i="5"/>
  <c r="AF31" i="5"/>
  <c r="AF22" i="5"/>
  <c r="AF18" i="5"/>
  <c r="AF14" i="5"/>
  <c r="AF30" i="5"/>
  <c r="AF28" i="5"/>
  <c r="AF19" i="5"/>
  <c r="AF12" i="5"/>
  <c r="AF4" i="5"/>
  <c r="AF16" i="5"/>
  <c r="AF15" i="5"/>
  <c r="AF11" i="5"/>
  <c r="AF10" i="5"/>
  <c r="AF6" i="5"/>
  <c r="AF23" i="5"/>
  <c r="AF29" i="5"/>
  <c r="AF27" i="5"/>
  <c r="AF8" i="5"/>
  <c r="AF3" i="5"/>
  <c r="AF7" i="5"/>
  <c r="AF9" i="5"/>
  <c r="AF5" i="5"/>
  <c r="AF24" i="5"/>
  <c r="AF20" i="5"/>
  <c r="AM7" i="5"/>
  <c r="AM3" i="5"/>
  <c r="AM26" i="5"/>
  <c r="AM14" i="5"/>
  <c r="AR7" i="5"/>
  <c r="AR22" i="5"/>
  <c r="AR33" i="5"/>
  <c r="AR27" i="5"/>
  <c r="AT11" i="5"/>
  <c r="AR3" i="5"/>
  <c r="AP6" i="5"/>
  <c r="AA31" i="5"/>
  <c r="AA22" i="5"/>
  <c r="AA18" i="5"/>
  <c r="AA14" i="5"/>
  <c r="AA10" i="5"/>
  <c r="AA30" i="5"/>
  <c r="AA29" i="5"/>
  <c r="AA23" i="5"/>
  <c r="AA19" i="5"/>
  <c r="AA15" i="5"/>
  <c r="AA11" i="5"/>
  <c r="AA28" i="5"/>
  <c r="AA27" i="5"/>
  <c r="AA24" i="5"/>
  <c r="AA20" i="5"/>
  <c r="AA16" i="5"/>
  <c r="AA12" i="5"/>
  <c r="AA33" i="5"/>
  <c r="AA25" i="5"/>
  <c r="AA21" i="5"/>
  <c r="AA17" i="5"/>
  <c r="AA13" i="5"/>
  <c r="AA9" i="5"/>
  <c r="AA3" i="5"/>
  <c r="AA5" i="5"/>
  <c r="AA8" i="5"/>
  <c r="AA7" i="5"/>
  <c r="AA32" i="5"/>
  <c r="AA26" i="5"/>
  <c r="AA4" i="5"/>
  <c r="AA34" i="5"/>
  <c r="AA6" i="5"/>
  <c r="AM12" i="5"/>
  <c r="AM28" i="5"/>
  <c r="AR28" i="5"/>
  <c r="AP8" i="5"/>
  <c r="AP10" i="5"/>
  <c r="AP25" i="5"/>
  <c r="AP27" i="5"/>
  <c r="AT4" i="5"/>
  <c r="AT8" i="5"/>
  <c r="AT19" i="5"/>
  <c r="AT31" i="5"/>
  <c r="AM17" i="5"/>
  <c r="AM24" i="5"/>
  <c r="AM15" i="5"/>
  <c r="AM31" i="5"/>
  <c r="AR30" i="5"/>
  <c r="AR19" i="5"/>
  <c r="AR9" i="5"/>
  <c r="AR8" i="5"/>
  <c r="AT18" i="5"/>
  <c r="AM9" i="5"/>
  <c r="AT22" i="5"/>
  <c r="AP30" i="5"/>
  <c r="AP14" i="5"/>
  <c r="AP33" i="5"/>
  <c r="AP28" i="5"/>
  <c r="AT34" i="5"/>
  <c r="AT12" i="5"/>
  <c r="AT23" i="5"/>
  <c r="AT32" i="5"/>
  <c r="AM33" i="5"/>
  <c r="AM6" i="5"/>
  <c r="AM19" i="5"/>
  <c r="AM32" i="5"/>
  <c r="AR5" i="5"/>
  <c r="AR23" i="5"/>
  <c r="AR13" i="5"/>
  <c r="AR12" i="5"/>
  <c r="AP21" i="5"/>
  <c r="AT15" i="5"/>
  <c r="AR32" i="5"/>
  <c r="AP32" i="5"/>
  <c r="AP18" i="5"/>
  <c r="AP26" i="5"/>
  <c r="AP11" i="5"/>
  <c r="AT5" i="5"/>
  <c r="AT16" i="5"/>
  <c r="AT29" i="5"/>
  <c r="AT9" i="5"/>
  <c r="AM10" i="5"/>
  <c r="AM5" i="5"/>
  <c r="AM8" i="5"/>
  <c r="AM23" i="5"/>
  <c r="AR6" i="5"/>
  <c r="AR29" i="5"/>
  <c r="AR17" i="5"/>
  <c r="AR16" i="5"/>
  <c r="AP20" i="5"/>
  <c r="AT25" i="5"/>
  <c r="AR11" i="5"/>
  <c r="AP24" i="5"/>
  <c r="AT6" i="5"/>
  <c r="AM27" i="5"/>
  <c r="AM22" i="5"/>
  <c r="AR15" i="5"/>
  <c r="AP3" i="5"/>
  <c r="AP22" i="5"/>
  <c r="AP34" i="5"/>
  <c r="AP15" i="5"/>
  <c r="AT26" i="5"/>
  <c r="AT20" i="5"/>
  <c r="AT30" i="5"/>
  <c r="AT13" i="5"/>
  <c r="AM21" i="5"/>
  <c r="AM20" i="5"/>
  <c r="AM13" i="5"/>
  <c r="AM29" i="5"/>
  <c r="AR10" i="5"/>
  <c r="AR14" i="5"/>
  <c r="AR21" i="5"/>
  <c r="AR20" i="5"/>
  <c r="AT15" i="4"/>
  <c r="AT34" i="4"/>
  <c r="AT11" i="4"/>
  <c r="AT21" i="4"/>
  <c r="AP32" i="4"/>
  <c r="AP21" i="4"/>
  <c r="AP18" i="4"/>
  <c r="AP9" i="4"/>
  <c r="AM25" i="4"/>
  <c r="AM3" i="4"/>
  <c r="AM32" i="4"/>
  <c r="AM7" i="4"/>
  <c r="AD30" i="4"/>
  <c r="AD20" i="4"/>
  <c r="AD13" i="4"/>
  <c r="AD26" i="4"/>
  <c r="AD15" i="4"/>
  <c r="AD8" i="4"/>
  <c r="AD6" i="4"/>
  <c r="AD21" i="4"/>
  <c r="AD9" i="4"/>
  <c r="AD31" i="4"/>
  <c r="AD22" i="4"/>
  <c r="AD17" i="4"/>
  <c r="AD10" i="4"/>
  <c r="AD11" i="4"/>
  <c r="AD24" i="4"/>
  <c r="AD14" i="4"/>
  <c r="AD5" i="4"/>
  <c r="AD4" i="4"/>
  <c r="AD3" i="4"/>
  <c r="AD23" i="4"/>
  <c r="AD27" i="4"/>
  <c r="AD25" i="4"/>
  <c r="AD29" i="4"/>
  <c r="AD34" i="4"/>
  <c r="AD7" i="4"/>
  <c r="AD12" i="4"/>
  <c r="AD33" i="4"/>
  <c r="AD18" i="4"/>
  <c r="AD16" i="4"/>
  <c r="AD32" i="4"/>
  <c r="AD19" i="4"/>
  <c r="AD28" i="4"/>
  <c r="AP31" i="4"/>
  <c r="AP3" i="4"/>
  <c r="AP27" i="4"/>
  <c r="AP20" i="4"/>
  <c r="AT31" i="4"/>
  <c r="AT27" i="4"/>
  <c r="AT14" i="4"/>
  <c r="AT26" i="4"/>
  <c r="AM16" i="4"/>
  <c r="AM20" i="4"/>
  <c r="AM13" i="4"/>
  <c r="AM14" i="4"/>
  <c r="AP15" i="4"/>
  <c r="AP17" i="4"/>
  <c r="AP28" i="4"/>
  <c r="AP13" i="4"/>
  <c r="AT7" i="4"/>
  <c r="AT9" i="4"/>
  <c r="AT18" i="4"/>
  <c r="AM5" i="4"/>
  <c r="AM26" i="4"/>
  <c r="AT23" i="4"/>
  <c r="AM8" i="4"/>
  <c r="AA23" i="4"/>
  <c r="AA34" i="4"/>
  <c r="AA6" i="4"/>
  <c r="AA18" i="4"/>
  <c r="AA28" i="4"/>
  <c r="AA26" i="4"/>
  <c r="AA7" i="4"/>
  <c r="AA4" i="4"/>
  <c r="AA27" i="4"/>
  <c r="AA33" i="4"/>
  <c r="AA5" i="4"/>
  <c r="AA32" i="4"/>
  <c r="AA31" i="4"/>
  <c r="AA20" i="4"/>
  <c r="AA10" i="4"/>
  <c r="AA24" i="4"/>
  <c r="AA25" i="4"/>
  <c r="AA11" i="4"/>
  <c r="AA3" i="4"/>
  <c r="AA21" i="4"/>
  <c r="AA9" i="4"/>
  <c r="AA22" i="4"/>
  <c r="AA16" i="4"/>
  <c r="AA17" i="4"/>
  <c r="AA15" i="4"/>
  <c r="AA30" i="4"/>
  <c r="AA12" i="4"/>
  <c r="AA13" i="4"/>
  <c r="AA14" i="4"/>
  <c r="AA29" i="4"/>
  <c r="AA8" i="4"/>
  <c r="AA19" i="4"/>
  <c r="AP34" i="4"/>
  <c r="AT32" i="4"/>
  <c r="AT3" i="4"/>
  <c r="AT25" i="4"/>
  <c r="AM9" i="4"/>
  <c r="AM17" i="4"/>
  <c r="AM6" i="4"/>
  <c r="AM10" i="4"/>
  <c r="AP14" i="4"/>
  <c r="AP26" i="4"/>
  <c r="AP4" i="4"/>
  <c r="AP5" i="4"/>
  <c r="AT22" i="4"/>
  <c r="AT10" i="4"/>
  <c r="AT29" i="4"/>
  <c r="AT28" i="4"/>
  <c r="AM12" i="4"/>
  <c r="AM33" i="4"/>
  <c r="AM27" i="4"/>
  <c r="AM18" i="4"/>
  <c r="AP8" i="4"/>
  <c r="AP23" i="4"/>
  <c r="AP29" i="4"/>
  <c r="AP30" i="4"/>
  <c r="AT17" i="4"/>
  <c r="AM19" i="4"/>
  <c r="AT20" i="4"/>
  <c r="AP25" i="4"/>
  <c r="AT19" i="4"/>
  <c r="AT12" i="4"/>
  <c r="AT33" i="4"/>
  <c r="AT6" i="4"/>
  <c r="AT4" i="4"/>
  <c r="AM15" i="4"/>
  <c r="AM24" i="4"/>
  <c r="AM30" i="4"/>
  <c r="AM21" i="4"/>
  <c r="AF25" i="4"/>
  <c r="AF18" i="4"/>
  <c r="AF11" i="4"/>
  <c r="AF6" i="4"/>
  <c r="AF20" i="4"/>
  <c r="AF21" i="4"/>
  <c r="AF14" i="4"/>
  <c r="AF7" i="4"/>
  <c r="AF5" i="4"/>
  <c r="AF9" i="4"/>
  <c r="AF4" i="4"/>
  <c r="AF33" i="4"/>
  <c r="AF17" i="4"/>
  <c r="AF10" i="4"/>
  <c r="AF28" i="4"/>
  <c r="AF27" i="4"/>
  <c r="AF16" i="4"/>
  <c r="AF13" i="4"/>
  <c r="AF30" i="4"/>
  <c r="AF12" i="4"/>
  <c r="AF8" i="4"/>
  <c r="AF29" i="4"/>
  <c r="AF22" i="4"/>
  <c r="AF34" i="4"/>
  <c r="AF32" i="4"/>
  <c r="AF23" i="4"/>
  <c r="AF3" i="4"/>
  <c r="AF26" i="4"/>
  <c r="AF31" i="4"/>
  <c r="AF19" i="4"/>
  <c r="AF24" i="4"/>
  <c r="AF15" i="4"/>
  <c r="AP24" i="4"/>
  <c r="AP33" i="4"/>
  <c r="AP16" i="4"/>
  <c r="AP11" i="4"/>
  <c r="AT5" i="4"/>
  <c r="AM23" i="4"/>
  <c r="AT24" i="4"/>
  <c r="AM31" i="4"/>
  <c r="AM4" i="4"/>
  <c r="AM28" i="4"/>
  <c r="AP10" i="4"/>
  <c r="AP19" i="4"/>
  <c r="AT30" i="4"/>
  <c r="AT16" i="4"/>
  <c r="AT8" i="4"/>
  <c r="AT13" i="4"/>
  <c r="AM22" i="4"/>
  <c r="AM29" i="4"/>
  <c r="AM11" i="4"/>
  <c r="AM34" i="4"/>
  <c r="AP22" i="4"/>
  <c r="AP7" i="4"/>
  <c r="AP6" i="4"/>
  <c r="AP12" i="4"/>
  <c r="AV22" i="10" l="1"/>
  <c r="AV20" i="10"/>
  <c r="AV29" i="10"/>
  <c r="AV5" i="10"/>
  <c r="AV15" i="10"/>
  <c r="AN31" i="10"/>
  <c r="AQ5" i="10"/>
  <c r="AS5" i="10"/>
  <c r="AV27" i="10"/>
  <c r="AT21" i="10"/>
  <c r="AV32" i="10"/>
  <c r="AV28" i="10"/>
  <c r="AV25" i="10"/>
  <c r="AT9" i="10"/>
  <c r="AT19" i="10"/>
  <c r="AQ3" i="10"/>
  <c r="AN9" i="10"/>
  <c r="AS6" i="10"/>
  <c r="AQ18" i="10"/>
  <c r="AN34" i="10"/>
  <c r="AS28" i="10"/>
  <c r="AT18" i="10"/>
  <c r="AQ34" i="10"/>
  <c r="AS24" i="10"/>
  <c r="AS15" i="10"/>
  <c r="AS30" i="10"/>
  <c r="AS22" i="10"/>
  <c r="AT10" i="10"/>
  <c r="AS27" i="10"/>
  <c r="AN10" i="10"/>
  <c r="AT4" i="10"/>
  <c r="AN4" i="10"/>
  <c r="AV4" i="10"/>
  <c r="AS3" i="10"/>
  <c r="AQ9" i="10"/>
  <c r="AS20" i="10"/>
  <c r="AT13" i="10"/>
  <c r="AQ29" i="10"/>
  <c r="AN20" i="10"/>
  <c r="AQ10" i="10"/>
  <c r="AT25" i="10"/>
  <c r="AT16" i="10"/>
  <c r="AQ31" i="10"/>
  <c r="AT23" i="10"/>
  <c r="AN11" i="10"/>
  <c r="AV11" i="10"/>
  <c r="AQ28" i="10"/>
  <c r="AT32" i="10"/>
  <c r="AN6" i="10"/>
  <c r="AV6" i="10"/>
  <c r="AS18" i="10"/>
  <c r="AQ11" i="10"/>
  <c r="AT28" i="10"/>
  <c r="AN23" i="10"/>
  <c r="AV23" i="10"/>
  <c r="AQ17" i="10"/>
  <c r="AQ33" i="10"/>
  <c r="AS25" i="10"/>
  <c r="AQ14" i="10"/>
  <c r="AT29" i="10"/>
  <c r="AQ21" i="10"/>
  <c r="AQ13" i="10"/>
  <c r="AT26" i="10"/>
  <c r="AN16" i="10"/>
  <c r="AV16" i="10"/>
  <c r="AQ32" i="10"/>
  <c r="AN14" i="10"/>
  <c r="AV14" i="10"/>
  <c r="AN28" i="10"/>
  <c r="AN18" i="10"/>
  <c r="AS31" i="10"/>
  <c r="AV9" i="10"/>
  <c r="AN8" i="10"/>
  <c r="AV8" i="10"/>
  <c r="AQ24" i="10"/>
  <c r="AS7" i="10"/>
  <c r="AN21" i="10"/>
  <c r="AV21" i="10"/>
  <c r="AS12" i="10"/>
  <c r="AS9" i="10"/>
  <c r="AN26" i="10"/>
  <c r="AV26" i="10"/>
  <c r="AS19" i="10"/>
  <c r="AT12" i="10"/>
  <c r="AQ26" i="10"/>
  <c r="AS16" i="10"/>
  <c r="AN32" i="10"/>
  <c r="AS23" i="10"/>
  <c r="AS14" i="10"/>
  <c r="AN29" i="10"/>
  <c r="AQ19" i="10"/>
  <c r="AN27" i="10"/>
  <c r="AQ23" i="10"/>
  <c r="AT14" i="10"/>
  <c r="AT6" i="10"/>
  <c r="AN3" i="10"/>
  <c r="AS10" i="10"/>
  <c r="AT5" i="10"/>
  <c r="AT3" i="10"/>
  <c r="AQ12" i="10"/>
  <c r="AT27" i="10"/>
  <c r="AT20" i="10"/>
  <c r="AN13" i="10"/>
  <c r="AV13" i="10"/>
  <c r="AS29" i="10"/>
  <c r="AT17" i="10"/>
  <c r="AT33" i="10"/>
  <c r="AT24" i="10"/>
  <c r="AT15" i="10"/>
  <c r="AT30" i="10"/>
  <c r="AS21" i="10"/>
  <c r="AV34" i="10"/>
  <c r="AQ8" i="10"/>
  <c r="AS32" i="10"/>
  <c r="AS34" i="10"/>
  <c r="AV3" i="10"/>
  <c r="AQ7" i="10"/>
  <c r="AS4" i="10"/>
  <c r="AQ16" i="10"/>
  <c r="AQ6" i="10"/>
  <c r="AQ4" i="10"/>
  <c r="AS13" i="10"/>
  <c r="AN30" i="10"/>
  <c r="AV30" i="10"/>
  <c r="AN22" i="10"/>
  <c r="AQ15" i="10"/>
  <c r="AQ30" i="10"/>
  <c r="AN19" i="10"/>
  <c r="AV19" i="10"/>
  <c r="AT11" i="10"/>
  <c r="AS26" i="10"/>
  <c r="AN17" i="10"/>
  <c r="AV17" i="10"/>
  <c r="AN33" i="10"/>
  <c r="AV33" i="10"/>
  <c r="AT22" i="10"/>
  <c r="AV10" i="10"/>
  <c r="AS11" i="10"/>
  <c r="AN25" i="10"/>
  <c r="AV18" i="10"/>
  <c r="AS8" i="10"/>
  <c r="AT8" i="10"/>
  <c r="AT7" i="10"/>
  <c r="AN7" i="10"/>
  <c r="AV7" i="10"/>
  <c r="AN5" i="10"/>
  <c r="AN15" i="10"/>
  <c r="AT31" i="10"/>
  <c r="AQ25" i="10"/>
  <c r="AS17" i="10"/>
  <c r="AS33" i="10"/>
  <c r="AQ22" i="10"/>
  <c r="AN12" i="10"/>
  <c r="AV12" i="10"/>
  <c r="AQ27" i="10"/>
  <c r="AQ20" i="10"/>
  <c r="AT34" i="10"/>
  <c r="AN24" i="10"/>
  <c r="AV24" i="10"/>
  <c r="AV31" i="10"/>
  <c r="AW8" i="9"/>
  <c r="AW19" i="9"/>
  <c r="AU36" i="9"/>
  <c r="AW20" i="9"/>
  <c r="AW6" i="9"/>
  <c r="AV4" i="8"/>
  <c r="AW18" i="9"/>
  <c r="AW5" i="9"/>
  <c r="AW11" i="9"/>
  <c r="AW21" i="9"/>
  <c r="AW9" i="9"/>
  <c r="AW7" i="9"/>
  <c r="AW33" i="9"/>
  <c r="AW29" i="9"/>
  <c r="AW15" i="9"/>
  <c r="AW4" i="9"/>
  <c r="AV25" i="8"/>
  <c r="AW30" i="9"/>
  <c r="AW31" i="9"/>
  <c r="AW28" i="9"/>
  <c r="AW27" i="9"/>
  <c r="AW10" i="9"/>
  <c r="AW12" i="9"/>
  <c r="AW3" i="9"/>
  <c r="AW16" i="9"/>
  <c r="AW17" i="9"/>
  <c r="AW23" i="9"/>
  <c r="AW14" i="9"/>
  <c r="AW24" i="9"/>
  <c r="AW22" i="9"/>
  <c r="AW26" i="9"/>
  <c r="AW13" i="9"/>
  <c r="AW25" i="9"/>
  <c r="AW32" i="9"/>
  <c r="AW34" i="9"/>
  <c r="AV32" i="8"/>
  <c r="AN25" i="8"/>
  <c r="AT17" i="8"/>
  <c r="AQ16" i="8"/>
  <c r="AS18" i="8"/>
  <c r="AV7" i="8"/>
  <c r="AT34" i="8"/>
  <c r="AT16" i="8"/>
  <c r="AN34" i="8"/>
  <c r="AV34" i="8"/>
  <c r="AT10" i="8"/>
  <c r="AS19" i="8"/>
  <c r="AT26" i="8"/>
  <c r="AN3" i="8"/>
  <c r="AQ34" i="8"/>
  <c r="AT30" i="8"/>
  <c r="AN20" i="8"/>
  <c r="AV20" i="8"/>
  <c r="AQ21" i="8"/>
  <c r="AQ23" i="8"/>
  <c r="AN22" i="8"/>
  <c r="AN9" i="8"/>
  <c r="AV9" i="8"/>
  <c r="AN4" i="8"/>
  <c r="AQ33" i="8"/>
  <c r="AS22" i="8"/>
  <c r="AQ7" i="8"/>
  <c r="AT23" i="8"/>
  <c r="AS8" i="8"/>
  <c r="AN29" i="8"/>
  <c r="AV29" i="8"/>
  <c r="AN18" i="8"/>
  <c r="AV18" i="8"/>
  <c r="AQ31" i="8"/>
  <c r="AT6" i="8"/>
  <c r="AT14" i="8"/>
  <c r="AS5" i="8"/>
  <c r="AN19" i="8"/>
  <c r="AV19" i="8"/>
  <c r="AS4" i="8"/>
  <c r="AN6" i="8"/>
  <c r="AV6" i="8"/>
  <c r="AS6" i="8"/>
  <c r="AS7" i="8"/>
  <c r="AS3" i="8"/>
  <c r="AS25" i="8"/>
  <c r="AQ11" i="8"/>
  <c r="AN21" i="8"/>
  <c r="AV21" i="8"/>
  <c r="AN16" i="8"/>
  <c r="AV16" i="8"/>
  <c r="AQ24" i="8"/>
  <c r="AQ19" i="8"/>
  <c r="AN27" i="8"/>
  <c r="AV27" i="8"/>
  <c r="AS21" i="8"/>
  <c r="AN31" i="8"/>
  <c r="AV31" i="8"/>
  <c r="AN7" i="8"/>
  <c r="AS15" i="8"/>
  <c r="AS10" i="8"/>
  <c r="AQ32" i="8"/>
  <c r="AS34" i="8"/>
  <c r="AQ6" i="8"/>
  <c r="AS20" i="8"/>
  <c r="AT7" i="8"/>
  <c r="AT5" i="8"/>
  <c r="AQ22" i="8"/>
  <c r="AQ8" i="8"/>
  <c r="AS24" i="8"/>
  <c r="AT4" i="8"/>
  <c r="AQ9" i="8"/>
  <c r="AT12" i="8"/>
  <c r="AS17" i="8"/>
  <c r="AV13" i="8"/>
  <c r="AT33" i="8"/>
  <c r="AQ15" i="8"/>
  <c r="AS31" i="8"/>
  <c r="AT27" i="8"/>
  <c r="AT32" i="8"/>
  <c r="AQ17" i="8"/>
  <c r="AQ10" i="8"/>
  <c r="AQ13" i="8"/>
  <c r="AQ18" i="8"/>
  <c r="AT9" i="8"/>
  <c r="AS23" i="8"/>
  <c r="AT21" i="8"/>
  <c r="AN8" i="8"/>
  <c r="AV8" i="8"/>
  <c r="AN23" i="8"/>
  <c r="AT11" i="8"/>
  <c r="AS9" i="8"/>
  <c r="AT25" i="8"/>
  <c r="AT3" i="8"/>
  <c r="AQ4" i="8"/>
  <c r="AS29" i="8"/>
  <c r="AN5" i="8"/>
  <c r="AV5" i="8"/>
  <c r="AQ30" i="8"/>
  <c r="AV22" i="8"/>
  <c r="AN24" i="8"/>
  <c r="AV24" i="8"/>
  <c r="AQ20" i="8"/>
  <c r="AT31" i="8"/>
  <c r="AT18" i="8"/>
  <c r="AS27" i="8"/>
  <c r="AT19" i="8"/>
  <c r="AS30" i="8"/>
  <c r="AQ26" i="8"/>
  <c r="AQ28" i="8"/>
  <c r="AT28" i="8"/>
  <c r="AQ25" i="8"/>
  <c r="AS14" i="8"/>
  <c r="AN10" i="8"/>
  <c r="AV10" i="8"/>
  <c r="AT24" i="8"/>
  <c r="AT13" i="8"/>
  <c r="AS26" i="8"/>
  <c r="AN26" i="8"/>
  <c r="AV26" i="8"/>
  <c r="AN12" i="8"/>
  <c r="AV12" i="8"/>
  <c r="AQ5" i="8"/>
  <c r="AS11" i="8"/>
  <c r="AQ14" i="8"/>
  <c r="AQ3" i="8"/>
  <c r="AS16" i="8"/>
  <c r="AV3" i="8"/>
  <c r="AS32" i="8"/>
  <c r="AN30" i="8"/>
  <c r="AV30" i="8"/>
  <c r="AT22" i="8"/>
  <c r="AT8" i="8"/>
  <c r="AT20" i="8"/>
  <c r="AN13" i="8"/>
  <c r="AN11" i="8"/>
  <c r="AV11" i="8"/>
  <c r="AS33" i="8"/>
  <c r="AS12" i="8"/>
  <c r="AN33" i="8"/>
  <c r="AV33" i="8"/>
  <c r="AS28" i="8"/>
  <c r="AT15" i="8"/>
  <c r="AQ29" i="8"/>
  <c r="AN17" i="8"/>
  <c r="AV17" i="8"/>
  <c r="AN14" i="8"/>
  <c r="AV14" i="8"/>
  <c r="AQ27" i="8"/>
  <c r="AQ12" i="8"/>
  <c r="AN28" i="8"/>
  <c r="AV28" i="8"/>
  <c r="AS13" i="8"/>
  <c r="AT29" i="8"/>
  <c r="AN15" i="8"/>
  <c r="AV15" i="8"/>
  <c r="AN32" i="8"/>
  <c r="AV23" i="8"/>
  <c r="AV34" i="5"/>
  <c r="AV15" i="5"/>
  <c r="AV29" i="5"/>
  <c r="AV33" i="5"/>
  <c r="AV25" i="5"/>
  <c r="AV22" i="5"/>
  <c r="AV5" i="5"/>
  <c r="AV9" i="5"/>
  <c r="AV4" i="5"/>
  <c r="AV7" i="5"/>
  <c r="AV14" i="5"/>
  <c r="AS24" i="5"/>
  <c r="AS19" i="5"/>
  <c r="AV13" i="5"/>
  <c r="AV26" i="5"/>
  <c r="AV28" i="5"/>
  <c r="AN5" i="5"/>
  <c r="AN12" i="5"/>
  <c r="AV16" i="5"/>
  <c r="AQ8" i="5"/>
  <c r="AQ20" i="5"/>
  <c r="AV24" i="5"/>
  <c r="AN21" i="5"/>
  <c r="AN14" i="5"/>
  <c r="AS8" i="5"/>
  <c r="AS22" i="5"/>
  <c r="AQ3" i="5"/>
  <c r="AQ11" i="5"/>
  <c r="AQ34" i="5"/>
  <c r="AV21" i="5"/>
  <c r="AN7" i="5"/>
  <c r="AN25" i="5"/>
  <c r="AN11" i="5"/>
  <c r="AN18" i="5"/>
  <c r="AS27" i="5"/>
  <c r="AS4" i="5"/>
  <c r="AS31" i="5"/>
  <c r="AS34" i="5"/>
  <c r="AV18" i="5"/>
  <c r="AQ31" i="5"/>
  <c r="AQ18" i="5"/>
  <c r="AQ32" i="5"/>
  <c r="AQ12" i="5"/>
  <c r="AN32" i="5"/>
  <c r="AV32" i="5"/>
  <c r="AN28" i="5"/>
  <c r="AS16" i="5"/>
  <c r="AS26" i="5"/>
  <c r="AQ30" i="5"/>
  <c r="AN8" i="5"/>
  <c r="AN33" i="5"/>
  <c r="AN15" i="5"/>
  <c r="AN22" i="5"/>
  <c r="AS20" i="5"/>
  <c r="AS29" i="5"/>
  <c r="AS12" i="5"/>
  <c r="AS32" i="5"/>
  <c r="AQ6" i="5"/>
  <c r="AQ4" i="5"/>
  <c r="AQ13" i="5"/>
  <c r="AQ16" i="5"/>
  <c r="AQ15" i="5"/>
  <c r="AN16" i="5"/>
  <c r="AN23" i="5"/>
  <c r="AV23" i="5"/>
  <c r="AS6" i="5"/>
  <c r="AQ10" i="5"/>
  <c r="AN31" i="5"/>
  <c r="AV31" i="5"/>
  <c r="AQ17" i="5"/>
  <c r="AV12" i="5"/>
  <c r="AN3" i="5"/>
  <c r="AS28" i="5"/>
  <c r="AQ22" i="5"/>
  <c r="AN34" i="5"/>
  <c r="AN9" i="5"/>
  <c r="AN20" i="5"/>
  <c r="AN29" i="5"/>
  <c r="AS9" i="5"/>
  <c r="AS10" i="5"/>
  <c r="AS30" i="5"/>
  <c r="AS21" i="5"/>
  <c r="AV11" i="5"/>
  <c r="AQ14" i="5"/>
  <c r="AQ7" i="5"/>
  <c r="AQ25" i="5"/>
  <c r="AQ27" i="5"/>
  <c r="AS23" i="5"/>
  <c r="AS5" i="5"/>
  <c r="AQ21" i="5"/>
  <c r="AN4" i="5"/>
  <c r="AN13" i="5"/>
  <c r="AN24" i="5"/>
  <c r="AN30" i="5"/>
  <c r="AS7" i="5"/>
  <c r="AS11" i="5"/>
  <c r="AS14" i="5"/>
  <c r="AS25" i="5"/>
  <c r="AV30" i="5"/>
  <c r="AQ29" i="5"/>
  <c r="AQ19" i="5"/>
  <c r="AQ33" i="5"/>
  <c r="AQ28" i="5"/>
  <c r="AN19" i="5"/>
  <c r="AV19" i="5"/>
  <c r="AS13" i="5"/>
  <c r="AN6" i="5"/>
  <c r="AV6" i="5"/>
  <c r="AS17" i="5"/>
  <c r="AQ24" i="5"/>
  <c r="AV20" i="5"/>
  <c r="AN26" i="5"/>
  <c r="AN17" i="5"/>
  <c r="AV17" i="5"/>
  <c r="AN27" i="5"/>
  <c r="AN10" i="5"/>
  <c r="AV10" i="5"/>
  <c r="AV3" i="5"/>
  <c r="AS3" i="5"/>
  <c r="AS15" i="5"/>
  <c r="AS18" i="5"/>
  <c r="AS33" i="5"/>
  <c r="AQ5" i="5"/>
  <c r="AQ9" i="5"/>
  <c r="AQ23" i="5"/>
  <c r="AQ26" i="5"/>
  <c r="AV8" i="5"/>
  <c r="AV27" i="5"/>
  <c r="AV10" i="4"/>
  <c r="AV6" i="4"/>
  <c r="AV20" i="4"/>
  <c r="AV11" i="4"/>
  <c r="AV34" i="4"/>
  <c r="AV28" i="4"/>
  <c r="AV12" i="4"/>
  <c r="AV19" i="4"/>
  <c r="AV4" i="4"/>
  <c r="AV7" i="4"/>
  <c r="AV22" i="4"/>
  <c r="AN15" i="4"/>
  <c r="AN25" i="4"/>
  <c r="AN27" i="4"/>
  <c r="AS31" i="4"/>
  <c r="AV14" i="4"/>
  <c r="AQ16" i="4"/>
  <c r="AQ27" i="4"/>
  <c r="AQ10" i="4"/>
  <c r="AV30" i="4"/>
  <c r="AS20" i="4"/>
  <c r="AS4" i="4"/>
  <c r="AQ15" i="4"/>
  <c r="AS23" i="4"/>
  <c r="AV27" i="4"/>
  <c r="AN19" i="4"/>
  <c r="AQ18" i="4"/>
  <c r="AQ23" i="4"/>
  <c r="AQ17" i="4"/>
  <c r="AQ26" i="4"/>
  <c r="AS8" i="4"/>
  <c r="AS30" i="4"/>
  <c r="AS11" i="4"/>
  <c r="AN23" i="4"/>
  <c r="AV31" i="4"/>
  <c r="AS13" i="4"/>
  <c r="AN17" i="4"/>
  <c r="AS32" i="4"/>
  <c r="AS25" i="4"/>
  <c r="AN16" i="4"/>
  <c r="AQ33" i="4"/>
  <c r="AQ13" i="4"/>
  <c r="AV16" i="4"/>
  <c r="AQ12" i="4"/>
  <c r="AQ4" i="4"/>
  <c r="AQ31" i="4"/>
  <c r="AQ20" i="4"/>
  <c r="AS3" i="4"/>
  <c r="AS9" i="4"/>
  <c r="AN4" i="4"/>
  <c r="AS5" i="4"/>
  <c r="AV17" i="4"/>
  <c r="AN10" i="4"/>
  <c r="AQ3" i="4"/>
  <c r="AQ22" i="4"/>
  <c r="AV25" i="4"/>
  <c r="AS34" i="4"/>
  <c r="AN29" i="4"/>
  <c r="AN22" i="4"/>
  <c r="AN20" i="4"/>
  <c r="AN26" i="4"/>
  <c r="AV15" i="4"/>
  <c r="AS24" i="4"/>
  <c r="AS22" i="4"/>
  <c r="AS28" i="4"/>
  <c r="AS14" i="4"/>
  <c r="AN14" i="4"/>
  <c r="AN9" i="4"/>
  <c r="AN31" i="4"/>
  <c r="AN28" i="4"/>
  <c r="AV26" i="4"/>
  <c r="AQ7" i="4"/>
  <c r="AQ5" i="4"/>
  <c r="AQ9" i="4"/>
  <c r="AQ30" i="4"/>
  <c r="AV9" i="4"/>
  <c r="AS17" i="4"/>
  <c r="AV3" i="4"/>
  <c r="AS18" i="4"/>
  <c r="AN24" i="4"/>
  <c r="AS16" i="4"/>
  <c r="AN8" i="4"/>
  <c r="AN7" i="4"/>
  <c r="AS15" i="4"/>
  <c r="AS27" i="4"/>
  <c r="AS7" i="4"/>
  <c r="AV33" i="4"/>
  <c r="AV29" i="4"/>
  <c r="AS19" i="4"/>
  <c r="AS29" i="4"/>
  <c r="AS10" i="4"/>
  <c r="AS21" i="4"/>
  <c r="AV8" i="4"/>
  <c r="AN13" i="4"/>
  <c r="AV13" i="4"/>
  <c r="AN21" i="4"/>
  <c r="AV21" i="4"/>
  <c r="AN32" i="4"/>
  <c r="AN18" i="4"/>
  <c r="AQ28" i="4"/>
  <c r="AQ34" i="4"/>
  <c r="AQ14" i="4"/>
  <c r="AQ21" i="4"/>
  <c r="AN12" i="4"/>
  <c r="AN3" i="4"/>
  <c r="AN5" i="4"/>
  <c r="AN6" i="4"/>
  <c r="AV5" i="4"/>
  <c r="AQ19" i="4"/>
  <c r="AQ29" i="4"/>
  <c r="AV24" i="4"/>
  <c r="AQ24" i="4"/>
  <c r="AQ6" i="4"/>
  <c r="AV32" i="4"/>
  <c r="AS26" i="4"/>
  <c r="AS12" i="4"/>
  <c r="AS33" i="4"/>
  <c r="AS6" i="4"/>
  <c r="AV18" i="4"/>
  <c r="AN30" i="4"/>
  <c r="AN11" i="4"/>
  <c r="AN33" i="4"/>
  <c r="AN34" i="4"/>
  <c r="AQ32" i="4"/>
  <c r="AQ25" i="4"/>
  <c r="AQ11" i="4"/>
  <c r="AQ8" i="4"/>
  <c r="AV23" i="4"/>
  <c r="AU36" i="10" l="1"/>
  <c r="AW20" i="10"/>
  <c r="AW11" i="10"/>
  <c r="AW27" i="10"/>
  <c r="AW12" i="10"/>
  <c r="AW14" i="10"/>
  <c r="AW10" i="10"/>
  <c r="AW31" i="10"/>
  <c r="AW34" i="10"/>
  <c r="AW13" i="10"/>
  <c r="AW26" i="10"/>
  <c r="AW8" i="10"/>
  <c r="AW6" i="10"/>
  <c r="AW15" i="10"/>
  <c r="AW32" i="10"/>
  <c r="AW24" i="10"/>
  <c r="AW33" i="10"/>
  <c r="AW16" i="10"/>
  <c r="AW5" i="10"/>
  <c r="AW19" i="10"/>
  <c r="AW9" i="10"/>
  <c r="AW4" i="10"/>
  <c r="AW28" i="10"/>
  <c r="AW17" i="10"/>
  <c r="AW22" i="10"/>
  <c r="AW23" i="10"/>
  <c r="AW29" i="10"/>
  <c r="AW7" i="10"/>
  <c r="AW18" i="10"/>
  <c r="AW30" i="10"/>
  <c r="AW3" i="10"/>
  <c r="AW21" i="10"/>
  <c r="AW25" i="10"/>
  <c r="AW1" i="9"/>
  <c r="AW17" i="8"/>
  <c r="AW30" i="8"/>
  <c r="AW10" i="8"/>
  <c r="AW22" i="8"/>
  <c r="AW11" i="8"/>
  <c r="AW12" i="8"/>
  <c r="AW13" i="8"/>
  <c r="AW16" i="8"/>
  <c r="AW28" i="8"/>
  <c r="AW6" i="8"/>
  <c r="AW34" i="8"/>
  <c r="AW3" i="8"/>
  <c r="AW26" i="8"/>
  <c r="AW8" i="8"/>
  <c r="AW21" i="8"/>
  <c r="AW18" i="8"/>
  <c r="AW5" i="8"/>
  <c r="AW20" i="8"/>
  <c r="AW23" i="8"/>
  <c r="AW4" i="8"/>
  <c r="AW31" i="8"/>
  <c r="AW33" i="8"/>
  <c r="AW24" i="8"/>
  <c r="AW27" i="8"/>
  <c r="AW19" i="8"/>
  <c r="AW29" i="8"/>
  <c r="AW9" i="8"/>
  <c r="AW15" i="8"/>
  <c r="AW14" i="8"/>
  <c r="AU36" i="8"/>
  <c r="AW7" i="8"/>
  <c r="AW25" i="8"/>
  <c r="AW32" i="8"/>
  <c r="AW23" i="5"/>
  <c r="AU36" i="5"/>
  <c r="AW13" i="5"/>
  <c r="AW12" i="5"/>
  <c r="AW10" i="5"/>
  <c r="AW25" i="5"/>
  <c r="AW26" i="5"/>
  <c r="AW6" i="5"/>
  <c r="AW5" i="5"/>
  <c r="AW32" i="5"/>
  <c r="AW18" i="5"/>
  <c r="AW21" i="5"/>
  <c r="AW17" i="5"/>
  <c r="AW33" i="5"/>
  <c r="AW4" i="5"/>
  <c r="AW19" i="5"/>
  <c r="AW7" i="5"/>
  <c r="AW14" i="5"/>
  <c r="AW9" i="5"/>
  <c r="AW24" i="5"/>
  <c r="AW27" i="5"/>
  <c r="AW31" i="5"/>
  <c r="AW16" i="5"/>
  <c r="AW8" i="5"/>
  <c r="AW20" i="5"/>
  <c r="AW15" i="5"/>
  <c r="AW11" i="5"/>
  <c r="AW34" i="5"/>
  <c r="AW30" i="5"/>
  <c r="AW3" i="5"/>
  <c r="AW22" i="5"/>
  <c r="AW29" i="5"/>
  <c r="AW28" i="5"/>
  <c r="AW8" i="4"/>
  <c r="AU36" i="4"/>
  <c r="AW32" i="4"/>
  <c r="AW26" i="4"/>
  <c r="AW12" i="4"/>
  <c r="AW34" i="4"/>
  <c r="AW9" i="4"/>
  <c r="AW15" i="4"/>
  <c r="AW17" i="4"/>
  <c r="AW6" i="4"/>
  <c r="AW18" i="4"/>
  <c r="AW24" i="4"/>
  <c r="AW10" i="4"/>
  <c r="AW21" i="4"/>
  <c r="AW16" i="4"/>
  <c r="AW4" i="4"/>
  <c r="AW29" i="4"/>
  <c r="AW13" i="4"/>
  <c r="AW33" i="4"/>
  <c r="AW28" i="4"/>
  <c r="AW23" i="4"/>
  <c r="AW7" i="4"/>
  <c r="AW31" i="4"/>
  <c r="AW19" i="4"/>
  <c r="AW5" i="4"/>
  <c r="AW3" i="4"/>
  <c r="AW25" i="4"/>
  <c r="AW20" i="4"/>
  <c r="AW27" i="4"/>
  <c r="AW11" i="4"/>
  <c r="AW14" i="4"/>
  <c r="AW22" i="4"/>
  <c r="AW30" i="4"/>
  <c r="AW1" i="10" l="1"/>
  <c r="AW1" i="8"/>
  <c r="AW1" i="5"/>
  <c r="AW1" i="4"/>
</calcChain>
</file>

<file path=xl/sharedStrings.xml><?xml version="1.0" encoding="utf-8"?>
<sst xmlns="http://schemas.openxmlformats.org/spreadsheetml/2006/main" count="854" uniqueCount="206">
  <si>
    <t>x1</t>
  </si>
  <si>
    <t>x2</t>
  </si>
  <si>
    <t>x3</t>
  </si>
  <si>
    <t>x4</t>
  </si>
  <si>
    <t>x5</t>
  </si>
  <si>
    <t>korrelációs mátrix</t>
  </si>
  <si>
    <t>nyeradatok</t>
  </si>
  <si>
    <t>tetszőleges sor</t>
  </si>
  <si>
    <r>
      <t>x</t>
    </r>
    <r>
      <rPr>
        <sz val="11"/>
        <color rgb="FFFF0000"/>
        <rFont val="Aptos Narrow"/>
        <family val="2"/>
        <scheme val="minor"/>
      </rPr>
      <t>5</t>
    </r>
  </si>
  <si>
    <r>
      <rPr>
        <sz val="11"/>
        <color rgb="FFFF0000"/>
        <rFont val="Aptos Narrow"/>
        <family val="2"/>
        <scheme val="minor"/>
      </rPr>
      <t>5</t>
    </r>
    <r>
      <rPr>
        <sz val="11"/>
        <color theme="1"/>
        <rFont val="Aptos Narrow"/>
        <family val="2"/>
        <charset val="238"/>
        <scheme val="minor"/>
      </rPr>
      <t xml:space="preserve"> sor és </t>
    </r>
    <r>
      <rPr>
        <sz val="11"/>
        <color rgb="FFFF0000"/>
        <rFont val="Aptos Narrow"/>
        <family val="2"/>
        <scheme val="minor"/>
      </rPr>
      <t>5</t>
    </r>
    <r>
      <rPr>
        <sz val="11"/>
        <color theme="1"/>
        <rFont val="Aptos Narrow"/>
        <family val="2"/>
        <charset val="238"/>
        <scheme val="minor"/>
      </rPr>
      <t xml:space="preserve"> oszlop</t>
    </r>
  </si>
  <si>
    <r>
      <t>irányvektorok (</t>
    </r>
    <r>
      <rPr>
        <sz val="11"/>
        <color rgb="FF00B050"/>
        <rFont val="Aptos Narrow"/>
        <family val="2"/>
        <scheme val="minor"/>
      </rPr>
      <t>bináris</t>
    </r>
    <r>
      <rPr>
        <sz val="11"/>
        <color theme="1"/>
        <rFont val="Aptos Narrow"/>
        <family val="2"/>
        <charset val="238"/>
        <scheme val="minor"/>
      </rPr>
      <t>)</t>
    </r>
  </si>
  <si>
    <r>
      <rPr>
        <sz val="11"/>
        <color rgb="FF00B050"/>
        <rFont val="Aptos Narrow"/>
        <family val="2"/>
        <scheme val="minor"/>
      </rPr>
      <t>2</t>
    </r>
    <r>
      <rPr>
        <sz val="11"/>
        <color theme="1"/>
        <rFont val="Aptos Narrow"/>
        <family val="2"/>
        <charset val="238"/>
        <scheme val="minor"/>
      </rPr>
      <t>^</t>
    </r>
    <r>
      <rPr>
        <sz val="11"/>
        <color rgb="FFFF0000"/>
        <rFont val="Aptos Narrow"/>
        <family val="2"/>
        <scheme val="minor"/>
      </rPr>
      <t>5</t>
    </r>
    <r>
      <rPr>
        <sz val="11"/>
        <color theme="1"/>
        <rFont val="Aptos Narrow"/>
        <family val="2"/>
        <charset val="238"/>
        <scheme val="minor"/>
      </rPr>
      <t xml:space="preserve"> = 32 sor</t>
    </r>
  </si>
  <si>
    <t>csak az átlót kell manuálisan megadni</t>
  </si>
  <si>
    <t>trianguláris mátrix</t>
  </si>
  <si>
    <t>0 = egyenes arányosság</t>
  </si>
  <si>
    <t>1 = fordított arányosság</t>
  </si>
  <si>
    <t>0 = korrelációs előjel +</t>
  </si>
  <si>
    <t>1 = korrelációs előjel -</t>
  </si>
  <si>
    <t>x1 vs x2</t>
  </si>
  <si>
    <r>
      <rPr>
        <sz val="11"/>
        <color rgb="FFFF0000"/>
        <rFont val="Aptos Narrow"/>
        <family val="2"/>
        <scheme val="minor"/>
      </rPr>
      <t>5</t>
    </r>
    <r>
      <rPr>
        <sz val="11"/>
        <color theme="1"/>
        <rFont val="Aptos Narrow"/>
        <family val="2"/>
        <charset val="238"/>
        <scheme val="minor"/>
      </rPr>
      <t xml:space="preserve"> alatt a </t>
    </r>
    <r>
      <rPr>
        <sz val="11"/>
        <color rgb="FF00B050"/>
        <rFont val="Aptos Narrow"/>
        <family val="2"/>
        <scheme val="minor"/>
      </rPr>
      <t>2</t>
    </r>
    <r>
      <rPr>
        <sz val="11"/>
        <color theme="1"/>
        <rFont val="Aptos Narrow"/>
        <family val="2"/>
        <charset val="238"/>
        <scheme val="minor"/>
      </rPr>
      <t xml:space="preserve"> = 5*4/1*2=10</t>
    </r>
  </si>
  <si>
    <t>x1 vs x3</t>
  </si>
  <si>
    <t>x1 vs x4</t>
  </si>
  <si>
    <t>x1 vs x5</t>
  </si>
  <si>
    <t>x2 vs x3</t>
  </si>
  <si>
    <t>x2 vs x4</t>
  </si>
  <si>
    <t>x2 vs x5</t>
  </si>
  <si>
    <t>x3 vs x4</t>
  </si>
  <si>
    <t>x3 vs x5</t>
  </si>
  <si>
    <t>x4 vs x5</t>
  </si>
  <si>
    <t>Y0</t>
  </si>
  <si>
    <t>OAM nyers</t>
  </si>
  <si>
    <t>OAM rangsor</t>
  </si>
  <si>
    <t>Melyik potenciálisan (kombinatorikailag létezhető irányvektor variáns a legjobb? Azaz lehet-e minden irányvektor-variáns másként egyformán racionális? A kérdés akkor merül fel, ha a korrelációk (korrelációs mátrix) alapján a felhasználó által ÖNKÉNYESEN megadott (félreértett?) irányvektorra vonatkozó ALERT levezetése a feladat! Az 576-os mátrix-összesen érték jelzi a kombinatorikai tér homogenitásának egyik szélső értékét. a véletlenszerűen előálló korrelációs értékek  alapadatai tükrében... A másik szélsőérték kapcsán felmerül az elvárás, csak egyetlen egy oszlop legyen végig 1-es értékkel feltöltve, aminek a 2368 nem felel meg - ott még 2 homogén oszlop (1) látható az elvárt 1 ilyen oszlop helyett... Felmerül a kérdés: lehetséges-e teljesen homogén 1-es értékekből álló OAM az Y0 futtatása kizárására, hiszen ha minden input azonos, akkor már nem kihívás a minden output azonossága sem... VITA: vajon az X3 cella képlete által kikényszerített 00000 &amp; 11111 konstellációk állandó preferenciája és hozzájuk esetlegesen csatlakozó egyéb variánsok végig 1-es sorszám-alakzata kellően kifejezi-e az ellentmondásosság minden rétegét? Vajon a korrelációk MÉRTÉKEI oszlopok között vizsgálva, nem kellene-e hogy hatást gyakoroljanak a jelenleg bináris értelmezésre?</t>
  </si>
  <si>
    <t>naiv</t>
  </si>
  <si>
    <t>sorszám</t>
  </si>
  <si>
    <t>ha x1-2-3-4-5 egymás függvénye, akkor értelmét veszti a kérdés, ill. feltárható, hogy ROSSZ az X3-ban alkalmazott képlet</t>
  </si>
  <si>
    <t>Minden korreláció előjele pozitív, nem kell, hogy 1.00 legyen!</t>
  </si>
  <si>
    <t>Ha minden korreláció pozitív… (vö. kapcsolódó munkalap)</t>
  </si>
  <si>
    <t>esetek</t>
  </si>
  <si>
    <t>P</t>
  </si>
  <si>
    <t>N</t>
  </si>
  <si>
    <t>x(i)</t>
  </si>
  <si>
    <t>x(j)</t>
  </si>
  <si>
    <t>korrel</t>
  </si>
  <si>
    <t>kód</t>
  </si>
  <si>
    <t>helyes?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</si>
  <si>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</si>
  <si>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</si>
  <si>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</si>
  <si>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</si>
  <si>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</si>
  <si>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</si>
  <si>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</si>
  <si>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</si>
  <si>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</si>
  <si>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</si>
  <si>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</si>
  <si>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</si>
  <si>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</si>
  <si>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</si>
  <si>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</si>
  <si>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</si>
  <si>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</si>
  <si>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</si>
  <si>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</si>
  <si>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</si>
  <si>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</si>
  <si>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</si>
  <si>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</si>
  <si>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</si>
  <si>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</si>
  <si>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</si>
  <si>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</si>
  <si>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</si>
  <si>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</si>
  <si>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</si>
  <si>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</si>
  <si>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</si>
  <si>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</si>
  <si>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</si>
  <si>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</si>
  <si>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</si>
  <si>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</si>
  <si>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</si>
  <si>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</si>
  <si>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</si>
  <si>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</si>
  <si>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</si>
  <si>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</si>
  <si>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</si>
  <si>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</si>
  <si>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</si>
  <si>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</si>
  <si>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</si>
  <si>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</si>
  <si>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Lépcsôk(1)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</si>
  <si>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</si>
  <si>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</si>
  <si>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</si>
  <si>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</si>
  <si>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</si>
  <si>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</si>
  <si>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</si>
  <si>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</si>
  <si>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</si>
  <si>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</si>
  <si>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</si>
  <si>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</si>
  <si>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</si>
  <si>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</si>
  <si>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</si>
  <si>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</si>
  <si>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</si>
  <si>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</si>
  <si>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</si>
  <si>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</si>
  <si>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</si>
  <si>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</si>
  <si>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</si>
  <si>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</si>
  <si>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</si>
  <si>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</si>
  <si>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</si>
  <si>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</si>
  <si>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</si>
  <si>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(3+3)/(2)=3</t>
  </si>
  <si>
    <t>S30</t>
  </si>
  <si>
    <t>(2+2)/(2)=2</t>
  </si>
  <si>
    <t>S31</t>
  </si>
  <si>
    <t>(1+1)/(2)=1</t>
  </si>
  <si>
    <t>S32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</si>
  <si>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</si>
  <si>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</si>
  <si>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</si>
  <si>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</si>
  <si>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</si>
  <si>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</si>
  <si>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</si>
  <si>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</si>
  <si>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S32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</si>
  <si>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</si>
  <si>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</si>
  <si>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</si>
  <si>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</si>
  <si>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</si>
  <si>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</si>
  <si>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</si>
  <si>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1.43 Mb</t>
    </r>
  </si>
  <si>
    <t>opt</t>
  </si>
  <si>
    <t>Az X3 képlet újragondolása és tesztelése (vö. F9)&lt;--vagyis a demo-sorozat egy ötlet bizonyított megbuktatásáról szól, míg a DdEeMmOo-sorozat egy alternatív ötlet helyességének teszteléséről…</t>
  </si>
  <si>
    <t>nyersadatok</t>
  </si>
  <si>
    <t>Az X3 képlet újragondolása és tesztelése: teljes függvényszerűség esetén győz a 00000 és/vagy az 11111, mert az együttmozgás ezt kell, hogy itt és most jelentse…a naiv értelmezés szerint…</t>
  </si>
  <si>
    <t>Az X3 képlet újragondolása és tesztelése: minden korreláció pozitív esetben (majdnem függvényszerűség esetén) győz a 00000 és/vagy az 11111, mert az együttmozgás ezt kell, hogy itt és most jelentse… Részleges negatív korrelációk esetén bármi lehet az eredmény....a naiv értelmezés szerint...</t>
  </si>
  <si>
    <t>COCO Y0: 2785615</t>
  </si>
  <si>
    <t>Y(A11)</t>
  </si>
  <si>
    <t>(778.8+810.6)/(2)=794.7</t>
  </si>
  <si>
    <t>(30.8+62.5)/(2)=46.65</t>
  </si>
  <si>
    <t>(30.8+30.8)/(2)=30.75</t>
  </si>
  <si>
    <t>(746.1+809.6)/(2)=777.85</t>
  </si>
  <si>
    <t>(29.8+29.8)/(2)=29.75</t>
  </si>
  <si>
    <t>(745.1+808.6)/(2)=776.85</t>
  </si>
  <si>
    <t>(28.8+28.8)/(2)=28.75</t>
  </si>
  <si>
    <t>(744.1+807.6)/(2)=775.85</t>
  </si>
  <si>
    <t>(27.8+27.8)/(2)=27.8</t>
  </si>
  <si>
    <t>(743.1+806.6)/(2)=774.85</t>
  </si>
  <si>
    <t>(26.8+26.8)/(2)=26.8</t>
  </si>
  <si>
    <t>(742.1+805.6)/(2)=773.85</t>
  </si>
  <si>
    <t>(25.8+25.8)/(2)=25.8</t>
  </si>
  <si>
    <t>(741.1+804.6)/(2)=772.85</t>
  </si>
  <si>
    <t>(24.8+24.8)/(2)=24.8</t>
  </si>
  <si>
    <t>(740.1+803.6)/(2)=771.85</t>
  </si>
  <si>
    <t>(23.8+23.8)/(2)=23.8</t>
  </si>
  <si>
    <t>(739.1+802.6)/(2)=770.9</t>
  </si>
  <si>
    <t>(22.8+22.8)/(2)=22.8</t>
  </si>
  <si>
    <t>(738.1+801.6)/(2)=769.9</t>
  </si>
  <si>
    <t>(21.8+21.8)/(2)=21.85</t>
  </si>
  <si>
    <t>(737.1+800.6)/(2)=768.9</t>
  </si>
  <si>
    <t>(20.8+20.8)/(2)=20.85</t>
  </si>
  <si>
    <t>(736.2+799.7)/(2)=767.9</t>
  </si>
  <si>
    <t>(19.8+19.8)/(2)=19.85</t>
  </si>
  <si>
    <t>(735.2+798.7)/(2)=766.9</t>
  </si>
  <si>
    <t>(18.9+18.9)/(2)=18.85</t>
  </si>
  <si>
    <t>(734.2+797.7)/(2)=765.9</t>
  </si>
  <si>
    <t>(17.9+17.9)/(2)=17.85</t>
  </si>
  <si>
    <t>(733.2+796.7)/(2)=764.95</t>
  </si>
  <si>
    <t>(16.9+16.9)/(2)=16.85</t>
  </si>
  <si>
    <t>(732.2+795.7)/(2)=763.95</t>
  </si>
  <si>
    <t>(15.9+15.9)/(2)=15.85</t>
  </si>
  <si>
    <t>(731.2+794.7)/(2)=762.95</t>
  </si>
  <si>
    <t>(14.9+14.9)/(2)=14.9</t>
  </si>
  <si>
    <t>(13.9+13.9)/(2)=13.9</t>
  </si>
  <si>
    <t>(12.9+12.9)/(2)=12.9</t>
  </si>
  <si>
    <t>(11.9+11.9)/(2)=11.9</t>
  </si>
  <si>
    <t>(10.9+10.9)/(2)=10.9</t>
  </si>
  <si>
    <t>(9.9+9.9)/(2)=9.9</t>
  </si>
  <si>
    <t>(8.9+8.9)/(2)=8.95</t>
  </si>
  <si>
    <t>(7.9+7.9)/(2)=7.95</t>
  </si>
  <si>
    <t>(6.9+6.9)/(2)=6.95</t>
  </si>
  <si>
    <t>(6+6)/(2)=5.95</t>
  </si>
  <si>
    <t>(5+5)/(2)=4.95</t>
  </si>
  <si>
    <t>(4+4)/(2)=3.95</t>
  </si>
  <si>
    <r>
      <t>A futtatás idôtartama: </t>
    </r>
    <r>
      <rPr>
        <b/>
        <sz val="7"/>
        <color rgb="FF333333"/>
        <rFont val="Verdana"/>
        <family val="2"/>
        <charset val="238"/>
      </rPr>
      <t>0.1 mp (0 p)</t>
    </r>
  </si>
  <si>
    <t>azonos</t>
  </si>
  <si>
    <t>naiv vs opt</t>
  </si>
  <si>
    <t>Az X3 képlet újragondolása és tesztelése: teljes, de vegyes irányú függvényszerűség esetén győz naiv értelmezés és optimalizált értelmezés szerint is a két szimmetrikus alakzat….DE pl. a 0.600-os naiv szint optimalizált értékei eltérőek lehetnek… (harmadiktól tizenötödik helyezésig a naiv harmadik helyezésekkel szemben), de az ellenpólust jelentő naiv 0.2 az optimalizált esetben végig 29. - KÉRDÉS, miért nem szimmetrikus a 2 győztes mellé a 4 vesztes?</t>
  </si>
  <si>
    <t>A minősítő táblázat 2^8 alakzatot vehet fel. Minden alakzat kialakítása után bizonyítandó, hogy ez, ill. melyik alakzat az ideális?!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</si>
</sst>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3" fillId="0" borderId="0" xfId="0" applyFont="1"/>
    <xf numFmtId="164" fontId="0" fillId="2" borderId="0" xfId="0" applyNumberFormat="1" applyFill="1"/>
    <xf numFmtId="0" fontId="0" fillId="2" borderId="0" xfId="0" applyFill="1"/>
    <xf numFmtId="164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0" xfId="0" applyNumberForma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6" fillId="0" borderId="0" xfId="1"/>
    <xf numFmtId="0" fontId="13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554909</xdr:colOff>
      <xdr:row>25</xdr:row>
      <xdr:rowOff>143533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C8563195-C2F5-9DA5-2D10-16E1C3580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23709" cy="4715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28</xdr:col>
      <xdr:colOff>418004</xdr:colOff>
      <xdr:row>53</xdr:row>
      <xdr:rowOff>12888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3F7C22E8-4BC1-FE3A-AA3C-8883B63E4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13194"/>
          <a:ext cx="17614183" cy="47441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28</xdr:col>
      <xdr:colOff>564436</xdr:colOff>
      <xdr:row>25</xdr:row>
      <xdr:rowOff>143533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07D3E26-9728-B520-BA0D-86ABE0D47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33236" cy="4715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28</xdr:col>
      <xdr:colOff>551640</xdr:colOff>
      <xdr:row>52</xdr:row>
      <xdr:rowOff>2527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551C676-9181-4D0C-08E7-D938AE840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59180"/>
          <a:ext cx="17690394" cy="46869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23</xdr:col>
      <xdr:colOff>589937</xdr:colOff>
      <xdr:row>75</xdr:row>
      <xdr:rowOff>141224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D70D400E-63A3-3429-AB16-C4736995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047767"/>
          <a:ext cx="14651495" cy="4048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49</xdr:col>
          <xdr:colOff>182880</xdr:colOff>
          <xdr:row>36</xdr:row>
          <xdr:rowOff>7620</xdr:rowOff>
        </xdr:to>
        <xdr:pic>
          <xdr:nvPicPr>
            <xdr:cNvPr id="2" name="Kép 1">
              <a:extLst>
                <a:ext uri="{FF2B5EF4-FFF2-40B4-BE49-F238E27FC236}">
                  <a16:creationId xmlns:a16="http://schemas.microsoft.com/office/drawing/2014/main" id="{EEFB9246-6188-5568-8308-C602BA0309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mo (3)'!$A$1:$AW$36" spid="_x0000_s61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30053280" cy="6591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49</xdr:row>
      <xdr:rowOff>0</xdr:rowOff>
    </xdr:from>
    <xdr:to>
      <xdr:col>23</xdr:col>
      <xdr:colOff>426721</xdr:colOff>
      <xdr:row>52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1E1ADBC2-FFBF-606C-05D6-934426C24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0540" y="8976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49</xdr:row>
      <xdr:rowOff>0</xdr:rowOff>
    </xdr:from>
    <xdr:to>
      <xdr:col>23</xdr:col>
      <xdr:colOff>426720</xdr:colOff>
      <xdr:row>52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58E2E45-3CE4-F6E2-164B-23DF56677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3420" y="8976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miau.my-x.hu/myx-free/coco/test/27856152024120212120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1D71-4B2B-4462-8561-EA823CF35FE4}">
  <dimension ref="A1:AW45"/>
  <sheetViews>
    <sheetView zoomScale="44" zoomScaleNormal="50" workbookViewId="0">
      <selection activeCell="X3" sqref="X3"/>
    </sheetView>
  </sheetViews>
  <sheetFormatPr defaultColWidth="8.88671875" defaultRowHeight="14.4" x14ac:dyDescent="0.3"/>
  <cols>
    <col min="1" max="1" width="14" customWidth="1"/>
    <col min="2" max="2" width="4.44140625" bestFit="1" customWidth="1"/>
    <col min="3" max="3" width="3.44140625" bestFit="1" customWidth="1"/>
    <col min="4" max="4" width="4.44140625" bestFit="1" customWidth="1"/>
    <col min="5" max="5" width="3.44140625" bestFit="1" customWidth="1"/>
    <col min="6" max="6" width="4.44140625" bestFit="1" customWidth="1"/>
    <col min="8" max="8" width="33.77734375" bestFit="1" customWidth="1"/>
    <col min="9" max="13" width="6.77734375" bestFit="1" customWidth="1"/>
    <col min="15" max="15" width="20.6640625" bestFit="1" customWidth="1"/>
    <col min="16" max="20" width="3.21875" bestFit="1" customWidth="1"/>
    <col min="23" max="23" width="21.88671875" bestFit="1" customWidth="1"/>
    <col min="24" max="34" width="9" bestFit="1" customWidth="1"/>
    <col min="36" max="47" width="9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2</v>
      </c>
    </row>
    <row r="2" spans="1:49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2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62</v>
      </c>
      <c r="C3">
        <f t="shared" ref="C3:F25" ca="1" si="3">RANDBETWEEN(0,100)</f>
        <v>49</v>
      </c>
      <c r="D3">
        <f t="shared" ca="1" si="3"/>
        <v>94</v>
      </c>
      <c r="E3">
        <f t="shared" ca="1" si="3"/>
        <v>21</v>
      </c>
      <c r="F3">
        <f t="shared" ca="1" si="3"/>
        <v>39</v>
      </c>
      <c r="H3" t="s">
        <v>0</v>
      </c>
      <c r="I3" s="3">
        <f ca="1">CORREL($B$3:$B$25,B$3:B$25)</f>
        <v>1</v>
      </c>
      <c r="J3" s="5">
        <f t="shared" ref="J3:M3" ca="1" si="4">CORREL($B$3:$B$25,C$3:C$25)</f>
        <v>-0.28311785135823681</v>
      </c>
      <c r="K3" s="5">
        <f t="shared" ca="1" si="4"/>
        <v>0.15727104912096682</v>
      </c>
      <c r="L3" s="5">
        <f t="shared" ca="1" si="4"/>
        <v>5.1844678020853486E-3</v>
      </c>
      <c r="M3" s="5">
        <f t="shared" ca="1" si="4"/>
        <v>4.256407474276807E-2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">
        <f ca="1">IF(ABS($P3-Q3)+J$3&gt;0,J$3,-J$3)</f>
        <v>0.28311785135823681</v>
      </c>
      <c r="Y3" s="1">
        <f ca="1">IF(ABS($P3-R3)+K$3&gt;0,K$3,-K$3)</f>
        <v>0.15727104912096682</v>
      </c>
      <c r="Z3" s="1">
        <f ca="1">IF(ABS($P3-S3)+L$3&gt;0,L$3,-L$3)</f>
        <v>5.1844678020853486E-3</v>
      </c>
      <c r="AA3" s="1">
        <f ca="1">IF(ABS($P3-T3)+M$3&gt;0,M$3,-M$3)</f>
        <v>4.256407474276807E-2</v>
      </c>
      <c r="AB3" s="1">
        <f ca="1">IF(ABS($Q3-R3)+K$4&gt;0,K$4,-K$4)</f>
        <v>0.199872607002823</v>
      </c>
      <c r="AC3" s="1">
        <f ca="1">IF(ABS($Q3-S3)+L$4&gt;0,L$4,-L$4)</f>
        <v>2.5725336738742915E-2</v>
      </c>
      <c r="AD3" s="1">
        <f ca="1">IF(ABS($Q3-T3)+M$4&gt;0,M$4,-M$4)</f>
        <v>5.149838750516935E-2</v>
      </c>
      <c r="AE3" s="1">
        <f ca="1">IF(ABS(R3-S3)+L$5&gt;0,L$5,-L$5)</f>
        <v>0.19357497070471139</v>
      </c>
      <c r="AF3" s="1">
        <f ca="1">IF(ABS(S3-T3)+M$5&gt;0,M$5,-M$5)</f>
        <v>0.24839468971664083</v>
      </c>
      <c r="AG3" s="1">
        <f ca="1">IF(ABS(S3-T3)+M$6&gt;0,M$6,-M$6)</f>
        <v>0.26222488158867308</v>
      </c>
      <c r="AH3">
        <v>1000</v>
      </c>
      <c r="AJ3">
        <f>W3</f>
        <v>1</v>
      </c>
      <c r="AK3">
        <f ca="1">RANK(X3,X$3:X$34,0)</f>
        <v>1</v>
      </c>
      <c r="AL3">
        <f t="shared" ref="AL3:AL34" ca="1" si="5">RANK(Y3,Y$3:Y$34,0)</f>
        <v>1</v>
      </c>
      <c r="AM3">
        <f t="shared" ref="AM3:AM34" ca="1" si="6">RANK(Z3,Z$3:Z$34,0)</f>
        <v>1</v>
      </c>
      <c r="AN3">
        <f t="shared" ref="AN3:AN34" ca="1" si="7">RANK(AA3,AA$3:AA$34,0)</f>
        <v>1</v>
      </c>
      <c r="AO3">
        <f t="shared" ref="AO3:AO34" ca="1" si="8">RANK(AB3,AB$3:AB$34,0)</f>
        <v>1</v>
      </c>
      <c r="AP3">
        <f t="shared" ref="AP3:AP34" ca="1" si="9">RANK(AC3,AC$3:AC$34,0)</f>
        <v>1</v>
      </c>
      <c r="AQ3">
        <f t="shared" ref="AQ3:AQ34" ca="1" si="10">RANK(AD3,AD$3:AD$34,0)</f>
        <v>1</v>
      </c>
      <c r="AR3">
        <f t="shared" ref="AR3:AR34" ca="1" si="11">RANK(AE3,AE$3:AE$34,0)</f>
        <v>1</v>
      </c>
      <c r="AS3">
        <f t="shared" ref="AS3:AS34" ca="1" si="12">RANK(AF3,AF$3:AF$34,0)</f>
        <v>1</v>
      </c>
      <c r="AT3">
        <f t="shared" ref="AT3:AT34" ca="1" si="13">RANK(AG3,AG$3:AG$34,0)</f>
        <v>1</v>
      </c>
      <c r="AU3">
        <f t="shared" ref="AU3" si="14">AH3</f>
        <v>1000</v>
      </c>
      <c r="AV3" s="1">
        <f ca="1">AVERAGE(X3:AG3)</f>
        <v>0.14694283162808178</v>
      </c>
      <c r="AW3">
        <f ca="1">RANK(AV3,AV$3:AV$34,0)</f>
        <v>1</v>
      </c>
    </row>
    <row r="4" spans="1:49" x14ac:dyDescent="0.3">
      <c r="A4">
        <v>2</v>
      </c>
      <c r="B4">
        <f t="shared" ref="B4:B19" ca="1" si="15">RANDBETWEEN(0,100)</f>
        <v>50</v>
      </c>
      <c r="C4">
        <f t="shared" ca="1" si="3"/>
        <v>20</v>
      </c>
      <c r="D4">
        <f t="shared" ca="1" si="3"/>
        <v>27</v>
      </c>
      <c r="E4">
        <f t="shared" ca="1" si="3"/>
        <v>33</v>
      </c>
      <c r="F4">
        <f t="shared" ca="1" si="3"/>
        <v>0</v>
      </c>
      <c r="H4" t="s">
        <v>1</v>
      </c>
      <c r="I4" s="1">
        <f ca="1">CORREL($C$3:$C$25,B$3:B$25)</f>
        <v>-0.28311785135823681</v>
      </c>
      <c r="J4" s="3">
        <f ca="1">CORREL($C$3:$C$25,C$3:C$25)</f>
        <v>1</v>
      </c>
      <c r="K4" s="5">
        <f t="shared" ref="K4:M4" ca="1" si="16">CORREL($C$3:$C$25,D$3:D$25)</f>
        <v>-0.199872607002823</v>
      </c>
      <c r="L4" s="5">
        <f t="shared" ca="1" si="16"/>
        <v>2.5725336738742915E-2</v>
      </c>
      <c r="M4" s="5">
        <f t="shared" ca="1" si="16"/>
        <v>5.149838750516935E-2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17">O4</f>
        <v>2</v>
      </c>
      <c r="X4" s="1">
        <f t="shared" ref="X4:X34" ca="1" si="18">IF(ABS($P4-Q4)+J$3&gt;0,J$3,-J$3)</f>
        <v>0.28311785135823681</v>
      </c>
      <c r="Y4" s="1">
        <f t="shared" ref="Y4:Y34" ca="1" si="19">IF(ABS($P4-R4)+K$3&gt;0,K$3,-K$3)</f>
        <v>0.15727104912096682</v>
      </c>
      <c r="Z4" s="1">
        <f t="shared" ref="Z4:Z34" ca="1" si="20">IF(ABS($P4-S4)+L$3&gt;0,L$3,-L$3)</f>
        <v>5.1844678020853486E-3</v>
      </c>
      <c r="AA4" s="1">
        <f t="shared" ref="AA4:AA34" ca="1" si="21">IF(ABS($P4-T4)+M$3&gt;0,M$3,-M$3)</f>
        <v>4.256407474276807E-2</v>
      </c>
      <c r="AB4" s="1">
        <f t="shared" ref="AB4:AB34" ca="1" si="22">IF(ABS($Q4-R4)+K$4&gt;0,K$4,-K$4)</f>
        <v>0.199872607002823</v>
      </c>
      <c r="AC4" s="1">
        <f t="shared" ref="AC4:AC34" ca="1" si="23">IF(ABS($Q4-S4)+L$4&gt;0,L$4,-L$4)</f>
        <v>2.5725336738742915E-2</v>
      </c>
      <c r="AD4" s="1">
        <f t="shared" ref="AD4:AD34" ca="1" si="24">IF(ABS($Q4-T4)+M$4&gt;0,M$4,-M$4)</f>
        <v>5.149838750516935E-2</v>
      </c>
      <c r="AE4" s="1">
        <f t="shared" ref="AE4:AE34" ca="1" si="25">IF(ABS(R4-S4)+L$5&gt;0,L$5,-L$5)</f>
        <v>0.19357497070471139</v>
      </c>
      <c r="AF4" s="1">
        <f t="shared" ref="AF4:AF34" ca="1" si="26">IF(ABS(S4-T4)+M$5&gt;0,M$5,-M$5)</f>
        <v>-0.24839468971664083</v>
      </c>
      <c r="AG4" s="1">
        <f t="shared" ref="AG4:AG34" ca="1" si="27">IF(ABS(S4-T4)+M$6&gt;0,M$6,-M$6)</f>
        <v>0.26222488158867308</v>
      </c>
      <c r="AH4">
        <v>1000</v>
      </c>
      <c r="AJ4">
        <f t="shared" ref="AJ4:AJ34" si="28">W4</f>
        <v>2</v>
      </c>
      <c r="AK4">
        <f t="shared" ref="AK4:AK34" ca="1" si="29">RANK(X4,X$3:X$34,0)</f>
        <v>1</v>
      </c>
      <c r="AL4">
        <f t="shared" ca="1" si="5"/>
        <v>1</v>
      </c>
      <c r="AM4">
        <f t="shared" ca="1" si="6"/>
        <v>1</v>
      </c>
      <c r="AN4">
        <f t="shared" ca="1" si="7"/>
        <v>1</v>
      </c>
      <c r="AO4">
        <f t="shared" ca="1" si="8"/>
        <v>1</v>
      </c>
      <c r="AP4">
        <f t="shared" ca="1" si="9"/>
        <v>1</v>
      </c>
      <c r="AQ4">
        <f t="shared" ca="1" si="10"/>
        <v>1</v>
      </c>
      <c r="AR4">
        <f t="shared" ca="1" si="11"/>
        <v>1</v>
      </c>
      <c r="AS4">
        <f t="shared" ca="1" si="12"/>
        <v>17</v>
      </c>
      <c r="AT4">
        <f t="shared" ca="1" si="13"/>
        <v>1</v>
      </c>
      <c r="AU4">
        <f t="shared" ref="AU4:AU34" si="30">AH4</f>
        <v>1000</v>
      </c>
      <c r="AV4" s="1">
        <f t="shared" ref="AV4:AV34" ca="1" si="31">AVERAGE(X4:AG4)</f>
        <v>9.7263893684753605E-2</v>
      </c>
      <c r="AW4">
        <f t="shared" ref="AW4:AW34" ca="1" si="32">RANK(AV4,AV$3:AV$34,0)</f>
        <v>7</v>
      </c>
    </row>
    <row r="5" spans="1:49" x14ac:dyDescent="0.3">
      <c r="A5">
        <v>3</v>
      </c>
      <c r="B5">
        <f t="shared" ca="1" si="15"/>
        <v>98</v>
      </c>
      <c r="C5">
        <f t="shared" ca="1" si="3"/>
        <v>10</v>
      </c>
      <c r="D5">
        <f t="shared" ca="1" si="3"/>
        <v>73</v>
      </c>
      <c r="E5">
        <f t="shared" ca="1" si="3"/>
        <v>33</v>
      </c>
      <c r="F5">
        <f t="shared" ca="1" si="3"/>
        <v>13</v>
      </c>
      <c r="H5" t="s">
        <v>2</v>
      </c>
      <c r="I5" s="1">
        <f t="shared" ref="I5:J5" ca="1" si="33">CORREL($D$3:$D$25,B$3:B$25)</f>
        <v>0.15727104912096682</v>
      </c>
      <c r="J5" s="1">
        <f t="shared" ca="1" si="33"/>
        <v>-0.199872607002823</v>
      </c>
      <c r="K5" s="3">
        <f ca="1">CORREL($D$3:$D$25,D$3:D$25)</f>
        <v>1</v>
      </c>
      <c r="L5" s="5">
        <f t="shared" ref="L5:M5" ca="1" si="34">CORREL($D$3:$D$25,E$3:E$25)</f>
        <v>-0.19357497070471139</v>
      </c>
      <c r="M5" s="5">
        <f t="shared" ca="1" si="34"/>
        <v>-0.24839468971664083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17"/>
        <v>3</v>
      </c>
      <c r="X5" s="1">
        <f t="shared" ca="1" si="18"/>
        <v>0.28311785135823681</v>
      </c>
      <c r="Y5" s="1">
        <f t="shared" ca="1" si="19"/>
        <v>0.15727104912096682</v>
      </c>
      <c r="Z5" s="1">
        <f t="shared" ca="1" si="20"/>
        <v>5.1844678020853486E-3</v>
      </c>
      <c r="AA5" s="1">
        <f t="shared" ca="1" si="21"/>
        <v>4.256407474276807E-2</v>
      </c>
      <c r="AB5" s="1">
        <f t="shared" ca="1" si="22"/>
        <v>0.199872607002823</v>
      </c>
      <c r="AC5" s="1">
        <f t="shared" ca="1" si="23"/>
        <v>2.5725336738742915E-2</v>
      </c>
      <c r="AD5" s="1">
        <f t="shared" ca="1" si="24"/>
        <v>5.149838750516935E-2</v>
      </c>
      <c r="AE5" s="1">
        <f t="shared" ca="1" si="25"/>
        <v>-0.19357497070471139</v>
      </c>
      <c r="AF5" s="1">
        <f t="shared" ca="1" si="26"/>
        <v>-0.24839468971664083</v>
      </c>
      <c r="AG5" s="1">
        <f t="shared" ca="1" si="27"/>
        <v>0.26222488158867308</v>
      </c>
      <c r="AH5">
        <v>1000</v>
      </c>
      <c r="AJ5">
        <f t="shared" si="28"/>
        <v>3</v>
      </c>
      <c r="AK5">
        <f t="shared" ca="1" si="29"/>
        <v>1</v>
      </c>
      <c r="AL5">
        <f t="shared" ca="1" si="5"/>
        <v>1</v>
      </c>
      <c r="AM5">
        <f t="shared" ca="1" si="6"/>
        <v>1</v>
      </c>
      <c r="AN5">
        <f t="shared" ca="1" si="7"/>
        <v>1</v>
      </c>
      <c r="AO5">
        <f t="shared" ca="1" si="8"/>
        <v>1</v>
      </c>
      <c r="AP5">
        <f t="shared" ca="1" si="9"/>
        <v>1</v>
      </c>
      <c r="AQ5">
        <f t="shared" ca="1" si="10"/>
        <v>1</v>
      </c>
      <c r="AR5">
        <f t="shared" ca="1" si="11"/>
        <v>17</v>
      </c>
      <c r="AS5">
        <f t="shared" ca="1" si="12"/>
        <v>17</v>
      </c>
      <c r="AT5">
        <f t="shared" ca="1" si="13"/>
        <v>1</v>
      </c>
      <c r="AU5">
        <f t="shared" si="30"/>
        <v>1000</v>
      </c>
      <c r="AV5" s="1">
        <f t="shared" ca="1" si="31"/>
        <v>5.8548899543811317E-2</v>
      </c>
      <c r="AW5">
        <f t="shared" ca="1" si="32"/>
        <v>13</v>
      </c>
    </row>
    <row r="6" spans="1:49" x14ac:dyDescent="0.3">
      <c r="A6">
        <v>4</v>
      </c>
      <c r="B6">
        <f t="shared" ca="1" si="15"/>
        <v>55</v>
      </c>
      <c r="C6">
        <f t="shared" ca="1" si="3"/>
        <v>0</v>
      </c>
      <c r="D6">
        <f t="shared" ca="1" si="3"/>
        <v>79</v>
      </c>
      <c r="E6">
        <f t="shared" ca="1" si="3"/>
        <v>96</v>
      </c>
      <c r="F6">
        <f t="shared" ca="1" si="3"/>
        <v>45</v>
      </c>
      <c r="H6" t="s">
        <v>3</v>
      </c>
      <c r="I6" s="1">
        <f t="shared" ref="I6:K6" ca="1" si="35">CORREL($E$3:$E$25,B$3:B$25)</f>
        <v>5.1844678020853486E-3</v>
      </c>
      <c r="J6" s="1">
        <f t="shared" ca="1" si="35"/>
        <v>2.5725336738742915E-2</v>
      </c>
      <c r="K6" s="1">
        <f t="shared" ca="1" si="35"/>
        <v>-0.19357497070471139</v>
      </c>
      <c r="L6" s="3">
        <f ca="1">CORREL($E$3:$E$25,E$3:E$25)</f>
        <v>1</v>
      </c>
      <c r="M6" s="5">
        <f t="shared" ref="M6" ca="1" si="36">CORREL($E$3:$E$25,F$3:F$25)</f>
        <v>0.26222488158867308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17"/>
        <v>4</v>
      </c>
      <c r="X6" s="1">
        <f t="shared" ca="1" si="18"/>
        <v>0.28311785135823681</v>
      </c>
      <c r="Y6" s="1">
        <f t="shared" ca="1" si="19"/>
        <v>0.15727104912096682</v>
      </c>
      <c r="Z6" s="1">
        <f t="shared" ca="1" si="20"/>
        <v>5.1844678020853486E-3</v>
      </c>
      <c r="AA6" s="1">
        <f t="shared" ca="1" si="21"/>
        <v>4.256407474276807E-2</v>
      </c>
      <c r="AB6" s="1">
        <f t="shared" ca="1" si="22"/>
        <v>0.199872607002823</v>
      </c>
      <c r="AC6" s="1">
        <f t="shared" ca="1" si="23"/>
        <v>2.5725336738742915E-2</v>
      </c>
      <c r="AD6" s="1">
        <f t="shared" ca="1" si="24"/>
        <v>5.149838750516935E-2</v>
      </c>
      <c r="AE6" s="1">
        <f t="shared" ca="1" si="25"/>
        <v>-0.19357497070471139</v>
      </c>
      <c r="AF6" s="1">
        <f t="shared" ca="1" si="26"/>
        <v>0.24839468971664083</v>
      </c>
      <c r="AG6" s="1">
        <f t="shared" ca="1" si="27"/>
        <v>0.26222488158867308</v>
      </c>
      <c r="AH6">
        <v>1000</v>
      </c>
      <c r="AJ6">
        <f t="shared" si="28"/>
        <v>4</v>
      </c>
      <c r="AK6">
        <f t="shared" ca="1" si="29"/>
        <v>1</v>
      </c>
      <c r="AL6">
        <f t="shared" ca="1" si="5"/>
        <v>1</v>
      </c>
      <c r="AM6">
        <f t="shared" ca="1" si="6"/>
        <v>1</v>
      </c>
      <c r="AN6">
        <f t="shared" ca="1" si="7"/>
        <v>1</v>
      </c>
      <c r="AO6">
        <f t="shared" ca="1" si="8"/>
        <v>1</v>
      </c>
      <c r="AP6">
        <f t="shared" ca="1" si="9"/>
        <v>1</v>
      </c>
      <c r="AQ6">
        <f t="shared" ca="1" si="10"/>
        <v>1</v>
      </c>
      <c r="AR6">
        <f t="shared" ca="1" si="11"/>
        <v>17</v>
      </c>
      <c r="AS6">
        <f t="shared" ca="1" si="12"/>
        <v>1</v>
      </c>
      <c r="AT6">
        <f t="shared" ca="1" si="13"/>
        <v>1</v>
      </c>
      <c r="AU6">
        <f t="shared" si="30"/>
        <v>1000</v>
      </c>
      <c r="AV6" s="1">
        <f t="shared" ca="1" si="31"/>
        <v>0.10822783748713949</v>
      </c>
      <c r="AW6">
        <f t="shared" ca="1" si="32"/>
        <v>3</v>
      </c>
    </row>
    <row r="7" spans="1:49" x14ac:dyDescent="0.3">
      <c r="A7">
        <v>5</v>
      </c>
      <c r="B7">
        <f t="shared" ca="1" si="15"/>
        <v>32</v>
      </c>
      <c r="C7">
        <f t="shared" ca="1" si="3"/>
        <v>24</v>
      </c>
      <c r="D7">
        <f t="shared" ca="1" si="3"/>
        <v>80</v>
      </c>
      <c r="E7">
        <f t="shared" ca="1" si="3"/>
        <v>9</v>
      </c>
      <c r="F7">
        <f t="shared" ca="1" si="3"/>
        <v>75</v>
      </c>
      <c r="H7" t="s">
        <v>4</v>
      </c>
      <c r="I7" s="1">
        <f t="shared" ref="I7:L7" ca="1" si="37">CORREL($F$3:$F$25,B$3:B$25)</f>
        <v>4.256407474276807E-2</v>
      </c>
      <c r="J7" s="1">
        <f t="shared" ca="1" si="37"/>
        <v>5.149838750516935E-2</v>
      </c>
      <c r="K7" s="1">
        <f t="shared" ca="1" si="37"/>
        <v>-0.24839468971664083</v>
      </c>
      <c r="L7" s="1">
        <f t="shared" ca="1" si="37"/>
        <v>0.26222488158867308</v>
      </c>
      <c r="M7" s="3">
        <f ca="1">CORREL($F$3:$F$25,F$3:F$25)</f>
        <v>1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17"/>
        <v>5</v>
      </c>
      <c r="X7" s="1">
        <f t="shared" ca="1" si="18"/>
        <v>0.28311785135823681</v>
      </c>
      <c r="Y7" s="1">
        <f t="shared" ca="1" si="19"/>
        <v>0.15727104912096682</v>
      </c>
      <c r="Z7" s="1">
        <f t="shared" ca="1" si="20"/>
        <v>5.1844678020853486E-3</v>
      </c>
      <c r="AA7" s="1">
        <f t="shared" ca="1" si="21"/>
        <v>4.256407474276807E-2</v>
      </c>
      <c r="AB7" s="1">
        <f t="shared" ca="1" si="22"/>
        <v>-0.199872607002823</v>
      </c>
      <c r="AC7" s="1">
        <f t="shared" ca="1" si="23"/>
        <v>2.5725336738742915E-2</v>
      </c>
      <c r="AD7" s="1">
        <f t="shared" ca="1" si="24"/>
        <v>5.149838750516935E-2</v>
      </c>
      <c r="AE7" s="1">
        <f t="shared" ca="1" si="25"/>
        <v>-0.19357497070471139</v>
      </c>
      <c r="AF7" s="1">
        <f t="shared" ca="1" si="26"/>
        <v>0.24839468971664083</v>
      </c>
      <c r="AG7" s="1">
        <f t="shared" ca="1" si="27"/>
        <v>0.26222488158867308</v>
      </c>
      <c r="AH7">
        <v>1000</v>
      </c>
      <c r="AJ7">
        <f t="shared" si="28"/>
        <v>5</v>
      </c>
      <c r="AK7">
        <f t="shared" ca="1" si="29"/>
        <v>1</v>
      </c>
      <c r="AL7">
        <f t="shared" ca="1" si="5"/>
        <v>1</v>
      </c>
      <c r="AM7">
        <f t="shared" ca="1" si="6"/>
        <v>1</v>
      </c>
      <c r="AN7">
        <f t="shared" ca="1" si="7"/>
        <v>1</v>
      </c>
      <c r="AO7">
        <f t="shared" ca="1" si="8"/>
        <v>17</v>
      </c>
      <c r="AP7">
        <f t="shared" ca="1" si="9"/>
        <v>1</v>
      </c>
      <c r="AQ7">
        <f t="shared" ca="1" si="10"/>
        <v>1</v>
      </c>
      <c r="AR7">
        <f t="shared" ca="1" si="11"/>
        <v>17</v>
      </c>
      <c r="AS7">
        <f t="shared" ca="1" si="12"/>
        <v>1</v>
      </c>
      <c r="AT7">
        <f t="shared" ca="1" si="13"/>
        <v>1</v>
      </c>
      <c r="AU7">
        <f t="shared" si="30"/>
        <v>1000</v>
      </c>
      <c r="AV7" s="1">
        <f t="shared" ca="1" si="31"/>
        <v>6.8253316086574881E-2</v>
      </c>
      <c r="AW7">
        <f t="shared" ca="1" si="32"/>
        <v>11</v>
      </c>
    </row>
    <row r="8" spans="1:49" x14ac:dyDescent="0.3">
      <c r="A8">
        <v>6</v>
      </c>
      <c r="B8">
        <f t="shared" ca="1" si="15"/>
        <v>43</v>
      </c>
      <c r="C8">
        <f t="shared" ca="1" si="3"/>
        <v>88</v>
      </c>
      <c r="D8">
        <f t="shared" ca="1" si="3"/>
        <v>66</v>
      </c>
      <c r="E8">
        <f t="shared" ca="1" si="3"/>
        <v>52</v>
      </c>
      <c r="F8">
        <f t="shared" ca="1" si="3"/>
        <v>51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17"/>
        <v>6</v>
      </c>
      <c r="X8" s="1">
        <f t="shared" ca="1" si="18"/>
        <v>0.28311785135823681</v>
      </c>
      <c r="Y8" s="1">
        <f t="shared" ca="1" si="19"/>
        <v>0.15727104912096682</v>
      </c>
      <c r="Z8" s="1">
        <f t="shared" ca="1" si="20"/>
        <v>5.1844678020853486E-3</v>
      </c>
      <c r="AA8" s="1">
        <f t="shared" ca="1" si="21"/>
        <v>4.256407474276807E-2</v>
      </c>
      <c r="AB8" s="1">
        <f t="shared" ca="1" si="22"/>
        <v>-0.199872607002823</v>
      </c>
      <c r="AC8" s="1">
        <f t="shared" ca="1" si="23"/>
        <v>2.5725336738742915E-2</v>
      </c>
      <c r="AD8" s="1">
        <f t="shared" ca="1" si="24"/>
        <v>5.149838750516935E-2</v>
      </c>
      <c r="AE8" s="1">
        <f t="shared" ca="1" si="25"/>
        <v>-0.19357497070471139</v>
      </c>
      <c r="AF8" s="1">
        <f t="shared" ca="1" si="26"/>
        <v>-0.24839468971664083</v>
      </c>
      <c r="AG8" s="1">
        <f t="shared" ca="1" si="27"/>
        <v>0.26222488158867308</v>
      </c>
      <c r="AH8">
        <v>1000</v>
      </c>
      <c r="AJ8">
        <f t="shared" si="28"/>
        <v>6</v>
      </c>
      <c r="AK8">
        <f t="shared" ca="1" si="29"/>
        <v>1</v>
      </c>
      <c r="AL8">
        <f t="shared" ca="1" si="5"/>
        <v>1</v>
      </c>
      <c r="AM8">
        <f t="shared" ca="1" si="6"/>
        <v>1</v>
      </c>
      <c r="AN8">
        <f t="shared" ca="1" si="7"/>
        <v>1</v>
      </c>
      <c r="AO8">
        <f t="shared" ca="1" si="8"/>
        <v>17</v>
      </c>
      <c r="AP8">
        <f t="shared" ca="1" si="9"/>
        <v>1</v>
      </c>
      <c r="AQ8">
        <f t="shared" ca="1" si="10"/>
        <v>1</v>
      </c>
      <c r="AR8">
        <f t="shared" ca="1" si="11"/>
        <v>17</v>
      </c>
      <c r="AS8">
        <f t="shared" ca="1" si="12"/>
        <v>17</v>
      </c>
      <c r="AT8">
        <f t="shared" ca="1" si="13"/>
        <v>1</v>
      </c>
      <c r="AU8">
        <f t="shared" si="30"/>
        <v>1000</v>
      </c>
      <c r="AV8" s="1">
        <f t="shared" ca="1" si="31"/>
        <v>1.8574378143246716E-2</v>
      </c>
      <c r="AW8">
        <f t="shared" ca="1" si="32"/>
        <v>23</v>
      </c>
    </row>
    <row r="9" spans="1:49" x14ac:dyDescent="0.3">
      <c r="A9">
        <v>7</v>
      </c>
      <c r="B9">
        <f t="shared" ca="1" si="15"/>
        <v>67</v>
      </c>
      <c r="C9">
        <f t="shared" ca="1" si="3"/>
        <v>92</v>
      </c>
      <c r="D9">
        <f t="shared" ca="1" si="3"/>
        <v>38</v>
      </c>
      <c r="E9">
        <f t="shared" ca="1" si="3"/>
        <v>88</v>
      </c>
      <c r="F9">
        <f t="shared" ca="1" si="3"/>
        <v>78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17"/>
        <v>7</v>
      </c>
      <c r="X9" s="1">
        <f t="shared" ca="1" si="18"/>
        <v>0.28311785135823681</v>
      </c>
      <c r="Y9" s="1">
        <f t="shared" ca="1" si="19"/>
        <v>0.15727104912096682</v>
      </c>
      <c r="Z9" s="1">
        <f t="shared" ca="1" si="20"/>
        <v>5.1844678020853486E-3</v>
      </c>
      <c r="AA9" s="1">
        <f t="shared" ca="1" si="21"/>
        <v>4.256407474276807E-2</v>
      </c>
      <c r="AB9" s="1">
        <f t="shared" ca="1" si="22"/>
        <v>-0.199872607002823</v>
      </c>
      <c r="AC9" s="1">
        <f t="shared" ca="1" si="23"/>
        <v>2.5725336738742915E-2</v>
      </c>
      <c r="AD9" s="1">
        <f t="shared" ca="1" si="24"/>
        <v>5.149838750516935E-2</v>
      </c>
      <c r="AE9" s="1">
        <f t="shared" ca="1" si="25"/>
        <v>0.19357497070471139</v>
      </c>
      <c r="AF9" s="1">
        <f t="shared" ca="1" si="26"/>
        <v>-0.24839468971664083</v>
      </c>
      <c r="AG9" s="1">
        <f t="shared" ca="1" si="27"/>
        <v>0.26222488158867308</v>
      </c>
      <c r="AH9">
        <v>1000</v>
      </c>
      <c r="AJ9">
        <f t="shared" si="28"/>
        <v>7</v>
      </c>
      <c r="AK9">
        <f t="shared" ca="1" si="29"/>
        <v>1</v>
      </c>
      <c r="AL9">
        <f t="shared" ca="1" si="5"/>
        <v>1</v>
      </c>
      <c r="AM9">
        <f t="shared" ca="1" si="6"/>
        <v>1</v>
      </c>
      <c r="AN9">
        <f t="shared" ca="1" si="7"/>
        <v>1</v>
      </c>
      <c r="AO9">
        <f t="shared" ca="1" si="8"/>
        <v>17</v>
      </c>
      <c r="AP9">
        <f t="shared" ca="1" si="9"/>
        <v>1</v>
      </c>
      <c r="AQ9">
        <f t="shared" ca="1" si="10"/>
        <v>1</v>
      </c>
      <c r="AR9">
        <f t="shared" ca="1" si="11"/>
        <v>1</v>
      </c>
      <c r="AS9">
        <f t="shared" ca="1" si="12"/>
        <v>17</v>
      </c>
      <c r="AT9">
        <f t="shared" ca="1" si="13"/>
        <v>1</v>
      </c>
      <c r="AU9">
        <f t="shared" si="30"/>
        <v>1000</v>
      </c>
      <c r="AV9" s="1">
        <f t="shared" ca="1" si="31"/>
        <v>5.7289372284188997E-2</v>
      </c>
      <c r="AW9">
        <f t="shared" ca="1" si="32"/>
        <v>15</v>
      </c>
    </row>
    <row r="10" spans="1:49" x14ac:dyDescent="0.3">
      <c r="A10">
        <v>8</v>
      </c>
      <c r="B10">
        <f t="shared" ca="1" si="15"/>
        <v>60</v>
      </c>
      <c r="C10">
        <f t="shared" ca="1" si="3"/>
        <v>13</v>
      </c>
      <c r="D10">
        <f t="shared" ca="1" si="3"/>
        <v>41</v>
      </c>
      <c r="E10">
        <f t="shared" ca="1" si="3"/>
        <v>73</v>
      </c>
      <c r="F10">
        <f t="shared" ca="1" si="3"/>
        <v>100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17"/>
        <v>8</v>
      </c>
      <c r="X10" s="1">
        <f t="shared" ca="1" si="18"/>
        <v>0.28311785135823681</v>
      </c>
      <c r="Y10" s="1">
        <f t="shared" ca="1" si="19"/>
        <v>0.15727104912096682</v>
      </c>
      <c r="Z10" s="1">
        <f t="shared" ca="1" si="20"/>
        <v>5.1844678020853486E-3</v>
      </c>
      <c r="AA10" s="1">
        <f t="shared" ca="1" si="21"/>
        <v>4.256407474276807E-2</v>
      </c>
      <c r="AB10" s="1">
        <f t="shared" ca="1" si="22"/>
        <v>-0.199872607002823</v>
      </c>
      <c r="AC10" s="1">
        <f t="shared" ca="1" si="23"/>
        <v>2.5725336738742915E-2</v>
      </c>
      <c r="AD10" s="1">
        <f t="shared" ca="1" si="24"/>
        <v>5.149838750516935E-2</v>
      </c>
      <c r="AE10" s="1">
        <f t="shared" ca="1" si="25"/>
        <v>0.19357497070471139</v>
      </c>
      <c r="AF10" s="1">
        <f t="shared" ca="1" si="26"/>
        <v>0.24839468971664083</v>
      </c>
      <c r="AG10" s="1">
        <f t="shared" ca="1" si="27"/>
        <v>0.26222488158867308</v>
      </c>
      <c r="AH10">
        <v>1000</v>
      </c>
      <c r="AJ10">
        <f t="shared" si="28"/>
        <v>8</v>
      </c>
      <c r="AK10">
        <f t="shared" ca="1" si="29"/>
        <v>1</v>
      </c>
      <c r="AL10">
        <f t="shared" ca="1" si="5"/>
        <v>1</v>
      </c>
      <c r="AM10">
        <f t="shared" ca="1" si="6"/>
        <v>1</v>
      </c>
      <c r="AN10">
        <f t="shared" ca="1" si="7"/>
        <v>1</v>
      </c>
      <c r="AO10">
        <f t="shared" ca="1" si="8"/>
        <v>17</v>
      </c>
      <c r="AP10">
        <f t="shared" ca="1" si="9"/>
        <v>1</v>
      </c>
      <c r="AQ10">
        <f t="shared" ca="1" si="10"/>
        <v>1</v>
      </c>
      <c r="AR10">
        <f t="shared" ca="1" si="11"/>
        <v>1</v>
      </c>
      <c r="AS10">
        <f t="shared" ca="1" si="12"/>
        <v>1</v>
      </c>
      <c r="AT10">
        <f t="shared" ca="1" si="13"/>
        <v>1</v>
      </c>
      <c r="AU10">
        <f t="shared" si="30"/>
        <v>1000</v>
      </c>
      <c r="AV10" s="1">
        <f t="shared" ca="1" si="31"/>
        <v>0.10696831022751715</v>
      </c>
      <c r="AW10">
        <f t="shared" ca="1" si="32"/>
        <v>5</v>
      </c>
    </row>
    <row r="11" spans="1:49" x14ac:dyDescent="0.3">
      <c r="A11">
        <v>9</v>
      </c>
      <c r="B11">
        <f t="shared" ca="1" si="15"/>
        <v>63</v>
      </c>
      <c r="C11">
        <f t="shared" ca="1" si="3"/>
        <v>61</v>
      </c>
      <c r="D11">
        <f t="shared" ca="1" si="3"/>
        <v>72</v>
      </c>
      <c r="E11">
        <f t="shared" ca="1" si="3"/>
        <v>5</v>
      </c>
      <c r="F11">
        <f t="shared" ca="1" si="3"/>
        <v>10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17"/>
        <v>9</v>
      </c>
      <c r="X11" s="1">
        <f t="shared" ca="1" si="18"/>
        <v>-0.28311785135823681</v>
      </c>
      <c r="Y11" s="1">
        <f t="shared" ca="1" si="19"/>
        <v>0.15727104912096682</v>
      </c>
      <c r="Z11" s="1">
        <f t="shared" ca="1" si="20"/>
        <v>5.1844678020853486E-3</v>
      </c>
      <c r="AA11" s="1">
        <f t="shared" ca="1" si="21"/>
        <v>4.256407474276807E-2</v>
      </c>
      <c r="AB11" s="1">
        <f t="shared" ca="1" si="22"/>
        <v>-0.199872607002823</v>
      </c>
      <c r="AC11" s="1">
        <f t="shared" ca="1" si="23"/>
        <v>2.5725336738742915E-2</v>
      </c>
      <c r="AD11" s="1">
        <f t="shared" ca="1" si="24"/>
        <v>5.149838750516935E-2</v>
      </c>
      <c r="AE11" s="1">
        <f t="shared" ca="1" si="25"/>
        <v>0.19357497070471139</v>
      </c>
      <c r="AF11" s="1">
        <f t="shared" ca="1" si="26"/>
        <v>0.24839468971664083</v>
      </c>
      <c r="AG11" s="1">
        <f t="shared" ca="1" si="27"/>
        <v>0.26222488158867308</v>
      </c>
      <c r="AH11">
        <v>1000</v>
      </c>
      <c r="AJ11">
        <f t="shared" si="28"/>
        <v>9</v>
      </c>
      <c r="AK11">
        <f t="shared" ca="1" si="29"/>
        <v>17</v>
      </c>
      <c r="AL11">
        <f t="shared" ca="1" si="5"/>
        <v>1</v>
      </c>
      <c r="AM11">
        <f t="shared" ca="1" si="6"/>
        <v>1</v>
      </c>
      <c r="AN11">
        <f t="shared" ca="1" si="7"/>
        <v>1</v>
      </c>
      <c r="AO11">
        <f t="shared" ca="1" si="8"/>
        <v>17</v>
      </c>
      <c r="AP11">
        <f t="shared" ca="1" si="9"/>
        <v>1</v>
      </c>
      <c r="AQ11">
        <f t="shared" ca="1" si="10"/>
        <v>1</v>
      </c>
      <c r="AR11">
        <f t="shared" ca="1" si="11"/>
        <v>1</v>
      </c>
      <c r="AS11">
        <f t="shared" ca="1" si="12"/>
        <v>1</v>
      </c>
      <c r="AT11">
        <f t="shared" ca="1" si="13"/>
        <v>1</v>
      </c>
      <c r="AU11">
        <f t="shared" si="30"/>
        <v>1000</v>
      </c>
      <c r="AV11" s="1">
        <f t="shared" ca="1" si="31"/>
        <v>5.0344739955869799E-2</v>
      </c>
      <c r="AW11">
        <f t="shared" ca="1" si="32"/>
        <v>19</v>
      </c>
    </row>
    <row r="12" spans="1:49" x14ac:dyDescent="0.3">
      <c r="A12">
        <v>10</v>
      </c>
      <c r="B12">
        <f t="shared" ca="1" si="15"/>
        <v>78</v>
      </c>
      <c r="C12">
        <f t="shared" ca="1" si="3"/>
        <v>62</v>
      </c>
      <c r="D12">
        <f t="shared" ca="1" si="3"/>
        <v>82</v>
      </c>
      <c r="E12">
        <f t="shared" ca="1" si="3"/>
        <v>43</v>
      </c>
      <c r="F12">
        <f t="shared" ca="1" si="3"/>
        <v>8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17"/>
        <v>10</v>
      </c>
      <c r="X12" s="1">
        <f t="shared" ca="1" si="18"/>
        <v>-0.28311785135823681</v>
      </c>
      <c r="Y12" s="1">
        <f t="shared" ca="1" si="19"/>
        <v>0.15727104912096682</v>
      </c>
      <c r="Z12" s="1">
        <f t="shared" ca="1" si="20"/>
        <v>5.1844678020853486E-3</v>
      </c>
      <c r="AA12" s="1">
        <f t="shared" ca="1" si="21"/>
        <v>4.256407474276807E-2</v>
      </c>
      <c r="AB12" s="1">
        <f t="shared" ca="1" si="22"/>
        <v>-0.199872607002823</v>
      </c>
      <c r="AC12" s="1">
        <f t="shared" ca="1" si="23"/>
        <v>2.5725336738742915E-2</v>
      </c>
      <c r="AD12" s="1">
        <f t="shared" ca="1" si="24"/>
        <v>5.149838750516935E-2</v>
      </c>
      <c r="AE12" s="1">
        <f t="shared" ca="1" si="25"/>
        <v>0.19357497070471139</v>
      </c>
      <c r="AF12" s="1">
        <f t="shared" ca="1" si="26"/>
        <v>-0.24839468971664083</v>
      </c>
      <c r="AG12" s="1">
        <f t="shared" ca="1" si="27"/>
        <v>0.26222488158867308</v>
      </c>
      <c r="AH12">
        <v>1000</v>
      </c>
      <c r="AJ12">
        <f t="shared" si="28"/>
        <v>10</v>
      </c>
      <c r="AK12">
        <f t="shared" ca="1" si="29"/>
        <v>17</v>
      </c>
      <c r="AL12">
        <f t="shared" ca="1" si="5"/>
        <v>1</v>
      </c>
      <c r="AM12">
        <f t="shared" ca="1" si="6"/>
        <v>1</v>
      </c>
      <c r="AN12">
        <f t="shared" ca="1" si="7"/>
        <v>1</v>
      </c>
      <c r="AO12">
        <f t="shared" ca="1" si="8"/>
        <v>17</v>
      </c>
      <c r="AP12">
        <f t="shared" ca="1" si="9"/>
        <v>1</v>
      </c>
      <c r="AQ12">
        <f t="shared" ca="1" si="10"/>
        <v>1</v>
      </c>
      <c r="AR12">
        <f t="shared" ca="1" si="11"/>
        <v>1</v>
      </c>
      <c r="AS12">
        <f t="shared" ca="1" si="12"/>
        <v>17</v>
      </c>
      <c r="AT12">
        <f t="shared" ca="1" si="13"/>
        <v>1</v>
      </c>
      <c r="AU12">
        <f t="shared" si="30"/>
        <v>1000</v>
      </c>
      <c r="AV12" s="1">
        <f t="shared" ca="1" si="31"/>
        <v>6.6580201254163858E-4</v>
      </c>
      <c r="AW12">
        <f t="shared" ca="1" si="32"/>
        <v>29</v>
      </c>
    </row>
    <row r="13" spans="1:49" x14ac:dyDescent="0.3">
      <c r="A13">
        <v>11</v>
      </c>
      <c r="B13">
        <f t="shared" ca="1" si="15"/>
        <v>48</v>
      </c>
      <c r="C13">
        <f t="shared" ca="1" si="3"/>
        <v>42</v>
      </c>
      <c r="D13">
        <f t="shared" ca="1" si="3"/>
        <v>17</v>
      </c>
      <c r="E13">
        <f t="shared" ca="1" si="3"/>
        <v>59</v>
      </c>
      <c r="F13">
        <f t="shared" ca="1" si="3"/>
        <v>38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17"/>
        <v>11</v>
      </c>
      <c r="X13" s="1">
        <f t="shared" ca="1" si="18"/>
        <v>-0.28311785135823681</v>
      </c>
      <c r="Y13" s="1">
        <f t="shared" ca="1" si="19"/>
        <v>0.15727104912096682</v>
      </c>
      <c r="Z13" s="1">
        <f t="shared" ca="1" si="20"/>
        <v>5.1844678020853486E-3</v>
      </c>
      <c r="AA13" s="1">
        <f t="shared" ca="1" si="21"/>
        <v>4.256407474276807E-2</v>
      </c>
      <c r="AB13" s="1">
        <f t="shared" ca="1" si="22"/>
        <v>-0.199872607002823</v>
      </c>
      <c r="AC13" s="1">
        <f t="shared" ca="1" si="23"/>
        <v>2.5725336738742915E-2</v>
      </c>
      <c r="AD13" s="1">
        <f t="shared" ca="1" si="24"/>
        <v>5.149838750516935E-2</v>
      </c>
      <c r="AE13" s="1">
        <f t="shared" ca="1" si="25"/>
        <v>-0.19357497070471139</v>
      </c>
      <c r="AF13" s="1">
        <f t="shared" ca="1" si="26"/>
        <v>-0.24839468971664083</v>
      </c>
      <c r="AG13" s="1">
        <f t="shared" ca="1" si="27"/>
        <v>0.26222488158867308</v>
      </c>
      <c r="AH13">
        <v>1000</v>
      </c>
      <c r="AJ13">
        <f t="shared" si="28"/>
        <v>11</v>
      </c>
      <c r="AK13">
        <f t="shared" ca="1" si="29"/>
        <v>17</v>
      </c>
      <c r="AL13">
        <f t="shared" ca="1" si="5"/>
        <v>1</v>
      </c>
      <c r="AM13">
        <f t="shared" ca="1" si="6"/>
        <v>1</v>
      </c>
      <c r="AN13">
        <f t="shared" ca="1" si="7"/>
        <v>1</v>
      </c>
      <c r="AO13">
        <f t="shared" ca="1" si="8"/>
        <v>17</v>
      </c>
      <c r="AP13">
        <f t="shared" ca="1" si="9"/>
        <v>1</v>
      </c>
      <c r="AQ13">
        <f t="shared" ca="1" si="10"/>
        <v>1</v>
      </c>
      <c r="AR13">
        <f t="shared" ca="1" si="11"/>
        <v>17</v>
      </c>
      <c r="AS13">
        <f t="shared" ca="1" si="12"/>
        <v>17</v>
      </c>
      <c r="AT13">
        <f t="shared" ca="1" si="13"/>
        <v>1</v>
      </c>
      <c r="AU13">
        <f t="shared" si="30"/>
        <v>1000</v>
      </c>
      <c r="AV13" s="1">
        <f t="shared" ca="1" si="31"/>
        <v>-3.8049192128400647E-2</v>
      </c>
      <c r="AW13">
        <f t="shared" ca="1" si="32"/>
        <v>31</v>
      </c>
    </row>
    <row r="14" spans="1:49" x14ac:dyDescent="0.3">
      <c r="A14">
        <v>12</v>
      </c>
      <c r="B14">
        <f t="shared" ca="1" si="15"/>
        <v>17</v>
      </c>
      <c r="C14">
        <f t="shared" ca="1" si="3"/>
        <v>15</v>
      </c>
      <c r="D14">
        <f t="shared" ca="1" si="3"/>
        <v>84</v>
      </c>
      <c r="E14">
        <f t="shared" ca="1" si="3"/>
        <v>21</v>
      </c>
      <c r="F14">
        <f t="shared" ca="1" si="3"/>
        <v>17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17"/>
        <v>12</v>
      </c>
      <c r="X14" s="1">
        <f t="shared" ca="1" si="18"/>
        <v>-0.28311785135823681</v>
      </c>
      <c r="Y14" s="1">
        <f t="shared" ca="1" si="19"/>
        <v>0.15727104912096682</v>
      </c>
      <c r="Z14" s="1">
        <f t="shared" ca="1" si="20"/>
        <v>5.1844678020853486E-3</v>
      </c>
      <c r="AA14" s="1">
        <f t="shared" ca="1" si="21"/>
        <v>4.256407474276807E-2</v>
      </c>
      <c r="AB14" s="1">
        <f t="shared" ca="1" si="22"/>
        <v>-0.199872607002823</v>
      </c>
      <c r="AC14" s="1">
        <f t="shared" ca="1" si="23"/>
        <v>2.5725336738742915E-2</v>
      </c>
      <c r="AD14" s="1">
        <f t="shared" ca="1" si="24"/>
        <v>5.149838750516935E-2</v>
      </c>
      <c r="AE14" s="1">
        <f t="shared" ca="1" si="25"/>
        <v>-0.19357497070471139</v>
      </c>
      <c r="AF14" s="1">
        <f t="shared" ca="1" si="26"/>
        <v>0.24839468971664083</v>
      </c>
      <c r="AG14" s="1">
        <f t="shared" ca="1" si="27"/>
        <v>0.26222488158867308</v>
      </c>
      <c r="AH14">
        <v>1000</v>
      </c>
      <c r="AJ14">
        <f t="shared" si="28"/>
        <v>12</v>
      </c>
      <c r="AK14">
        <f t="shared" ca="1" si="29"/>
        <v>17</v>
      </c>
      <c r="AL14">
        <f t="shared" ca="1" si="5"/>
        <v>1</v>
      </c>
      <c r="AM14">
        <f t="shared" ca="1" si="6"/>
        <v>1</v>
      </c>
      <c r="AN14">
        <f t="shared" ca="1" si="7"/>
        <v>1</v>
      </c>
      <c r="AO14">
        <f t="shared" ca="1" si="8"/>
        <v>17</v>
      </c>
      <c r="AP14">
        <f t="shared" ca="1" si="9"/>
        <v>1</v>
      </c>
      <c r="AQ14">
        <f t="shared" ca="1" si="10"/>
        <v>1</v>
      </c>
      <c r="AR14">
        <f t="shared" ca="1" si="11"/>
        <v>17</v>
      </c>
      <c r="AS14">
        <f t="shared" ca="1" si="12"/>
        <v>1</v>
      </c>
      <c r="AT14">
        <f t="shared" ca="1" si="13"/>
        <v>1</v>
      </c>
      <c r="AU14">
        <f t="shared" si="30"/>
        <v>1000</v>
      </c>
      <c r="AV14" s="1">
        <f t="shared" ca="1" si="31"/>
        <v>1.1629745814927525E-2</v>
      </c>
      <c r="AW14">
        <f t="shared" ca="1" si="32"/>
        <v>25</v>
      </c>
    </row>
    <row r="15" spans="1:49" x14ac:dyDescent="0.3">
      <c r="A15">
        <v>13</v>
      </c>
      <c r="B15">
        <f t="shared" ca="1" si="15"/>
        <v>30</v>
      </c>
      <c r="C15">
        <f t="shared" ca="1" si="3"/>
        <v>62</v>
      </c>
      <c r="D15">
        <f t="shared" ca="1" si="3"/>
        <v>83</v>
      </c>
      <c r="E15">
        <f t="shared" ca="1" si="3"/>
        <v>8</v>
      </c>
      <c r="F15">
        <f t="shared" ca="1" si="3"/>
        <v>58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17"/>
        <v>13</v>
      </c>
      <c r="X15" s="1">
        <f t="shared" ca="1" si="18"/>
        <v>-0.28311785135823681</v>
      </c>
      <c r="Y15" s="1">
        <f t="shared" ca="1" si="19"/>
        <v>0.15727104912096682</v>
      </c>
      <c r="Z15" s="1">
        <f t="shared" ca="1" si="20"/>
        <v>5.1844678020853486E-3</v>
      </c>
      <c r="AA15" s="1">
        <f t="shared" ca="1" si="21"/>
        <v>4.256407474276807E-2</v>
      </c>
      <c r="AB15" s="1">
        <f t="shared" ca="1" si="22"/>
        <v>0.199872607002823</v>
      </c>
      <c r="AC15" s="1">
        <f t="shared" ca="1" si="23"/>
        <v>2.5725336738742915E-2</v>
      </c>
      <c r="AD15" s="1">
        <f t="shared" ca="1" si="24"/>
        <v>5.149838750516935E-2</v>
      </c>
      <c r="AE15" s="1">
        <f t="shared" ca="1" si="25"/>
        <v>-0.19357497070471139</v>
      </c>
      <c r="AF15" s="1">
        <f t="shared" ca="1" si="26"/>
        <v>0.24839468971664083</v>
      </c>
      <c r="AG15" s="1">
        <f t="shared" ca="1" si="27"/>
        <v>0.26222488158867308</v>
      </c>
      <c r="AH15">
        <v>1000</v>
      </c>
      <c r="AJ15">
        <f t="shared" si="28"/>
        <v>13</v>
      </c>
      <c r="AK15">
        <f t="shared" ca="1" si="29"/>
        <v>17</v>
      </c>
      <c r="AL15">
        <f t="shared" ca="1" si="5"/>
        <v>1</v>
      </c>
      <c r="AM15">
        <f t="shared" ca="1" si="6"/>
        <v>1</v>
      </c>
      <c r="AN15">
        <f t="shared" ca="1" si="7"/>
        <v>1</v>
      </c>
      <c r="AO15">
        <f t="shared" ca="1" si="8"/>
        <v>1</v>
      </c>
      <c r="AP15">
        <f t="shared" ca="1" si="9"/>
        <v>1</v>
      </c>
      <c r="AQ15">
        <f t="shared" ca="1" si="10"/>
        <v>1</v>
      </c>
      <c r="AR15">
        <f t="shared" ca="1" si="11"/>
        <v>17</v>
      </c>
      <c r="AS15">
        <f t="shared" ca="1" si="12"/>
        <v>1</v>
      </c>
      <c r="AT15">
        <f t="shared" ca="1" si="13"/>
        <v>1</v>
      </c>
      <c r="AU15">
        <f t="shared" si="30"/>
        <v>1000</v>
      </c>
      <c r="AV15" s="1">
        <f t="shared" ca="1" si="31"/>
        <v>5.1604267215492119E-2</v>
      </c>
      <c r="AW15">
        <f t="shared" ca="1" si="32"/>
        <v>17</v>
      </c>
    </row>
    <row r="16" spans="1:49" x14ac:dyDescent="0.3">
      <c r="A16">
        <v>14</v>
      </c>
      <c r="B16">
        <f t="shared" ca="1" si="15"/>
        <v>71</v>
      </c>
      <c r="C16">
        <f t="shared" ca="1" si="3"/>
        <v>97</v>
      </c>
      <c r="D16">
        <f t="shared" ca="1" si="3"/>
        <v>56</v>
      </c>
      <c r="E16">
        <f t="shared" ca="1" si="3"/>
        <v>29</v>
      </c>
      <c r="F16">
        <f t="shared" ca="1" si="3"/>
        <v>100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17"/>
        <v>14</v>
      </c>
      <c r="X16" s="1">
        <f t="shared" ca="1" si="18"/>
        <v>-0.28311785135823681</v>
      </c>
      <c r="Y16" s="1">
        <f t="shared" ca="1" si="19"/>
        <v>0.15727104912096682</v>
      </c>
      <c r="Z16" s="1">
        <f t="shared" ca="1" si="20"/>
        <v>5.1844678020853486E-3</v>
      </c>
      <c r="AA16" s="1">
        <f t="shared" ca="1" si="21"/>
        <v>4.256407474276807E-2</v>
      </c>
      <c r="AB16" s="1">
        <f t="shared" ca="1" si="22"/>
        <v>0.199872607002823</v>
      </c>
      <c r="AC16" s="1">
        <f t="shared" ca="1" si="23"/>
        <v>2.5725336738742915E-2</v>
      </c>
      <c r="AD16" s="1">
        <f t="shared" ca="1" si="24"/>
        <v>5.149838750516935E-2</v>
      </c>
      <c r="AE16" s="1">
        <f t="shared" ca="1" si="25"/>
        <v>-0.19357497070471139</v>
      </c>
      <c r="AF16" s="1">
        <f t="shared" ca="1" si="26"/>
        <v>-0.24839468971664083</v>
      </c>
      <c r="AG16" s="1">
        <f t="shared" ca="1" si="27"/>
        <v>0.26222488158867308</v>
      </c>
      <c r="AH16">
        <v>1000</v>
      </c>
      <c r="AJ16">
        <f t="shared" si="28"/>
        <v>14</v>
      </c>
      <c r="AK16">
        <f t="shared" ca="1" si="29"/>
        <v>17</v>
      </c>
      <c r="AL16">
        <f t="shared" ca="1" si="5"/>
        <v>1</v>
      </c>
      <c r="AM16">
        <f t="shared" ca="1" si="6"/>
        <v>1</v>
      </c>
      <c r="AN16">
        <f t="shared" ca="1" si="7"/>
        <v>1</v>
      </c>
      <c r="AO16">
        <f t="shared" ca="1" si="8"/>
        <v>1</v>
      </c>
      <c r="AP16">
        <f t="shared" ca="1" si="9"/>
        <v>1</v>
      </c>
      <c r="AQ16">
        <f t="shared" ca="1" si="10"/>
        <v>1</v>
      </c>
      <c r="AR16">
        <f t="shared" ca="1" si="11"/>
        <v>17</v>
      </c>
      <c r="AS16">
        <f t="shared" ca="1" si="12"/>
        <v>17</v>
      </c>
      <c r="AT16">
        <f t="shared" ca="1" si="13"/>
        <v>1</v>
      </c>
      <c r="AU16">
        <f t="shared" si="30"/>
        <v>1000</v>
      </c>
      <c r="AV16" s="1">
        <f t="shared" ca="1" si="31"/>
        <v>1.9253292721639558E-3</v>
      </c>
      <c r="AW16">
        <f t="shared" ca="1" si="32"/>
        <v>27</v>
      </c>
    </row>
    <row r="17" spans="1:49" x14ac:dyDescent="0.3">
      <c r="A17">
        <v>15</v>
      </c>
      <c r="B17">
        <f t="shared" ca="1" si="15"/>
        <v>58</v>
      </c>
      <c r="C17">
        <f t="shared" ca="1" si="3"/>
        <v>71</v>
      </c>
      <c r="D17">
        <f t="shared" ca="1" si="3"/>
        <v>97</v>
      </c>
      <c r="E17">
        <f t="shared" ca="1" si="3"/>
        <v>97</v>
      </c>
      <c r="F17">
        <f t="shared" ca="1" si="3"/>
        <v>24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17"/>
        <v>15</v>
      </c>
      <c r="X17" s="1">
        <f t="shared" ca="1" si="18"/>
        <v>-0.28311785135823681</v>
      </c>
      <c r="Y17" s="1">
        <f t="shared" ca="1" si="19"/>
        <v>0.15727104912096682</v>
      </c>
      <c r="Z17" s="1">
        <f t="shared" ca="1" si="20"/>
        <v>5.1844678020853486E-3</v>
      </c>
      <c r="AA17" s="1">
        <f t="shared" ca="1" si="21"/>
        <v>4.256407474276807E-2</v>
      </c>
      <c r="AB17" s="1">
        <f t="shared" ca="1" si="22"/>
        <v>0.199872607002823</v>
      </c>
      <c r="AC17" s="1">
        <f t="shared" ca="1" si="23"/>
        <v>2.5725336738742915E-2</v>
      </c>
      <c r="AD17" s="1">
        <f t="shared" ca="1" si="24"/>
        <v>5.149838750516935E-2</v>
      </c>
      <c r="AE17" s="1">
        <f t="shared" ca="1" si="25"/>
        <v>0.19357497070471139</v>
      </c>
      <c r="AF17" s="1">
        <f t="shared" ca="1" si="26"/>
        <v>-0.24839468971664083</v>
      </c>
      <c r="AG17" s="1">
        <f t="shared" ca="1" si="27"/>
        <v>0.26222488158867308</v>
      </c>
      <c r="AH17">
        <v>1000</v>
      </c>
      <c r="AJ17">
        <f t="shared" si="28"/>
        <v>15</v>
      </c>
      <c r="AK17">
        <f t="shared" ca="1" si="29"/>
        <v>17</v>
      </c>
      <c r="AL17">
        <f t="shared" ca="1" si="5"/>
        <v>1</v>
      </c>
      <c r="AM17">
        <f t="shared" ca="1" si="6"/>
        <v>1</v>
      </c>
      <c r="AN17">
        <f t="shared" ca="1" si="7"/>
        <v>1</v>
      </c>
      <c r="AO17">
        <f t="shared" ca="1" si="8"/>
        <v>1</v>
      </c>
      <c r="AP17">
        <f t="shared" ca="1" si="9"/>
        <v>1</v>
      </c>
      <c r="AQ17">
        <f t="shared" ca="1" si="10"/>
        <v>1</v>
      </c>
      <c r="AR17">
        <f t="shared" ca="1" si="11"/>
        <v>1</v>
      </c>
      <c r="AS17">
        <f t="shared" ca="1" si="12"/>
        <v>17</v>
      </c>
      <c r="AT17">
        <f t="shared" ca="1" si="13"/>
        <v>1</v>
      </c>
      <c r="AU17">
        <f t="shared" si="30"/>
        <v>1000</v>
      </c>
      <c r="AV17" s="1">
        <f t="shared" ca="1" si="31"/>
        <v>4.0640323413106236E-2</v>
      </c>
      <c r="AW17">
        <f t="shared" ca="1" si="32"/>
        <v>21</v>
      </c>
    </row>
    <row r="18" spans="1:49" x14ac:dyDescent="0.3">
      <c r="A18">
        <v>16</v>
      </c>
      <c r="B18">
        <f t="shared" ca="1" si="15"/>
        <v>18</v>
      </c>
      <c r="C18">
        <f t="shared" ca="1" si="3"/>
        <v>80</v>
      </c>
      <c r="D18">
        <f t="shared" ca="1" si="3"/>
        <v>31</v>
      </c>
      <c r="E18">
        <f t="shared" ca="1" si="3"/>
        <v>33</v>
      </c>
      <c r="F18">
        <f t="shared" ca="1" si="3"/>
        <v>46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17"/>
        <v>16</v>
      </c>
      <c r="X18" s="1">
        <f t="shared" ca="1" si="18"/>
        <v>-0.28311785135823681</v>
      </c>
      <c r="Y18" s="1">
        <f t="shared" ca="1" si="19"/>
        <v>0.15727104912096682</v>
      </c>
      <c r="Z18" s="1">
        <f t="shared" ca="1" si="20"/>
        <v>5.1844678020853486E-3</v>
      </c>
      <c r="AA18" s="1">
        <f t="shared" ca="1" si="21"/>
        <v>4.256407474276807E-2</v>
      </c>
      <c r="AB18" s="1">
        <f t="shared" ca="1" si="22"/>
        <v>0.199872607002823</v>
      </c>
      <c r="AC18" s="1">
        <f t="shared" ca="1" si="23"/>
        <v>2.5725336738742915E-2</v>
      </c>
      <c r="AD18" s="1">
        <f t="shared" ca="1" si="24"/>
        <v>5.149838750516935E-2</v>
      </c>
      <c r="AE18" s="1">
        <f t="shared" ca="1" si="25"/>
        <v>0.19357497070471139</v>
      </c>
      <c r="AF18" s="1">
        <f t="shared" ca="1" si="26"/>
        <v>0.24839468971664083</v>
      </c>
      <c r="AG18" s="1">
        <f t="shared" ca="1" si="27"/>
        <v>0.26222488158867308</v>
      </c>
      <c r="AH18">
        <v>1000</v>
      </c>
      <c r="AJ18">
        <f t="shared" si="28"/>
        <v>16</v>
      </c>
      <c r="AK18">
        <f t="shared" ca="1" si="29"/>
        <v>17</v>
      </c>
      <c r="AL18">
        <f t="shared" ca="1" si="5"/>
        <v>1</v>
      </c>
      <c r="AM18">
        <f t="shared" ca="1" si="6"/>
        <v>1</v>
      </c>
      <c r="AN18">
        <f t="shared" ca="1" si="7"/>
        <v>1</v>
      </c>
      <c r="AO18">
        <f t="shared" ca="1" si="8"/>
        <v>1</v>
      </c>
      <c r="AP18">
        <f t="shared" ca="1" si="9"/>
        <v>1</v>
      </c>
      <c r="AQ18">
        <f t="shared" ca="1" si="10"/>
        <v>1</v>
      </c>
      <c r="AR18">
        <f t="shared" ca="1" si="11"/>
        <v>1</v>
      </c>
      <c r="AS18">
        <f t="shared" ca="1" si="12"/>
        <v>1</v>
      </c>
      <c r="AT18">
        <f t="shared" ca="1" si="13"/>
        <v>1</v>
      </c>
      <c r="AU18">
        <f t="shared" si="30"/>
        <v>1000</v>
      </c>
      <c r="AV18" s="1">
        <f t="shared" ca="1" si="31"/>
        <v>9.0319261356434394E-2</v>
      </c>
      <c r="AW18">
        <f t="shared" ca="1" si="32"/>
        <v>9</v>
      </c>
    </row>
    <row r="19" spans="1:49" x14ac:dyDescent="0.3">
      <c r="A19">
        <v>17</v>
      </c>
      <c r="B19">
        <f t="shared" ca="1" si="15"/>
        <v>12</v>
      </c>
      <c r="C19">
        <f t="shared" ca="1" si="3"/>
        <v>75</v>
      </c>
      <c r="D19">
        <f t="shared" ca="1" si="3"/>
        <v>76</v>
      </c>
      <c r="E19">
        <f t="shared" ca="1" si="3"/>
        <v>89</v>
      </c>
      <c r="F19">
        <f t="shared" ca="1" si="3"/>
        <v>25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17"/>
        <v>17</v>
      </c>
      <c r="X19" s="1">
        <f t="shared" ca="1" si="18"/>
        <v>-0.28311785135823681</v>
      </c>
      <c r="Y19" s="1">
        <f t="shared" ca="1" si="19"/>
        <v>0.15727104912096682</v>
      </c>
      <c r="Z19" s="1">
        <f t="shared" ca="1" si="20"/>
        <v>5.1844678020853486E-3</v>
      </c>
      <c r="AA19" s="1">
        <f t="shared" ca="1" si="21"/>
        <v>4.256407474276807E-2</v>
      </c>
      <c r="AB19" s="1">
        <f t="shared" ca="1" si="22"/>
        <v>0.199872607002823</v>
      </c>
      <c r="AC19" s="1">
        <f t="shared" ca="1" si="23"/>
        <v>2.5725336738742915E-2</v>
      </c>
      <c r="AD19" s="1">
        <f t="shared" ca="1" si="24"/>
        <v>5.149838750516935E-2</v>
      </c>
      <c r="AE19" s="1">
        <f t="shared" ca="1" si="25"/>
        <v>0.19357497070471139</v>
      </c>
      <c r="AF19" s="1">
        <f t="shared" ca="1" si="26"/>
        <v>0.24839468971664083</v>
      </c>
      <c r="AG19" s="1">
        <f t="shared" ca="1" si="27"/>
        <v>0.26222488158867308</v>
      </c>
      <c r="AH19">
        <v>1000</v>
      </c>
      <c r="AJ19">
        <f t="shared" si="28"/>
        <v>17</v>
      </c>
      <c r="AK19">
        <f t="shared" ca="1" si="29"/>
        <v>17</v>
      </c>
      <c r="AL19">
        <f t="shared" ca="1" si="5"/>
        <v>1</v>
      </c>
      <c r="AM19">
        <f t="shared" ca="1" si="6"/>
        <v>1</v>
      </c>
      <c r="AN19">
        <f t="shared" ca="1" si="7"/>
        <v>1</v>
      </c>
      <c r="AO19">
        <f t="shared" ca="1" si="8"/>
        <v>1</v>
      </c>
      <c r="AP19">
        <f t="shared" ca="1" si="9"/>
        <v>1</v>
      </c>
      <c r="AQ19">
        <f t="shared" ca="1" si="10"/>
        <v>1</v>
      </c>
      <c r="AR19">
        <f t="shared" ca="1" si="11"/>
        <v>1</v>
      </c>
      <c r="AS19">
        <f t="shared" ca="1" si="12"/>
        <v>1</v>
      </c>
      <c r="AT19">
        <f t="shared" ca="1" si="13"/>
        <v>1</v>
      </c>
      <c r="AU19">
        <f t="shared" si="30"/>
        <v>1000</v>
      </c>
      <c r="AV19" s="1">
        <f t="shared" ca="1" si="31"/>
        <v>9.0319261356434394E-2</v>
      </c>
      <c r="AW19">
        <f t="shared" ca="1" si="32"/>
        <v>9</v>
      </c>
    </row>
    <row r="20" spans="1:49" x14ac:dyDescent="0.3">
      <c r="A20">
        <v>18</v>
      </c>
      <c r="B20">
        <f t="shared" ref="B20:B25" ca="1" si="38">RANDBETWEEN(0,100)</f>
        <v>14</v>
      </c>
      <c r="C20">
        <f t="shared" ca="1" si="3"/>
        <v>90</v>
      </c>
      <c r="D20">
        <f t="shared" ca="1" si="3"/>
        <v>20</v>
      </c>
      <c r="E20">
        <f t="shared" ca="1" si="3"/>
        <v>75</v>
      </c>
      <c r="F20">
        <f t="shared" ca="1" si="3"/>
        <v>58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17"/>
        <v>18</v>
      </c>
      <c r="X20" s="1">
        <f t="shared" ca="1" si="18"/>
        <v>-0.28311785135823681</v>
      </c>
      <c r="Y20" s="1">
        <f t="shared" ca="1" si="19"/>
        <v>0.15727104912096682</v>
      </c>
      <c r="Z20" s="1">
        <f t="shared" ca="1" si="20"/>
        <v>5.1844678020853486E-3</v>
      </c>
      <c r="AA20" s="1">
        <f t="shared" ca="1" si="21"/>
        <v>4.256407474276807E-2</v>
      </c>
      <c r="AB20" s="1">
        <f t="shared" ca="1" si="22"/>
        <v>0.199872607002823</v>
      </c>
      <c r="AC20" s="1">
        <f t="shared" ca="1" si="23"/>
        <v>2.5725336738742915E-2</v>
      </c>
      <c r="AD20" s="1">
        <f t="shared" ca="1" si="24"/>
        <v>5.149838750516935E-2</v>
      </c>
      <c r="AE20" s="1">
        <f t="shared" ca="1" si="25"/>
        <v>0.19357497070471139</v>
      </c>
      <c r="AF20" s="1">
        <f t="shared" ca="1" si="26"/>
        <v>-0.24839468971664083</v>
      </c>
      <c r="AG20" s="1">
        <f t="shared" ca="1" si="27"/>
        <v>0.26222488158867308</v>
      </c>
      <c r="AH20">
        <v>1000</v>
      </c>
      <c r="AJ20">
        <f t="shared" si="28"/>
        <v>18</v>
      </c>
      <c r="AK20">
        <f t="shared" ca="1" si="29"/>
        <v>17</v>
      </c>
      <c r="AL20">
        <f t="shared" ca="1" si="5"/>
        <v>1</v>
      </c>
      <c r="AM20">
        <f t="shared" ca="1" si="6"/>
        <v>1</v>
      </c>
      <c r="AN20">
        <f t="shared" ca="1" si="7"/>
        <v>1</v>
      </c>
      <c r="AO20">
        <f t="shared" ca="1" si="8"/>
        <v>1</v>
      </c>
      <c r="AP20">
        <f t="shared" ca="1" si="9"/>
        <v>1</v>
      </c>
      <c r="AQ20">
        <f t="shared" ca="1" si="10"/>
        <v>1</v>
      </c>
      <c r="AR20">
        <f t="shared" ca="1" si="11"/>
        <v>1</v>
      </c>
      <c r="AS20">
        <f t="shared" ca="1" si="12"/>
        <v>17</v>
      </c>
      <c r="AT20">
        <f t="shared" ca="1" si="13"/>
        <v>1</v>
      </c>
      <c r="AU20">
        <f t="shared" si="30"/>
        <v>1000</v>
      </c>
      <c r="AV20" s="1">
        <f t="shared" ca="1" si="31"/>
        <v>4.0640323413106236E-2</v>
      </c>
      <c r="AW20">
        <f t="shared" ca="1" si="32"/>
        <v>21</v>
      </c>
    </row>
    <row r="21" spans="1:49" x14ac:dyDescent="0.3">
      <c r="A21">
        <v>19</v>
      </c>
      <c r="B21">
        <f t="shared" ca="1" si="38"/>
        <v>52</v>
      </c>
      <c r="C21">
        <f t="shared" ca="1" si="3"/>
        <v>26</v>
      </c>
      <c r="D21">
        <f t="shared" ca="1" si="3"/>
        <v>46</v>
      </c>
      <c r="E21">
        <f t="shared" ca="1" si="3"/>
        <v>63</v>
      </c>
      <c r="F21">
        <f t="shared" ca="1" si="3"/>
        <v>85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17"/>
        <v>19</v>
      </c>
      <c r="X21" s="1">
        <f t="shared" ca="1" si="18"/>
        <v>-0.28311785135823681</v>
      </c>
      <c r="Y21" s="1">
        <f t="shared" ca="1" si="19"/>
        <v>0.15727104912096682</v>
      </c>
      <c r="Z21" s="1">
        <f t="shared" ca="1" si="20"/>
        <v>5.1844678020853486E-3</v>
      </c>
      <c r="AA21" s="1">
        <f t="shared" ca="1" si="21"/>
        <v>4.256407474276807E-2</v>
      </c>
      <c r="AB21" s="1">
        <f t="shared" ca="1" si="22"/>
        <v>0.199872607002823</v>
      </c>
      <c r="AC21" s="1">
        <f t="shared" ca="1" si="23"/>
        <v>2.5725336738742915E-2</v>
      </c>
      <c r="AD21" s="1">
        <f t="shared" ca="1" si="24"/>
        <v>5.149838750516935E-2</v>
      </c>
      <c r="AE21" s="1">
        <f t="shared" ca="1" si="25"/>
        <v>-0.19357497070471139</v>
      </c>
      <c r="AF21" s="1">
        <f t="shared" ca="1" si="26"/>
        <v>-0.24839468971664083</v>
      </c>
      <c r="AG21" s="1">
        <f t="shared" ca="1" si="27"/>
        <v>0.26222488158867308</v>
      </c>
      <c r="AH21">
        <v>1000</v>
      </c>
      <c r="AJ21">
        <f t="shared" si="28"/>
        <v>19</v>
      </c>
      <c r="AK21">
        <f t="shared" ca="1" si="29"/>
        <v>17</v>
      </c>
      <c r="AL21">
        <f t="shared" ca="1" si="5"/>
        <v>1</v>
      </c>
      <c r="AM21">
        <f t="shared" ca="1" si="6"/>
        <v>1</v>
      </c>
      <c r="AN21">
        <f t="shared" ca="1" si="7"/>
        <v>1</v>
      </c>
      <c r="AO21">
        <f t="shared" ca="1" si="8"/>
        <v>1</v>
      </c>
      <c r="AP21">
        <f t="shared" ca="1" si="9"/>
        <v>1</v>
      </c>
      <c r="AQ21">
        <f t="shared" ca="1" si="10"/>
        <v>1</v>
      </c>
      <c r="AR21">
        <f t="shared" ca="1" si="11"/>
        <v>17</v>
      </c>
      <c r="AS21">
        <f t="shared" ca="1" si="12"/>
        <v>17</v>
      </c>
      <c r="AT21">
        <f t="shared" ca="1" si="13"/>
        <v>1</v>
      </c>
      <c r="AU21">
        <f t="shared" si="30"/>
        <v>1000</v>
      </c>
      <c r="AV21" s="1">
        <f t="shared" ca="1" si="31"/>
        <v>1.9253292721639558E-3</v>
      </c>
      <c r="AW21">
        <f t="shared" ca="1" si="32"/>
        <v>27</v>
      </c>
    </row>
    <row r="22" spans="1:49" x14ac:dyDescent="0.3">
      <c r="A22">
        <v>20</v>
      </c>
      <c r="B22">
        <f t="shared" ca="1" si="38"/>
        <v>51</v>
      </c>
      <c r="C22">
        <f t="shared" ca="1" si="3"/>
        <v>58</v>
      </c>
      <c r="D22">
        <f t="shared" ca="1" si="3"/>
        <v>8</v>
      </c>
      <c r="E22">
        <f t="shared" ca="1" si="3"/>
        <v>29</v>
      </c>
      <c r="F22">
        <f t="shared" ca="1" si="3"/>
        <v>45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17"/>
        <v>20</v>
      </c>
      <c r="X22" s="1">
        <f t="shared" ca="1" si="18"/>
        <v>-0.28311785135823681</v>
      </c>
      <c r="Y22" s="1">
        <f t="shared" ca="1" si="19"/>
        <v>0.15727104912096682</v>
      </c>
      <c r="Z22" s="1">
        <f t="shared" ca="1" si="20"/>
        <v>5.1844678020853486E-3</v>
      </c>
      <c r="AA22" s="1">
        <f t="shared" ca="1" si="21"/>
        <v>4.256407474276807E-2</v>
      </c>
      <c r="AB22" s="1">
        <f t="shared" ca="1" si="22"/>
        <v>0.199872607002823</v>
      </c>
      <c r="AC22" s="1">
        <f t="shared" ca="1" si="23"/>
        <v>2.5725336738742915E-2</v>
      </c>
      <c r="AD22" s="1">
        <f t="shared" ca="1" si="24"/>
        <v>5.149838750516935E-2</v>
      </c>
      <c r="AE22" s="1">
        <f t="shared" ca="1" si="25"/>
        <v>-0.19357497070471139</v>
      </c>
      <c r="AF22" s="1">
        <f t="shared" ca="1" si="26"/>
        <v>0.24839468971664083</v>
      </c>
      <c r="AG22" s="1">
        <f t="shared" ca="1" si="27"/>
        <v>0.26222488158867308</v>
      </c>
      <c r="AH22">
        <v>1000</v>
      </c>
      <c r="AJ22">
        <f t="shared" si="28"/>
        <v>20</v>
      </c>
      <c r="AK22">
        <f t="shared" ca="1" si="29"/>
        <v>17</v>
      </c>
      <c r="AL22">
        <f t="shared" ca="1" si="5"/>
        <v>1</v>
      </c>
      <c r="AM22">
        <f t="shared" ca="1" si="6"/>
        <v>1</v>
      </c>
      <c r="AN22">
        <f t="shared" ca="1" si="7"/>
        <v>1</v>
      </c>
      <c r="AO22">
        <f t="shared" ca="1" si="8"/>
        <v>1</v>
      </c>
      <c r="AP22">
        <f t="shared" ca="1" si="9"/>
        <v>1</v>
      </c>
      <c r="AQ22">
        <f t="shared" ca="1" si="10"/>
        <v>1</v>
      </c>
      <c r="AR22">
        <f t="shared" ca="1" si="11"/>
        <v>17</v>
      </c>
      <c r="AS22">
        <f t="shared" ca="1" si="12"/>
        <v>1</v>
      </c>
      <c r="AT22">
        <f t="shared" ca="1" si="13"/>
        <v>1</v>
      </c>
      <c r="AU22">
        <f t="shared" si="30"/>
        <v>1000</v>
      </c>
      <c r="AV22" s="1">
        <f t="shared" ca="1" si="31"/>
        <v>5.1604267215492119E-2</v>
      </c>
      <c r="AW22">
        <f t="shared" ca="1" si="32"/>
        <v>17</v>
      </c>
    </row>
    <row r="23" spans="1:49" x14ac:dyDescent="0.3">
      <c r="A23">
        <v>21</v>
      </c>
      <c r="B23">
        <f t="shared" ca="1" si="38"/>
        <v>49</v>
      </c>
      <c r="C23">
        <f t="shared" ca="1" si="3"/>
        <v>21</v>
      </c>
      <c r="D23">
        <f t="shared" ca="1" si="3"/>
        <v>57</v>
      </c>
      <c r="E23">
        <f t="shared" ca="1" si="3"/>
        <v>100</v>
      </c>
      <c r="F23">
        <f t="shared" ca="1" si="3"/>
        <v>80</v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17"/>
        <v>21</v>
      </c>
      <c r="X23" s="1">
        <f t="shared" ca="1" si="18"/>
        <v>-0.28311785135823681</v>
      </c>
      <c r="Y23" s="1">
        <f t="shared" ca="1" si="19"/>
        <v>0.15727104912096682</v>
      </c>
      <c r="Z23" s="1">
        <f t="shared" ca="1" si="20"/>
        <v>5.1844678020853486E-3</v>
      </c>
      <c r="AA23" s="1">
        <f t="shared" ca="1" si="21"/>
        <v>4.256407474276807E-2</v>
      </c>
      <c r="AB23" s="1">
        <f t="shared" ca="1" si="22"/>
        <v>-0.199872607002823</v>
      </c>
      <c r="AC23" s="1">
        <f t="shared" ca="1" si="23"/>
        <v>2.5725336738742915E-2</v>
      </c>
      <c r="AD23" s="1">
        <f t="shared" ca="1" si="24"/>
        <v>5.149838750516935E-2</v>
      </c>
      <c r="AE23" s="1">
        <f t="shared" ca="1" si="25"/>
        <v>-0.19357497070471139</v>
      </c>
      <c r="AF23" s="1">
        <f t="shared" ca="1" si="26"/>
        <v>0.24839468971664083</v>
      </c>
      <c r="AG23" s="1">
        <f t="shared" ca="1" si="27"/>
        <v>0.26222488158867308</v>
      </c>
      <c r="AH23">
        <v>1000</v>
      </c>
      <c r="AJ23">
        <f t="shared" si="28"/>
        <v>21</v>
      </c>
      <c r="AK23">
        <f t="shared" ca="1" si="29"/>
        <v>17</v>
      </c>
      <c r="AL23">
        <f t="shared" ca="1" si="5"/>
        <v>1</v>
      </c>
      <c r="AM23">
        <f t="shared" ca="1" si="6"/>
        <v>1</v>
      </c>
      <c r="AN23">
        <f t="shared" ca="1" si="7"/>
        <v>1</v>
      </c>
      <c r="AO23">
        <f t="shared" ca="1" si="8"/>
        <v>17</v>
      </c>
      <c r="AP23">
        <f t="shared" ca="1" si="9"/>
        <v>1</v>
      </c>
      <c r="AQ23">
        <f t="shared" ca="1" si="10"/>
        <v>1</v>
      </c>
      <c r="AR23">
        <f t="shared" ca="1" si="11"/>
        <v>17</v>
      </c>
      <c r="AS23">
        <f t="shared" ca="1" si="12"/>
        <v>1</v>
      </c>
      <c r="AT23">
        <f t="shared" ca="1" si="13"/>
        <v>1</v>
      </c>
      <c r="AU23">
        <f t="shared" si="30"/>
        <v>1000</v>
      </c>
      <c r="AV23" s="1">
        <f t="shared" ca="1" si="31"/>
        <v>1.1629745814927525E-2</v>
      </c>
      <c r="AW23">
        <f t="shared" ca="1" si="32"/>
        <v>25</v>
      </c>
    </row>
    <row r="24" spans="1:49" x14ac:dyDescent="0.3">
      <c r="A24">
        <v>22</v>
      </c>
      <c r="B24">
        <f t="shared" ca="1" si="38"/>
        <v>49</v>
      </c>
      <c r="C24">
        <f t="shared" ca="1" si="3"/>
        <v>69</v>
      </c>
      <c r="D24">
        <f t="shared" ca="1" si="3"/>
        <v>9</v>
      </c>
      <c r="E24">
        <f t="shared" ca="1" si="3"/>
        <v>92</v>
      </c>
      <c r="F24">
        <f t="shared" ca="1" si="3"/>
        <v>66</v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17"/>
        <v>22</v>
      </c>
      <c r="X24" s="1">
        <f t="shared" ca="1" si="18"/>
        <v>-0.28311785135823681</v>
      </c>
      <c r="Y24" s="1">
        <f t="shared" ca="1" si="19"/>
        <v>0.15727104912096682</v>
      </c>
      <c r="Z24" s="1">
        <f t="shared" ca="1" si="20"/>
        <v>5.1844678020853486E-3</v>
      </c>
      <c r="AA24" s="1">
        <f t="shared" ca="1" si="21"/>
        <v>4.256407474276807E-2</v>
      </c>
      <c r="AB24" s="1">
        <f t="shared" ca="1" si="22"/>
        <v>-0.199872607002823</v>
      </c>
      <c r="AC24" s="1">
        <f t="shared" ca="1" si="23"/>
        <v>2.5725336738742915E-2</v>
      </c>
      <c r="AD24" s="1">
        <f t="shared" ca="1" si="24"/>
        <v>5.149838750516935E-2</v>
      </c>
      <c r="AE24" s="1">
        <f t="shared" ca="1" si="25"/>
        <v>-0.19357497070471139</v>
      </c>
      <c r="AF24" s="1">
        <f t="shared" ca="1" si="26"/>
        <v>-0.24839468971664083</v>
      </c>
      <c r="AG24" s="1">
        <f t="shared" ca="1" si="27"/>
        <v>0.26222488158867308</v>
      </c>
      <c r="AH24">
        <v>1000</v>
      </c>
      <c r="AJ24">
        <f t="shared" si="28"/>
        <v>22</v>
      </c>
      <c r="AK24">
        <f t="shared" ca="1" si="29"/>
        <v>17</v>
      </c>
      <c r="AL24">
        <f t="shared" ca="1" si="5"/>
        <v>1</v>
      </c>
      <c r="AM24">
        <f t="shared" ca="1" si="6"/>
        <v>1</v>
      </c>
      <c r="AN24">
        <f t="shared" ca="1" si="7"/>
        <v>1</v>
      </c>
      <c r="AO24">
        <f t="shared" ca="1" si="8"/>
        <v>17</v>
      </c>
      <c r="AP24">
        <f t="shared" ca="1" si="9"/>
        <v>1</v>
      </c>
      <c r="AQ24">
        <f t="shared" ca="1" si="10"/>
        <v>1</v>
      </c>
      <c r="AR24">
        <f t="shared" ca="1" si="11"/>
        <v>17</v>
      </c>
      <c r="AS24">
        <f t="shared" ca="1" si="12"/>
        <v>17</v>
      </c>
      <c r="AT24">
        <f t="shared" ca="1" si="13"/>
        <v>1</v>
      </c>
      <c r="AU24">
        <f t="shared" si="30"/>
        <v>1000</v>
      </c>
      <c r="AV24" s="1">
        <f t="shared" ca="1" si="31"/>
        <v>-3.8049192128400647E-2</v>
      </c>
      <c r="AW24">
        <f t="shared" ca="1" si="32"/>
        <v>31</v>
      </c>
    </row>
    <row r="25" spans="1:49" x14ac:dyDescent="0.3">
      <c r="A25">
        <v>23</v>
      </c>
      <c r="B25">
        <f t="shared" ca="1" si="38"/>
        <v>3</v>
      </c>
      <c r="C25">
        <f t="shared" ca="1" si="3"/>
        <v>100</v>
      </c>
      <c r="D25">
        <f t="shared" ca="1" si="3"/>
        <v>42</v>
      </c>
      <c r="E25">
        <f t="shared" ca="1" si="3"/>
        <v>44</v>
      </c>
      <c r="F25">
        <f t="shared" ca="1" si="3"/>
        <v>21</v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17"/>
        <v>23</v>
      </c>
      <c r="X25" s="1">
        <f t="shared" ca="1" si="18"/>
        <v>-0.28311785135823681</v>
      </c>
      <c r="Y25" s="1">
        <f t="shared" ca="1" si="19"/>
        <v>0.15727104912096682</v>
      </c>
      <c r="Z25" s="1">
        <f t="shared" ca="1" si="20"/>
        <v>5.1844678020853486E-3</v>
      </c>
      <c r="AA25" s="1">
        <f t="shared" ca="1" si="21"/>
        <v>4.256407474276807E-2</v>
      </c>
      <c r="AB25" s="1">
        <f t="shared" ca="1" si="22"/>
        <v>-0.199872607002823</v>
      </c>
      <c r="AC25" s="1">
        <f t="shared" ca="1" si="23"/>
        <v>2.5725336738742915E-2</v>
      </c>
      <c r="AD25" s="1">
        <f t="shared" ca="1" si="24"/>
        <v>5.149838750516935E-2</v>
      </c>
      <c r="AE25" s="1">
        <f t="shared" ca="1" si="25"/>
        <v>0.19357497070471139</v>
      </c>
      <c r="AF25" s="1">
        <f t="shared" ca="1" si="26"/>
        <v>-0.24839468971664083</v>
      </c>
      <c r="AG25" s="1">
        <f t="shared" ca="1" si="27"/>
        <v>0.26222488158867308</v>
      </c>
      <c r="AH25">
        <v>1000</v>
      </c>
      <c r="AJ25">
        <f t="shared" si="28"/>
        <v>23</v>
      </c>
      <c r="AK25">
        <f t="shared" ca="1" si="29"/>
        <v>17</v>
      </c>
      <c r="AL25">
        <f t="shared" ca="1" si="5"/>
        <v>1</v>
      </c>
      <c r="AM25">
        <f t="shared" ca="1" si="6"/>
        <v>1</v>
      </c>
      <c r="AN25">
        <f t="shared" ca="1" si="7"/>
        <v>1</v>
      </c>
      <c r="AO25">
        <f t="shared" ca="1" si="8"/>
        <v>17</v>
      </c>
      <c r="AP25">
        <f t="shared" ca="1" si="9"/>
        <v>1</v>
      </c>
      <c r="AQ25">
        <f t="shared" ca="1" si="10"/>
        <v>1</v>
      </c>
      <c r="AR25">
        <f t="shared" ca="1" si="11"/>
        <v>1</v>
      </c>
      <c r="AS25">
        <f t="shared" ca="1" si="12"/>
        <v>17</v>
      </c>
      <c r="AT25">
        <f t="shared" ca="1" si="13"/>
        <v>1</v>
      </c>
      <c r="AU25">
        <f t="shared" si="30"/>
        <v>1000</v>
      </c>
      <c r="AV25" s="1">
        <f t="shared" ca="1" si="31"/>
        <v>6.6580201254163858E-4</v>
      </c>
      <c r="AW25">
        <f t="shared" ca="1" si="32"/>
        <v>29</v>
      </c>
    </row>
    <row r="26" spans="1:49" x14ac:dyDescent="0.3"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17"/>
        <v>24</v>
      </c>
      <c r="X26" s="1">
        <f t="shared" ca="1" si="18"/>
        <v>-0.28311785135823681</v>
      </c>
      <c r="Y26" s="1">
        <f t="shared" ca="1" si="19"/>
        <v>0.15727104912096682</v>
      </c>
      <c r="Z26" s="1">
        <f t="shared" ca="1" si="20"/>
        <v>5.1844678020853486E-3</v>
      </c>
      <c r="AA26" s="1">
        <f t="shared" ca="1" si="21"/>
        <v>4.256407474276807E-2</v>
      </c>
      <c r="AB26" s="1">
        <f t="shared" ca="1" si="22"/>
        <v>-0.199872607002823</v>
      </c>
      <c r="AC26" s="1">
        <f t="shared" ca="1" si="23"/>
        <v>2.5725336738742915E-2</v>
      </c>
      <c r="AD26" s="1">
        <f t="shared" ca="1" si="24"/>
        <v>5.149838750516935E-2</v>
      </c>
      <c r="AE26" s="1">
        <f t="shared" ca="1" si="25"/>
        <v>0.19357497070471139</v>
      </c>
      <c r="AF26" s="1">
        <f t="shared" ca="1" si="26"/>
        <v>0.24839468971664083</v>
      </c>
      <c r="AG26" s="1">
        <f t="shared" ca="1" si="27"/>
        <v>0.26222488158867308</v>
      </c>
      <c r="AH26">
        <v>1000</v>
      </c>
      <c r="AJ26">
        <f t="shared" si="28"/>
        <v>24</v>
      </c>
      <c r="AK26">
        <f t="shared" ca="1" si="29"/>
        <v>17</v>
      </c>
      <c r="AL26">
        <f t="shared" ca="1" si="5"/>
        <v>1</v>
      </c>
      <c r="AM26">
        <f t="shared" ca="1" si="6"/>
        <v>1</v>
      </c>
      <c r="AN26">
        <f t="shared" ca="1" si="7"/>
        <v>1</v>
      </c>
      <c r="AO26">
        <f t="shared" ca="1" si="8"/>
        <v>17</v>
      </c>
      <c r="AP26">
        <f t="shared" ca="1" si="9"/>
        <v>1</v>
      </c>
      <c r="AQ26">
        <f t="shared" ca="1" si="10"/>
        <v>1</v>
      </c>
      <c r="AR26">
        <f t="shared" ca="1" si="11"/>
        <v>1</v>
      </c>
      <c r="AS26">
        <f t="shared" ca="1" si="12"/>
        <v>1</v>
      </c>
      <c r="AT26">
        <f t="shared" ca="1" si="13"/>
        <v>1</v>
      </c>
      <c r="AU26">
        <f t="shared" si="30"/>
        <v>1000</v>
      </c>
      <c r="AV26" s="1">
        <f t="shared" ca="1" si="31"/>
        <v>5.0344739955869799E-2</v>
      </c>
      <c r="AW26">
        <f t="shared" ca="1" si="32"/>
        <v>19</v>
      </c>
    </row>
    <row r="27" spans="1:49" x14ac:dyDescent="0.3">
      <c r="A27" t="s">
        <v>7</v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17"/>
        <v>25</v>
      </c>
      <c r="X27" s="1">
        <f t="shared" ca="1" si="18"/>
        <v>0.28311785135823681</v>
      </c>
      <c r="Y27" s="1">
        <f t="shared" ca="1" si="19"/>
        <v>0.15727104912096682</v>
      </c>
      <c r="Z27" s="1">
        <f t="shared" ca="1" si="20"/>
        <v>5.1844678020853486E-3</v>
      </c>
      <c r="AA27" s="1">
        <f t="shared" ca="1" si="21"/>
        <v>4.256407474276807E-2</v>
      </c>
      <c r="AB27" s="1">
        <f t="shared" ca="1" si="22"/>
        <v>-0.199872607002823</v>
      </c>
      <c r="AC27" s="1">
        <f t="shared" ca="1" si="23"/>
        <v>2.5725336738742915E-2</v>
      </c>
      <c r="AD27" s="1">
        <f t="shared" ca="1" si="24"/>
        <v>5.149838750516935E-2</v>
      </c>
      <c r="AE27" s="1">
        <f t="shared" ca="1" si="25"/>
        <v>0.19357497070471139</v>
      </c>
      <c r="AF27" s="1">
        <f t="shared" ca="1" si="26"/>
        <v>0.24839468971664083</v>
      </c>
      <c r="AG27" s="1">
        <f t="shared" ca="1" si="27"/>
        <v>0.26222488158867308</v>
      </c>
      <c r="AH27">
        <v>1000</v>
      </c>
      <c r="AJ27">
        <f t="shared" si="28"/>
        <v>25</v>
      </c>
      <c r="AK27">
        <f t="shared" ca="1" si="29"/>
        <v>1</v>
      </c>
      <c r="AL27">
        <f t="shared" ca="1" si="5"/>
        <v>1</v>
      </c>
      <c r="AM27">
        <f t="shared" ca="1" si="6"/>
        <v>1</v>
      </c>
      <c r="AN27">
        <f t="shared" ca="1" si="7"/>
        <v>1</v>
      </c>
      <c r="AO27">
        <f t="shared" ca="1" si="8"/>
        <v>17</v>
      </c>
      <c r="AP27">
        <f t="shared" ca="1" si="9"/>
        <v>1</v>
      </c>
      <c r="AQ27">
        <f t="shared" ca="1" si="10"/>
        <v>1</v>
      </c>
      <c r="AR27">
        <f t="shared" ca="1" si="11"/>
        <v>1</v>
      </c>
      <c r="AS27">
        <f t="shared" ca="1" si="12"/>
        <v>1</v>
      </c>
      <c r="AT27">
        <f t="shared" ca="1" si="13"/>
        <v>1</v>
      </c>
      <c r="AU27">
        <f t="shared" si="30"/>
        <v>1000</v>
      </c>
      <c r="AV27" s="1">
        <f t="shared" ca="1" si="31"/>
        <v>0.10696831022751715</v>
      </c>
      <c r="AW27">
        <f t="shared" ca="1" si="32"/>
        <v>5</v>
      </c>
    </row>
    <row r="28" spans="1:49" x14ac:dyDescent="0.3"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17"/>
        <v>26</v>
      </c>
      <c r="X28" s="1">
        <f t="shared" ca="1" si="18"/>
        <v>0.28311785135823681</v>
      </c>
      <c r="Y28" s="1">
        <f t="shared" ca="1" si="19"/>
        <v>0.15727104912096682</v>
      </c>
      <c r="Z28" s="1">
        <f t="shared" ca="1" si="20"/>
        <v>5.1844678020853486E-3</v>
      </c>
      <c r="AA28" s="1">
        <f t="shared" ca="1" si="21"/>
        <v>4.256407474276807E-2</v>
      </c>
      <c r="AB28" s="1">
        <f t="shared" ca="1" si="22"/>
        <v>-0.199872607002823</v>
      </c>
      <c r="AC28" s="1">
        <f t="shared" ca="1" si="23"/>
        <v>2.5725336738742915E-2</v>
      </c>
      <c r="AD28" s="1">
        <f t="shared" ca="1" si="24"/>
        <v>5.149838750516935E-2</v>
      </c>
      <c r="AE28" s="1">
        <f t="shared" ca="1" si="25"/>
        <v>0.19357497070471139</v>
      </c>
      <c r="AF28" s="1">
        <f t="shared" ca="1" si="26"/>
        <v>-0.24839468971664083</v>
      </c>
      <c r="AG28" s="1">
        <f t="shared" ca="1" si="27"/>
        <v>0.26222488158867308</v>
      </c>
      <c r="AH28">
        <v>1000</v>
      </c>
      <c r="AJ28">
        <f t="shared" si="28"/>
        <v>26</v>
      </c>
      <c r="AK28">
        <f t="shared" ca="1" si="29"/>
        <v>1</v>
      </c>
      <c r="AL28">
        <f t="shared" ca="1" si="5"/>
        <v>1</v>
      </c>
      <c r="AM28">
        <f t="shared" ca="1" si="6"/>
        <v>1</v>
      </c>
      <c r="AN28">
        <f t="shared" ca="1" si="7"/>
        <v>1</v>
      </c>
      <c r="AO28">
        <f t="shared" ca="1" si="8"/>
        <v>17</v>
      </c>
      <c r="AP28">
        <f t="shared" ca="1" si="9"/>
        <v>1</v>
      </c>
      <c r="AQ28">
        <f t="shared" ca="1" si="10"/>
        <v>1</v>
      </c>
      <c r="AR28">
        <f t="shared" ca="1" si="11"/>
        <v>1</v>
      </c>
      <c r="AS28">
        <f t="shared" ca="1" si="12"/>
        <v>17</v>
      </c>
      <c r="AT28">
        <f t="shared" ca="1" si="13"/>
        <v>1</v>
      </c>
      <c r="AU28">
        <f t="shared" si="30"/>
        <v>1000</v>
      </c>
      <c r="AV28" s="1">
        <f t="shared" ca="1" si="31"/>
        <v>5.7289372284188997E-2</v>
      </c>
      <c r="AW28">
        <f t="shared" ca="1" si="32"/>
        <v>15</v>
      </c>
    </row>
    <row r="29" spans="1:49" x14ac:dyDescent="0.3"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17"/>
        <v>27</v>
      </c>
      <c r="X29" s="1">
        <f t="shared" ca="1" si="18"/>
        <v>0.28311785135823681</v>
      </c>
      <c r="Y29" s="1">
        <f t="shared" ca="1" si="19"/>
        <v>0.15727104912096682</v>
      </c>
      <c r="Z29" s="1">
        <f t="shared" ca="1" si="20"/>
        <v>5.1844678020853486E-3</v>
      </c>
      <c r="AA29" s="1">
        <f t="shared" ca="1" si="21"/>
        <v>4.256407474276807E-2</v>
      </c>
      <c r="AB29" s="1">
        <f t="shared" ca="1" si="22"/>
        <v>-0.199872607002823</v>
      </c>
      <c r="AC29" s="1">
        <f t="shared" ca="1" si="23"/>
        <v>2.5725336738742915E-2</v>
      </c>
      <c r="AD29" s="1">
        <f t="shared" ca="1" si="24"/>
        <v>5.149838750516935E-2</v>
      </c>
      <c r="AE29" s="1">
        <f t="shared" ca="1" si="25"/>
        <v>-0.19357497070471139</v>
      </c>
      <c r="AF29" s="1">
        <f t="shared" ca="1" si="26"/>
        <v>-0.24839468971664083</v>
      </c>
      <c r="AG29" s="1">
        <f t="shared" ca="1" si="27"/>
        <v>0.26222488158867308</v>
      </c>
      <c r="AH29">
        <v>1000</v>
      </c>
      <c r="AJ29">
        <f t="shared" si="28"/>
        <v>27</v>
      </c>
      <c r="AK29">
        <f t="shared" ca="1" si="29"/>
        <v>1</v>
      </c>
      <c r="AL29">
        <f t="shared" ca="1" si="5"/>
        <v>1</v>
      </c>
      <c r="AM29">
        <f t="shared" ca="1" si="6"/>
        <v>1</v>
      </c>
      <c r="AN29">
        <f t="shared" ca="1" si="7"/>
        <v>1</v>
      </c>
      <c r="AO29">
        <f t="shared" ca="1" si="8"/>
        <v>17</v>
      </c>
      <c r="AP29">
        <f t="shared" ca="1" si="9"/>
        <v>1</v>
      </c>
      <c r="AQ29">
        <f t="shared" ca="1" si="10"/>
        <v>1</v>
      </c>
      <c r="AR29">
        <f t="shared" ca="1" si="11"/>
        <v>17</v>
      </c>
      <c r="AS29">
        <f t="shared" ca="1" si="12"/>
        <v>17</v>
      </c>
      <c r="AT29">
        <f t="shared" ca="1" si="13"/>
        <v>1</v>
      </c>
      <c r="AU29">
        <f t="shared" si="30"/>
        <v>1000</v>
      </c>
      <c r="AV29" s="1">
        <f t="shared" ca="1" si="31"/>
        <v>1.8574378143246716E-2</v>
      </c>
      <c r="AW29">
        <f t="shared" ca="1" si="32"/>
        <v>23</v>
      </c>
    </row>
    <row r="30" spans="1:49" x14ac:dyDescent="0.3"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17"/>
        <v>28</v>
      </c>
      <c r="X30" s="1">
        <f t="shared" ca="1" si="18"/>
        <v>0.28311785135823681</v>
      </c>
      <c r="Y30" s="1">
        <f t="shared" ca="1" si="19"/>
        <v>0.15727104912096682</v>
      </c>
      <c r="Z30" s="1">
        <f t="shared" ca="1" si="20"/>
        <v>5.1844678020853486E-3</v>
      </c>
      <c r="AA30" s="1">
        <f t="shared" ca="1" si="21"/>
        <v>4.256407474276807E-2</v>
      </c>
      <c r="AB30" s="1">
        <f t="shared" ca="1" si="22"/>
        <v>-0.199872607002823</v>
      </c>
      <c r="AC30" s="1">
        <f t="shared" ca="1" si="23"/>
        <v>2.5725336738742915E-2</v>
      </c>
      <c r="AD30" s="1">
        <f t="shared" ca="1" si="24"/>
        <v>5.149838750516935E-2</v>
      </c>
      <c r="AE30" s="1">
        <f t="shared" ca="1" si="25"/>
        <v>-0.19357497070471139</v>
      </c>
      <c r="AF30" s="1">
        <f t="shared" ca="1" si="26"/>
        <v>0.24839468971664083</v>
      </c>
      <c r="AG30" s="1">
        <f t="shared" ca="1" si="27"/>
        <v>0.26222488158867308</v>
      </c>
      <c r="AH30">
        <v>1000</v>
      </c>
      <c r="AJ30">
        <f t="shared" si="28"/>
        <v>28</v>
      </c>
      <c r="AK30">
        <f t="shared" ca="1" si="29"/>
        <v>1</v>
      </c>
      <c r="AL30">
        <f t="shared" ca="1" si="5"/>
        <v>1</v>
      </c>
      <c r="AM30">
        <f t="shared" ca="1" si="6"/>
        <v>1</v>
      </c>
      <c r="AN30">
        <f t="shared" ca="1" si="7"/>
        <v>1</v>
      </c>
      <c r="AO30">
        <f t="shared" ca="1" si="8"/>
        <v>17</v>
      </c>
      <c r="AP30">
        <f t="shared" ca="1" si="9"/>
        <v>1</v>
      </c>
      <c r="AQ30">
        <f t="shared" ca="1" si="10"/>
        <v>1</v>
      </c>
      <c r="AR30">
        <f t="shared" ca="1" si="11"/>
        <v>17</v>
      </c>
      <c r="AS30">
        <f t="shared" ca="1" si="12"/>
        <v>1</v>
      </c>
      <c r="AT30">
        <f t="shared" ca="1" si="13"/>
        <v>1</v>
      </c>
      <c r="AU30">
        <f t="shared" si="30"/>
        <v>1000</v>
      </c>
      <c r="AV30" s="1">
        <f t="shared" ca="1" si="31"/>
        <v>6.8253316086574881E-2</v>
      </c>
      <c r="AW30">
        <f t="shared" ca="1" si="32"/>
        <v>11</v>
      </c>
    </row>
    <row r="31" spans="1:49" x14ac:dyDescent="0.3"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17"/>
        <v>29</v>
      </c>
      <c r="X31" s="1">
        <f t="shared" ca="1" si="18"/>
        <v>0.28311785135823681</v>
      </c>
      <c r="Y31" s="1">
        <f t="shared" ca="1" si="19"/>
        <v>0.15727104912096682</v>
      </c>
      <c r="Z31" s="1">
        <f t="shared" ca="1" si="20"/>
        <v>5.1844678020853486E-3</v>
      </c>
      <c r="AA31" s="1">
        <f t="shared" ca="1" si="21"/>
        <v>4.256407474276807E-2</v>
      </c>
      <c r="AB31" s="1">
        <f t="shared" ca="1" si="22"/>
        <v>0.199872607002823</v>
      </c>
      <c r="AC31" s="1">
        <f t="shared" ca="1" si="23"/>
        <v>2.5725336738742915E-2</v>
      </c>
      <c r="AD31" s="1">
        <f t="shared" ca="1" si="24"/>
        <v>5.149838750516935E-2</v>
      </c>
      <c r="AE31" s="1">
        <f t="shared" ca="1" si="25"/>
        <v>-0.19357497070471139</v>
      </c>
      <c r="AF31" s="1">
        <f t="shared" ca="1" si="26"/>
        <v>0.24839468971664083</v>
      </c>
      <c r="AG31" s="1">
        <f t="shared" ca="1" si="27"/>
        <v>0.26222488158867308</v>
      </c>
      <c r="AH31">
        <v>1000</v>
      </c>
      <c r="AJ31">
        <f t="shared" si="28"/>
        <v>29</v>
      </c>
      <c r="AK31">
        <f t="shared" ca="1" si="29"/>
        <v>1</v>
      </c>
      <c r="AL31">
        <f t="shared" ca="1" si="5"/>
        <v>1</v>
      </c>
      <c r="AM31">
        <f t="shared" ca="1" si="6"/>
        <v>1</v>
      </c>
      <c r="AN31">
        <f t="shared" ca="1" si="7"/>
        <v>1</v>
      </c>
      <c r="AO31">
        <f t="shared" ca="1" si="8"/>
        <v>1</v>
      </c>
      <c r="AP31">
        <f t="shared" ca="1" si="9"/>
        <v>1</v>
      </c>
      <c r="AQ31">
        <f t="shared" ca="1" si="10"/>
        <v>1</v>
      </c>
      <c r="AR31">
        <f t="shared" ca="1" si="11"/>
        <v>17</v>
      </c>
      <c r="AS31">
        <f t="shared" ca="1" si="12"/>
        <v>1</v>
      </c>
      <c r="AT31">
        <f t="shared" ca="1" si="13"/>
        <v>1</v>
      </c>
      <c r="AU31">
        <f t="shared" si="30"/>
        <v>1000</v>
      </c>
      <c r="AV31" s="1">
        <f t="shared" ca="1" si="31"/>
        <v>0.10822783748713949</v>
      </c>
      <c r="AW31">
        <f t="shared" ca="1" si="32"/>
        <v>3</v>
      </c>
    </row>
    <row r="32" spans="1:49" x14ac:dyDescent="0.3"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17"/>
        <v>30</v>
      </c>
      <c r="X32" s="1">
        <f t="shared" ca="1" si="18"/>
        <v>0.28311785135823681</v>
      </c>
      <c r="Y32" s="1">
        <f t="shared" ca="1" si="19"/>
        <v>0.15727104912096682</v>
      </c>
      <c r="Z32" s="1">
        <f t="shared" ca="1" si="20"/>
        <v>5.1844678020853486E-3</v>
      </c>
      <c r="AA32" s="1">
        <f t="shared" ca="1" si="21"/>
        <v>4.256407474276807E-2</v>
      </c>
      <c r="AB32" s="1">
        <f t="shared" ca="1" si="22"/>
        <v>0.199872607002823</v>
      </c>
      <c r="AC32" s="1">
        <f t="shared" ca="1" si="23"/>
        <v>2.5725336738742915E-2</v>
      </c>
      <c r="AD32" s="1">
        <f t="shared" ca="1" si="24"/>
        <v>5.149838750516935E-2</v>
      </c>
      <c r="AE32" s="1">
        <f t="shared" ca="1" si="25"/>
        <v>-0.19357497070471139</v>
      </c>
      <c r="AF32" s="1">
        <f t="shared" ca="1" si="26"/>
        <v>-0.24839468971664083</v>
      </c>
      <c r="AG32" s="1">
        <f t="shared" ca="1" si="27"/>
        <v>0.26222488158867308</v>
      </c>
      <c r="AH32">
        <v>1000</v>
      </c>
      <c r="AJ32">
        <f t="shared" si="28"/>
        <v>30</v>
      </c>
      <c r="AK32">
        <f t="shared" ca="1" si="29"/>
        <v>1</v>
      </c>
      <c r="AL32">
        <f t="shared" ca="1" si="5"/>
        <v>1</v>
      </c>
      <c r="AM32">
        <f t="shared" ca="1" si="6"/>
        <v>1</v>
      </c>
      <c r="AN32">
        <f t="shared" ca="1" si="7"/>
        <v>1</v>
      </c>
      <c r="AO32">
        <f t="shared" ca="1" si="8"/>
        <v>1</v>
      </c>
      <c r="AP32">
        <f t="shared" ca="1" si="9"/>
        <v>1</v>
      </c>
      <c r="AQ32">
        <f t="shared" ca="1" si="10"/>
        <v>1</v>
      </c>
      <c r="AR32">
        <f t="shared" ca="1" si="11"/>
        <v>17</v>
      </c>
      <c r="AS32">
        <f t="shared" ca="1" si="12"/>
        <v>17</v>
      </c>
      <c r="AT32">
        <f t="shared" ca="1" si="13"/>
        <v>1</v>
      </c>
      <c r="AU32">
        <f t="shared" si="30"/>
        <v>1000</v>
      </c>
      <c r="AV32" s="1">
        <f t="shared" ca="1" si="31"/>
        <v>5.8548899543811317E-2</v>
      </c>
      <c r="AW32">
        <f t="shared" ca="1" si="32"/>
        <v>13</v>
      </c>
    </row>
    <row r="33" spans="15:49" x14ac:dyDescent="0.3"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17"/>
        <v>31</v>
      </c>
      <c r="X33" s="1">
        <f t="shared" ca="1" si="18"/>
        <v>0.28311785135823681</v>
      </c>
      <c r="Y33" s="1">
        <f t="shared" ca="1" si="19"/>
        <v>0.15727104912096682</v>
      </c>
      <c r="Z33" s="1">
        <f t="shared" ca="1" si="20"/>
        <v>5.1844678020853486E-3</v>
      </c>
      <c r="AA33" s="1">
        <f t="shared" ca="1" si="21"/>
        <v>4.256407474276807E-2</v>
      </c>
      <c r="AB33" s="1">
        <f t="shared" ca="1" si="22"/>
        <v>0.199872607002823</v>
      </c>
      <c r="AC33" s="1">
        <f t="shared" ca="1" si="23"/>
        <v>2.5725336738742915E-2</v>
      </c>
      <c r="AD33" s="1">
        <f t="shared" ca="1" si="24"/>
        <v>5.149838750516935E-2</v>
      </c>
      <c r="AE33" s="1">
        <f t="shared" ca="1" si="25"/>
        <v>0.19357497070471139</v>
      </c>
      <c r="AF33" s="1">
        <f t="shared" ca="1" si="26"/>
        <v>-0.24839468971664083</v>
      </c>
      <c r="AG33" s="1">
        <f t="shared" ca="1" si="27"/>
        <v>0.26222488158867308</v>
      </c>
      <c r="AH33">
        <v>1000</v>
      </c>
      <c r="AJ33">
        <f t="shared" si="28"/>
        <v>31</v>
      </c>
      <c r="AK33">
        <f t="shared" ca="1" si="29"/>
        <v>1</v>
      </c>
      <c r="AL33">
        <f t="shared" ca="1" si="5"/>
        <v>1</v>
      </c>
      <c r="AM33">
        <f t="shared" ca="1" si="6"/>
        <v>1</v>
      </c>
      <c r="AN33">
        <f t="shared" ca="1" si="7"/>
        <v>1</v>
      </c>
      <c r="AO33">
        <f t="shared" ca="1" si="8"/>
        <v>1</v>
      </c>
      <c r="AP33">
        <f t="shared" ca="1" si="9"/>
        <v>1</v>
      </c>
      <c r="AQ33">
        <f t="shared" ca="1" si="10"/>
        <v>1</v>
      </c>
      <c r="AR33">
        <f t="shared" ca="1" si="11"/>
        <v>1</v>
      </c>
      <c r="AS33">
        <f t="shared" ca="1" si="12"/>
        <v>17</v>
      </c>
      <c r="AT33">
        <f t="shared" ca="1" si="13"/>
        <v>1</v>
      </c>
      <c r="AU33">
        <f t="shared" si="30"/>
        <v>1000</v>
      </c>
      <c r="AV33" s="1">
        <f t="shared" ca="1" si="31"/>
        <v>9.7263893684753605E-2</v>
      </c>
      <c r="AW33">
        <f t="shared" ca="1" si="32"/>
        <v>7</v>
      </c>
    </row>
    <row r="34" spans="15:49" x14ac:dyDescent="0.3"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17"/>
        <v>32</v>
      </c>
      <c r="X34" s="1">
        <f t="shared" ca="1" si="18"/>
        <v>0.28311785135823681</v>
      </c>
      <c r="Y34" s="1">
        <f t="shared" ca="1" si="19"/>
        <v>0.15727104912096682</v>
      </c>
      <c r="Z34" s="1">
        <f t="shared" ca="1" si="20"/>
        <v>5.1844678020853486E-3</v>
      </c>
      <c r="AA34" s="1">
        <f t="shared" ca="1" si="21"/>
        <v>4.256407474276807E-2</v>
      </c>
      <c r="AB34" s="1">
        <f t="shared" ca="1" si="22"/>
        <v>0.199872607002823</v>
      </c>
      <c r="AC34" s="1">
        <f t="shared" ca="1" si="23"/>
        <v>2.5725336738742915E-2</v>
      </c>
      <c r="AD34" s="1">
        <f t="shared" ca="1" si="24"/>
        <v>5.149838750516935E-2</v>
      </c>
      <c r="AE34" s="1">
        <f t="shared" ca="1" si="25"/>
        <v>0.19357497070471139</v>
      </c>
      <c r="AF34" s="1">
        <f t="shared" ca="1" si="26"/>
        <v>0.24839468971664083</v>
      </c>
      <c r="AG34" s="1">
        <f t="shared" ca="1" si="27"/>
        <v>0.26222488158867308</v>
      </c>
      <c r="AH34">
        <v>1000</v>
      </c>
      <c r="AJ34">
        <f t="shared" si="28"/>
        <v>32</v>
      </c>
      <c r="AK34">
        <f t="shared" ca="1" si="29"/>
        <v>1</v>
      </c>
      <c r="AL34">
        <f t="shared" ca="1" si="5"/>
        <v>1</v>
      </c>
      <c r="AM34">
        <f t="shared" ca="1" si="6"/>
        <v>1</v>
      </c>
      <c r="AN34">
        <f t="shared" ca="1" si="7"/>
        <v>1</v>
      </c>
      <c r="AO34">
        <f t="shared" ca="1" si="8"/>
        <v>1</v>
      </c>
      <c r="AP34">
        <f t="shared" ca="1" si="9"/>
        <v>1</v>
      </c>
      <c r="AQ34">
        <f t="shared" ca="1" si="10"/>
        <v>1</v>
      </c>
      <c r="AR34">
        <f t="shared" ca="1" si="11"/>
        <v>1</v>
      </c>
      <c r="AS34">
        <f t="shared" ca="1" si="12"/>
        <v>1</v>
      </c>
      <c r="AT34">
        <f t="shared" ca="1" si="13"/>
        <v>1</v>
      </c>
      <c r="AU34">
        <f t="shared" si="30"/>
        <v>1000</v>
      </c>
      <c r="AV34" s="1">
        <f t="shared" ca="1" si="31"/>
        <v>0.14694283162808178</v>
      </c>
      <c r="AW34">
        <f t="shared" ca="1" si="32"/>
        <v>1</v>
      </c>
    </row>
    <row r="36" spans="15:49" x14ac:dyDescent="0.3">
      <c r="O36" s="2" t="s">
        <v>11</v>
      </c>
      <c r="W36" s="2" t="s">
        <v>19</v>
      </c>
      <c r="AU36">
        <f ca="1">SUM(AK3:AT34)</f>
        <v>1344</v>
      </c>
    </row>
    <row r="37" spans="15:49" x14ac:dyDescent="0.3">
      <c r="O37" t="s">
        <v>14</v>
      </c>
    </row>
    <row r="38" spans="15:49" x14ac:dyDescent="0.3">
      <c r="O38" t="s">
        <v>15</v>
      </c>
    </row>
    <row r="39" spans="15:49" x14ac:dyDescent="0.3">
      <c r="O39" t="s">
        <v>16</v>
      </c>
    </row>
    <row r="40" spans="15:49" ht="14.4" customHeight="1" x14ac:dyDescent="0.3">
      <c r="O40" t="s">
        <v>17</v>
      </c>
      <c r="W40" s="26" t="s">
        <v>32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5:49" x14ac:dyDescent="0.3"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5:49" x14ac:dyDescent="0.3"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5:49" x14ac:dyDescent="0.3"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5:49" x14ac:dyDescent="0.3"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5:49" x14ac:dyDescent="0.3"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</sheetData>
  <mergeCells count="1">
    <mergeCell ref="W40:AU45"/>
  </mergeCells>
  <phoneticPr fontId="1" type="noConversion"/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10ACC-C357-403E-ACD4-E19086B8C45C}">
  <dimension ref="A1:AZ204"/>
  <sheetViews>
    <sheetView tabSelected="1" zoomScale="39" zoomScaleNormal="50" workbookViewId="0">
      <selection activeCell="I25" sqref="I25:M32"/>
    </sheetView>
  </sheetViews>
  <sheetFormatPr defaultColWidth="8.88671875" defaultRowHeight="14.4" x14ac:dyDescent="0.3"/>
  <cols>
    <col min="1" max="1" width="13.77734375" bestFit="1" customWidth="1"/>
    <col min="2" max="2" width="4.109375" bestFit="1" customWidth="1"/>
    <col min="3" max="3" width="4.6640625" bestFit="1" customWidth="1"/>
    <col min="4" max="4" width="4.109375" bestFit="1" customWidth="1"/>
    <col min="5" max="5" width="4.6640625" bestFit="1" customWidth="1"/>
    <col min="6" max="6" width="5.109375" bestFit="1" customWidth="1"/>
    <col min="8" max="8" width="34" customWidth="1"/>
    <col min="9" max="9" width="6.21875" bestFit="1" customWidth="1"/>
    <col min="10" max="12" width="7.109375" bestFit="1" customWidth="1"/>
    <col min="13" max="13" width="7.44140625" bestFit="1" customWidth="1"/>
    <col min="15" max="15" width="21.33203125" bestFit="1" customWidth="1"/>
    <col min="16" max="20" width="2.88671875" bestFit="1" customWidth="1"/>
    <col min="23" max="23" width="21.5546875" bestFit="1" customWidth="1"/>
    <col min="24" max="33" width="7.44140625" bestFit="1" customWidth="1"/>
    <col min="34" max="34" width="7.109375" bestFit="1" customWidth="1"/>
    <col min="36" max="36" width="11.44140625" bestFit="1" customWidth="1"/>
    <col min="37" max="46" width="7.44140625" bestFit="1" customWidth="1"/>
    <col min="47" max="47" width="6" bestFit="1" customWidth="1"/>
    <col min="48" max="48" width="6.5546875" bestFit="1" customWidth="1"/>
    <col min="49" max="49" width="7.88671875" bestFit="1" customWidth="1"/>
    <col min="52" max="52" width="13" bestFit="1" customWidth="1"/>
    <col min="53" max="53" width="14.5546875" bestFit="1" customWidth="1"/>
  </cols>
  <sheetData>
    <row r="1" spans="1:52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2</v>
      </c>
      <c r="AY1">
        <f>COUNTIFS(AY3:AY34,"=1")</f>
        <v>2</v>
      </c>
    </row>
    <row r="2" spans="1:52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  <c r="AX2" t="s">
        <v>148</v>
      </c>
      <c r="AY2" t="s">
        <v>34</v>
      </c>
      <c r="AZ2" t="s">
        <v>203</v>
      </c>
    </row>
    <row r="3" spans="1:52" x14ac:dyDescent="0.3">
      <c r="A3">
        <v>1</v>
      </c>
      <c r="B3">
        <f ca="1">RANDBETWEEN(0,100)</f>
        <v>33</v>
      </c>
      <c r="C3">
        <f ca="1">B3*-2</f>
        <v>-66</v>
      </c>
      <c r="D3">
        <f t="shared" ref="D3:F3" ca="1" si="3">C3*-2</f>
        <v>132</v>
      </c>
      <c r="E3">
        <f t="shared" ca="1" si="3"/>
        <v>-264</v>
      </c>
      <c r="F3">
        <f t="shared" ca="1" si="3"/>
        <v>528</v>
      </c>
      <c r="H3" t="s">
        <v>0</v>
      </c>
      <c r="I3" s="3">
        <f ca="1">CORREL($B$3:$B$25,B$3:B$25)</f>
        <v>1.0000000000000002</v>
      </c>
      <c r="J3" s="5">
        <f t="shared" ref="J3:M3" ca="1" si="4">CORREL($B$3:$B$25,C$3:C$25)</f>
        <v>-1.0000000000000002</v>
      </c>
      <c r="K3" s="5">
        <f t="shared" ca="1" si="4"/>
        <v>1.0000000000000002</v>
      </c>
      <c r="L3" s="5">
        <f t="shared" ca="1" si="4"/>
        <v>-1.0000000000000002</v>
      </c>
      <c r="M3" s="5">
        <f t="shared" ca="1" si="4"/>
        <v>1.0000000000000002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6">
        <f ca="1">VLOOKUP($P3&amp;Q3&amp;IF(J$3&gt;0,"P","N"),$L$15:$M$22,2,0)</f>
        <v>0</v>
      </c>
      <c r="Y3" s="16">
        <f ca="1">VLOOKUP($P3&amp;R3&amp;IF(K$3&gt;0,"P","N"),$L$15:$M$22,2,0)</f>
        <v>1</v>
      </c>
      <c r="Z3" s="16">
        <f ca="1">VLOOKUP($P3&amp;S3&amp;IF(L$3&gt;0,"P","N"),$L$15:$M$22,2,0)</f>
        <v>0</v>
      </c>
      <c r="AA3" s="16">
        <f ca="1">VLOOKUP($P3&amp;T3&amp;IF(M$3&gt;0,"P","N"),$L$15:$M$22,2,0)</f>
        <v>1</v>
      </c>
      <c r="AB3" s="16">
        <f ca="1">VLOOKUP($Q3&amp;R3&amp;IF(K$3&gt;0,"P","N"),$L$15:$M$22,2,0)</f>
        <v>1</v>
      </c>
      <c r="AC3" s="16">
        <f ca="1">VLOOKUP($Q3&amp;S3&amp;IF(L$3&gt;0,"P","N"),$L$15:$M$22,2,0)</f>
        <v>0</v>
      </c>
      <c r="AD3" s="16">
        <f ca="1">VLOOKUP($Q3&amp;T3&amp;IF(M$3&gt;0,"P","N"),$L$15:$M$22,2,0)</f>
        <v>1</v>
      </c>
      <c r="AE3" s="16">
        <f ca="1">VLOOKUP($R3&amp;S3&amp;IF(L$3&gt;0,"P","N"),$L$15:$M$22,2,0)</f>
        <v>0</v>
      </c>
      <c r="AF3" s="16">
        <f ca="1">VLOOKUP($R3&amp;T3&amp;IF(M$3&gt;0,"P","N"),$L$15:$M$22,2,0)</f>
        <v>1</v>
      </c>
      <c r="AG3" s="16">
        <f ca="1">VLOOKUP($S3&amp;T3&amp;IF(M$3&gt;0,"P","N"),$L$15:$M$22,2,0)</f>
        <v>1</v>
      </c>
      <c r="AH3">
        <v>1000</v>
      </c>
      <c r="AJ3">
        <f>W3</f>
        <v>1</v>
      </c>
      <c r="AK3">
        <f ca="1">RANK(X3,X$3:X$34,0)</f>
        <v>17</v>
      </c>
      <c r="AL3">
        <f t="shared" ref="AL3:AT31" ca="1" si="5">RANK(Y3,Y$3:Y$34,0)</f>
        <v>1</v>
      </c>
      <c r="AM3">
        <f t="shared" ca="1" si="5"/>
        <v>17</v>
      </c>
      <c r="AN3">
        <f t="shared" ca="1" si="5"/>
        <v>1</v>
      </c>
      <c r="AO3">
        <f t="shared" ca="1" si="5"/>
        <v>1</v>
      </c>
      <c r="AP3">
        <f t="shared" ca="1" si="5"/>
        <v>17</v>
      </c>
      <c r="AQ3">
        <f t="shared" ca="1" si="5"/>
        <v>1</v>
      </c>
      <c r="AR3">
        <f t="shared" ca="1" si="5"/>
        <v>17</v>
      </c>
      <c r="AS3">
        <f t="shared" ca="1" si="5"/>
        <v>1</v>
      </c>
      <c r="AT3">
        <f t="shared" ca="1" si="5"/>
        <v>1</v>
      </c>
      <c r="AU3">
        <f t="shared" si="2"/>
        <v>1000</v>
      </c>
      <c r="AV3" s="1">
        <f ca="1">AVERAGE(X3:AG3)</f>
        <v>0.6</v>
      </c>
      <c r="AW3">
        <f ca="1">RANK(AV3,AV$3:AV$34,0)</f>
        <v>3</v>
      </c>
      <c r="AX3">
        <f>AH159</f>
        <v>1008</v>
      </c>
      <c r="AY3">
        <f>RANK(AX3,AX$3:AX$34,0)</f>
        <v>15</v>
      </c>
    </row>
    <row r="4" spans="1:52" x14ac:dyDescent="0.3">
      <c r="A4">
        <v>2</v>
      </c>
      <c r="B4">
        <f t="shared" ref="B4:B25" ca="1" si="6">RANDBETWEEN(0,100)</f>
        <v>5</v>
      </c>
      <c r="C4">
        <f t="shared" ref="C4:F4" ca="1" si="7">B4*-2</f>
        <v>-10</v>
      </c>
      <c r="D4">
        <f t="shared" ca="1" si="7"/>
        <v>20</v>
      </c>
      <c r="E4">
        <f t="shared" ca="1" si="7"/>
        <v>-40</v>
      </c>
      <c r="F4">
        <f t="shared" ca="1" si="7"/>
        <v>80</v>
      </c>
      <c r="H4" t="s">
        <v>1</v>
      </c>
      <c r="I4" s="1">
        <f ca="1">CORREL($C$3:$C$25,B$3:B$25)</f>
        <v>-1.0000000000000002</v>
      </c>
      <c r="J4" s="3">
        <f ca="1">CORREL($C$3:$C$25,C$3:C$25)</f>
        <v>1.0000000000000002</v>
      </c>
      <c r="K4" s="5">
        <f t="shared" ref="K4:M4" ca="1" si="8">CORREL($C$3:$C$25,D$3:D$25)</f>
        <v>-1.0000000000000002</v>
      </c>
      <c r="L4" s="5">
        <f t="shared" ca="1" si="8"/>
        <v>1.0000000000000002</v>
      </c>
      <c r="M4" s="5">
        <f t="shared" ca="1" si="8"/>
        <v>-1.0000000000000002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9">O4</f>
        <v>2</v>
      </c>
      <c r="X4" s="16">
        <f t="shared" ref="X4:AA34" ca="1" si="10">VLOOKUP($P4&amp;Q4&amp;IF(J$3&gt;0,"P","N"),$L$15:$M$22,2,0)</f>
        <v>0</v>
      </c>
      <c r="Y4" s="16">
        <f t="shared" ca="1" si="10"/>
        <v>1</v>
      </c>
      <c r="Z4" s="16">
        <f t="shared" ca="1" si="10"/>
        <v>0</v>
      </c>
      <c r="AA4" s="16">
        <f t="shared" ca="1" si="10"/>
        <v>0</v>
      </c>
      <c r="AB4" s="16">
        <f t="shared" ref="AB4:AD34" ca="1" si="11">VLOOKUP($Q4&amp;R4&amp;IF(K$3&gt;0,"P","N"),$L$15:$M$22,2,0)</f>
        <v>1</v>
      </c>
      <c r="AC4" s="16">
        <f t="shared" ca="1" si="11"/>
        <v>0</v>
      </c>
      <c r="AD4" s="16">
        <f t="shared" ca="1" si="11"/>
        <v>0</v>
      </c>
      <c r="AE4" s="16">
        <f t="shared" ref="AE4:AF34" ca="1" si="12">VLOOKUP($R4&amp;S4&amp;IF(L$3&gt;0,"P","N"),$L$15:$M$22,2,0)</f>
        <v>0</v>
      </c>
      <c r="AF4" s="16">
        <f t="shared" ca="1" si="12"/>
        <v>0</v>
      </c>
      <c r="AG4" s="16">
        <f t="shared" ref="AG4:AG34" ca="1" si="13">VLOOKUP($S4&amp;T4&amp;IF(M$3&gt;0,"P","N"),$L$15:$M$22,2,0)</f>
        <v>0</v>
      </c>
      <c r="AH4">
        <v>1000</v>
      </c>
      <c r="AJ4">
        <f t="shared" ref="AJ4:AJ34" si="14">W4</f>
        <v>2</v>
      </c>
      <c r="AK4">
        <f t="shared" ref="AK4:AN34" ca="1" si="15">RANK(X4,X$3:X$34,0)</f>
        <v>17</v>
      </c>
      <c r="AL4">
        <f t="shared" ca="1" si="5"/>
        <v>1</v>
      </c>
      <c r="AM4">
        <f t="shared" ca="1" si="5"/>
        <v>17</v>
      </c>
      <c r="AN4">
        <f t="shared" ca="1" si="5"/>
        <v>17</v>
      </c>
      <c r="AO4">
        <f t="shared" ca="1" si="5"/>
        <v>1</v>
      </c>
      <c r="AP4">
        <f t="shared" ca="1" si="5"/>
        <v>17</v>
      </c>
      <c r="AQ4">
        <f t="shared" ca="1" si="5"/>
        <v>17</v>
      </c>
      <c r="AR4">
        <f t="shared" ca="1" si="5"/>
        <v>17</v>
      </c>
      <c r="AS4">
        <f t="shared" ca="1" si="5"/>
        <v>17</v>
      </c>
      <c r="AT4">
        <f t="shared" ca="1" si="5"/>
        <v>17</v>
      </c>
      <c r="AU4">
        <f t="shared" si="2"/>
        <v>1000</v>
      </c>
      <c r="AV4" s="1">
        <f t="shared" ref="AV4:AV34" ca="1" si="16">AVERAGE(X4:AG4)</f>
        <v>0.2</v>
      </c>
      <c r="AW4">
        <f t="shared" ref="AW4:AY34" ca="1" si="17">RANK(AV4,AV$3:AV$34,0)</f>
        <v>29</v>
      </c>
      <c r="AX4">
        <f t="shared" ref="AX4:AX34" si="18">AH160</f>
        <v>944.5</v>
      </c>
      <c r="AY4">
        <f t="shared" si="17"/>
        <v>29</v>
      </c>
      <c r="AZ4" t="s">
        <v>202</v>
      </c>
    </row>
    <row r="5" spans="1:52" x14ac:dyDescent="0.3">
      <c r="A5">
        <v>3</v>
      </c>
      <c r="B5">
        <f t="shared" ca="1" si="6"/>
        <v>94</v>
      </c>
      <c r="C5">
        <f t="shared" ref="C5:F5" ca="1" si="19">B5*-2</f>
        <v>-188</v>
      </c>
      <c r="D5">
        <f t="shared" ca="1" si="19"/>
        <v>376</v>
      </c>
      <c r="E5">
        <f t="shared" ca="1" si="19"/>
        <v>-752</v>
      </c>
      <c r="F5">
        <f t="shared" ca="1" si="19"/>
        <v>1504</v>
      </c>
      <c r="H5" t="s">
        <v>2</v>
      </c>
      <c r="I5" s="1">
        <f t="shared" ref="I5:J5" ca="1" si="20">CORREL($D$3:$D$25,B$3:B$25)</f>
        <v>1.0000000000000002</v>
      </c>
      <c r="J5" s="1">
        <f t="shared" ca="1" si="20"/>
        <v>-1.0000000000000002</v>
      </c>
      <c r="K5" s="3">
        <f ca="1">CORREL($D$3:$D$25,D$3:D$25)</f>
        <v>1.0000000000000002</v>
      </c>
      <c r="L5" s="5">
        <f t="shared" ref="L5:M5" ca="1" si="21">CORREL($D$3:$D$25,E$3:E$25)</f>
        <v>-1.0000000000000002</v>
      </c>
      <c r="M5" s="5">
        <f t="shared" ca="1" si="21"/>
        <v>1.0000000000000002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9"/>
        <v>3</v>
      </c>
      <c r="X5" s="16">
        <f t="shared" ca="1" si="10"/>
        <v>0</v>
      </c>
      <c r="Y5" s="16">
        <f t="shared" ca="1" si="10"/>
        <v>1</v>
      </c>
      <c r="Z5" s="16">
        <f t="shared" ca="1" si="10"/>
        <v>1</v>
      </c>
      <c r="AA5" s="16">
        <f t="shared" ca="1" si="10"/>
        <v>1</v>
      </c>
      <c r="AB5" s="16">
        <f t="shared" ca="1" si="11"/>
        <v>1</v>
      </c>
      <c r="AC5" s="16">
        <f t="shared" ca="1" si="11"/>
        <v>1</v>
      </c>
      <c r="AD5" s="16">
        <f t="shared" ca="1" si="11"/>
        <v>1</v>
      </c>
      <c r="AE5" s="16">
        <f t="shared" ca="1" si="12"/>
        <v>1</v>
      </c>
      <c r="AF5" s="16">
        <f t="shared" ca="1" si="12"/>
        <v>1</v>
      </c>
      <c r="AG5" s="16">
        <f t="shared" ca="1" si="13"/>
        <v>0</v>
      </c>
      <c r="AH5">
        <v>1000</v>
      </c>
      <c r="AJ5">
        <f t="shared" si="14"/>
        <v>3</v>
      </c>
      <c r="AK5">
        <f t="shared" ca="1" si="15"/>
        <v>17</v>
      </c>
      <c r="AL5">
        <f t="shared" ca="1" si="5"/>
        <v>1</v>
      </c>
      <c r="AM5">
        <f t="shared" ca="1" si="5"/>
        <v>1</v>
      </c>
      <c r="AN5">
        <f t="shared" ca="1" si="5"/>
        <v>1</v>
      </c>
      <c r="AO5">
        <f t="shared" ca="1" si="5"/>
        <v>1</v>
      </c>
      <c r="AP5">
        <f t="shared" ca="1" si="5"/>
        <v>1</v>
      </c>
      <c r="AQ5">
        <f t="shared" ca="1" si="5"/>
        <v>1</v>
      </c>
      <c r="AR5">
        <f t="shared" ca="1" si="5"/>
        <v>1</v>
      </c>
      <c r="AS5">
        <f t="shared" ca="1" si="5"/>
        <v>1</v>
      </c>
      <c r="AT5">
        <f t="shared" ca="1" si="5"/>
        <v>17</v>
      </c>
      <c r="AU5">
        <f t="shared" si="2"/>
        <v>1000</v>
      </c>
      <c r="AV5" s="1">
        <f t="shared" ca="1" si="16"/>
        <v>0.8</v>
      </c>
      <c r="AW5">
        <f t="shared" ca="1" si="17"/>
        <v>1</v>
      </c>
      <c r="AX5">
        <f t="shared" si="18"/>
        <v>1055.5999999999999</v>
      </c>
      <c r="AY5">
        <f t="shared" si="17"/>
        <v>1</v>
      </c>
    </row>
    <row r="6" spans="1:52" x14ac:dyDescent="0.3">
      <c r="A6">
        <v>4</v>
      </c>
      <c r="B6">
        <f t="shared" ca="1" si="6"/>
        <v>46</v>
      </c>
      <c r="C6">
        <f t="shared" ref="C6:F6" ca="1" si="22">B6*-2</f>
        <v>-92</v>
      </c>
      <c r="D6">
        <f t="shared" ca="1" si="22"/>
        <v>184</v>
      </c>
      <c r="E6">
        <f t="shared" ca="1" si="22"/>
        <v>-368</v>
      </c>
      <c r="F6">
        <f t="shared" ca="1" si="22"/>
        <v>736</v>
      </c>
      <c r="H6" t="s">
        <v>3</v>
      </c>
      <c r="I6" s="1">
        <f t="shared" ref="I6:K6" ca="1" si="23">CORREL($E$3:$E$25,B$3:B$25)</f>
        <v>-1.0000000000000002</v>
      </c>
      <c r="J6" s="1">
        <f t="shared" ca="1" si="23"/>
        <v>1.0000000000000002</v>
      </c>
      <c r="K6" s="1">
        <f t="shared" ca="1" si="23"/>
        <v>-1.0000000000000002</v>
      </c>
      <c r="L6" s="3">
        <f ca="1">CORREL($E$3:$E$25,E$3:E$25)</f>
        <v>1.0000000000000002</v>
      </c>
      <c r="M6" s="5">
        <f t="shared" ref="M6" ca="1" si="24">CORREL($E$3:$E$25,F$3:F$25)</f>
        <v>-1.0000000000000002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9"/>
        <v>4</v>
      </c>
      <c r="X6" s="16">
        <f t="shared" ca="1" si="10"/>
        <v>0</v>
      </c>
      <c r="Y6" s="16">
        <f t="shared" ca="1" si="10"/>
        <v>1</v>
      </c>
      <c r="Z6" s="16">
        <f t="shared" ca="1" si="10"/>
        <v>1</v>
      </c>
      <c r="AA6" s="16">
        <f t="shared" ca="1" si="10"/>
        <v>0</v>
      </c>
      <c r="AB6" s="16">
        <f t="shared" ca="1" si="11"/>
        <v>1</v>
      </c>
      <c r="AC6" s="16">
        <f t="shared" ca="1" si="11"/>
        <v>1</v>
      </c>
      <c r="AD6" s="16">
        <f t="shared" ca="1" si="11"/>
        <v>0</v>
      </c>
      <c r="AE6" s="16">
        <f t="shared" ca="1" si="12"/>
        <v>1</v>
      </c>
      <c r="AF6" s="16">
        <f t="shared" ca="1" si="12"/>
        <v>0</v>
      </c>
      <c r="AG6" s="16">
        <f t="shared" ca="1" si="13"/>
        <v>1</v>
      </c>
      <c r="AH6">
        <v>1000</v>
      </c>
      <c r="AJ6">
        <f t="shared" si="14"/>
        <v>4</v>
      </c>
      <c r="AK6">
        <f t="shared" ca="1" si="15"/>
        <v>17</v>
      </c>
      <c r="AL6">
        <f t="shared" ca="1" si="5"/>
        <v>1</v>
      </c>
      <c r="AM6">
        <f t="shared" ca="1" si="5"/>
        <v>1</v>
      </c>
      <c r="AN6">
        <f t="shared" ca="1" si="5"/>
        <v>17</v>
      </c>
      <c r="AO6">
        <f t="shared" ca="1" si="5"/>
        <v>1</v>
      </c>
      <c r="AP6">
        <f t="shared" ca="1" si="5"/>
        <v>1</v>
      </c>
      <c r="AQ6">
        <f t="shared" ca="1" si="5"/>
        <v>17</v>
      </c>
      <c r="AR6">
        <f t="shared" ca="1" si="5"/>
        <v>1</v>
      </c>
      <c r="AS6">
        <f t="shared" ca="1" si="5"/>
        <v>17</v>
      </c>
      <c r="AT6">
        <f t="shared" ca="1" si="5"/>
        <v>1</v>
      </c>
      <c r="AU6">
        <f t="shared" si="2"/>
        <v>1000</v>
      </c>
      <c r="AV6" s="1">
        <f t="shared" ca="1" si="16"/>
        <v>0.6</v>
      </c>
      <c r="AW6">
        <f t="shared" ca="1" si="17"/>
        <v>3</v>
      </c>
      <c r="AX6">
        <f t="shared" si="18"/>
        <v>1023.9</v>
      </c>
      <c r="AY6">
        <f t="shared" si="17"/>
        <v>7</v>
      </c>
    </row>
    <row r="7" spans="1:52" x14ac:dyDescent="0.3">
      <c r="A7">
        <v>5</v>
      </c>
      <c r="B7">
        <f t="shared" ca="1" si="6"/>
        <v>8</v>
      </c>
      <c r="C7">
        <f t="shared" ref="C7:F7" ca="1" si="25">B7*-2</f>
        <v>-16</v>
      </c>
      <c r="D7">
        <f t="shared" ca="1" si="25"/>
        <v>32</v>
      </c>
      <c r="E7">
        <f t="shared" ca="1" si="25"/>
        <v>-64</v>
      </c>
      <c r="F7">
        <f t="shared" ca="1" si="25"/>
        <v>128</v>
      </c>
      <c r="H7" t="s">
        <v>4</v>
      </c>
      <c r="I7" s="1">
        <f t="shared" ref="I7:L7" ca="1" si="26">CORREL($F$3:$F$25,B$3:B$25)</f>
        <v>1.0000000000000002</v>
      </c>
      <c r="J7" s="1">
        <f t="shared" ca="1" si="26"/>
        <v>-1.0000000000000002</v>
      </c>
      <c r="K7" s="1">
        <f t="shared" ca="1" si="26"/>
        <v>1.0000000000000002</v>
      </c>
      <c r="L7" s="1">
        <f t="shared" ca="1" si="26"/>
        <v>-1.0000000000000002</v>
      </c>
      <c r="M7" s="3">
        <f ca="1">CORREL($F$3:$F$25,F$3:F$25)</f>
        <v>1.0000000000000002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9"/>
        <v>5</v>
      </c>
      <c r="X7" s="16">
        <f t="shared" ca="1" si="10"/>
        <v>0</v>
      </c>
      <c r="Y7" s="16">
        <f t="shared" ca="1" si="10"/>
        <v>0</v>
      </c>
      <c r="Z7" s="16">
        <f t="shared" ca="1" si="10"/>
        <v>0</v>
      </c>
      <c r="AA7" s="16">
        <f t="shared" ca="1" si="10"/>
        <v>1</v>
      </c>
      <c r="AB7" s="16">
        <f t="shared" ca="1" si="11"/>
        <v>0</v>
      </c>
      <c r="AC7" s="16">
        <f t="shared" ca="1" si="11"/>
        <v>0</v>
      </c>
      <c r="AD7" s="16">
        <f t="shared" ca="1" si="11"/>
        <v>1</v>
      </c>
      <c r="AE7" s="16">
        <f t="shared" ca="1" si="12"/>
        <v>1</v>
      </c>
      <c r="AF7" s="16">
        <f t="shared" ca="1" si="12"/>
        <v>0</v>
      </c>
      <c r="AG7" s="16">
        <f t="shared" ca="1" si="13"/>
        <v>1</v>
      </c>
      <c r="AH7">
        <v>1000</v>
      </c>
      <c r="AJ7">
        <f t="shared" si="14"/>
        <v>5</v>
      </c>
      <c r="AK7">
        <f t="shared" ca="1" si="15"/>
        <v>17</v>
      </c>
      <c r="AL7">
        <f t="shared" ca="1" si="5"/>
        <v>17</v>
      </c>
      <c r="AM7">
        <f t="shared" ca="1" si="5"/>
        <v>17</v>
      </c>
      <c r="AN7">
        <f t="shared" ca="1" si="5"/>
        <v>1</v>
      </c>
      <c r="AO7">
        <f t="shared" ca="1" si="5"/>
        <v>17</v>
      </c>
      <c r="AP7">
        <f t="shared" ca="1" si="5"/>
        <v>17</v>
      </c>
      <c r="AQ7">
        <f t="shared" ca="1" si="5"/>
        <v>1</v>
      </c>
      <c r="AR7">
        <f t="shared" ca="1" si="5"/>
        <v>1</v>
      </c>
      <c r="AS7">
        <f t="shared" ca="1" si="5"/>
        <v>17</v>
      </c>
      <c r="AT7">
        <f t="shared" ca="1" si="5"/>
        <v>1</v>
      </c>
      <c r="AU7">
        <f t="shared" si="2"/>
        <v>1000</v>
      </c>
      <c r="AV7" s="1">
        <f t="shared" ca="1" si="16"/>
        <v>0.4</v>
      </c>
      <c r="AW7">
        <f t="shared" ca="1" si="17"/>
        <v>19</v>
      </c>
      <c r="AX7">
        <f t="shared" si="18"/>
        <v>976.3</v>
      </c>
      <c r="AY7">
        <f t="shared" si="17"/>
        <v>21</v>
      </c>
    </row>
    <row r="8" spans="1:52" x14ac:dyDescent="0.3">
      <c r="A8">
        <v>6</v>
      </c>
      <c r="B8">
        <f t="shared" ca="1" si="6"/>
        <v>86</v>
      </c>
      <c r="C8">
        <f t="shared" ref="C8:F8" ca="1" si="27">B8*-2</f>
        <v>-172</v>
      </c>
      <c r="D8">
        <f t="shared" ca="1" si="27"/>
        <v>344</v>
      </c>
      <c r="E8">
        <f t="shared" ca="1" si="27"/>
        <v>-688</v>
      </c>
      <c r="F8">
        <f t="shared" ca="1" si="27"/>
        <v>1376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9"/>
        <v>6</v>
      </c>
      <c r="X8" s="16">
        <f t="shared" ca="1" si="10"/>
        <v>0</v>
      </c>
      <c r="Y8" s="16">
        <f t="shared" ca="1" si="10"/>
        <v>0</v>
      </c>
      <c r="Z8" s="16">
        <f t="shared" ca="1" si="10"/>
        <v>0</v>
      </c>
      <c r="AA8" s="16">
        <f t="shared" ca="1" si="10"/>
        <v>0</v>
      </c>
      <c r="AB8" s="16">
        <f t="shared" ca="1" si="11"/>
        <v>0</v>
      </c>
      <c r="AC8" s="16">
        <f t="shared" ca="1" si="11"/>
        <v>0</v>
      </c>
      <c r="AD8" s="16">
        <f t="shared" ca="1" si="11"/>
        <v>0</v>
      </c>
      <c r="AE8" s="16">
        <f t="shared" ca="1" si="12"/>
        <v>1</v>
      </c>
      <c r="AF8" s="16">
        <f t="shared" ca="1" si="12"/>
        <v>1</v>
      </c>
      <c r="AG8" s="16">
        <f t="shared" ca="1" si="13"/>
        <v>0</v>
      </c>
      <c r="AH8">
        <v>1000</v>
      </c>
      <c r="AJ8">
        <f t="shared" si="14"/>
        <v>6</v>
      </c>
      <c r="AK8">
        <f t="shared" ca="1" si="15"/>
        <v>17</v>
      </c>
      <c r="AL8">
        <f t="shared" ca="1" si="5"/>
        <v>17</v>
      </c>
      <c r="AM8">
        <f t="shared" ca="1" si="5"/>
        <v>17</v>
      </c>
      <c r="AN8">
        <f t="shared" ca="1" si="5"/>
        <v>17</v>
      </c>
      <c r="AO8">
        <f t="shared" ca="1" si="5"/>
        <v>17</v>
      </c>
      <c r="AP8">
        <f t="shared" ca="1" si="5"/>
        <v>17</v>
      </c>
      <c r="AQ8">
        <f t="shared" ca="1" si="5"/>
        <v>17</v>
      </c>
      <c r="AR8">
        <f t="shared" ca="1" si="5"/>
        <v>1</v>
      </c>
      <c r="AS8">
        <f t="shared" ca="1" si="5"/>
        <v>1</v>
      </c>
      <c r="AT8">
        <f t="shared" ca="1" si="5"/>
        <v>17</v>
      </c>
      <c r="AU8">
        <f t="shared" si="2"/>
        <v>1000</v>
      </c>
      <c r="AV8" s="1">
        <f t="shared" ca="1" si="16"/>
        <v>0.2</v>
      </c>
      <c r="AW8">
        <f t="shared" ca="1" si="17"/>
        <v>29</v>
      </c>
      <c r="AX8">
        <f t="shared" si="18"/>
        <v>944.5</v>
      </c>
      <c r="AY8">
        <f t="shared" si="17"/>
        <v>29</v>
      </c>
      <c r="AZ8" t="s">
        <v>202</v>
      </c>
    </row>
    <row r="9" spans="1:52" x14ac:dyDescent="0.3">
      <c r="A9">
        <v>7</v>
      </c>
      <c r="B9">
        <f t="shared" ca="1" si="6"/>
        <v>28</v>
      </c>
      <c r="C9">
        <f t="shared" ref="C9:F9" ca="1" si="28">B9*-2</f>
        <v>-56</v>
      </c>
      <c r="D9">
        <f t="shared" ca="1" si="28"/>
        <v>112</v>
      </c>
      <c r="E9">
        <f t="shared" ca="1" si="28"/>
        <v>-224</v>
      </c>
      <c r="F9">
        <f t="shared" ca="1" si="28"/>
        <v>448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9"/>
        <v>7</v>
      </c>
      <c r="X9" s="16">
        <f t="shared" ca="1" si="10"/>
        <v>0</v>
      </c>
      <c r="Y9" s="16">
        <f t="shared" ca="1" si="10"/>
        <v>0</v>
      </c>
      <c r="Z9" s="16">
        <f t="shared" ca="1" si="10"/>
        <v>1</v>
      </c>
      <c r="AA9" s="16">
        <f t="shared" ca="1" si="10"/>
        <v>1</v>
      </c>
      <c r="AB9" s="16">
        <f t="shared" ca="1" si="11"/>
        <v>0</v>
      </c>
      <c r="AC9" s="16">
        <f t="shared" ca="1" si="11"/>
        <v>1</v>
      </c>
      <c r="AD9" s="16">
        <f t="shared" ca="1" si="11"/>
        <v>1</v>
      </c>
      <c r="AE9" s="16">
        <f t="shared" ca="1" si="12"/>
        <v>0</v>
      </c>
      <c r="AF9" s="16">
        <f t="shared" ca="1" si="12"/>
        <v>0</v>
      </c>
      <c r="AG9" s="16">
        <f t="shared" ca="1" si="13"/>
        <v>0</v>
      </c>
      <c r="AH9">
        <v>1000</v>
      </c>
      <c r="AJ9">
        <f t="shared" si="14"/>
        <v>7</v>
      </c>
      <c r="AK9">
        <f t="shared" ca="1" si="15"/>
        <v>17</v>
      </c>
      <c r="AL9">
        <f t="shared" ca="1" si="5"/>
        <v>17</v>
      </c>
      <c r="AM9">
        <f t="shared" ca="1" si="5"/>
        <v>1</v>
      </c>
      <c r="AN9">
        <f t="shared" ca="1" si="5"/>
        <v>1</v>
      </c>
      <c r="AO9">
        <f t="shared" ca="1" si="5"/>
        <v>17</v>
      </c>
      <c r="AP9">
        <f t="shared" ca="1" si="5"/>
        <v>1</v>
      </c>
      <c r="AQ9">
        <f t="shared" ca="1" si="5"/>
        <v>1</v>
      </c>
      <c r="AR9">
        <f t="shared" ca="1" si="5"/>
        <v>17</v>
      </c>
      <c r="AS9">
        <f t="shared" ca="1" si="5"/>
        <v>17</v>
      </c>
      <c r="AT9">
        <f t="shared" ca="1" si="5"/>
        <v>17</v>
      </c>
      <c r="AU9">
        <f t="shared" si="2"/>
        <v>1000</v>
      </c>
      <c r="AV9" s="1">
        <f t="shared" ca="1" si="16"/>
        <v>0.4</v>
      </c>
      <c r="AW9">
        <f t="shared" ca="1" si="17"/>
        <v>19</v>
      </c>
      <c r="AX9">
        <f t="shared" si="18"/>
        <v>960.4</v>
      </c>
      <c r="AY9">
        <f t="shared" si="17"/>
        <v>25</v>
      </c>
    </row>
    <row r="10" spans="1:52" x14ac:dyDescent="0.3">
      <c r="A10">
        <v>8</v>
      </c>
      <c r="B10">
        <f t="shared" ca="1" si="6"/>
        <v>62</v>
      </c>
      <c r="C10">
        <f t="shared" ref="C10:F10" ca="1" si="29">B10*-2</f>
        <v>-124</v>
      </c>
      <c r="D10">
        <f t="shared" ca="1" si="29"/>
        <v>248</v>
      </c>
      <c r="E10">
        <f t="shared" ca="1" si="29"/>
        <v>-496</v>
      </c>
      <c r="F10">
        <f t="shared" ca="1" si="29"/>
        <v>992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9"/>
        <v>8</v>
      </c>
      <c r="X10" s="16">
        <f t="shared" ca="1" si="10"/>
        <v>0</v>
      </c>
      <c r="Y10" s="16">
        <f t="shared" ca="1" si="10"/>
        <v>0</v>
      </c>
      <c r="Z10" s="16">
        <f t="shared" ca="1" si="10"/>
        <v>1</v>
      </c>
      <c r="AA10" s="16">
        <f t="shared" ca="1" si="10"/>
        <v>0</v>
      </c>
      <c r="AB10" s="16">
        <f t="shared" ca="1" si="11"/>
        <v>0</v>
      </c>
      <c r="AC10" s="16">
        <f t="shared" ca="1" si="11"/>
        <v>1</v>
      </c>
      <c r="AD10" s="16">
        <f t="shared" ca="1" si="11"/>
        <v>0</v>
      </c>
      <c r="AE10" s="16">
        <f t="shared" ca="1" si="12"/>
        <v>0</v>
      </c>
      <c r="AF10" s="16">
        <f t="shared" ca="1" si="12"/>
        <v>1</v>
      </c>
      <c r="AG10" s="16">
        <f t="shared" ca="1" si="13"/>
        <v>1</v>
      </c>
      <c r="AH10">
        <v>1000</v>
      </c>
      <c r="AJ10">
        <f t="shared" si="14"/>
        <v>8</v>
      </c>
      <c r="AK10">
        <f t="shared" ca="1" si="15"/>
        <v>17</v>
      </c>
      <c r="AL10">
        <f t="shared" ca="1" si="5"/>
        <v>17</v>
      </c>
      <c r="AM10">
        <f t="shared" ca="1" si="5"/>
        <v>1</v>
      </c>
      <c r="AN10">
        <f t="shared" ca="1" si="5"/>
        <v>17</v>
      </c>
      <c r="AO10">
        <f t="shared" ca="1" si="5"/>
        <v>17</v>
      </c>
      <c r="AP10">
        <f t="shared" ca="1" si="5"/>
        <v>1</v>
      </c>
      <c r="AQ10">
        <f t="shared" ca="1" si="5"/>
        <v>17</v>
      </c>
      <c r="AR10">
        <f t="shared" ca="1" si="5"/>
        <v>17</v>
      </c>
      <c r="AS10">
        <f t="shared" ca="1" si="5"/>
        <v>1</v>
      </c>
      <c r="AT10">
        <f t="shared" ca="1" si="5"/>
        <v>1</v>
      </c>
      <c r="AU10">
        <f t="shared" si="2"/>
        <v>1000</v>
      </c>
      <c r="AV10" s="1">
        <f t="shared" ca="1" si="16"/>
        <v>0.4</v>
      </c>
      <c r="AW10">
        <f t="shared" ca="1" si="17"/>
        <v>19</v>
      </c>
      <c r="AX10">
        <f t="shared" si="18"/>
        <v>960.4</v>
      </c>
      <c r="AY10">
        <f t="shared" si="17"/>
        <v>25</v>
      </c>
    </row>
    <row r="11" spans="1:52" x14ac:dyDescent="0.3">
      <c r="A11">
        <v>9</v>
      </c>
      <c r="B11">
        <f t="shared" ca="1" si="6"/>
        <v>12</v>
      </c>
      <c r="C11">
        <f t="shared" ref="C11:F11" ca="1" si="30">B11*-2</f>
        <v>-24</v>
      </c>
      <c r="D11">
        <f t="shared" ca="1" si="30"/>
        <v>48</v>
      </c>
      <c r="E11">
        <f t="shared" ca="1" si="30"/>
        <v>-96</v>
      </c>
      <c r="F11">
        <f t="shared" ca="1" si="30"/>
        <v>192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9"/>
        <v>9</v>
      </c>
      <c r="X11" s="16">
        <f t="shared" ca="1" si="10"/>
        <v>1</v>
      </c>
      <c r="Y11" s="16">
        <f t="shared" ca="1" si="10"/>
        <v>1</v>
      </c>
      <c r="Z11" s="16">
        <f t="shared" ca="1" si="10"/>
        <v>0</v>
      </c>
      <c r="AA11" s="16">
        <f t="shared" ca="1" si="10"/>
        <v>1</v>
      </c>
      <c r="AB11" s="16">
        <f t="shared" ca="1" si="11"/>
        <v>0</v>
      </c>
      <c r="AC11" s="16">
        <f t="shared" ca="1" si="11"/>
        <v>1</v>
      </c>
      <c r="AD11" s="16">
        <f t="shared" ca="1" si="11"/>
        <v>0</v>
      </c>
      <c r="AE11" s="16">
        <f t="shared" ca="1" si="12"/>
        <v>0</v>
      </c>
      <c r="AF11" s="16">
        <f t="shared" ca="1" si="12"/>
        <v>1</v>
      </c>
      <c r="AG11" s="16">
        <f t="shared" ca="1" si="13"/>
        <v>1</v>
      </c>
      <c r="AH11">
        <v>1000</v>
      </c>
      <c r="AJ11">
        <f t="shared" si="14"/>
        <v>9</v>
      </c>
      <c r="AK11">
        <f t="shared" ca="1" si="15"/>
        <v>1</v>
      </c>
      <c r="AL11">
        <f t="shared" ca="1" si="5"/>
        <v>1</v>
      </c>
      <c r="AM11">
        <f t="shared" ca="1" si="5"/>
        <v>17</v>
      </c>
      <c r="AN11">
        <f t="shared" ca="1" si="5"/>
        <v>1</v>
      </c>
      <c r="AO11">
        <f t="shared" ca="1" si="5"/>
        <v>17</v>
      </c>
      <c r="AP11">
        <f t="shared" ca="1" si="5"/>
        <v>1</v>
      </c>
      <c r="AQ11">
        <f t="shared" ca="1" si="5"/>
        <v>17</v>
      </c>
      <c r="AR11">
        <f t="shared" ca="1" si="5"/>
        <v>17</v>
      </c>
      <c r="AS11">
        <f t="shared" ca="1" si="5"/>
        <v>1</v>
      </c>
      <c r="AT11">
        <f t="shared" ca="1" si="5"/>
        <v>1</v>
      </c>
      <c r="AU11">
        <f t="shared" si="2"/>
        <v>1000</v>
      </c>
      <c r="AV11" s="1">
        <f t="shared" ca="1" si="16"/>
        <v>0.6</v>
      </c>
      <c r="AW11">
        <f t="shared" ca="1" si="17"/>
        <v>3</v>
      </c>
      <c r="AX11">
        <f t="shared" si="18"/>
        <v>1023.9</v>
      </c>
      <c r="AY11">
        <f t="shared" si="17"/>
        <v>7</v>
      </c>
    </row>
    <row r="12" spans="1:52" x14ac:dyDescent="0.3">
      <c r="A12">
        <v>10</v>
      </c>
      <c r="B12">
        <f t="shared" ca="1" si="6"/>
        <v>87</v>
      </c>
      <c r="C12">
        <f t="shared" ref="C12:F12" ca="1" si="31">B12*-2</f>
        <v>-174</v>
      </c>
      <c r="D12">
        <f t="shared" ca="1" si="31"/>
        <v>348</v>
      </c>
      <c r="E12">
        <f t="shared" ca="1" si="31"/>
        <v>-696</v>
      </c>
      <c r="F12">
        <f t="shared" ca="1" si="31"/>
        <v>1392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9"/>
        <v>10</v>
      </c>
      <c r="X12" s="16">
        <f t="shared" ca="1" si="10"/>
        <v>1</v>
      </c>
      <c r="Y12" s="16">
        <f t="shared" ca="1" si="10"/>
        <v>1</v>
      </c>
      <c r="Z12" s="16">
        <f t="shared" ca="1" si="10"/>
        <v>0</v>
      </c>
      <c r="AA12" s="16">
        <f t="shared" ca="1" si="10"/>
        <v>0</v>
      </c>
      <c r="AB12" s="16">
        <f t="shared" ca="1" si="11"/>
        <v>0</v>
      </c>
      <c r="AC12" s="16">
        <f t="shared" ca="1" si="11"/>
        <v>1</v>
      </c>
      <c r="AD12" s="16">
        <f t="shared" ca="1" si="11"/>
        <v>1</v>
      </c>
      <c r="AE12" s="16">
        <f t="shared" ca="1" si="12"/>
        <v>0</v>
      </c>
      <c r="AF12" s="16">
        <f t="shared" ca="1" si="12"/>
        <v>0</v>
      </c>
      <c r="AG12" s="16">
        <f t="shared" ca="1" si="13"/>
        <v>0</v>
      </c>
      <c r="AH12">
        <v>1000</v>
      </c>
      <c r="AJ12">
        <f t="shared" si="14"/>
        <v>10</v>
      </c>
      <c r="AK12">
        <f t="shared" ca="1" si="15"/>
        <v>1</v>
      </c>
      <c r="AL12">
        <f t="shared" ca="1" si="5"/>
        <v>1</v>
      </c>
      <c r="AM12">
        <f t="shared" ca="1" si="5"/>
        <v>17</v>
      </c>
      <c r="AN12">
        <f t="shared" ca="1" si="5"/>
        <v>17</v>
      </c>
      <c r="AO12">
        <f t="shared" ca="1" si="5"/>
        <v>17</v>
      </c>
      <c r="AP12">
        <f t="shared" ca="1" si="5"/>
        <v>1</v>
      </c>
      <c r="AQ12">
        <f t="shared" ca="1" si="5"/>
        <v>1</v>
      </c>
      <c r="AR12">
        <f t="shared" ca="1" si="5"/>
        <v>17</v>
      </c>
      <c r="AS12">
        <f t="shared" ca="1" si="5"/>
        <v>17</v>
      </c>
      <c r="AT12">
        <f t="shared" ca="1" si="5"/>
        <v>17</v>
      </c>
      <c r="AU12">
        <f t="shared" si="2"/>
        <v>1000</v>
      </c>
      <c r="AV12" s="1">
        <f t="shared" ca="1" si="16"/>
        <v>0.4</v>
      </c>
      <c r="AW12">
        <f t="shared" ca="1" si="17"/>
        <v>19</v>
      </c>
      <c r="AX12">
        <f t="shared" si="18"/>
        <v>992.1</v>
      </c>
      <c r="AY12">
        <f t="shared" si="17"/>
        <v>19</v>
      </c>
    </row>
    <row r="13" spans="1:52" x14ac:dyDescent="0.3">
      <c r="A13">
        <v>11</v>
      </c>
      <c r="B13">
        <f t="shared" ca="1" si="6"/>
        <v>59</v>
      </c>
      <c r="C13">
        <f t="shared" ref="C13:F13" ca="1" si="32">B13*-2</f>
        <v>-118</v>
      </c>
      <c r="D13">
        <f t="shared" ca="1" si="32"/>
        <v>236</v>
      </c>
      <c r="E13">
        <f t="shared" ca="1" si="32"/>
        <v>-472</v>
      </c>
      <c r="F13">
        <f t="shared" ca="1" si="32"/>
        <v>944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9"/>
        <v>11</v>
      </c>
      <c r="X13" s="16">
        <f t="shared" ca="1" si="10"/>
        <v>1</v>
      </c>
      <c r="Y13" s="16">
        <f t="shared" ca="1" si="10"/>
        <v>1</v>
      </c>
      <c r="Z13" s="16">
        <f t="shared" ca="1" si="10"/>
        <v>1</v>
      </c>
      <c r="AA13" s="16">
        <f t="shared" ca="1" si="10"/>
        <v>1</v>
      </c>
      <c r="AB13" s="16">
        <f t="shared" ca="1" si="11"/>
        <v>0</v>
      </c>
      <c r="AC13" s="16">
        <f t="shared" ca="1" si="11"/>
        <v>0</v>
      </c>
      <c r="AD13" s="16">
        <f t="shared" ca="1" si="11"/>
        <v>0</v>
      </c>
      <c r="AE13" s="16">
        <f t="shared" ca="1" si="12"/>
        <v>1</v>
      </c>
      <c r="AF13" s="16">
        <f t="shared" ca="1" si="12"/>
        <v>1</v>
      </c>
      <c r="AG13" s="16">
        <f t="shared" ca="1" si="13"/>
        <v>0</v>
      </c>
      <c r="AH13">
        <v>1000</v>
      </c>
      <c r="AJ13">
        <f t="shared" si="14"/>
        <v>11</v>
      </c>
      <c r="AK13">
        <f t="shared" ca="1" si="15"/>
        <v>1</v>
      </c>
      <c r="AL13">
        <f t="shared" ca="1" si="5"/>
        <v>1</v>
      </c>
      <c r="AM13">
        <f t="shared" ca="1" si="5"/>
        <v>1</v>
      </c>
      <c r="AN13">
        <f t="shared" ca="1" si="5"/>
        <v>1</v>
      </c>
      <c r="AO13">
        <f t="shared" ca="1" si="5"/>
        <v>17</v>
      </c>
      <c r="AP13">
        <f t="shared" ca="1" si="5"/>
        <v>17</v>
      </c>
      <c r="AQ13">
        <f t="shared" ca="1" si="5"/>
        <v>17</v>
      </c>
      <c r="AR13">
        <f t="shared" ca="1" si="5"/>
        <v>1</v>
      </c>
      <c r="AS13">
        <f t="shared" ca="1" si="5"/>
        <v>1</v>
      </c>
      <c r="AT13">
        <f t="shared" ca="1" si="5"/>
        <v>17</v>
      </c>
      <c r="AU13">
        <f t="shared" si="2"/>
        <v>1000</v>
      </c>
      <c r="AV13" s="1">
        <f t="shared" ca="1" si="16"/>
        <v>0.6</v>
      </c>
      <c r="AW13">
        <f t="shared" ca="1" si="17"/>
        <v>3</v>
      </c>
      <c r="AX13">
        <f t="shared" si="18"/>
        <v>1039.7</v>
      </c>
      <c r="AY13">
        <f t="shared" si="17"/>
        <v>3</v>
      </c>
    </row>
    <row r="14" spans="1:52" ht="15" thickBot="1" x14ac:dyDescent="0.35">
      <c r="A14">
        <v>12</v>
      </c>
      <c r="B14">
        <f t="shared" ca="1" si="6"/>
        <v>65</v>
      </c>
      <c r="C14">
        <f t="shared" ref="C14:F14" ca="1" si="33">B14*-2</f>
        <v>-130</v>
      </c>
      <c r="D14">
        <f t="shared" ca="1" si="33"/>
        <v>260</v>
      </c>
      <c r="E14">
        <f t="shared" ca="1" si="33"/>
        <v>-520</v>
      </c>
      <c r="F14">
        <f t="shared" ca="1" si="33"/>
        <v>1040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9"/>
        <v>12</v>
      </c>
      <c r="X14" s="16">
        <f t="shared" ca="1" si="10"/>
        <v>1</v>
      </c>
      <c r="Y14" s="16">
        <f t="shared" ca="1" si="10"/>
        <v>1</v>
      </c>
      <c r="Z14" s="16">
        <f t="shared" ca="1" si="10"/>
        <v>1</v>
      </c>
      <c r="AA14" s="16">
        <f t="shared" ca="1" si="10"/>
        <v>0</v>
      </c>
      <c r="AB14" s="16">
        <f t="shared" ca="1" si="11"/>
        <v>0</v>
      </c>
      <c r="AC14" s="16">
        <f t="shared" ca="1" si="11"/>
        <v>0</v>
      </c>
      <c r="AD14" s="16">
        <f t="shared" ca="1" si="11"/>
        <v>1</v>
      </c>
      <c r="AE14" s="16">
        <f t="shared" ca="1" si="12"/>
        <v>1</v>
      </c>
      <c r="AF14" s="16">
        <f t="shared" ca="1" si="12"/>
        <v>0</v>
      </c>
      <c r="AG14" s="16">
        <f t="shared" ca="1" si="13"/>
        <v>1</v>
      </c>
      <c r="AH14">
        <v>1000</v>
      </c>
      <c r="AJ14">
        <f t="shared" si="14"/>
        <v>12</v>
      </c>
      <c r="AK14">
        <f t="shared" ca="1" si="15"/>
        <v>1</v>
      </c>
      <c r="AL14">
        <f t="shared" ca="1" si="5"/>
        <v>1</v>
      </c>
      <c r="AM14">
        <f t="shared" ca="1" si="5"/>
        <v>1</v>
      </c>
      <c r="AN14">
        <f t="shared" ca="1" si="5"/>
        <v>17</v>
      </c>
      <c r="AO14">
        <f t="shared" ca="1" si="5"/>
        <v>17</v>
      </c>
      <c r="AP14">
        <f t="shared" ca="1" si="5"/>
        <v>17</v>
      </c>
      <c r="AQ14">
        <f t="shared" ca="1" si="5"/>
        <v>1</v>
      </c>
      <c r="AR14">
        <f t="shared" ca="1" si="5"/>
        <v>1</v>
      </c>
      <c r="AS14">
        <f t="shared" ca="1" si="5"/>
        <v>17</v>
      </c>
      <c r="AT14">
        <f t="shared" ca="1" si="5"/>
        <v>1</v>
      </c>
      <c r="AU14">
        <f t="shared" si="2"/>
        <v>1000</v>
      </c>
      <c r="AV14" s="1">
        <f t="shared" ca="1" si="16"/>
        <v>0.6</v>
      </c>
      <c r="AW14">
        <f t="shared" ca="1" si="17"/>
        <v>3</v>
      </c>
      <c r="AX14">
        <f t="shared" si="18"/>
        <v>1039.7</v>
      </c>
      <c r="AY14">
        <f t="shared" si="17"/>
        <v>3</v>
      </c>
    </row>
    <row r="15" spans="1:52" x14ac:dyDescent="0.3">
      <c r="A15">
        <v>13</v>
      </c>
      <c r="B15">
        <f t="shared" ca="1" si="6"/>
        <v>14</v>
      </c>
      <c r="C15">
        <f t="shared" ref="C15:F15" ca="1" si="34">B15*-2</f>
        <v>-28</v>
      </c>
      <c r="D15">
        <f t="shared" ca="1" si="34"/>
        <v>56</v>
      </c>
      <c r="E15">
        <f t="shared" ca="1" si="34"/>
        <v>-112</v>
      </c>
      <c r="F15">
        <f t="shared" ca="1" si="34"/>
        <v>224</v>
      </c>
      <c r="H15" t="s">
        <v>38</v>
      </c>
      <c r="I15" s="8">
        <v>0</v>
      </c>
      <c r="J15" s="9">
        <v>0</v>
      </c>
      <c r="K15" s="9" t="s">
        <v>39</v>
      </c>
      <c r="L15" s="9" t="str">
        <f>I15&amp;J15&amp;K15</f>
        <v>00P</v>
      </c>
      <c r="M15" s="10">
        <v>1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9"/>
        <v>13</v>
      </c>
      <c r="X15" s="16">
        <f t="shared" ca="1" si="10"/>
        <v>1</v>
      </c>
      <c r="Y15" s="16">
        <f t="shared" ca="1" si="10"/>
        <v>0</v>
      </c>
      <c r="Z15" s="16">
        <f t="shared" ca="1" si="10"/>
        <v>0</v>
      </c>
      <c r="AA15" s="16">
        <f t="shared" ca="1" si="10"/>
        <v>1</v>
      </c>
      <c r="AB15" s="16">
        <f t="shared" ca="1" si="11"/>
        <v>1</v>
      </c>
      <c r="AC15" s="16">
        <f t="shared" ca="1" si="11"/>
        <v>1</v>
      </c>
      <c r="AD15" s="16">
        <f t="shared" ca="1" si="11"/>
        <v>0</v>
      </c>
      <c r="AE15" s="16">
        <f t="shared" ca="1" si="12"/>
        <v>1</v>
      </c>
      <c r="AF15" s="16">
        <f t="shared" ca="1" si="12"/>
        <v>0</v>
      </c>
      <c r="AG15" s="16">
        <f t="shared" ca="1" si="13"/>
        <v>1</v>
      </c>
      <c r="AH15">
        <v>1000</v>
      </c>
      <c r="AJ15">
        <f t="shared" si="14"/>
        <v>13</v>
      </c>
      <c r="AK15">
        <f t="shared" ca="1" si="15"/>
        <v>1</v>
      </c>
      <c r="AL15">
        <f t="shared" ca="1" si="5"/>
        <v>17</v>
      </c>
      <c r="AM15">
        <f t="shared" ca="1" si="5"/>
        <v>17</v>
      </c>
      <c r="AN15">
        <f t="shared" ca="1" si="5"/>
        <v>1</v>
      </c>
      <c r="AO15">
        <f t="shared" ca="1" si="5"/>
        <v>1</v>
      </c>
      <c r="AP15">
        <f t="shared" ca="1" si="5"/>
        <v>1</v>
      </c>
      <c r="AQ15">
        <f t="shared" ca="1" si="5"/>
        <v>17</v>
      </c>
      <c r="AR15">
        <f t="shared" ca="1" si="5"/>
        <v>1</v>
      </c>
      <c r="AS15">
        <f t="shared" ca="1" si="5"/>
        <v>17</v>
      </c>
      <c r="AT15">
        <f t="shared" ca="1" si="5"/>
        <v>1</v>
      </c>
      <c r="AU15">
        <f t="shared" si="2"/>
        <v>1000</v>
      </c>
      <c r="AV15" s="1">
        <f t="shared" ca="1" si="16"/>
        <v>0.6</v>
      </c>
      <c r="AW15">
        <f t="shared" ca="1" si="17"/>
        <v>3</v>
      </c>
      <c r="AX15">
        <f t="shared" si="18"/>
        <v>1023.9</v>
      </c>
      <c r="AY15">
        <f t="shared" si="17"/>
        <v>7</v>
      </c>
    </row>
    <row r="16" spans="1:52" x14ac:dyDescent="0.3">
      <c r="A16">
        <v>14</v>
      </c>
      <c r="B16">
        <f t="shared" ca="1" si="6"/>
        <v>92</v>
      </c>
      <c r="C16">
        <f t="shared" ref="C16:F16" ca="1" si="35">B16*-2</f>
        <v>-184</v>
      </c>
      <c r="D16">
        <f t="shared" ca="1" si="35"/>
        <v>368</v>
      </c>
      <c r="E16">
        <f t="shared" ca="1" si="35"/>
        <v>-736</v>
      </c>
      <c r="F16">
        <f t="shared" ca="1" si="35"/>
        <v>1472</v>
      </c>
      <c r="I16" s="11">
        <v>0</v>
      </c>
      <c r="J16">
        <v>0</v>
      </c>
      <c r="K16" t="s">
        <v>40</v>
      </c>
      <c r="L16" t="str">
        <f t="shared" ref="L16:L22" si="36">I16&amp;J16&amp;K16</f>
        <v>00N</v>
      </c>
      <c r="M16" s="12">
        <v>0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9"/>
        <v>14</v>
      </c>
      <c r="X16" s="16">
        <f t="shared" ca="1" si="10"/>
        <v>1</v>
      </c>
      <c r="Y16" s="16">
        <f t="shared" ca="1" si="10"/>
        <v>0</v>
      </c>
      <c r="Z16" s="16">
        <f t="shared" ca="1" si="10"/>
        <v>0</v>
      </c>
      <c r="AA16" s="16">
        <f t="shared" ca="1" si="10"/>
        <v>0</v>
      </c>
      <c r="AB16" s="16">
        <f t="shared" ca="1" si="11"/>
        <v>1</v>
      </c>
      <c r="AC16" s="16">
        <f t="shared" ca="1" si="11"/>
        <v>1</v>
      </c>
      <c r="AD16" s="16">
        <f t="shared" ca="1" si="11"/>
        <v>1</v>
      </c>
      <c r="AE16" s="16">
        <f t="shared" ca="1" si="12"/>
        <v>1</v>
      </c>
      <c r="AF16" s="16">
        <f t="shared" ca="1" si="12"/>
        <v>1</v>
      </c>
      <c r="AG16" s="16">
        <f t="shared" ca="1" si="13"/>
        <v>0</v>
      </c>
      <c r="AH16">
        <v>1000</v>
      </c>
      <c r="AJ16">
        <f t="shared" si="14"/>
        <v>14</v>
      </c>
      <c r="AK16">
        <f t="shared" ca="1" si="15"/>
        <v>1</v>
      </c>
      <c r="AL16">
        <f t="shared" ca="1" si="5"/>
        <v>17</v>
      </c>
      <c r="AM16">
        <f t="shared" ca="1" si="5"/>
        <v>17</v>
      </c>
      <c r="AN16">
        <f t="shared" ca="1" si="5"/>
        <v>17</v>
      </c>
      <c r="AO16">
        <f t="shared" ca="1" si="5"/>
        <v>1</v>
      </c>
      <c r="AP16">
        <f t="shared" ca="1" si="5"/>
        <v>1</v>
      </c>
      <c r="AQ16">
        <f t="shared" ca="1" si="5"/>
        <v>1</v>
      </c>
      <c r="AR16">
        <f t="shared" ca="1" si="5"/>
        <v>1</v>
      </c>
      <c r="AS16">
        <f t="shared" ca="1" si="5"/>
        <v>1</v>
      </c>
      <c r="AT16">
        <f t="shared" ca="1" si="5"/>
        <v>17</v>
      </c>
      <c r="AU16">
        <f t="shared" si="2"/>
        <v>1000</v>
      </c>
      <c r="AV16" s="1">
        <f t="shared" ca="1" si="16"/>
        <v>0.6</v>
      </c>
      <c r="AW16">
        <f t="shared" ca="1" si="17"/>
        <v>3</v>
      </c>
      <c r="AX16">
        <f t="shared" si="18"/>
        <v>1023.9</v>
      </c>
      <c r="AY16">
        <f t="shared" si="17"/>
        <v>7</v>
      </c>
    </row>
    <row r="17" spans="1:52" x14ac:dyDescent="0.3">
      <c r="A17">
        <v>15</v>
      </c>
      <c r="B17">
        <f t="shared" ca="1" si="6"/>
        <v>62</v>
      </c>
      <c r="C17">
        <f t="shared" ref="C17:F17" ca="1" si="37">B17*-2</f>
        <v>-124</v>
      </c>
      <c r="D17">
        <f t="shared" ca="1" si="37"/>
        <v>248</v>
      </c>
      <c r="E17">
        <f t="shared" ca="1" si="37"/>
        <v>-496</v>
      </c>
      <c r="F17">
        <f t="shared" ca="1" si="37"/>
        <v>992</v>
      </c>
      <c r="I17" s="11">
        <v>1</v>
      </c>
      <c r="J17">
        <v>0</v>
      </c>
      <c r="K17" t="s">
        <v>39</v>
      </c>
      <c r="L17" t="str">
        <f t="shared" si="36"/>
        <v>10P</v>
      </c>
      <c r="M17" s="12">
        <v>0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9"/>
        <v>15</v>
      </c>
      <c r="X17" s="16">
        <f t="shared" ca="1" si="10"/>
        <v>1</v>
      </c>
      <c r="Y17" s="16">
        <f t="shared" ca="1" si="10"/>
        <v>0</v>
      </c>
      <c r="Z17" s="16">
        <f t="shared" ca="1" si="10"/>
        <v>1</v>
      </c>
      <c r="AA17" s="16">
        <f t="shared" ca="1" si="10"/>
        <v>1</v>
      </c>
      <c r="AB17" s="16">
        <f t="shared" ca="1" si="11"/>
        <v>1</v>
      </c>
      <c r="AC17" s="16">
        <f t="shared" ca="1" si="11"/>
        <v>0</v>
      </c>
      <c r="AD17" s="16">
        <f t="shared" ca="1" si="11"/>
        <v>0</v>
      </c>
      <c r="AE17" s="16">
        <f t="shared" ca="1" si="12"/>
        <v>0</v>
      </c>
      <c r="AF17" s="16">
        <f t="shared" ca="1" si="12"/>
        <v>0</v>
      </c>
      <c r="AG17" s="16">
        <f t="shared" ca="1" si="13"/>
        <v>0</v>
      </c>
      <c r="AH17">
        <v>1000</v>
      </c>
      <c r="AJ17">
        <f t="shared" si="14"/>
        <v>15</v>
      </c>
      <c r="AK17">
        <f t="shared" ca="1" si="15"/>
        <v>1</v>
      </c>
      <c r="AL17">
        <f t="shared" ca="1" si="5"/>
        <v>17</v>
      </c>
      <c r="AM17">
        <f t="shared" ca="1" si="5"/>
        <v>1</v>
      </c>
      <c r="AN17">
        <f t="shared" ca="1" si="5"/>
        <v>1</v>
      </c>
      <c r="AO17">
        <f t="shared" ca="1" si="5"/>
        <v>1</v>
      </c>
      <c r="AP17">
        <f t="shared" ca="1" si="5"/>
        <v>17</v>
      </c>
      <c r="AQ17">
        <f t="shared" ca="1" si="5"/>
        <v>17</v>
      </c>
      <c r="AR17">
        <f t="shared" ca="1" si="5"/>
        <v>17</v>
      </c>
      <c r="AS17">
        <f t="shared" ca="1" si="5"/>
        <v>17</v>
      </c>
      <c r="AT17">
        <f t="shared" ca="1" si="5"/>
        <v>17</v>
      </c>
      <c r="AU17">
        <f t="shared" si="2"/>
        <v>1000</v>
      </c>
      <c r="AV17" s="1">
        <f t="shared" ca="1" si="16"/>
        <v>0.4</v>
      </c>
      <c r="AW17">
        <f t="shared" ca="1" si="17"/>
        <v>19</v>
      </c>
      <c r="AX17">
        <f t="shared" si="18"/>
        <v>976.3</v>
      </c>
      <c r="AY17">
        <f t="shared" si="17"/>
        <v>21</v>
      </c>
    </row>
    <row r="18" spans="1:52" x14ac:dyDescent="0.3">
      <c r="A18">
        <v>16</v>
      </c>
      <c r="B18">
        <f t="shared" ca="1" si="6"/>
        <v>52</v>
      </c>
      <c r="C18">
        <f t="shared" ref="C18:F18" ca="1" si="38">B18*-2</f>
        <v>-104</v>
      </c>
      <c r="D18">
        <f t="shared" ca="1" si="38"/>
        <v>208</v>
      </c>
      <c r="E18">
        <f t="shared" ca="1" si="38"/>
        <v>-416</v>
      </c>
      <c r="F18">
        <f t="shared" ca="1" si="38"/>
        <v>832</v>
      </c>
      <c r="I18" s="11">
        <v>1</v>
      </c>
      <c r="J18">
        <v>0</v>
      </c>
      <c r="K18" t="s">
        <v>40</v>
      </c>
      <c r="L18" t="str">
        <f t="shared" si="36"/>
        <v>10N</v>
      </c>
      <c r="M18" s="12">
        <v>1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9"/>
        <v>16</v>
      </c>
      <c r="X18" s="16">
        <f t="shared" ca="1" si="10"/>
        <v>1</v>
      </c>
      <c r="Y18" s="16">
        <f t="shared" ca="1" si="10"/>
        <v>0</v>
      </c>
      <c r="Z18" s="16">
        <f t="shared" ca="1" si="10"/>
        <v>1</v>
      </c>
      <c r="AA18" s="16">
        <f t="shared" ca="1" si="10"/>
        <v>0</v>
      </c>
      <c r="AB18" s="16">
        <f t="shared" ca="1" si="11"/>
        <v>1</v>
      </c>
      <c r="AC18" s="16">
        <f t="shared" ca="1" si="11"/>
        <v>0</v>
      </c>
      <c r="AD18" s="16">
        <f t="shared" ca="1" si="11"/>
        <v>1</v>
      </c>
      <c r="AE18" s="16">
        <f t="shared" ca="1" si="12"/>
        <v>0</v>
      </c>
      <c r="AF18" s="16">
        <f t="shared" ca="1" si="12"/>
        <v>1</v>
      </c>
      <c r="AG18" s="16">
        <f t="shared" ca="1" si="13"/>
        <v>1</v>
      </c>
      <c r="AH18">
        <v>1000</v>
      </c>
      <c r="AJ18">
        <f t="shared" si="14"/>
        <v>16</v>
      </c>
      <c r="AK18">
        <f t="shared" ca="1" si="15"/>
        <v>1</v>
      </c>
      <c r="AL18">
        <f t="shared" ca="1" si="5"/>
        <v>17</v>
      </c>
      <c r="AM18">
        <f t="shared" ca="1" si="5"/>
        <v>1</v>
      </c>
      <c r="AN18">
        <f t="shared" ca="1" si="5"/>
        <v>17</v>
      </c>
      <c r="AO18">
        <f t="shared" ca="1" si="5"/>
        <v>1</v>
      </c>
      <c r="AP18">
        <f t="shared" ca="1" si="5"/>
        <v>17</v>
      </c>
      <c r="AQ18">
        <f t="shared" ca="1" si="5"/>
        <v>1</v>
      </c>
      <c r="AR18">
        <f t="shared" ca="1" si="5"/>
        <v>17</v>
      </c>
      <c r="AS18">
        <f t="shared" ca="1" si="5"/>
        <v>1</v>
      </c>
      <c r="AT18">
        <f t="shared" ca="1" si="5"/>
        <v>1</v>
      </c>
      <c r="AU18">
        <f t="shared" ref="AU18:AU34" si="39">AH18</f>
        <v>1000</v>
      </c>
      <c r="AV18" s="1">
        <f t="shared" ca="1" si="16"/>
        <v>0.6</v>
      </c>
      <c r="AW18">
        <f t="shared" ca="1" si="17"/>
        <v>3</v>
      </c>
      <c r="AX18">
        <f t="shared" si="18"/>
        <v>1008</v>
      </c>
      <c r="AY18">
        <f t="shared" si="17"/>
        <v>15</v>
      </c>
    </row>
    <row r="19" spans="1:52" x14ac:dyDescent="0.3">
      <c r="A19">
        <v>17</v>
      </c>
      <c r="B19">
        <f t="shared" ca="1" si="6"/>
        <v>89</v>
      </c>
      <c r="C19">
        <f t="shared" ref="C19:F19" ca="1" si="40">B19*-2</f>
        <v>-178</v>
      </c>
      <c r="D19">
        <f t="shared" ca="1" si="40"/>
        <v>356</v>
      </c>
      <c r="E19">
        <f t="shared" ca="1" si="40"/>
        <v>-712</v>
      </c>
      <c r="F19">
        <f t="shared" ca="1" si="40"/>
        <v>1424</v>
      </c>
      <c r="I19" s="11">
        <v>0</v>
      </c>
      <c r="J19">
        <v>1</v>
      </c>
      <c r="K19" t="s">
        <v>39</v>
      </c>
      <c r="L19" t="str">
        <f t="shared" si="36"/>
        <v>01P</v>
      </c>
      <c r="M19" s="12">
        <v>0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9"/>
        <v>17</v>
      </c>
      <c r="X19" s="16">
        <f t="shared" ca="1" si="10"/>
        <v>1</v>
      </c>
      <c r="Y19" s="16">
        <f t="shared" ca="1" si="10"/>
        <v>0</v>
      </c>
      <c r="Z19" s="16">
        <f t="shared" ca="1" si="10"/>
        <v>1</v>
      </c>
      <c r="AA19" s="16">
        <f t="shared" ca="1" si="10"/>
        <v>0</v>
      </c>
      <c r="AB19" s="16">
        <f t="shared" ca="1" si="11"/>
        <v>1</v>
      </c>
      <c r="AC19" s="16">
        <f t="shared" ca="1" si="11"/>
        <v>0</v>
      </c>
      <c r="AD19" s="16">
        <f t="shared" ca="1" si="11"/>
        <v>1</v>
      </c>
      <c r="AE19" s="16">
        <f t="shared" ca="1" si="12"/>
        <v>0</v>
      </c>
      <c r="AF19" s="16">
        <f t="shared" ca="1" si="12"/>
        <v>1</v>
      </c>
      <c r="AG19" s="16">
        <f t="shared" ca="1" si="13"/>
        <v>1</v>
      </c>
      <c r="AH19">
        <v>1000</v>
      </c>
      <c r="AJ19">
        <f t="shared" si="14"/>
        <v>17</v>
      </c>
      <c r="AK19">
        <f t="shared" ca="1" si="15"/>
        <v>1</v>
      </c>
      <c r="AL19">
        <f t="shared" ca="1" si="5"/>
        <v>17</v>
      </c>
      <c r="AM19">
        <f t="shared" ca="1" si="5"/>
        <v>1</v>
      </c>
      <c r="AN19">
        <f t="shared" ca="1" si="5"/>
        <v>17</v>
      </c>
      <c r="AO19">
        <f t="shared" ca="1" si="5"/>
        <v>1</v>
      </c>
      <c r="AP19">
        <f t="shared" ca="1" si="5"/>
        <v>17</v>
      </c>
      <c r="AQ19">
        <f t="shared" ca="1" si="5"/>
        <v>1</v>
      </c>
      <c r="AR19">
        <f t="shared" ca="1" si="5"/>
        <v>17</v>
      </c>
      <c r="AS19">
        <f t="shared" ca="1" si="5"/>
        <v>1</v>
      </c>
      <c r="AT19">
        <f t="shared" ca="1" si="5"/>
        <v>1</v>
      </c>
      <c r="AU19">
        <f t="shared" si="39"/>
        <v>1000</v>
      </c>
      <c r="AV19" s="1">
        <f t="shared" ca="1" si="16"/>
        <v>0.6</v>
      </c>
      <c r="AW19">
        <f t="shared" ca="1" si="17"/>
        <v>3</v>
      </c>
      <c r="AX19">
        <f t="shared" si="18"/>
        <v>1008</v>
      </c>
      <c r="AY19">
        <f t="shared" si="17"/>
        <v>15</v>
      </c>
    </row>
    <row r="20" spans="1:52" x14ac:dyDescent="0.3">
      <c r="A20">
        <v>18</v>
      </c>
      <c r="B20">
        <f t="shared" ca="1" si="6"/>
        <v>53</v>
      </c>
      <c r="C20">
        <f t="shared" ref="C20:F20" ca="1" si="41">B20*-2</f>
        <v>-106</v>
      </c>
      <c r="D20">
        <f t="shared" ca="1" si="41"/>
        <v>212</v>
      </c>
      <c r="E20">
        <f t="shared" ca="1" si="41"/>
        <v>-424</v>
      </c>
      <c r="F20">
        <f t="shared" ca="1" si="41"/>
        <v>848</v>
      </c>
      <c r="I20" s="11">
        <v>0</v>
      </c>
      <c r="J20">
        <v>1</v>
      </c>
      <c r="K20" t="s">
        <v>40</v>
      </c>
      <c r="L20" t="str">
        <f t="shared" si="36"/>
        <v>01N</v>
      </c>
      <c r="M20" s="12">
        <v>1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9"/>
        <v>18</v>
      </c>
      <c r="X20" s="16">
        <f t="shared" ca="1" si="10"/>
        <v>1</v>
      </c>
      <c r="Y20" s="16">
        <f t="shared" ca="1" si="10"/>
        <v>0</v>
      </c>
      <c r="Z20" s="16">
        <f t="shared" ca="1" si="10"/>
        <v>1</v>
      </c>
      <c r="AA20" s="16">
        <f t="shared" ca="1" si="10"/>
        <v>1</v>
      </c>
      <c r="AB20" s="16">
        <f t="shared" ca="1" si="11"/>
        <v>1</v>
      </c>
      <c r="AC20" s="16">
        <f t="shared" ca="1" si="11"/>
        <v>0</v>
      </c>
      <c r="AD20" s="16">
        <f t="shared" ca="1" si="11"/>
        <v>0</v>
      </c>
      <c r="AE20" s="16">
        <f t="shared" ca="1" si="12"/>
        <v>0</v>
      </c>
      <c r="AF20" s="16">
        <f t="shared" ca="1" si="12"/>
        <v>0</v>
      </c>
      <c r="AG20" s="16">
        <f t="shared" ca="1" si="13"/>
        <v>0</v>
      </c>
      <c r="AH20">
        <v>1000</v>
      </c>
      <c r="AJ20">
        <f t="shared" si="14"/>
        <v>18</v>
      </c>
      <c r="AK20">
        <f t="shared" ca="1" si="15"/>
        <v>1</v>
      </c>
      <c r="AL20">
        <f t="shared" ca="1" si="5"/>
        <v>17</v>
      </c>
      <c r="AM20">
        <f t="shared" ca="1" si="5"/>
        <v>1</v>
      </c>
      <c r="AN20">
        <f t="shared" ca="1" si="5"/>
        <v>1</v>
      </c>
      <c r="AO20">
        <f t="shared" ca="1" si="5"/>
        <v>1</v>
      </c>
      <c r="AP20">
        <f t="shared" ca="1" si="5"/>
        <v>17</v>
      </c>
      <c r="AQ20">
        <f t="shared" ca="1" si="5"/>
        <v>17</v>
      </c>
      <c r="AR20">
        <f t="shared" ca="1" si="5"/>
        <v>17</v>
      </c>
      <c r="AS20">
        <f t="shared" ca="1" si="5"/>
        <v>17</v>
      </c>
      <c r="AT20">
        <f t="shared" ca="1" si="5"/>
        <v>17</v>
      </c>
      <c r="AU20">
        <f t="shared" si="39"/>
        <v>1000</v>
      </c>
      <c r="AV20" s="1">
        <f t="shared" ca="1" si="16"/>
        <v>0.4</v>
      </c>
      <c r="AW20">
        <f t="shared" ca="1" si="17"/>
        <v>19</v>
      </c>
      <c r="AX20">
        <f t="shared" si="18"/>
        <v>976.3</v>
      </c>
      <c r="AY20">
        <f t="shared" si="17"/>
        <v>21</v>
      </c>
    </row>
    <row r="21" spans="1:52" x14ac:dyDescent="0.3">
      <c r="A21">
        <v>19</v>
      </c>
      <c r="B21">
        <f t="shared" ca="1" si="6"/>
        <v>30</v>
      </c>
      <c r="C21">
        <f t="shared" ref="C21:F21" ca="1" si="42">B21*-2</f>
        <v>-60</v>
      </c>
      <c r="D21">
        <f t="shared" ca="1" si="42"/>
        <v>120</v>
      </c>
      <c r="E21">
        <f t="shared" ca="1" si="42"/>
        <v>-240</v>
      </c>
      <c r="F21">
        <f t="shared" ca="1" si="42"/>
        <v>480</v>
      </c>
      <c r="I21" s="11">
        <v>1</v>
      </c>
      <c r="J21">
        <v>1</v>
      </c>
      <c r="K21" t="s">
        <v>39</v>
      </c>
      <c r="L21" t="str">
        <f t="shared" si="36"/>
        <v>11P</v>
      </c>
      <c r="M21" s="12">
        <v>1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9"/>
        <v>19</v>
      </c>
      <c r="X21" s="16">
        <f t="shared" ca="1" si="10"/>
        <v>1</v>
      </c>
      <c r="Y21" s="16">
        <f t="shared" ca="1" si="10"/>
        <v>0</v>
      </c>
      <c r="Z21" s="16">
        <f t="shared" ca="1" si="10"/>
        <v>0</v>
      </c>
      <c r="AA21" s="16">
        <f t="shared" ca="1" si="10"/>
        <v>0</v>
      </c>
      <c r="AB21" s="16">
        <f t="shared" ca="1" si="11"/>
        <v>1</v>
      </c>
      <c r="AC21" s="16">
        <f t="shared" ca="1" si="11"/>
        <v>1</v>
      </c>
      <c r="AD21" s="16">
        <f t="shared" ca="1" si="11"/>
        <v>1</v>
      </c>
      <c r="AE21" s="16">
        <f t="shared" ca="1" si="12"/>
        <v>1</v>
      </c>
      <c r="AF21" s="16">
        <f t="shared" ca="1" si="12"/>
        <v>1</v>
      </c>
      <c r="AG21" s="16">
        <f t="shared" ca="1" si="13"/>
        <v>0</v>
      </c>
      <c r="AH21">
        <v>1000</v>
      </c>
      <c r="AJ21">
        <f t="shared" si="14"/>
        <v>19</v>
      </c>
      <c r="AK21">
        <f t="shared" ca="1" si="15"/>
        <v>1</v>
      </c>
      <c r="AL21">
        <f t="shared" ca="1" si="5"/>
        <v>17</v>
      </c>
      <c r="AM21">
        <f t="shared" ca="1" si="5"/>
        <v>17</v>
      </c>
      <c r="AN21">
        <f t="shared" ca="1" si="5"/>
        <v>17</v>
      </c>
      <c r="AO21">
        <f t="shared" ca="1" si="5"/>
        <v>1</v>
      </c>
      <c r="AP21">
        <f t="shared" ca="1" si="5"/>
        <v>1</v>
      </c>
      <c r="AQ21">
        <f t="shared" ca="1" si="5"/>
        <v>1</v>
      </c>
      <c r="AR21">
        <f t="shared" ca="1" si="5"/>
        <v>1</v>
      </c>
      <c r="AS21">
        <f t="shared" ca="1" si="5"/>
        <v>1</v>
      </c>
      <c r="AT21">
        <f t="shared" ca="1" si="5"/>
        <v>17</v>
      </c>
      <c r="AU21">
        <f t="shared" si="39"/>
        <v>1000</v>
      </c>
      <c r="AV21" s="1">
        <f t="shared" ca="1" si="16"/>
        <v>0.6</v>
      </c>
      <c r="AW21">
        <f t="shared" ca="1" si="17"/>
        <v>3</v>
      </c>
      <c r="AX21">
        <f t="shared" si="18"/>
        <v>1023.9</v>
      </c>
      <c r="AY21">
        <f t="shared" si="17"/>
        <v>7</v>
      </c>
    </row>
    <row r="22" spans="1:52" ht="15" thickBot="1" x14ac:dyDescent="0.35">
      <c r="A22">
        <v>20</v>
      </c>
      <c r="B22">
        <f t="shared" ca="1" si="6"/>
        <v>62</v>
      </c>
      <c r="C22">
        <f t="shared" ref="C22:F22" ca="1" si="43">B22*-2</f>
        <v>-124</v>
      </c>
      <c r="D22">
        <f t="shared" ca="1" si="43"/>
        <v>248</v>
      </c>
      <c r="E22">
        <f t="shared" ca="1" si="43"/>
        <v>-496</v>
      </c>
      <c r="F22">
        <f t="shared" ca="1" si="43"/>
        <v>992</v>
      </c>
      <c r="I22" s="13">
        <v>1</v>
      </c>
      <c r="J22" s="14">
        <v>1</v>
      </c>
      <c r="K22" s="14" t="s">
        <v>40</v>
      </c>
      <c r="L22" s="14" t="str">
        <f t="shared" si="36"/>
        <v>11N</v>
      </c>
      <c r="M22" s="15">
        <v>0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9"/>
        <v>20</v>
      </c>
      <c r="X22" s="16">
        <f t="shared" ca="1" si="10"/>
        <v>1</v>
      </c>
      <c r="Y22" s="16">
        <f t="shared" ca="1" si="10"/>
        <v>0</v>
      </c>
      <c r="Z22" s="16">
        <f t="shared" ca="1" si="10"/>
        <v>0</v>
      </c>
      <c r="AA22" s="16">
        <f t="shared" ca="1" si="10"/>
        <v>1</v>
      </c>
      <c r="AB22" s="16">
        <f t="shared" ca="1" si="11"/>
        <v>1</v>
      </c>
      <c r="AC22" s="16">
        <f t="shared" ca="1" si="11"/>
        <v>1</v>
      </c>
      <c r="AD22" s="16">
        <f t="shared" ca="1" si="11"/>
        <v>0</v>
      </c>
      <c r="AE22" s="16">
        <f t="shared" ca="1" si="12"/>
        <v>1</v>
      </c>
      <c r="AF22" s="16">
        <f t="shared" ca="1" si="12"/>
        <v>0</v>
      </c>
      <c r="AG22" s="16">
        <f t="shared" ca="1" si="13"/>
        <v>1</v>
      </c>
      <c r="AH22">
        <v>1000</v>
      </c>
      <c r="AJ22">
        <f t="shared" si="14"/>
        <v>20</v>
      </c>
      <c r="AK22">
        <f t="shared" ca="1" si="15"/>
        <v>1</v>
      </c>
      <c r="AL22">
        <f t="shared" ca="1" si="5"/>
        <v>17</v>
      </c>
      <c r="AM22">
        <f t="shared" ca="1" si="5"/>
        <v>17</v>
      </c>
      <c r="AN22">
        <f t="shared" ca="1" si="5"/>
        <v>1</v>
      </c>
      <c r="AO22">
        <f t="shared" ca="1" si="5"/>
        <v>1</v>
      </c>
      <c r="AP22">
        <f t="shared" ca="1" si="5"/>
        <v>1</v>
      </c>
      <c r="AQ22">
        <f t="shared" ca="1" si="5"/>
        <v>17</v>
      </c>
      <c r="AR22">
        <f t="shared" ca="1" si="5"/>
        <v>1</v>
      </c>
      <c r="AS22">
        <f t="shared" ca="1" si="5"/>
        <v>17</v>
      </c>
      <c r="AT22">
        <f t="shared" ca="1" si="5"/>
        <v>1</v>
      </c>
      <c r="AU22">
        <f t="shared" si="39"/>
        <v>1000</v>
      </c>
      <c r="AV22" s="1">
        <f t="shared" ca="1" si="16"/>
        <v>0.6</v>
      </c>
      <c r="AW22">
        <f t="shared" ca="1" si="17"/>
        <v>3</v>
      </c>
      <c r="AX22">
        <f t="shared" si="18"/>
        <v>1023.9</v>
      </c>
      <c r="AY22">
        <f t="shared" si="17"/>
        <v>7</v>
      </c>
    </row>
    <row r="23" spans="1:52" x14ac:dyDescent="0.3">
      <c r="A23">
        <v>21</v>
      </c>
      <c r="B23">
        <f t="shared" ca="1" si="6"/>
        <v>40</v>
      </c>
      <c r="C23">
        <f t="shared" ref="C23:F23" ca="1" si="44">B23*-2</f>
        <v>-80</v>
      </c>
      <c r="D23">
        <f t="shared" ca="1" si="44"/>
        <v>160</v>
      </c>
      <c r="E23">
        <f t="shared" ca="1" si="44"/>
        <v>-320</v>
      </c>
      <c r="F23">
        <f t="shared" ca="1" si="44"/>
        <v>640</v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9"/>
        <v>21</v>
      </c>
      <c r="X23" s="16">
        <f t="shared" ca="1" si="10"/>
        <v>1</v>
      </c>
      <c r="Y23" s="16">
        <f t="shared" ca="1" si="10"/>
        <v>1</v>
      </c>
      <c r="Z23" s="16">
        <f t="shared" ca="1" si="10"/>
        <v>1</v>
      </c>
      <c r="AA23" s="16">
        <f t="shared" ca="1" si="10"/>
        <v>0</v>
      </c>
      <c r="AB23" s="16">
        <f t="shared" ca="1" si="11"/>
        <v>0</v>
      </c>
      <c r="AC23" s="16">
        <f t="shared" ca="1" si="11"/>
        <v>0</v>
      </c>
      <c r="AD23" s="16">
        <f t="shared" ca="1" si="11"/>
        <v>1</v>
      </c>
      <c r="AE23" s="16">
        <f t="shared" ca="1" si="12"/>
        <v>1</v>
      </c>
      <c r="AF23" s="16">
        <f t="shared" ca="1" si="12"/>
        <v>0</v>
      </c>
      <c r="AG23" s="16">
        <f t="shared" ca="1" si="13"/>
        <v>1</v>
      </c>
      <c r="AH23">
        <v>1000</v>
      </c>
      <c r="AJ23">
        <f t="shared" si="14"/>
        <v>21</v>
      </c>
      <c r="AK23">
        <f t="shared" ca="1" si="15"/>
        <v>1</v>
      </c>
      <c r="AL23">
        <f t="shared" ca="1" si="5"/>
        <v>1</v>
      </c>
      <c r="AM23">
        <f t="shared" ca="1" si="5"/>
        <v>1</v>
      </c>
      <c r="AN23">
        <f t="shared" ca="1" si="5"/>
        <v>17</v>
      </c>
      <c r="AO23">
        <f t="shared" ca="1" si="5"/>
        <v>17</v>
      </c>
      <c r="AP23">
        <f t="shared" ca="1" si="5"/>
        <v>17</v>
      </c>
      <c r="AQ23">
        <f t="shared" ca="1" si="5"/>
        <v>1</v>
      </c>
      <c r="AR23">
        <f t="shared" ca="1" si="5"/>
        <v>1</v>
      </c>
      <c r="AS23">
        <f t="shared" ca="1" si="5"/>
        <v>17</v>
      </c>
      <c r="AT23">
        <f t="shared" ca="1" si="5"/>
        <v>1</v>
      </c>
      <c r="AU23">
        <f t="shared" si="39"/>
        <v>1000</v>
      </c>
      <c r="AV23" s="1">
        <f t="shared" ca="1" si="16"/>
        <v>0.6</v>
      </c>
      <c r="AW23">
        <f t="shared" ca="1" si="17"/>
        <v>3</v>
      </c>
      <c r="AX23">
        <f t="shared" si="18"/>
        <v>1039.7</v>
      </c>
      <c r="AY23">
        <f t="shared" si="17"/>
        <v>3</v>
      </c>
    </row>
    <row r="24" spans="1:52" x14ac:dyDescent="0.3">
      <c r="A24">
        <v>22</v>
      </c>
      <c r="B24">
        <f t="shared" ca="1" si="6"/>
        <v>67</v>
      </c>
      <c r="C24">
        <f t="shared" ref="C24:F24" ca="1" si="45">B24*-2</f>
        <v>-134</v>
      </c>
      <c r="D24">
        <f t="shared" ca="1" si="45"/>
        <v>268</v>
      </c>
      <c r="E24">
        <f t="shared" ca="1" si="45"/>
        <v>-536</v>
      </c>
      <c r="F24">
        <f t="shared" ca="1" si="45"/>
        <v>1072</v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9"/>
        <v>22</v>
      </c>
      <c r="X24" s="16">
        <f t="shared" ca="1" si="10"/>
        <v>1</v>
      </c>
      <c r="Y24" s="16">
        <f t="shared" ca="1" si="10"/>
        <v>1</v>
      </c>
      <c r="Z24" s="16">
        <f t="shared" ca="1" si="10"/>
        <v>1</v>
      </c>
      <c r="AA24" s="16">
        <f t="shared" ca="1" si="10"/>
        <v>1</v>
      </c>
      <c r="AB24" s="16">
        <f t="shared" ca="1" si="11"/>
        <v>0</v>
      </c>
      <c r="AC24" s="16">
        <f t="shared" ca="1" si="11"/>
        <v>0</v>
      </c>
      <c r="AD24" s="16">
        <f t="shared" ca="1" si="11"/>
        <v>0</v>
      </c>
      <c r="AE24" s="16">
        <f t="shared" ca="1" si="12"/>
        <v>1</v>
      </c>
      <c r="AF24" s="16">
        <f t="shared" ca="1" si="12"/>
        <v>1</v>
      </c>
      <c r="AG24" s="16">
        <f t="shared" ca="1" si="13"/>
        <v>0</v>
      </c>
      <c r="AH24">
        <v>1000</v>
      </c>
      <c r="AJ24">
        <f t="shared" si="14"/>
        <v>22</v>
      </c>
      <c r="AK24">
        <f t="shared" ca="1" si="15"/>
        <v>1</v>
      </c>
      <c r="AL24">
        <f t="shared" ca="1" si="5"/>
        <v>1</v>
      </c>
      <c r="AM24">
        <f t="shared" ca="1" si="5"/>
        <v>1</v>
      </c>
      <c r="AN24">
        <f t="shared" ca="1" si="5"/>
        <v>1</v>
      </c>
      <c r="AO24">
        <f t="shared" ca="1" si="5"/>
        <v>17</v>
      </c>
      <c r="AP24">
        <f t="shared" ca="1" si="5"/>
        <v>17</v>
      </c>
      <c r="AQ24">
        <f t="shared" ca="1" si="5"/>
        <v>17</v>
      </c>
      <c r="AR24">
        <f t="shared" ca="1" si="5"/>
        <v>1</v>
      </c>
      <c r="AS24">
        <f t="shared" ca="1" si="5"/>
        <v>1</v>
      </c>
      <c r="AT24">
        <f t="shared" ca="1" si="5"/>
        <v>17</v>
      </c>
      <c r="AU24">
        <f t="shared" si="39"/>
        <v>1000</v>
      </c>
      <c r="AV24" s="1">
        <f t="shared" ca="1" si="16"/>
        <v>0.6</v>
      </c>
      <c r="AW24">
        <f t="shared" ca="1" si="17"/>
        <v>3</v>
      </c>
      <c r="AX24">
        <f t="shared" si="18"/>
        <v>1039.7</v>
      </c>
      <c r="AY24">
        <f t="shared" si="17"/>
        <v>3</v>
      </c>
    </row>
    <row r="25" spans="1:52" x14ac:dyDescent="0.3">
      <c r="A25">
        <v>23</v>
      </c>
      <c r="B25">
        <f t="shared" ca="1" si="6"/>
        <v>75</v>
      </c>
      <c r="C25">
        <f t="shared" ref="C25:F25" ca="1" si="46">B25*-2</f>
        <v>-150</v>
      </c>
      <c r="D25">
        <f t="shared" ca="1" si="46"/>
        <v>300</v>
      </c>
      <c r="E25">
        <f t="shared" ca="1" si="46"/>
        <v>-600</v>
      </c>
      <c r="F25">
        <f t="shared" ca="1" si="46"/>
        <v>1200</v>
      </c>
      <c r="I25" s="26" t="s">
        <v>205</v>
      </c>
      <c r="J25" s="26"/>
      <c r="K25" s="26"/>
      <c r="L25" s="26"/>
      <c r="M25" s="26"/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9"/>
        <v>23</v>
      </c>
      <c r="X25" s="16">
        <f t="shared" ca="1" si="10"/>
        <v>1</v>
      </c>
      <c r="Y25" s="16">
        <f t="shared" ca="1" si="10"/>
        <v>1</v>
      </c>
      <c r="Z25" s="16">
        <f t="shared" ca="1" si="10"/>
        <v>0</v>
      </c>
      <c r="AA25" s="16">
        <f t="shared" ca="1" si="10"/>
        <v>0</v>
      </c>
      <c r="AB25" s="16">
        <f t="shared" ca="1" si="11"/>
        <v>0</v>
      </c>
      <c r="AC25" s="16">
        <f t="shared" ca="1" si="11"/>
        <v>1</v>
      </c>
      <c r="AD25" s="16">
        <f t="shared" ca="1" si="11"/>
        <v>1</v>
      </c>
      <c r="AE25" s="16">
        <f t="shared" ca="1" si="12"/>
        <v>0</v>
      </c>
      <c r="AF25" s="16">
        <f t="shared" ca="1" si="12"/>
        <v>0</v>
      </c>
      <c r="AG25" s="16">
        <f t="shared" ca="1" si="13"/>
        <v>0</v>
      </c>
      <c r="AH25">
        <v>1000</v>
      </c>
      <c r="AJ25">
        <f t="shared" si="14"/>
        <v>23</v>
      </c>
      <c r="AK25">
        <f t="shared" ca="1" si="15"/>
        <v>1</v>
      </c>
      <c r="AL25">
        <f t="shared" ca="1" si="5"/>
        <v>1</v>
      </c>
      <c r="AM25">
        <f t="shared" ca="1" si="5"/>
        <v>17</v>
      </c>
      <c r="AN25">
        <f t="shared" ca="1" si="5"/>
        <v>17</v>
      </c>
      <c r="AO25">
        <f t="shared" ca="1" si="5"/>
        <v>17</v>
      </c>
      <c r="AP25">
        <f t="shared" ca="1" si="5"/>
        <v>1</v>
      </c>
      <c r="AQ25">
        <f t="shared" ca="1" si="5"/>
        <v>1</v>
      </c>
      <c r="AR25">
        <f t="shared" ca="1" si="5"/>
        <v>17</v>
      </c>
      <c r="AS25">
        <f t="shared" ca="1" si="5"/>
        <v>17</v>
      </c>
      <c r="AT25">
        <f t="shared" ca="1" si="5"/>
        <v>17</v>
      </c>
      <c r="AU25">
        <f t="shared" si="39"/>
        <v>1000</v>
      </c>
      <c r="AV25" s="1">
        <f t="shared" ca="1" si="16"/>
        <v>0.4</v>
      </c>
      <c r="AW25">
        <f t="shared" ca="1" si="17"/>
        <v>19</v>
      </c>
      <c r="AX25">
        <f t="shared" si="18"/>
        <v>992.1</v>
      </c>
      <c r="AY25">
        <f t="shared" si="17"/>
        <v>19</v>
      </c>
    </row>
    <row r="26" spans="1:52" x14ac:dyDescent="0.3">
      <c r="I26" s="26"/>
      <c r="J26" s="26"/>
      <c r="K26" s="26"/>
      <c r="L26" s="26"/>
      <c r="M26" s="26"/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9"/>
        <v>24</v>
      </c>
      <c r="X26" s="16">
        <f t="shared" ca="1" si="10"/>
        <v>1</v>
      </c>
      <c r="Y26" s="16">
        <f t="shared" ca="1" si="10"/>
        <v>1</v>
      </c>
      <c r="Z26" s="16">
        <f t="shared" ca="1" si="10"/>
        <v>0</v>
      </c>
      <c r="AA26" s="16">
        <f t="shared" ca="1" si="10"/>
        <v>1</v>
      </c>
      <c r="AB26" s="16">
        <f t="shared" ca="1" si="11"/>
        <v>0</v>
      </c>
      <c r="AC26" s="16">
        <f t="shared" ca="1" si="11"/>
        <v>1</v>
      </c>
      <c r="AD26" s="16">
        <f t="shared" ca="1" si="11"/>
        <v>0</v>
      </c>
      <c r="AE26" s="16">
        <f t="shared" ca="1" si="12"/>
        <v>0</v>
      </c>
      <c r="AF26" s="16">
        <f t="shared" ca="1" si="12"/>
        <v>1</v>
      </c>
      <c r="AG26" s="16">
        <f t="shared" ca="1" si="13"/>
        <v>1</v>
      </c>
      <c r="AH26">
        <v>1000</v>
      </c>
      <c r="AJ26">
        <f t="shared" si="14"/>
        <v>24</v>
      </c>
      <c r="AK26">
        <f t="shared" ca="1" si="15"/>
        <v>1</v>
      </c>
      <c r="AL26">
        <f t="shared" ca="1" si="5"/>
        <v>1</v>
      </c>
      <c r="AM26">
        <f t="shared" ca="1" si="5"/>
        <v>17</v>
      </c>
      <c r="AN26">
        <f t="shared" ca="1" si="5"/>
        <v>1</v>
      </c>
      <c r="AO26">
        <f t="shared" ca="1" si="5"/>
        <v>17</v>
      </c>
      <c r="AP26">
        <f t="shared" ca="1" si="5"/>
        <v>1</v>
      </c>
      <c r="AQ26">
        <f t="shared" ca="1" si="5"/>
        <v>17</v>
      </c>
      <c r="AR26">
        <f t="shared" ca="1" si="5"/>
        <v>17</v>
      </c>
      <c r="AS26">
        <f t="shared" ca="1" si="5"/>
        <v>1</v>
      </c>
      <c r="AT26">
        <f t="shared" ca="1" si="5"/>
        <v>1</v>
      </c>
      <c r="AU26">
        <f t="shared" si="39"/>
        <v>1000</v>
      </c>
      <c r="AV26" s="1">
        <f t="shared" ca="1" si="16"/>
        <v>0.6</v>
      </c>
      <c r="AW26">
        <f t="shared" ca="1" si="17"/>
        <v>3</v>
      </c>
      <c r="AX26">
        <f t="shared" si="18"/>
        <v>1023.9</v>
      </c>
      <c r="AY26">
        <f t="shared" si="17"/>
        <v>7</v>
      </c>
    </row>
    <row r="27" spans="1:52" x14ac:dyDescent="0.3">
      <c r="A27" t="s">
        <v>7</v>
      </c>
      <c r="I27" s="26"/>
      <c r="J27" s="26"/>
      <c r="K27" s="26"/>
      <c r="L27" s="26"/>
      <c r="M27" s="26"/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9"/>
        <v>25</v>
      </c>
      <c r="X27" s="16">
        <f t="shared" ca="1" si="10"/>
        <v>0</v>
      </c>
      <c r="Y27" s="16">
        <f t="shared" ca="1" si="10"/>
        <v>0</v>
      </c>
      <c r="Z27" s="16">
        <f t="shared" ca="1" si="10"/>
        <v>1</v>
      </c>
      <c r="AA27" s="16">
        <f t="shared" ca="1" si="10"/>
        <v>0</v>
      </c>
      <c r="AB27" s="16">
        <f t="shared" ca="1" si="11"/>
        <v>0</v>
      </c>
      <c r="AC27" s="16">
        <f t="shared" ca="1" si="11"/>
        <v>1</v>
      </c>
      <c r="AD27" s="16">
        <f t="shared" ca="1" si="11"/>
        <v>0</v>
      </c>
      <c r="AE27" s="16">
        <f t="shared" ca="1" si="12"/>
        <v>0</v>
      </c>
      <c r="AF27" s="16">
        <f t="shared" ca="1" si="12"/>
        <v>1</v>
      </c>
      <c r="AG27" s="16">
        <f t="shared" ca="1" si="13"/>
        <v>1</v>
      </c>
      <c r="AH27">
        <v>1000</v>
      </c>
      <c r="AJ27">
        <f t="shared" si="14"/>
        <v>25</v>
      </c>
      <c r="AK27">
        <f t="shared" ca="1" si="15"/>
        <v>17</v>
      </c>
      <c r="AL27">
        <f t="shared" ca="1" si="5"/>
        <v>17</v>
      </c>
      <c r="AM27">
        <f t="shared" ca="1" si="5"/>
        <v>1</v>
      </c>
      <c r="AN27">
        <f t="shared" ca="1" si="5"/>
        <v>17</v>
      </c>
      <c r="AO27">
        <f t="shared" ca="1" si="5"/>
        <v>17</v>
      </c>
      <c r="AP27">
        <f t="shared" ca="1" si="5"/>
        <v>1</v>
      </c>
      <c r="AQ27">
        <f t="shared" ca="1" si="5"/>
        <v>17</v>
      </c>
      <c r="AR27">
        <f t="shared" ca="1" si="5"/>
        <v>17</v>
      </c>
      <c r="AS27">
        <f t="shared" ca="1" si="5"/>
        <v>1</v>
      </c>
      <c r="AT27">
        <f t="shared" ca="1" si="5"/>
        <v>1</v>
      </c>
      <c r="AU27">
        <f t="shared" si="39"/>
        <v>1000</v>
      </c>
      <c r="AV27" s="1">
        <f t="shared" ca="1" si="16"/>
        <v>0.4</v>
      </c>
      <c r="AW27">
        <f t="shared" ca="1" si="17"/>
        <v>19</v>
      </c>
      <c r="AX27">
        <f t="shared" si="18"/>
        <v>960.4</v>
      </c>
      <c r="AY27">
        <f t="shared" si="17"/>
        <v>25</v>
      </c>
    </row>
    <row r="28" spans="1:52" x14ac:dyDescent="0.3">
      <c r="I28" s="26"/>
      <c r="J28" s="26"/>
      <c r="K28" s="26"/>
      <c r="L28" s="26"/>
      <c r="M28" s="26"/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9"/>
        <v>26</v>
      </c>
      <c r="X28" s="16">
        <f t="shared" ca="1" si="10"/>
        <v>0</v>
      </c>
      <c r="Y28" s="16">
        <f t="shared" ca="1" si="10"/>
        <v>0</v>
      </c>
      <c r="Z28" s="16">
        <f t="shared" ca="1" si="10"/>
        <v>1</v>
      </c>
      <c r="AA28" s="16">
        <f t="shared" ca="1" si="10"/>
        <v>1</v>
      </c>
      <c r="AB28" s="16">
        <f t="shared" ca="1" si="11"/>
        <v>0</v>
      </c>
      <c r="AC28" s="16">
        <f t="shared" ca="1" si="11"/>
        <v>1</v>
      </c>
      <c r="AD28" s="16">
        <f t="shared" ca="1" si="11"/>
        <v>1</v>
      </c>
      <c r="AE28" s="16">
        <f t="shared" ca="1" si="12"/>
        <v>0</v>
      </c>
      <c r="AF28" s="16">
        <f t="shared" ca="1" si="12"/>
        <v>0</v>
      </c>
      <c r="AG28" s="16">
        <f t="shared" ca="1" si="13"/>
        <v>0</v>
      </c>
      <c r="AH28">
        <v>1000</v>
      </c>
      <c r="AJ28">
        <f t="shared" si="14"/>
        <v>26</v>
      </c>
      <c r="AK28">
        <f t="shared" ca="1" si="15"/>
        <v>17</v>
      </c>
      <c r="AL28">
        <f t="shared" ca="1" si="5"/>
        <v>17</v>
      </c>
      <c r="AM28">
        <f t="shared" ca="1" si="5"/>
        <v>1</v>
      </c>
      <c r="AN28">
        <f t="shared" ca="1" si="5"/>
        <v>1</v>
      </c>
      <c r="AO28">
        <f t="shared" ca="1" si="5"/>
        <v>17</v>
      </c>
      <c r="AP28">
        <f t="shared" ca="1" si="5"/>
        <v>1</v>
      </c>
      <c r="AQ28">
        <f t="shared" ca="1" si="5"/>
        <v>1</v>
      </c>
      <c r="AR28">
        <f t="shared" ca="1" si="5"/>
        <v>17</v>
      </c>
      <c r="AS28">
        <f t="shared" ca="1" si="5"/>
        <v>17</v>
      </c>
      <c r="AT28">
        <f t="shared" ca="1" si="5"/>
        <v>17</v>
      </c>
      <c r="AU28">
        <f t="shared" si="39"/>
        <v>1000</v>
      </c>
      <c r="AV28" s="1">
        <f t="shared" ca="1" si="16"/>
        <v>0.4</v>
      </c>
      <c r="AW28">
        <f t="shared" ca="1" si="17"/>
        <v>19</v>
      </c>
      <c r="AX28">
        <f t="shared" si="18"/>
        <v>960.4</v>
      </c>
      <c r="AY28">
        <f t="shared" si="17"/>
        <v>25</v>
      </c>
    </row>
    <row r="29" spans="1:52" x14ac:dyDescent="0.3">
      <c r="I29" s="26"/>
      <c r="J29" s="26"/>
      <c r="K29" s="26"/>
      <c r="L29" s="26"/>
      <c r="M29" s="26"/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9"/>
        <v>27</v>
      </c>
      <c r="X29" s="16">
        <f t="shared" ca="1" si="10"/>
        <v>0</v>
      </c>
      <c r="Y29" s="16">
        <f t="shared" ca="1" si="10"/>
        <v>0</v>
      </c>
      <c r="Z29" s="16">
        <f t="shared" ca="1" si="10"/>
        <v>0</v>
      </c>
      <c r="AA29" s="16">
        <f t="shared" ca="1" si="10"/>
        <v>0</v>
      </c>
      <c r="AB29" s="16">
        <f t="shared" ca="1" si="11"/>
        <v>0</v>
      </c>
      <c r="AC29" s="16">
        <f t="shared" ca="1" si="11"/>
        <v>0</v>
      </c>
      <c r="AD29" s="16">
        <f t="shared" ca="1" si="11"/>
        <v>0</v>
      </c>
      <c r="AE29" s="16">
        <f t="shared" ca="1" si="12"/>
        <v>1</v>
      </c>
      <c r="AF29" s="16">
        <f t="shared" ca="1" si="12"/>
        <v>1</v>
      </c>
      <c r="AG29" s="16">
        <f t="shared" ca="1" si="13"/>
        <v>0</v>
      </c>
      <c r="AH29">
        <v>1000</v>
      </c>
      <c r="AJ29">
        <f t="shared" si="14"/>
        <v>27</v>
      </c>
      <c r="AK29">
        <f t="shared" ca="1" si="15"/>
        <v>17</v>
      </c>
      <c r="AL29">
        <f t="shared" ca="1" si="5"/>
        <v>17</v>
      </c>
      <c r="AM29">
        <f t="shared" ca="1" si="5"/>
        <v>17</v>
      </c>
      <c r="AN29">
        <f t="shared" ca="1" si="5"/>
        <v>17</v>
      </c>
      <c r="AO29">
        <f t="shared" ca="1" si="5"/>
        <v>17</v>
      </c>
      <c r="AP29">
        <f t="shared" ca="1" si="5"/>
        <v>17</v>
      </c>
      <c r="AQ29">
        <f t="shared" ca="1" si="5"/>
        <v>17</v>
      </c>
      <c r="AR29">
        <f t="shared" ca="1" si="5"/>
        <v>1</v>
      </c>
      <c r="AS29">
        <f t="shared" ca="1" si="5"/>
        <v>1</v>
      </c>
      <c r="AT29">
        <f t="shared" ca="1" si="5"/>
        <v>17</v>
      </c>
      <c r="AU29">
        <f t="shared" si="39"/>
        <v>1000</v>
      </c>
      <c r="AV29" s="1">
        <f t="shared" ca="1" si="16"/>
        <v>0.2</v>
      </c>
      <c r="AW29">
        <f t="shared" ca="1" si="17"/>
        <v>29</v>
      </c>
      <c r="AX29">
        <f t="shared" si="18"/>
        <v>944.5</v>
      </c>
      <c r="AY29">
        <f t="shared" si="17"/>
        <v>29</v>
      </c>
      <c r="AZ29" t="s">
        <v>202</v>
      </c>
    </row>
    <row r="30" spans="1:52" x14ac:dyDescent="0.3">
      <c r="I30" s="26"/>
      <c r="J30" s="26"/>
      <c r="K30" s="26"/>
      <c r="L30" s="26"/>
      <c r="M30" s="26"/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9"/>
        <v>28</v>
      </c>
      <c r="X30" s="16">
        <f t="shared" ca="1" si="10"/>
        <v>0</v>
      </c>
      <c r="Y30" s="16">
        <f t="shared" ca="1" si="10"/>
        <v>0</v>
      </c>
      <c r="Z30" s="16">
        <f t="shared" ca="1" si="10"/>
        <v>0</v>
      </c>
      <c r="AA30" s="16">
        <f t="shared" ca="1" si="10"/>
        <v>1</v>
      </c>
      <c r="AB30" s="16">
        <f t="shared" ca="1" si="11"/>
        <v>0</v>
      </c>
      <c r="AC30" s="16">
        <f t="shared" ca="1" si="11"/>
        <v>0</v>
      </c>
      <c r="AD30" s="16">
        <f t="shared" ca="1" si="11"/>
        <v>1</v>
      </c>
      <c r="AE30" s="16">
        <f t="shared" ca="1" si="12"/>
        <v>1</v>
      </c>
      <c r="AF30" s="16">
        <f t="shared" ca="1" si="12"/>
        <v>0</v>
      </c>
      <c r="AG30" s="16">
        <f t="shared" ca="1" si="13"/>
        <v>1</v>
      </c>
      <c r="AH30">
        <v>1000</v>
      </c>
      <c r="AJ30">
        <f t="shared" si="14"/>
        <v>28</v>
      </c>
      <c r="AK30">
        <f t="shared" ca="1" si="15"/>
        <v>17</v>
      </c>
      <c r="AL30">
        <f t="shared" ca="1" si="5"/>
        <v>17</v>
      </c>
      <c r="AM30">
        <f t="shared" ca="1" si="5"/>
        <v>17</v>
      </c>
      <c r="AN30">
        <f t="shared" ca="1" si="5"/>
        <v>1</v>
      </c>
      <c r="AO30">
        <f t="shared" ca="1" si="5"/>
        <v>17</v>
      </c>
      <c r="AP30">
        <f t="shared" ca="1" si="5"/>
        <v>17</v>
      </c>
      <c r="AQ30">
        <f t="shared" ca="1" si="5"/>
        <v>1</v>
      </c>
      <c r="AR30">
        <f t="shared" ca="1" si="5"/>
        <v>1</v>
      </c>
      <c r="AS30">
        <f t="shared" ca="1" si="5"/>
        <v>17</v>
      </c>
      <c r="AT30">
        <f t="shared" ca="1" si="5"/>
        <v>1</v>
      </c>
      <c r="AU30">
        <f t="shared" si="39"/>
        <v>1000</v>
      </c>
      <c r="AV30" s="1">
        <f t="shared" ca="1" si="16"/>
        <v>0.4</v>
      </c>
      <c r="AW30">
        <f t="shared" ca="1" si="17"/>
        <v>19</v>
      </c>
      <c r="AX30">
        <f t="shared" si="18"/>
        <v>976.3</v>
      </c>
      <c r="AY30">
        <f t="shared" si="17"/>
        <v>21</v>
      </c>
    </row>
    <row r="31" spans="1:52" x14ac:dyDescent="0.3">
      <c r="I31" s="26"/>
      <c r="J31" s="26"/>
      <c r="K31" s="26"/>
      <c r="L31" s="26"/>
      <c r="M31" s="26"/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9"/>
        <v>29</v>
      </c>
      <c r="X31" s="16">
        <f t="shared" ca="1" si="10"/>
        <v>0</v>
      </c>
      <c r="Y31" s="16">
        <f t="shared" ca="1" si="10"/>
        <v>1</v>
      </c>
      <c r="Z31" s="16">
        <f t="shared" ca="1" si="10"/>
        <v>1</v>
      </c>
      <c r="AA31" s="16">
        <f t="shared" ca="1" si="10"/>
        <v>0</v>
      </c>
      <c r="AB31" s="16">
        <f t="shared" ca="1" si="11"/>
        <v>1</v>
      </c>
      <c r="AC31" s="16">
        <f t="shared" ca="1" si="11"/>
        <v>1</v>
      </c>
      <c r="AD31" s="16">
        <f t="shared" ca="1" si="11"/>
        <v>0</v>
      </c>
      <c r="AE31" s="16">
        <f t="shared" ca="1" si="12"/>
        <v>1</v>
      </c>
      <c r="AF31" s="16">
        <f t="shared" ca="1" si="12"/>
        <v>0</v>
      </c>
      <c r="AG31" s="16">
        <f t="shared" ca="1" si="13"/>
        <v>1</v>
      </c>
      <c r="AH31">
        <v>1000</v>
      </c>
      <c r="AJ31">
        <f t="shared" si="14"/>
        <v>29</v>
      </c>
      <c r="AK31">
        <f t="shared" ca="1" si="15"/>
        <v>17</v>
      </c>
      <c r="AL31">
        <f t="shared" ca="1" si="5"/>
        <v>1</v>
      </c>
      <c r="AM31">
        <f t="shared" ca="1" si="5"/>
        <v>1</v>
      </c>
      <c r="AN31">
        <f t="shared" ca="1" si="5"/>
        <v>17</v>
      </c>
      <c r="AO31">
        <f t="shared" ref="AO31:AT34" ca="1" si="47">RANK(AB31,AB$3:AB$34,0)</f>
        <v>1</v>
      </c>
      <c r="AP31">
        <f t="shared" ca="1" si="47"/>
        <v>1</v>
      </c>
      <c r="AQ31">
        <f t="shared" ca="1" si="47"/>
        <v>17</v>
      </c>
      <c r="AR31">
        <f t="shared" ca="1" si="47"/>
        <v>1</v>
      </c>
      <c r="AS31">
        <f t="shared" ca="1" si="47"/>
        <v>17</v>
      </c>
      <c r="AT31">
        <f t="shared" ca="1" si="47"/>
        <v>1</v>
      </c>
      <c r="AU31">
        <f t="shared" si="39"/>
        <v>1000</v>
      </c>
      <c r="AV31" s="1">
        <f t="shared" ca="1" si="16"/>
        <v>0.6</v>
      </c>
      <c r="AW31">
        <f t="shared" ca="1" si="17"/>
        <v>3</v>
      </c>
      <c r="AX31">
        <f t="shared" si="18"/>
        <v>1023.9</v>
      </c>
      <c r="AY31">
        <f t="shared" si="17"/>
        <v>7</v>
      </c>
    </row>
    <row r="32" spans="1:52" x14ac:dyDescent="0.3">
      <c r="I32" s="26"/>
      <c r="J32" s="26"/>
      <c r="K32" s="26"/>
      <c r="L32" s="26"/>
      <c r="M32" s="26"/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9"/>
        <v>30</v>
      </c>
      <c r="X32" s="16">
        <f t="shared" ca="1" si="10"/>
        <v>0</v>
      </c>
      <c r="Y32" s="16">
        <f t="shared" ca="1" si="10"/>
        <v>1</v>
      </c>
      <c r="Z32" s="16">
        <f t="shared" ca="1" si="10"/>
        <v>1</v>
      </c>
      <c r="AA32" s="16">
        <f t="shared" ca="1" si="10"/>
        <v>1</v>
      </c>
      <c r="AB32" s="16">
        <f t="shared" ca="1" si="11"/>
        <v>1</v>
      </c>
      <c r="AC32" s="16">
        <f t="shared" ca="1" si="11"/>
        <v>1</v>
      </c>
      <c r="AD32" s="16">
        <f t="shared" ca="1" si="11"/>
        <v>1</v>
      </c>
      <c r="AE32" s="16">
        <f t="shared" ca="1" si="12"/>
        <v>1</v>
      </c>
      <c r="AF32" s="16">
        <f t="shared" ca="1" si="12"/>
        <v>1</v>
      </c>
      <c r="AG32" s="16">
        <f t="shared" ca="1" si="13"/>
        <v>0</v>
      </c>
      <c r="AH32">
        <v>1000</v>
      </c>
      <c r="AJ32">
        <f t="shared" si="14"/>
        <v>30</v>
      </c>
      <c r="AK32">
        <f t="shared" ca="1" si="15"/>
        <v>17</v>
      </c>
      <c r="AL32">
        <f t="shared" ca="1" si="15"/>
        <v>1</v>
      </c>
      <c r="AM32">
        <f t="shared" ca="1" si="15"/>
        <v>1</v>
      </c>
      <c r="AN32">
        <f t="shared" ca="1" si="15"/>
        <v>1</v>
      </c>
      <c r="AO32">
        <f t="shared" ca="1" si="47"/>
        <v>1</v>
      </c>
      <c r="AP32">
        <f t="shared" ca="1" si="47"/>
        <v>1</v>
      </c>
      <c r="AQ32">
        <f t="shared" ca="1" si="47"/>
        <v>1</v>
      </c>
      <c r="AR32">
        <f t="shared" ca="1" si="47"/>
        <v>1</v>
      </c>
      <c r="AS32">
        <f t="shared" ca="1" si="47"/>
        <v>1</v>
      </c>
      <c r="AT32">
        <f t="shared" ca="1" si="47"/>
        <v>17</v>
      </c>
      <c r="AU32">
        <f t="shared" si="39"/>
        <v>1000</v>
      </c>
      <c r="AV32" s="1">
        <f t="shared" ca="1" si="16"/>
        <v>0.8</v>
      </c>
      <c r="AW32">
        <f t="shared" ca="1" si="17"/>
        <v>1</v>
      </c>
      <c r="AX32">
        <f t="shared" si="18"/>
        <v>1055.5999999999999</v>
      </c>
      <c r="AY32">
        <f t="shared" si="17"/>
        <v>1</v>
      </c>
    </row>
    <row r="33" spans="12:52" x14ac:dyDescent="0.3"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9"/>
        <v>31</v>
      </c>
      <c r="X33" s="16">
        <f t="shared" ca="1" si="10"/>
        <v>0</v>
      </c>
      <c r="Y33" s="16">
        <f t="shared" ca="1" si="10"/>
        <v>1</v>
      </c>
      <c r="Z33" s="16">
        <f t="shared" ca="1" si="10"/>
        <v>0</v>
      </c>
      <c r="AA33" s="16">
        <f t="shared" ca="1" si="10"/>
        <v>0</v>
      </c>
      <c r="AB33" s="16">
        <f t="shared" ca="1" si="11"/>
        <v>1</v>
      </c>
      <c r="AC33" s="16">
        <f t="shared" ca="1" si="11"/>
        <v>0</v>
      </c>
      <c r="AD33" s="16">
        <f t="shared" ca="1" si="11"/>
        <v>0</v>
      </c>
      <c r="AE33" s="16">
        <f t="shared" ca="1" si="12"/>
        <v>0</v>
      </c>
      <c r="AF33" s="16">
        <f t="shared" ca="1" si="12"/>
        <v>0</v>
      </c>
      <c r="AG33" s="16">
        <f t="shared" ca="1" si="13"/>
        <v>0</v>
      </c>
      <c r="AH33">
        <v>1000</v>
      </c>
      <c r="AJ33">
        <f t="shared" si="14"/>
        <v>31</v>
      </c>
      <c r="AK33">
        <f t="shared" ca="1" si="15"/>
        <v>17</v>
      </c>
      <c r="AL33">
        <f t="shared" ca="1" si="15"/>
        <v>1</v>
      </c>
      <c r="AM33">
        <f t="shared" ca="1" si="15"/>
        <v>17</v>
      </c>
      <c r="AN33">
        <f t="shared" ca="1" si="15"/>
        <v>17</v>
      </c>
      <c r="AO33">
        <f t="shared" ca="1" si="47"/>
        <v>1</v>
      </c>
      <c r="AP33">
        <f t="shared" ca="1" si="47"/>
        <v>17</v>
      </c>
      <c r="AQ33">
        <f t="shared" ca="1" si="47"/>
        <v>17</v>
      </c>
      <c r="AR33">
        <f t="shared" ca="1" si="47"/>
        <v>17</v>
      </c>
      <c r="AS33">
        <f t="shared" ca="1" si="47"/>
        <v>17</v>
      </c>
      <c r="AT33">
        <f t="shared" ca="1" si="47"/>
        <v>17</v>
      </c>
      <c r="AU33">
        <f t="shared" si="39"/>
        <v>1000</v>
      </c>
      <c r="AV33" s="1">
        <f t="shared" ca="1" si="16"/>
        <v>0.2</v>
      </c>
      <c r="AW33">
        <f t="shared" ca="1" si="17"/>
        <v>29</v>
      </c>
      <c r="AX33">
        <f t="shared" si="18"/>
        <v>944.5</v>
      </c>
      <c r="AY33">
        <f t="shared" si="17"/>
        <v>29</v>
      </c>
      <c r="AZ33" t="s">
        <v>202</v>
      </c>
    </row>
    <row r="34" spans="12:52" x14ac:dyDescent="0.3">
      <c r="L34" t="str">
        <f t="shared" ref="L23:L36" si="48">I34&amp;J34&amp;K34</f>
        <v/>
      </c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9"/>
        <v>32</v>
      </c>
      <c r="X34" s="16">
        <f t="shared" ca="1" si="10"/>
        <v>0</v>
      </c>
      <c r="Y34" s="16">
        <f t="shared" ca="1" si="10"/>
        <v>1</v>
      </c>
      <c r="Z34" s="16">
        <f t="shared" ca="1" si="10"/>
        <v>0</v>
      </c>
      <c r="AA34" s="16">
        <f t="shared" ca="1" si="10"/>
        <v>1</v>
      </c>
      <c r="AB34" s="16">
        <f t="shared" ca="1" si="11"/>
        <v>1</v>
      </c>
      <c r="AC34" s="16">
        <f t="shared" ca="1" si="11"/>
        <v>0</v>
      </c>
      <c r="AD34" s="16">
        <f t="shared" ca="1" si="11"/>
        <v>1</v>
      </c>
      <c r="AE34" s="16">
        <f t="shared" ca="1" si="12"/>
        <v>0</v>
      </c>
      <c r="AF34" s="16">
        <f t="shared" ca="1" si="12"/>
        <v>1</v>
      </c>
      <c r="AG34" s="16">
        <f t="shared" ca="1" si="13"/>
        <v>1</v>
      </c>
      <c r="AH34">
        <v>1000</v>
      </c>
      <c r="AJ34">
        <f t="shared" si="14"/>
        <v>32</v>
      </c>
      <c r="AK34">
        <f t="shared" ca="1" si="15"/>
        <v>17</v>
      </c>
      <c r="AL34">
        <f t="shared" ca="1" si="15"/>
        <v>1</v>
      </c>
      <c r="AM34">
        <f t="shared" ca="1" si="15"/>
        <v>17</v>
      </c>
      <c r="AN34">
        <f t="shared" ca="1" si="15"/>
        <v>1</v>
      </c>
      <c r="AO34">
        <f t="shared" ca="1" si="47"/>
        <v>1</v>
      </c>
      <c r="AP34">
        <f t="shared" ca="1" si="47"/>
        <v>17</v>
      </c>
      <c r="AQ34">
        <f t="shared" ca="1" si="47"/>
        <v>1</v>
      </c>
      <c r="AR34">
        <f t="shared" ca="1" si="47"/>
        <v>17</v>
      </c>
      <c r="AS34">
        <f t="shared" ca="1" si="47"/>
        <v>1</v>
      </c>
      <c r="AT34">
        <f t="shared" ca="1" si="47"/>
        <v>1</v>
      </c>
      <c r="AU34">
        <f t="shared" si="39"/>
        <v>1000</v>
      </c>
      <c r="AV34" s="1">
        <f t="shared" ca="1" si="16"/>
        <v>0.6</v>
      </c>
      <c r="AW34">
        <f t="shared" ca="1" si="17"/>
        <v>3</v>
      </c>
      <c r="AX34">
        <f t="shared" si="18"/>
        <v>1008</v>
      </c>
      <c r="AY34">
        <f t="shared" si="17"/>
        <v>15</v>
      </c>
    </row>
    <row r="35" spans="12:52" x14ac:dyDescent="0.3">
      <c r="L35" t="str">
        <f t="shared" si="48"/>
        <v/>
      </c>
    </row>
    <row r="36" spans="12:52" x14ac:dyDescent="0.3">
      <c r="O36" s="2" t="s">
        <v>11</v>
      </c>
      <c r="W36" s="2" t="s">
        <v>19</v>
      </c>
      <c r="AU36">
        <f ca="1">SUM(AK3:AT34)</f>
        <v>2880</v>
      </c>
    </row>
    <row r="37" spans="12:52" x14ac:dyDescent="0.3">
      <c r="O37" t="s">
        <v>14</v>
      </c>
    </row>
    <row r="38" spans="12:52" x14ac:dyDescent="0.3">
      <c r="O38" t="s">
        <v>15</v>
      </c>
    </row>
    <row r="39" spans="12:52" x14ac:dyDescent="0.3">
      <c r="O39" t="s">
        <v>16</v>
      </c>
    </row>
    <row r="40" spans="12:52" ht="14.4" customHeight="1" x14ac:dyDescent="0.3">
      <c r="O40" t="s">
        <v>17</v>
      </c>
      <c r="W40" s="26" t="s">
        <v>204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2:52" x14ac:dyDescent="0.3"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2:52" x14ac:dyDescent="0.3"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2:52" x14ac:dyDescent="0.3"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2:52" x14ac:dyDescent="0.3"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2:52" x14ac:dyDescent="0.3"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  <row r="50" spans="23:34" ht="18" x14ac:dyDescent="0.3">
      <c r="W50" s="17"/>
    </row>
    <row r="51" spans="23:34" x14ac:dyDescent="0.3">
      <c r="W51" s="7"/>
    </row>
    <row r="54" spans="23:34" ht="36" customHeight="1" x14ac:dyDescent="0.3">
      <c r="W54" s="18" t="s">
        <v>46</v>
      </c>
      <c r="X54" s="19">
        <v>2785615</v>
      </c>
      <c r="Y54" s="18" t="s">
        <v>47</v>
      </c>
      <c r="Z54" s="19">
        <v>32</v>
      </c>
      <c r="AA54" s="18" t="s">
        <v>48</v>
      </c>
      <c r="AB54" s="19">
        <v>10</v>
      </c>
      <c r="AC54" s="18" t="s">
        <v>49</v>
      </c>
      <c r="AD54" s="19">
        <v>32</v>
      </c>
      <c r="AE54" s="18" t="s">
        <v>50</v>
      </c>
      <c r="AF54" s="19">
        <v>0</v>
      </c>
      <c r="AG54" s="18" t="s">
        <v>51</v>
      </c>
      <c r="AH54" s="19" t="s">
        <v>153</v>
      </c>
    </row>
    <row r="55" spans="23:34" ht="18.600000000000001" thickBot="1" x14ac:dyDescent="0.35">
      <c r="W55" s="17"/>
    </row>
    <row r="56" spans="23:34" ht="15" thickBot="1" x14ac:dyDescent="0.35">
      <c r="W56" s="20" t="s">
        <v>52</v>
      </c>
      <c r="X56" s="20" t="s">
        <v>53</v>
      </c>
      <c r="Y56" s="20" t="s">
        <v>54</v>
      </c>
      <c r="Z56" s="20" t="s">
        <v>55</v>
      </c>
      <c r="AA56" s="20" t="s">
        <v>56</v>
      </c>
      <c r="AB56" s="20" t="s">
        <v>57</v>
      </c>
      <c r="AC56" s="20" t="s">
        <v>58</v>
      </c>
      <c r="AD56" s="20" t="s">
        <v>59</v>
      </c>
      <c r="AE56" s="20" t="s">
        <v>60</v>
      </c>
      <c r="AF56" s="20" t="s">
        <v>61</v>
      </c>
      <c r="AG56" s="20" t="s">
        <v>62</v>
      </c>
      <c r="AH56" s="20" t="s">
        <v>154</v>
      </c>
    </row>
    <row r="57" spans="23:34" ht="15" thickBot="1" x14ac:dyDescent="0.35">
      <c r="W57" s="20" t="s">
        <v>63</v>
      </c>
      <c r="X57" s="21">
        <v>17</v>
      </c>
      <c r="Y57" s="21">
        <v>1</v>
      </c>
      <c r="Z57" s="21">
        <v>17</v>
      </c>
      <c r="AA57" s="21">
        <v>1</v>
      </c>
      <c r="AB57" s="21">
        <v>1</v>
      </c>
      <c r="AC57" s="21">
        <v>17</v>
      </c>
      <c r="AD57" s="21">
        <v>1</v>
      </c>
      <c r="AE57" s="21">
        <v>17</v>
      </c>
      <c r="AF57" s="21">
        <v>1</v>
      </c>
      <c r="AG57" s="21">
        <v>1</v>
      </c>
      <c r="AH57" s="21">
        <v>1000</v>
      </c>
    </row>
    <row r="58" spans="23:34" ht="15" thickBot="1" x14ac:dyDescent="0.35">
      <c r="W58" s="20" t="s">
        <v>64</v>
      </c>
      <c r="X58" s="21">
        <v>17</v>
      </c>
      <c r="Y58" s="21">
        <v>1</v>
      </c>
      <c r="Z58" s="21">
        <v>17</v>
      </c>
      <c r="AA58" s="21">
        <v>17</v>
      </c>
      <c r="AB58" s="21">
        <v>1</v>
      </c>
      <c r="AC58" s="21">
        <v>17</v>
      </c>
      <c r="AD58" s="21">
        <v>17</v>
      </c>
      <c r="AE58" s="21">
        <v>17</v>
      </c>
      <c r="AF58" s="21">
        <v>17</v>
      </c>
      <c r="AG58" s="21">
        <v>17</v>
      </c>
      <c r="AH58" s="21">
        <v>1000</v>
      </c>
    </row>
    <row r="59" spans="23:34" ht="15" thickBot="1" x14ac:dyDescent="0.35">
      <c r="W59" s="20" t="s">
        <v>65</v>
      </c>
      <c r="X59" s="21">
        <v>17</v>
      </c>
      <c r="Y59" s="21">
        <v>1</v>
      </c>
      <c r="Z59" s="21">
        <v>1</v>
      </c>
      <c r="AA59" s="21">
        <v>1</v>
      </c>
      <c r="AB59" s="21">
        <v>1</v>
      </c>
      <c r="AC59" s="21">
        <v>1</v>
      </c>
      <c r="AD59" s="21">
        <v>1</v>
      </c>
      <c r="AE59" s="21">
        <v>1</v>
      </c>
      <c r="AF59" s="21">
        <v>1</v>
      </c>
      <c r="AG59" s="21">
        <v>17</v>
      </c>
      <c r="AH59" s="21">
        <v>1000</v>
      </c>
    </row>
    <row r="60" spans="23:34" ht="15" thickBot="1" x14ac:dyDescent="0.35">
      <c r="W60" s="20" t="s">
        <v>66</v>
      </c>
      <c r="X60" s="21">
        <v>17</v>
      </c>
      <c r="Y60" s="21">
        <v>1</v>
      </c>
      <c r="Z60" s="21">
        <v>1</v>
      </c>
      <c r="AA60" s="21">
        <v>17</v>
      </c>
      <c r="AB60" s="21">
        <v>1</v>
      </c>
      <c r="AC60" s="21">
        <v>1</v>
      </c>
      <c r="AD60" s="21">
        <v>17</v>
      </c>
      <c r="AE60" s="21">
        <v>1</v>
      </c>
      <c r="AF60" s="21">
        <v>17</v>
      </c>
      <c r="AG60" s="21">
        <v>1</v>
      </c>
      <c r="AH60" s="21">
        <v>1000</v>
      </c>
    </row>
    <row r="61" spans="23:34" ht="15" thickBot="1" x14ac:dyDescent="0.35">
      <c r="W61" s="20" t="s">
        <v>67</v>
      </c>
      <c r="X61" s="21">
        <v>17</v>
      </c>
      <c r="Y61" s="21">
        <v>17</v>
      </c>
      <c r="Z61" s="21">
        <v>17</v>
      </c>
      <c r="AA61" s="21">
        <v>1</v>
      </c>
      <c r="AB61" s="21">
        <v>17</v>
      </c>
      <c r="AC61" s="21">
        <v>17</v>
      </c>
      <c r="AD61" s="21">
        <v>1</v>
      </c>
      <c r="AE61" s="21">
        <v>1</v>
      </c>
      <c r="AF61" s="21">
        <v>17</v>
      </c>
      <c r="AG61" s="21">
        <v>1</v>
      </c>
      <c r="AH61" s="21">
        <v>1000</v>
      </c>
    </row>
    <row r="62" spans="23:34" ht="15" thickBot="1" x14ac:dyDescent="0.35">
      <c r="W62" s="20" t="s">
        <v>68</v>
      </c>
      <c r="X62" s="21">
        <v>17</v>
      </c>
      <c r="Y62" s="21">
        <v>17</v>
      </c>
      <c r="Z62" s="21">
        <v>17</v>
      </c>
      <c r="AA62" s="21">
        <v>17</v>
      </c>
      <c r="AB62" s="21">
        <v>17</v>
      </c>
      <c r="AC62" s="21">
        <v>17</v>
      </c>
      <c r="AD62" s="21">
        <v>17</v>
      </c>
      <c r="AE62" s="21">
        <v>1</v>
      </c>
      <c r="AF62" s="21">
        <v>1</v>
      </c>
      <c r="AG62" s="21">
        <v>17</v>
      </c>
      <c r="AH62" s="21">
        <v>1000</v>
      </c>
    </row>
    <row r="63" spans="23:34" ht="15" thickBot="1" x14ac:dyDescent="0.35">
      <c r="W63" s="20" t="s">
        <v>69</v>
      </c>
      <c r="X63" s="21">
        <v>17</v>
      </c>
      <c r="Y63" s="21">
        <v>17</v>
      </c>
      <c r="Z63" s="21">
        <v>1</v>
      </c>
      <c r="AA63" s="21">
        <v>1</v>
      </c>
      <c r="AB63" s="21">
        <v>17</v>
      </c>
      <c r="AC63" s="21">
        <v>1</v>
      </c>
      <c r="AD63" s="21">
        <v>1</v>
      </c>
      <c r="AE63" s="21">
        <v>17</v>
      </c>
      <c r="AF63" s="21">
        <v>17</v>
      </c>
      <c r="AG63" s="21">
        <v>17</v>
      </c>
      <c r="AH63" s="21">
        <v>1000</v>
      </c>
    </row>
    <row r="64" spans="23:34" ht="15" thickBot="1" x14ac:dyDescent="0.35">
      <c r="W64" s="20" t="s">
        <v>70</v>
      </c>
      <c r="X64" s="21">
        <v>17</v>
      </c>
      <c r="Y64" s="21">
        <v>17</v>
      </c>
      <c r="Z64" s="21">
        <v>1</v>
      </c>
      <c r="AA64" s="21">
        <v>17</v>
      </c>
      <c r="AB64" s="21">
        <v>17</v>
      </c>
      <c r="AC64" s="21">
        <v>1</v>
      </c>
      <c r="AD64" s="21">
        <v>17</v>
      </c>
      <c r="AE64" s="21">
        <v>17</v>
      </c>
      <c r="AF64" s="21">
        <v>1</v>
      </c>
      <c r="AG64" s="21">
        <v>1</v>
      </c>
      <c r="AH64" s="21">
        <v>1000</v>
      </c>
    </row>
    <row r="65" spans="23:34" ht="15" thickBot="1" x14ac:dyDescent="0.35">
      <c r="W65" s="20" t="s">
        <v>71</v>
      </c>
      <c r="X65" s="21">
        <v>1</v>
      </c>
      <c r="Y65" s="21">
        <v>1</v>
      </c>
      <c r="Z65" s="21">
        <v>17</v>
      </c>
      <c r="AA65" s="21">
        <v>1</v>
      </c>
      <c r="AB65" s="21">
        <v>17</v>
      </c>
      <c r="AC65" s="21">
        <v>1</v>
      </c>
      <c r="AD65" s="21">
        <v>17</v>
      </c>
      <c r="AE65" s="21">
        <v>17</v>
      </c>
      <c r="AF65" s="21">
        <v>1</v>
      </c>
      <c r="AG65" s="21">
        <v>1</v>
      </c>
      <c r="AH65" s="21">
        <v>1000</v>
      </c>
    </row>
    <row r="66" spans="23:34" ht="15" thickBot="1" x14ac:dyDescent="0.35">
      <c r="W66" s="20" t="s">
        <v>72</v>
      </c>
      <c r="X66" s="21">
        <v>1</v>
      </c>
      <c r="Y66" s="21">
        <v>1</v>
      </c>
      <c r="Z66" s="21">
        <v>17</v>
      </c>
      <c r="AA66" s="21">
        <v>17</v>
      </c>
      <c r="AB66" s="21">
        <v>17</v>
      </c>
      <c r="AC66" s="21">
        <v>1</v>
      </c>
      <c r="AD66" s="21">
        <v>1</v>
      </c>
      <c r="AE66" s="21">
        <v>17</v>
      </c>
      <c r="AF66" s="21">
        <v>17</v>
      </c>
      <c r="AG66" s="21">
        <v>17</v>
      </c>
      <c r="AH66" s="21">
        <v>1000</v>
      </c>
    </row>
    <row r="67" spans="23:34" ht="15" thickBot="1" x14ac:dyDescent="0.35">
      <c r="W67" s="20" t="s">
        <v>73</v>
      </c>
      <c r="X67" s="21">
        <v>1</v>
      </c>
      <c r="Y67" s="21">
        <v>1</v>
      </c>
      <c r="Z67" s="21">
        <v>1</v>
      </c>
      <c r="AA67" s="21">
        <v>1</v>
      </c>
      <c r="AB67" s="21">
        <v>17</v>
      </c>
      <c r="AC67" s="21">
        <v>17</v>
      </c>
      <c r="AD67" s="21">
        <v>17</v>
      </c>
      <c r="AE67" s="21">
        <v>1</v>
      </c>
      <c r="AF67" s="21">
        <v>1</v>
      </c>
      <c r="AG67" s="21">
        <v>17</v>
      </c>
      <c r="AH67" s="21">
        <v>1000</v>
      </c>
    </row>
    <row r="68" spans="23:34" ht="15" thickBot="1" x14ac:dyDescent="0.35">
      <c r="W68" s="20" t="s">
        <v>74</v>
      </c>
      <c r="X68" s="21">
        <v>1</v>
      </c>
      <c r="Y68" s="21">
        <v>1</v>
      </c>
      <c r="Z68" s="21">
        <v>1</v>
      </c>
      <c r="AA68" s="21">
        <v>17</v>
      </c>
      <c r="AB68" s="21">
        <v>17</v>
      </c>
      <c r="AC68" s="21">
        <v>17</v>
      </c>
      <c r="AD68" s="21">
        <v>1</v>
      </c>
      <c r="AE68" s="21">
        <v>1</v>
      </c>
      <c r="AF68" s="21">
        <v>17</v>
      </c>
      <c r="AG68" s="21">
        <v>1</v>
      </c>
      <c r="AH68" s="21">
        <v>1000</v>
      </c>
    </row>
    <row r="69" spans="23:34" ht="15" thickBot="1" x14ac:dyDescent="0.35">
      <c r="W69" s="20" t="s">
        <v>75</v>
      </c>
      <c r="X69" s="21">
        <v>1</v>
      </c>
      <c r="Y69" s="21">
        <v>17</v>
      </c>
      <c r="Z69" s="21">
        <v>17</v>
      </c>
      <c r="AA69" s="21">
        <v>1</v>
      </c>
      <c r="AB69" s="21">
        <v>1</v>
      </c>
      <c r="AC69" s="21">
        <v>1</v>
      </c>
      <c r="AD69" s="21">
        <v>17</v>
      </c>
      <c r="AE69" s="21">
        <v>1</v>
      </c>
      <c r="AF69" s="21">
        <v>17</v>
      </c>
      <c r="AG69" s="21">
        <v>1</v>
      </c>
      <c r="AH69" s="21">
        <v>1000</v>
      </c>
    </row>
    <row r="70" spans="23:34" ht="15" thickBot="1" x14ac:dyDescent="0.35">
      <c r="W70" s="20" t="s">
        <v>76</v>
      </c>
      <c r="X70" s="21">
        <v>1</v>
      </c>
      <c r="Y70" s="21">
        <v>17</v>
      </c>
      <c r="Z70" s="21">
        <v>17</v>
      </c>
      <c r="AA70" s="21">
        <v>17</v>
      </c>
      <c r="AB70" s="21">
        <v>1</v>
      </c>
      <c r="AC70" s="21">
        <v>1</v>
      </c>
      <c r="AD70" s="21">
        <v>1</v>
      </c>
      <c r="AE70" s="21">
        <v>1</v>
      </c>
      <c r="AF70" s="21">
        <v>1</v>
      </c>
      <c r="AG70" s="21">
        <v>17</v>
      </c>
      <c r="AH70" s="21">
        <v>1000</v>
      </c>
    </row>
    <row r="71" spans="23:34" ht="15" thickBot="1" x14ac:dyDescent="0.35">
      <c r="W71" s="20" t="s">
        <v>77</v>
      </c>
      <c r="X71" s="21">
        <v>1</v>
      </c>
      <c r="Y71" s="21">
        <v>17</v>
      </c>
      <c r="Z71" s="21">
        <v>1</v>
      </c>
      <c r="AA71" s="21">
        <v>1</v>
      </c>
      <c r="AB71" s="21">
        <v>1</v>
      </c>
      <c r="AC71" s="21">
        <v>17</v>
      </c>
      <c r="AD71" s="21">
        <v>17</v>
      </c>
      <c r="AE71" s="21">
        <v>17</v>
      </c>
      <c r="AF71" s="21">
        <v>17</v>
      </c>
      <c r="AG71" s="21">
        <v>17</v>
      </c>
      <c r="AH71" s="21">
        <v>1000</v>
      </c>
    </row>
    <row r="72" spans="23:34" ht="15" thickBot="1" x14ac:dyDescent="0.35">
      <c r="W72" s="20" t="s">
        <v>78</v>
      </c>
      <c r="X72" s="21">
        <v>1</v>
      </c>
      <c r="Y72" s="21">
        <v>17</v>
      </c>
      <c r="Z72" s="21">
        <v>1</v>
      </c>
      <c r="AA72" s="21">
        <v>17</v>
      </c>
      <c r="AB72" s="21">
        <v>1</v>
      </c>
      <c r="AC72" s="21">
        <v>17</v>
      </c>
      <c r="AD72" s="21">
        <v>1</v>
      </c>
      <c r="AE72" s="21">
        <v>17</v>
      </c>
      <c r="AF72" s="21">
        <v>1</v>
      </c>
      <c r="AG72" s="21">
        <v>1</v>
      </c>
      <c r="AH72" s="21">
        <v>1000</v>
      </c>
    </row>
    <row r="73" spans="23:34" ht="15" thickBot="1" x14ac:dyDescent="0.35">
      <c r="W73" s="20" t="s">
        <v>79</v>
      </c>
      <c r="X73" s="21">
        <v>1</v>
      </c>
      <c r="Y73" s="21">
        <v>17</v>
      </c>
      <c r="Z73" s="21">
        <v>1</v>
      </c>
      <c r="AA73" s="21">
        <v>17</v>
      </c>
      <c r="AB73" s="21">
        <v>1</v>
      </c>
      <c r="AC73" s="21">
        <v>17</v>
      </c>
      <c r="AD73" s="21">
        <v>1</v>
      </c>
      <c r="AE73" s="21">
        <v>17</v>
      </c>
      <c r="AF73" s="21">
        <v>1</v>
      </c>
      <c r="AG73" s="21">
        <v>1</v>
      </c>
      <c r="AH73" s="21">
        <v>1000</v>
      </c>
    </row>
    <row r="74" spans="23:34" ht="15" thickBot="1" x14ac:dyDescent="0.35">
      <c r="W74" s="20" t="s">
        <v>80</v>
      </c>
      <c r="X74" s="21">
        <v>1</v>
      </c>
      <c r="Y74" s="21">
        <v>17</v>
      </c>
      <c r="Z74" s="21">
        <v>1</v>
      </c>
      <c r="AA74" s="21">
        <v>1</v>
      </c>
      <c r="AB74" s="21">
        <v>1</v>
      </c>
      <c r="AC74" s="21">
        <v>17</v>
      </c>
      <c r="AD74" s="21">
        <v>17</v>
      </c>
      <c r="AE74" s="21">
        <v>17</v>
      </c>
      <c r="AF74" s="21">
        <v>17</v>
      </c>
      <c r="AG74" s="21">
        <v>17</v>
      </c>
      <c r="AH74" s="21">
        <v>1000</v>
      </c>
    </row>
    <row r="75" spans="23:34" ht="15" thickBot="1" x14ac:dyDescent="0.35">
      <c r="W75" s="20" t="s">
        <v>81</v>
      </c>
      <c r="X75" s="21">
        <v>1</v>
      </c>
      <c r="Y75" s="21">
        <v>17</v>
      </c>
      <c r="Z75" s="21">
        <v>17</v>
      </c>
      <c r="AA75" s="21">
        <v>17</v>
      </c>
      <c r="AB75" s="21">
        <v>1</v>
      </c>
      <c r="AC75" s="21">
        <v>1</v>
      </c>
      <c r="AD75" s="21">
        <v>1</v>
      </c>
      <c r="AE75" s="21">
        <v>1</v>
      </c>
      <c r="AF75" s="21">
        <v>1</v>
      </c>
      <c r="AG75" s="21">
        <v>17</v>
      </c>
      <c r="AH75" s="21">
        <v>1000</v>
      </c>
    </row>
    <row r="76" spans="23:34" ht="15" thickBot="1" x14ac:dyDescent="0.35">
      <c r="W76" s="20" t="s">
        <v>82</v>
      </c>
      <c r="X76" s="21">
        <v>1</v>
      </c>
      <c r="Y76" s="21">
        <v>17</v>
      </c>
      <c r="Z76" s="21">
        <v>17</v>
      </c>
      <c r="AA76" s="21">
        <v>1</v>
      </c>
      <c r="AB76" s="21">
        <v>1</v>
      </c>
      <c r="AC76" s="21">
        <v>1</v>
      </c>
      <c r="AD76" s="21">
        <v>17</v>
      </c>
      <c r="AE76" s="21">
        <v>1</v>
      </c>
      <c r="AF76" s="21">
        <v>17</v>
      </c>
      <c r="AG76" s="21">
        <v>1</v>
      </c>
      <c r="AH76" s="21">
        <v>1000</v>
      </c>
    </row>
    <row r="77" spans="23:34" ht="15" thickBot="1" x14ac:dyDescent="0.35">
      <c r="W77" s="20" t="s">
        <v>83</v>
      </c>
      <c r="X77" s="21">
        <v>1</v>
      </c>
      <c r="Y77" s="21">
        <v>1</v>
      </c>
      <c r="Z77" s="21">
        <v>1</v>
      </c>
      <c r="AA77" s="21">
        <v>17</v>
      </c>
      <c r="AB77" s="21">
        <v>17</v>
      </c>
      <c r="AC77" s="21">
        <v>17</v>
      </c>
      <c r="AD77" s="21">
        <v>1</v>
      </c>
      <c r="AE77" s="21">
        <v>1</v>
      </c>
      <c r="AF77" s="21">
        <v>17</v>
      </c>
      <c r="AG77" s="21">
        <v>1</v>
      </c>
      <c r="AH77" s="21">
        <v>1000</v>
      </c>
    </row>
    <row r="78" spans="23:34" ht="15" thickBot="1" x14ac:dyDescent="0.35">
      <c r="W78" s="20" t="s">
        <v>84</v>
      </c>
      <c r="X78" s="21">
        <v>1</v>
      </c>
      <c r="Y78" s="21">
        <v>1</v>
      </c>
      <c r="Z78" s="21">
        <v>1</v>
      </c>
      <c r="AA78" s="21">
        <v>1</v>
      </c>
      <c r="AB78" s="21">
        <v>17</v>
      </c>
      <c r="AC78" s="21">
        <v>17</v>
      </c>
      <c r="AD78" s="21">
        <v>17</v>
      </c>
      <c r="AE78" s="21">
        <v>1</v>
      </c>
      <c r="AF78" s="21">
        <v>1</v>
      </c>
      <c r="AG78" s="21">
        <v>17</v>
      </c>
      <c r="AH78" s="21">
        <v>1000</v>
      </c>
    </row>
    <row r="79" spans="23:34" ht="15" thickBot="1" x14ac:dyDescent="0.35">
      <c r="W79" s="20" t="s">
        <v>85</v>
      </c>
      <c r="X79" s="21">
        <v>1</v>
      </c>
      <c r="Y79" s="21">
        <v>1</v>
      </c>
      <c r="Z79" s="21">
        <v>17</v>
      </c>
      <c r="AA79" s="21">
        <v>17</v>
      </c>
      <c r="AB79" s="21">
        <v>17</v>
      </c>
      <c r="AC79" s="21">
        <v>1</v>
      </c>
      <c r="AD79" s="21">
        <v>1</v>
      </c>
      <c r="AE79" s="21">
        <v>17</v>
      </c>
      <c r="AF79" s="21">
        <v>17</v>
      </c>
      <c r="AG79" s="21">
        <v>17</v>
      </c>
      <c r="AH79" s="21">
        <v>1000</v>
      </c>
    </row>
    <row r="80" spans="23:34" ht="15" thickBot="1" x14ac:dyDescent="0.35">
      <c r="W80" s="20" t="s">
        <v>86</v>
      </c>
      <c r="X80" s="21">
        <v>1</v>
      </c>
      <c r="Y80" s="21">
        <v>1</v>
      </c>
      <c r="Z80" s="21">
        <v>17</v>
      </c>
      <c r="AA80" s="21">
        <v>1</v>
      </c>
      <c r="AB80" s="21">
        <v>17</v>
      </c>
      <c r="AC80" s="21">
        <v>1</v>
      </c>
      <c r="AD80" s="21">
        <v>17</v>
      </c>
      <c r="AE80" s="21">
        <v>17</v>
      </c>
      <c r="AF80" s="21">
        <v>1</v>
      </c>
      <c r="AG80" s="21">
        <v>1</v>
      </c>
      <c r="AH80" s="21">
        <v>1000</v>
      </c>
    </row>
    <row r="81" spans="23:34" ht="15" thickBot="1" x14ac:dyDescent="0.35">
      <c r="W81" s="20" t="s">
        <v>87</v>
      </c>
      <c r="X81" s="21">
        <v>17</v>
      </c>
      <c r="Y81" s="21">
        <v>17</v>
      </c>
      <c r="Z81" s="21">
        <v>1</v>
      </c>
      <c r="AA81" s="21">
        <v>17</v>
      </c>
      <c r="AB81" s="21">
        <v>17</v>
      </c>
      <c r="AC81" s="21">
        <v>1</v>
      </c>
      <c r="AD81" s="21">
        <v>17</v>
      </c>
      <c r="AE81" s="21">
        <v>17</v>
      </c>
      <c r="AF81" s="21">
        <v>1</v>
      </c>
      <c r="AG81" s="21">
        <v>1</v>
      </c>
      <c r="AH81" s="21">
        <v>1000</v>
      </c>
    </row>
    <row r="82" spans="23:34" ht="15" thickBot="1" x14ac:dyDescent="0.35">
      <c r="W82" s="20" t="s">
        <v>88</v>
      </c>
      <c r="X82" s="21">
        <v>17</v>
      </c>
      <c r="Y82" s="21">
        <v>17</v>
      </c>
      <c r="Z82" s="21">
        <v>1</v>
      </c>
      <c r="AA82" s="21">
        <v>1</v>
      </c>
      <c r="AB82" s="21">
        <v>17</v>
      </c>
      <c r="AC82" s="21">
        <v>1</v>
      </c>
      <c r="AD82" s="21">
        <v>1</v>
      </c>
      <c r="AE82" s="21">
        <v>17</v>
      </c>
      <c r="AF82" s="21">
        <v>17</v>
      </c>
      <c r="AG82" s="21">
        <v>17</v>
      </c>
      <c r="AH82" s="21">
        <v>1000</v>
      </c>
    </row>
    <row r="83" spans="23:34" ht="15" thickBot="1" x14ac:dyDescent="0.35">
      <c r="W83" s="20" t="s">
        <v>89</v>
      </c>
      <c r="X83" s="21">
        <v>17</v>
      </c>
      <c r="Y83" s="21">
        <v>17</v>
      </c>
      <c r="Z83" s="21">
        <v>17</v>
      </c>
      <c r="AA83" s="21">
        <v>17</v>
      </c>
      <c r="AB83" s="21">
        <v>17</v>
      </c>
      <c r="AC83" s="21">
        <v>17</v>
      </c>
      <c r="AD83" s="21">
        <v>17</v>
      </c>
      <c r="AE83" s="21">
        <v>1</v>
      </c>
      <c r="AF83" s="21">
        <v>1</v>
      </c>
      <c r="AG83" s="21">
        <v>17</v>
      </c>
      <c r="AH83" s="21">
        <v>1000</v>
      </c>
    </row>
    <row r="84" spans="23:34" ht="15" thickBot="1" x14ac:dyDescent="0.35">
      <c r="W84" s="20" t="s">
        <v>90</v>
      </c>
      <c r="X84" s="21">
        <v>17</v>
      </c>
      <c r="Y84" s="21">
        <v>17</v>
      </c>
      <c r="Z84" s="21">
        <v>17</v>
      </c>
      <c r="AA84" s="21">
        <v>1</v>
      </c>
      <c r="AB84" s="21">
        <v>17</v>
      </c>
      <c r="AC84" s="21">
        <v>17</v>
      </c>
      <c r="AD84" s="21">
        <v>1</v>
      </c>
      <c r="AE84" s="21">
        <v>1</v>
      </c>
      <c r="AF84" s="21">
        <v>17</v>
      </c>
      <c r="AG84" s="21">
        <v>1</v>
      </c>
      <c r="AH84" s="21">
        <v>1000</v>
      </c>
    </row>
    <row r="85" spans="23:34" ht="15" thickBot="1" x14ac:dyDescent="0.35">
      <c r="W85" s="20" t="s">
        <v>91</v>
      </c>
      <c r="X85" s="21">
        <v>17</v>
      </c>
      <c r="Y85" s="21">
        <v>1</v>
      </c>
      <c r="Z85" s="21">
        <v>1</v>
      </c>
      <c r="AA85" s="21">
        <v>17</v>
      </c>
      <c r="AB85" s="21">
        <v>1</v>
      </c>
      <c r="AC85" s="21">
        <v>1</v>
      </c>
      <c r="AD85" s="21">
        <v>17</v>
      </c>
      <c r="AE85" s="21">
        <v>1</v>
      </c>
      <c r="AF85" s="21">
        <v>17</v>
      </c>
      <c r="AG85" s="21">
        <v>1</v>
      </c>
      <c r="AH85" s="21">
        <v>1000</v>
      </c>
    </row>
    <row r="86" spans="23:34" ht="15" thickBot="1" x14ac:dyDescent="0.35">
      <c r="W86" s="20" t="s">
        <v>92</v>
      </c>
      <c r="X86" s="21">
        <v>17</v>
      </c>
      <c r="Y86" s="21">
        <v>1</v>
      </c>
      <c r="Z86" s="21">
        <v>1</v>
      </c>
      <c r="AA86" s="21">
        <v>1</v>
      </c>
      <c r="AB86" s="21">
        <v>1</v>
      </c>
      <c r="AC86" s="21">
        <v>1</v>
      </c>
      <c r="AD86" s="21">
        <v>1</v>
      </c>
      <c r="AE86" s="21">
        <v>1</v>
      </c>
      <c r="AF86" s="21">
        <v>1</v>
      </c>
      <c r="AG86" s="21">
        <v>17</v>
      </c>
      <c r="AH86" s="21">
        <v>1000</v>
      </c>
    </row>
    <row r="87" spans="23:34" ht="15" thickBot="1" x14ac:dyDescent="0.35">
      <c r="W87" s="20" t="s">
        <v>93</v>
      </c>
      <c r="X87" s="21">
        <v>17</v>
      </c>
      <c r="Y87" s="21">
        <v>1</v>
      </c>
      <c r="Z87" s="21">
        <v>17</v>
      </c>
      <c r="AA87" s="21">
        <v>17</v>
      </c>
      <c r="AB87" s="21">
        <v>1</v>
      </c>
      <c r="AC87" s="21">
        <v>17</v>
      </c>
      <c r="AD87" s="21">
        <v>17</v>
      </c>
      <c r="AE87" s="21">
        <v>17</v>
      </c>
      <c r="AF87" s="21">
        <v>17</v>
      </c>
      <c r="AG87" s="21">
        <v>17</v>
      </c>
      <c r="AH87" s="21">
        <v>1000</v>
      </c>
    </row>
    <row r="88" spans="23:34" ht="15" thickBot="1" x14ac:dyDescent="0.35">
      <c r="W88" s="20" t="s">
        <v>94</v>
      </c>
      <c r="X88" s="21">
        <v>17</v>
      </c>
      <c r="Y88" s="21">
        <v>1</v>
      </c>
      <c r="Z88" s="21">
        <v>17</v>
      </c>
      <c r="AA88" s="21">
        <v>1</v>
      </c>
      <c r="AB88" s="21">
        <v>1</v>
      </c>
      <c r="AC88" s="21">
        <v>17</v>
      </c>
      <c r="AD88" s="21">
        <v>1</v>
      </c>
      <c r="AE88" s="21">
        <v>17</v>
      </c>
      <c r="AF88" s="21">
        <v>1</v>
      </c>
      <c r="AG88" s="21">
        <v>1</v>
      </c>
      <c r="AH88" s="21">
        <v>1000</v>
      </c>
    </row>
    <row r="89" spans="23:34" ht="18.600000000000001" thickBot="1" x14ac:dyDescent="0.35">
      <c r="W89" s="17"/>
    </row>
    <row r="90" spans="23:34" ht="15" thickBot="1" x14ac:dyDescent="0.35">
      <c r="W90" s="20" t="s">
        <v>95</v>
      </c>
      <c r="X90" s="20" t="s">
        <v>53</v>
      </c>
      <c r="Y90" s="20" t="s">
        <v>54</v>
      </c>
      <c r="Z90" s="20" t="s">
        <v>55</v>
      </c>
      <c r="AA90" s="20" t="s">
        <v>56</v>
      </c>
      <c r="AB90" s="20" t="s">
        <v>57</v>
      </c>
      <c r="AC90" s="20" t="s">
        <v>58</v>
      </c>
      <c r="AD90" s="20" t="s">
        <v>59</v>
      </c>
      <c r="AE90" s="20" t="s">
        <v>60</v>
      </c>
      <c r="AF90" s="20" t="s">
        <v>61</v>
      </c>
      <c r="AG90" s="20" t="s">
        <v>62</v>
      </c>
    </row>
    <row r="91" spans="23:34" ht="20.399999999999999" customHeight="1" thickBot="1" x14ac:dyDescent="0.35">
      <c r="W91" s="20" t="s">
        <v>96</v>
      </c>
      <c r="X91" s="21" t="s">
        <v>155</v>
      </c>
      <c r="Y91" s="21" t="s">
        <v>156</v>
      </c>
      <c r="Z91" s="21" t="s">
        <v>157</v>
      </c>
      <c r="AA91" s="21" t="s">
        <v>157</v>
      </c>
      <c r="AB91" s="21" t="s">
        <v>157</v>
      </c>
      <c r="AC91" s="21" t="s">
        <v>157</v>
      </c>
      <c r="AD91" s="21" t="s">
        <v>157</v>
      </c>
      <c r="AE91" s="21" t="s">
        <v>156</v>
      </c>
      <c r="AF91" s="21" t="s">
        <v>157</v>
      </c>
      <c r="AG91" s="21" t="s">
        <v>157</v>
      </c>
    </row>
    <row r="92" spans="23:34" ht="20.399999999999999" customHeight="1" thickBot="1" x14ac:dyDescent="0.35">
      <c r="W92" s="20" t="s">
        <v>97</v>
      </c>
      <c r="X92" s="21" t="s">
        <v>158</v>
      </c>
      <c r="Y92" s="21" t="s">
        <v>159</v>
      </c>
      <c r="Z92" s="21" t="s">
        <v>159</v>
      </c>
      <c r="AA92" s="21" t="s">
        <v>159</v>
      </c>
      <c r="AB92" s="21" t="s">
        <v>159</v>
      </c>
      <c r="AC92" s="21" t="s">
        <v>159</v>
      </c>
      <c r="AD92" s="21" t="s">
        <v>159</v>
      </c>
      <c r="AE92" s="21" t="s">
        <v>159</v>
      </c>
      <c r="AF92" s="21" t="s">
        <v>159</v>
      </c>
      <c r="AG92" s="21" t="s">
        <v>159</v>
      </c>
    </row>
    <row r="93" spans="23:34" ht="20.399999999999999" customHeight="1" thickBot="1" x14ac:dyDescent="0.35">
      <c r="W93" s="20" t="s">
        <v>98</v>
      </c>
      <c r="X93" s="21" t="s">
        <v>160</v>
      </c>
      <c r="Y93" s="21" t="s">
        <v>161</v>
      </c>
      <c r="Z93" s="21" t="s">
        <v>161</v>
      </c>
      <c r="AA93" s="21" t="s">
        <v>161</v>
      </c>
      <c r="AB93" s="21" t="s">
        <v>161</v>
      </c>
      <c r="AC93" s="21" t="s">
        <v>161</v>
      </c>
      <c r="AD93" s="21" t="s">
        <v>161</v>
      </c>
      <c r="AE93" s="21" t="s">
        <v>161</v>
      </c>
      <c r="AF93" s="21" t="s">
        <v>161</v>
      </c>
      <c r="AG93" s="21" t="s">
        <v>161</v>
      </c>
    </row>
    <row r="94" spans="23:34" ht="20.399999999999999" customHeight="1" thickBot="1" x14ac:dyDescent="0.35">
      <c r="W94" s="20" t="s">
        <v>99</v>
      </c>
      <c r="X94" s="21" t="s">
        <v>162</v>
      </c>
      <c r="Y94" s="21" t="s">
        <v>163</v>
      </c>
      <c r="Z94" s="21" t="s">
        <v>163</v>
      </c>
      <c r="AA94" s="21" t="s">
        <v>163</v>
      </c>
      <c r="AB94" s="21" t="s">
        <v>163</v>
      </c>
      <c r="AC94" s="21" t="s">
        <v>163</v>
      </c>
      <c r="AD94" s="21" t="s">
        <v>163</v>
      </c>
      <c r="AE94" s="21" t="s">
        <v>163</v>
      </c>
      <c r="AF94" s="21" t="s">
        <v>163</v>
      </c>
      <c r="AG94" s="21" t="s">
        <v>163</v>
      </c>
    </row>
    <row r="95" spans="23:34" ht="20.399999999999999" customHeight="1" thickBot="1" x14ac:dyDescent="0.35">
      <c r="W95" s="20" t="s">
        <v>100</v>
      </c>
      <c r="X95" s="21" t="s">
        <v>164</v>
      </c>
      <c r="Y95" s="21" t="s">
        <v>165</v>
      </c>
      <c r="Z95" s="21" t="s">
        <v>165</v>
      </c>
      <c r="AA95" s="21" t="s">
        <v>165</v>
      </c>
      <c r="AB95" s="21" t="s">
        <v>165</v>
      </c>
      <c r="AC95" s="21" t="s">
        <v>165</v>
      </c>
      <c r="AD95" s="21" t="s">
        <v>165</v>
      </c>
      <c r="AE95" s="21" t="s">
        <v>165</v>
      </c>
      <c r="AF95" s="21" t="s">
        <v>165</v>
      </c>
      <c r="AG95" s="21" t="s">
        <v>165</v>
      </c>
    </row>
    <row r="96" spans="23:34" ht="20.399999999999999" customHeight="1" thickBot="1" x14ac:dyDescent="0.35">
      <c r="W96" s="20" t="s">
        <v>101</v>
      </c>
      <c r="X96" s="21" t="s">
        <v>166</v>
      </c>
      <c r="Y96" s="21" t="s">
        <v>167</v>
      </c>
      <c r="Z96" s="21" t="s">
        <v>167</v>
      </c>
      <c r="AA96" s="21" t="s">
        <v>167</v>
      </c>
      <c r="AB96" s="21" t="s">
        <v>167</v>
      </c>
      <c r="AC96" s="21" t="s">
        <v>167</v>
      </c>
      <c r="AD96" s="21" t="s">
        <v>167</v>
      </c>
      <c r="AE96" s="21" t="s">
        <v>167</v>
      </c>
      <c r="AF96" s="21" t="s">
        <v>167</v>
      </c>
      <c r="AG96" s="21" t="s">
        <v>167</v>
      </c>
    </row>
    <row r="97" spans="23:33" ht="20.399999999999999" customHeight="1" thickBot="1" x14ac:dyDescent="0.35">
      <c r="W97" s="20" t="s">
        <v>102</v>
      </c>
      <c r="X97" s="21" t="s">
        <v>168</v>
      </c>
      <c r="Y97" s="21" t="s">
        <v>169</v>
      </c>
      <c r="Z97" s="21" t="s">
        <v>169</v>
      </c>
      <c r="AA97" s="21" t="s">
        <v>169</v>
      </c>
      <c r="AB97" s="21" t="s">
        <v>169</v>
      </c>
      <c r="AC97" s="21" t="s">
        <v>169</v>
      </c>
      <c r="AD97" s="21" t="s">
        <v>169</v>
      </c>
      <c r="AE97" s="21" t="s">
        <v>169</v>
      </c>
      <c r="AF97" s="21" t="s">
        <v>169</v>
      </c>
      <c r="AG97" s="21" t="s">
        <v>169</v>
      </c>
    </row>
    <row r="98" spans="23:33" ht="15" thickBot="1" x14ac:dyDescent="0.35">
      <c r="W98" s="20" t="s">
        <v>103</v>
      </c>
      <c r="X98" s="21" t="s">
        <v>170</v>
      </c>
      <c r="Y98" s="21" t="s">
        <v>171</v>
      </c>
      <c r="Z98" s="21" t="s">
        <v>171</v>
      </c>
      <c r="AA98" s="21" t="s">
        <v>171</v>
      </c>
      <c r="AB98" s="21" t="s">
        <v>171</v>
      </c>
      <c r="AC98" s="21" t="s">
        <v>171</v>
      </c>
      <c r="AD98" s="21" t="s">
        <v>171</v>
      </c>
      <c r="AE98" s="21" t="s">
        <v>171</v>
      </c>
      <c r="AF98" s="21" t="s">
        <v>171</v>
      </c>
      <c r="AG98" s="21" t="s">
        <v>171</v>
      </c>
    </row>
    <row r="99" spans="23:33" ht="15" thickBot="1" x14ac:dyDescent="0.35">
      <c r="W99" s="20" t="s">
        <v>104</v>
      </c>
      <c r="X99" s="21" t="s">
        <v>172</v>
      </c>
      <c r="Y99" s="21" t="s">
        <v>173</v>
      </c>
      <c r="Z99" s="21" t="s">
        <v>173</v>
      </c>
      <c r="AA99" s="21" t="s">
        <v>173</v>
      </c>
      <c r="AB99" s="21" t="s">
        <v>173</v>
      </c>
      <c r="AC99" s="21" t="s">
        <v>173</v>
      </c>
      <c r="AD99" s="21" t="s">
        <v>173</v>
      </c>
      <c r="AE99" s="21" t="s">
        <v>173</v>
      </c>
      <c r="AF99" s="21" t="s">
        <v>173</v>
      </c>
      <c r="AG99" s="21" t="s">
        <v>173</v>
      </c>
    </row>
    <row r="100" spans="23:33" ht="15" thickBot="1" x14ac:dyDescent="0.35">
      <c r="W100" s="20" t="s">
        <v>105</v>
      </c>
      <c r="X100" s="21" t="s">
        <v>174</v>
      </c>
      <c r="Y100" s="21" t="s">
        <v>175</v>
      </c>
      <c r="Z100" s="21" t="s">
        <v>175</v>
      </c>
      <c r="AA100" s="21" t="s">
        <v>175</v>
      </c>
      <c r="AB100" s="21" t="s">
        <v>175</v>
      </c>
      <c r="AC100" s="21" t="s">
        <v>175</v>
      </c>
      <c r="AD100" s="21" t="s">
        <v>175</v>
      </c>
      <c r="AE100" s="21" t="s">
        <v>175</v>
      </c>
      <c r="AF100" s="21" t="s">
        <v>175</v>
      </c>
      <c r="AG100" s="21" t="s">
        <v>175</v>
      </c>
    </row>
    <row r="101" spans="23:33" ht="15" thickBot="1" x14ac:dyDescent="0.35">
      <c r="W101" s="20" t="s">
        <v>106</v>
      </c>
      <c r="X101" s="21" t="s">
        <v>176</v>
      </c>
      <c r="Y101" s="21" t="s">
        <v>177</v>
      </c>
      <c r="Z101" s="21" t="s">
        <v>177</v>
      </c>
      <c r="AA101" s="21" t="s">
        <v>177</v>
      </c>
      <c r="AB101" s="21" t="s">
        <v>177</v>
      </c>
      <c r="AC101" s="21" t="s">
        <v>177</v>
      </c>
      <c r="AD101" s="21" t="s">
        <v>177</v>
      </c>
      <c r="AE101" s="21" t="s">
        <v>177</v>
      </c>
      <c r="AF101" s="21" t="s">
        <v>177</v>
      </c>
      <c r="AG101" s="21" t="s">
        <v>177</v>
      </c>
    </row>
    <row r="102" spans="23:33" ht="15" thickBot="1" x14ac:dyDescent="0.35">
      <c r="W102" s="20" t="s">
        <v>107</v>
      </c>
      <c r="X102" s="21" t="s">
        <v>178</v>
      </c>
      <c r="Y102" s="21" t="s">
        <v>179</v>
      </c>
      <c r="Z102" s="21" t="s">
        <v>179</v>
      </c>
      <c r="AA102" s="21" t="s">
        <v>179</v>
      </c>
      <c r="AB102" s="21" t="s">
        <v>179</v>
      </c>
      <c r="AC102" s="21" t="s">
        <v>179</v>
      </c>
      <c r="AD102" s="21" t="s">
        <v>179</v>
      </c>
      <c r="AE102" s="21" t="s">
        <v>179</v>
      </c>
      <c r="AF102" s="21" t="s">
        <v>179</v>
      </c>
      <c r="AG102" s="21" t="s">
        <v>179</v>
      </c>
    </row>
    <row r="103" spans="23:33" ht="15" thickBot="1" x14ac:dyDescent="0.35">
      <c r="W103" s="20" t="s">
        <v>108</v>
      </c>
      <c r="X103" s="21" t="s">
        <v>180</v>
      </c>
      <c r="Y103" s="21" t="s">
        <v>181</v>
      </c>
      <c r="Z103" s="21" t="s">
        <v>181</v>
      </c>
      <c r="AA103" s="21" t="s">
        <v>181</v>
      </c>
      <c r="AB103" s="21" t="s">
        <v>181</v>
      </c>
      <c r="AC103" s="21" t="s">
        <v>181</v>
      </c>
      <c r="AD103" s="21" t="s">
        <v>181</v>
      </c>
      <c r="AE103" s="21" t="s">
        <v>181</v>
      </c>
      <c r="AF103" s="21" t="s">
        <v>181</v>
      </c>
      <c r="AG103" s="21" t="s">
        <v>181</v>
      </c>
    </row>
    <row r="104" spans="23:33" ht="15" thickBot="1" x14ac:dyDescent="0.35">
      <c r="W104" s="20" t="s">
        <v>109</v>
      </c>
      <c r="X104" s="21" t="s">
        <v>182</v>
      </c>
      <c r="Y104" s="21" t="s">
        <v>183</v>
      </c>
      <c r="Z104" s="21" t="s">
        <v>183</v>
      </c>
      <c r="AA104" s="21" t="s">
        <v>183</v>
      </c>
      <c r="AB104" s="21" t="s">
        <v>183</v>
      </c>
      <c r="AC104" s="21" t="s">
        <v>183</v>
      </c>
      <c r="AD104" s="21" t="s">
        <v>183</v>
      </c>
      <c r="AE104" s="21" t="s">
        <v>183</v>
      </c>
      <c r="AF104" s="21" t="s">
        <v>183</v>
      </c>
      <c r="AG104" s="21" t="s">
        <v>183</v>
      </c>
    </row>
    <row r="105" spans="23:33" ht="15" thickBot="1" x14ac:dyDescent="0.35">
      <c r="W105" s="20" t="s">
        <v>110</v>
      </c>
      <c r="X105" s="21" t="s">
        <v>184</v>
      </c>
      <c r="Y105" s="21" t="s">
        <v>185</v>
      </c>
      <c r="Z105" s="21" t="s">
        <v>185</v>
      </c>
      <c r="AA105" s="21" t="s">
        <v>185</v>
      </c>
      <c r="AB105" s="21" t="s">
        <v>185</v>
      </c>
      <c r="AC105" s="21" t="s">
        <v>185</v>
      </c>
      <c r="AD105" s="21" t="s">
        <v>185</v>
      </c>
      <c r="AE105" s="21" t="s">
        <v>185</v>
      </c>
      <c r="AF105" s="21" t="s">
        <v>185</v>
      </c>
      <c r="AG105" s="21" t="s">
        <v>185</v>
      </c>
    </row>
    <row r="106" spans="23:33" ht="15" thickBot="1" x14ac:dyDescent="0.35">
      <c r="W106" s="20" t="s">
        <v>111</v>
      </c>
      <c r="X106" s="21" t="s">
        <v>186</v>
      </c>
      <c r="Y106" s="21" t="s">
        <v>187</v>
      </c>
      <c r="Z106" s="21" t="s">
        <v>187</v>
      </c>
      <c r="AA106" s="21" t="s">
        <v>187</v>
      </c>
      <c r="AB106" s="21" t="s">
        <v>187</v>
      </c>
      <c r="AC106" s="21" t="s">
        <v>187</v>
      </c>
      <c r="AD106" s="21" t="s">
        <v>187</v>
      </c>
      <c r="AE106" s="21" t="s">
        <v>187</v>
      </c>
      <c r="AF106" s="21" t="s">
        <v>187</v>
      </c>
      <c r="AG106" s="21" t="s">
        <v>187</v>
      </c>
    </row>
    <row r="107" spans="23:33" ht="15" thickBot="1" x14ac:dyDescent="0.35">
      <c r="W107" s="20" t="s">
        <v>112</v>
      </c>
      <c r="X107" s="21" t="s">
        <v>188</v>
      </c>
      <c r="Y107" s="21" t="s">
        <v>189</v>
      </c>
      <c r="Z107" s="21" t="s">
        <v>189</v>
      </c>
      <c r="AA107" s="21" t="s">
        <v>189</v>
      </c>
      <c r="AB107" s="21" t="s">
        <v>189</v>
      </c>
      <c r="AC107" s="21" t="s">
        <v>189</v>
      </c>
      <c r="AD107" s="21" t="s">
        <v>189</v>
      </c>
      <c r="AE107" s="21" t="s">
        <v>189</v>
      </c>
      <c r="AF107" s="21" t="s">
        <v>189</v>
      </c>
      <c r="AG107" s="21" t="s">
        <v>189</v>
      </c>
    </row>
    <row r="108" spans="23:33" ht="15" thickBot="1" x14ac:dyDescent="0.35">
      <c r="W108" s="20" t="s">
        <v>113</v>
      </c>
      <c r="X108" s="21" t="s">
        <v>190</v>
      </c>
      <c r="Y108" s="21" t="s">
        <v>190</v>
      </c>
      <c r="Z108" s="21" t="s">
        <v>190</v>
      </c>
      <c r="AA108" s="21" t="s">
        <v>190</v>
      </c>
      <c r="AB108" s="21" t="s">
        <v>190</v>
      </c>
      <c r="AC108" s="21" t="s">
        <v>190</v>
      </c>
      <c r="AD108" s="21" t="s">
        <v>190</v>
      </c>
      <c r="AE108" s="21" t="s">
        <v>190</v>
      </c>
      <c r="AF108" s="21" t="s">
        <v>190</v>
      </c>
      <c r="AG108" s="21" t="s">
        <v>190</v>
      </c>
    </row>
    <row r="109" spans="23:33" ht="15" thickBot="1" x14ac:dyDescent="0.35">
      <c r="W109" s="20" t="s">
        <v>114</v>
      </c>
      <c r="X109" s="21" t="s">
        <v>191</v>
      </c>
      <c r="Y109" s="21" t="s">
        <v>191</v>
      </c>
      <c r="Z109" s="21" t="s">
        <v>191</v>
      </c>
      <c r="AA109" s="21" t="s">
        <v>191</v>
      </c>
      <c r="AB109" s="21" t="s">
        <v>191</v>
      </c>
      <c r="AC109" s="21" t="s">
        <v>191</v>
      </c>
      <c r="AD109" s="21" t="s">
        <v>191</v>
      </c>
      <c r="AE109" s="21" t="s">
        <v>191</v>
      </c>
      <c r="AF109" s="21" t="s">
        <v>191</v>
      </c>
      <c r="AG109" s="21" t="s">
        <v>191</v>
      </c>
    </row>
    <row r="110" spans="23:33" ht="15" thickBot="1" x14ac:dyDescent="0.35">
      <c r="W110" s="20" t="s">
        <v>115</v>
      </c>
      <c r="X110" s="21" t="s">
        <v>192</v>
      </c>
      <c r="Y110" s="21" t="s">
        <v>192</v>
      </c>
      <c r="Z110" s="21" t="s">
        <v>192</v>
      </c>
      <c r="AA110" s="21" t="s">
        <v>192</v>
      </c>
      <c r="AB110" s="21" t="s">
        <v>192</v>
      </c>
      <c r="AC110" s="21" t="s">
        <v>192</v>
      </c>
      <c r="AD110" s="21" t="s">
        <v>192</v>
      </c>
      <c r="AE110" s="21" t="s">
        <v>192</v>
      </c>
      <c r="AF110" s="21" t="s">
        <v>192</v>
      </c>
      <c r="AG110" s="21" t="s">
        <v>192</v>
      </c>
    </row>
    <row r="111" spans="23:33" ht="15" thickBot="1" x14ac:dyDescent="0.35">
      <c r="W111" s="20" t="s">
        <v>116</v>
      </c>
      <c r="X111" s="21" t="s">
        <v>193</v>
      </c>
      <c r="Y111" s="21" t="s">
        <v>193</v>
      </c>
      <c r="Z111" s="21" t="s">
        <v>193</v>
      </c>
      <c r="AA111" s="21" t="s">
        <v>193</v>
      </c>
      <c r="AB111" s="21" t="s">
        <v>193</v>
      </c>
      <c r="AC111" s="21" t="s">
        <v>193</v>
      </c>
      <c r="AD111" s="21" t="s">
        <v>193</v>
      </c>
      <c r="AE111" s="21" t="s">
        <v>193</v>
      </c>
      <c r="AF111" s="21" t="s">
        <v>193</v>
      </c>
      <c r="AG111" s="21" t="s">
        <v>193</v>
      </c>
    </row>
    <row r="112" spans="23:33" ht="15" thickBot="1" x14ac:dyDescent="0.35">
      <c r="W112" s="20" t="s">
        <v>117</v>
      </c>
      <c r="X112" s="21" t="s">
        <v>194</v>
      </c>
      <c r="Y112" s="21" t="s">
        <v>194</v>
      </c>
      <c r="Z112" s="21" t="s">
        <v>194</v>
      </c>
      <c r="AA112" s="21" t="s">
        <v>194</v>
      </c>
      <c r="AB112" s="21" t="s">
        <v>194</v>
      </c>
      <c r="AC112" s="21" t="s">
        <v>194</v>
      </c>
      <c r="AD112" s="21" t="s">
        <v>194</v>
      </c>
      <c r="AE112" s="21" t="s">
        <v>194</v>
      </c>
      <c r="AF112" s="21" t="s">
        <v>194</v>
      </c>
      <c r="AG112" s="21" t="s">
        <v>194</v>
      </c>
    </row>
    <row r="113" spans="23:33" ht="15" thickBot="1" x14ac:dyDescent="0.35">
      <c r="W113" s="20" t="s">
        <v>118</v>
      </c>
      <c r="X113" s="21" t="s">
        <v>195</v>
      </c>
      <c r="Y113" s="21" t="s">
        <v>195</v>
      </c>
      <c r="Z113" s="21" t="s">
        <v>195</v>
      </c>
      <c r="AA113" s="21" t="s">
        <v>195</v>
      </c>
      <c r="AB113" s="21" t="s">
        <v>195</v>
      </c>
      <c r="AC113" s="21" t="s">
        <v>195</v>
      </c>
      <c r="AD113" s="21" t="s">
        <v>195</v>
      </c>
      <c r="AE113" s="21" t="s">
        <v>195</v>
      </c>
      <c r="AF113" s="21" t="s">
        <v>195</v>
      </c>
      <c r="AG113" s="21" t="s">
        <v>195</v>
      </c>
    </row>
    <row r="114" spans="23:33" ht="15" thickBot="1" x14ac:dyDescent="0.35">
      <c r="W114" s="20" t="s">
        <v>119</v>
      </c>
      <c r="X114" s="21" t="s">
        <v>196</v>
      </c>
      <c r="Y114" s="21" t="s">
        <v>196</v>
      </c>
      <c r="Z114" s="21" t="s">
        <v>196</v>
      </c>
      <c r="AA114" s="21" t="s">
        <v>196</v>
      </c>
      <c r="AB114" s="21" t="s">
        <v>196</v>
      </c>
      <c r="AC114" s="21" t="s">
        <v>196</v>
      </c>
      <c r="AD114" s="21" t="s">
        <v>196</v>
      </c>
      <c r="AE114" s="21" t="s">
        <v>196</v>
      </c>
      <c r="AF114" s="21" t="s">
        <v>196</v>
      </c>
      <c r="AG114" s="21" t="s">
        <v>196</v>
      </c>
    </row>
    <row r="115" spans="23:33" ht="15" thickBot="1" x14ac:dyDescent="0.35">
      <c r="W115" s="20" t="s">
        <v>120</v>
      </c>
      <c r="X115" s="21" t="s">
        <v>197</v>
      </c>
      <c r="Y115" s="21" t="s">
        <v>197</v>
      </c>
      <c r="Z115" s="21" t="s">
        <v>197</v>
      </c>
      <c r="AA115" s="21" t="s">
        <v>197</v>
      </c>
      <c r="AB115" s="21" t="s">
        <v>197</v>
      </c>
      <c r="AC115" s="21" t="s">
        <v>197</v>
      </c>
      <c r="AD115" s="21" t="s">
        <v>197</v>
      </c>
      <c r="AE115" s="21" t="s">
        <v>197</v>
      </c>
      <c r="AF115" s="21" t="s">
        <v>197</v>
      </c>
      <c r="AG115" s="21" t="s">
        <v>197</v>
      </c>
    </row>
    <row r="116" spans="23:33" ht="15" thickBot="1" x14ac:dyDescent="0.35">
      <c r="W116" s="20" t="s">
        <v>121</v>
      </c>
      <c r="X116" s="21" t="s">
        <v>198</v>
      </c>
      <c r="Y116" s="21" t="s">
        <v>198</v>
      </c>
      <c r="Z116" s="21" t="s">
        <v>198</v>
      </c>
      <c r="AA116" s="21" t="s">
        <v>198</v>
      </c>
      <c r="AB116" s="21" t="s">
        <v>198</v>
      </c>
      <c r="AC116" s="21" t="s">
        <v>198</v>
      </c>
      <c r="AD116" s="21" t="s">
        <v>198</v>
      </c>
      <c r="AE116" s="21" t="s">
        <v>198</v>
      </c>
      <c r="AF116" s="21" t="s">
        <v>198</v>
      </c>
      <c r="AG116" s="21" t="s">
        <v>198</v>
      </c>
    </row>
    <row r="117" spans="23:33" ht="15" thickBot="1" x14ac:dyDescent="0.35">
      <c r="W117" s="20" t="s">
        <v>122</v>
      </c>
      <c r="X117" s="21" t="s">
        <v>199</v>
      </c>
      <c r="Y117" s="21" t="s">
        <v>199</v>
      </c>
      <c r="Z117" s="21" t="s">
        <v>199</v>
      </c>
      <c r="AA117" s="21" t="s">
        <v>199</v>
      </c>
      <c r="AB117" s="21" t="s">
        <v>199</v>
      </c>
      <c r="AC117" s="21" t="s">
        <v>199</v>
      </c>
      <c r="AD117" s="21" t="s">
        <v>199</v>
      </c>
      <c r="AE117" s="21" t="s">
        <v>199</v>
      </c>
      <c r="AF117" s="21" t="s">
        <v>199</v>
      </c>
      <c r="AG117" s="21" t="s">
        <v>199</v>
      </c>
    </row>
    <row r="118" spans="23:33" ht="15" thickBot="1" x14ac:dyDescent="0.35">
      <c r="W118" s="20" t="s">
        <v>123</v>
      </c>
      <c r="X118" s="21" t="s">
        <v>200</v>
      </c>
      <c r="Y118" s="21" t="s">
        <v>200</v>
      </c>
      <c r="Z118" s="21" t="s">
        <v>200</v>
      </c>
      <c r="AA118" s="21" t="s">
        <v>200</v>
      </c>
      <c r="AB118" s="21" t="s">
        <v>200</v>
      </c>
      <c r="AC118" s="21" t="s">
        <v>200</v>
      </c>
      <c r="AD118" s="21" t="s">
        <v>200</v>
      </c>
      <c r="AE118" s="21" t="s">
        <v>200</v>
      </c>
      <c r="AF118" s="21" t="s">
        <v>200</v>
      </c>
      <c r="AG118" s="21" t="s">
        <v>200</v>
      </c>
    </row>
    <row r="119" spans="23:33" ht="15" thickBot="1" x14ac:dyDescent="0.35">
      <c r="W119" s="20" t="s">
        <v>124</v>
      </c>
      <c r="X119" s="21" t="s">
        <v>125</v>
      </c>
      <c r="Y119" s="21" t="s">
        <v>125</v>
      </c>
      <c r="Z119" s="21" t="s">
        <v>125</v>
      </c>
      <c r="AA119" s="21" t="s">
        <v>125</v>
      </c>
      <c r="AB119" s="21" t="s">
        <v>125</v>
      </c>
      <c r="AC119" s="21" t="s">
        <v>125</v>
      </c>
      <c r="AD119" s="21" t="s">
        <v>125</v>
      </c>
      <c r="AE119" s="21" t="s">
        <v>125</v>
      </c>
      <c r="AF119" s="21" t="s">
        <v>125</v>
      </c>
      <c r="AG119" s="21" t="s">
        <v>125</v>
      </c>
    </row>
    <row r="120" spans="23:33" ht="15" thickBot="1" x14ac:dyDescent="0.35">
      <c r="W120" s="20" t="s">
        <v>126</v>
      </c>
      <c r="X120" s="21" t="s">
        <v>127</v>
      </c>
      <c r="Y120" s="21" t="s">
        <v>127</v>
      </c>
      <c r="Z120" s="21" t="s">
        <v>127</v>
      </c>
      <c r="AA120" s="21" t="s">
        <v>127</v>
      </c>
      <c r="AB120" s="21" t="s">
        <v>127</v>
      </c>
      <c r="AC120" s="21" t="s">
        <v>127</v>
      </c>
      <c r="AD120" s="21" t="s">
        <v>127</v>
      </c>
      <c r="AE120" s="21" t="s">
        <v>127</v>
      </c>
      <c r="AF120" s="21" t="s">
        <v>127</v>
      </c>
      <c r="AG120" s="21" t="s">
        <v>127</v>
      </c>
    </row>
    <row r="121" spans="23:33" ht="15" thickBot="1" x14ac:dyDescent="0.35">
      <c r="W121" s="20" t="s">
        <v>128</v>
      </c>
      <c r="X121" s="21" t="s">
        <v>129</v>
      </c>
      <c r="Y121" s="21" t="s">
        <v>129</v>
      </c>
      <c r="Z121" s="21" t="s">
        <v>129</v>
      </c>
      <c r="AA121" s="21" t="s">
        <v>129</v>
      </c>
      <c r="AB121" s="21" t="s">
        <v>129</v>
      </c>
      <c r="AC121" s="21" t="s">
        <v>129</v>
      </c>
      <c r="AD121" s="21" t="s">
        <v>129</v>
      </c>
      <c r="AE121" s="21" t="s">
        <v>129</v>
      </c>
      <c r="AF121" s="21" t="s">
        <v>129</v>
      </c>
      <c r="AG121" s="21" t="s">
        <v>129</v>
      </c>
    </row>
    <row r="122" spans="23:33" ht="15" thickBot="1" x14ac:dyDescent="0.35">
      <c r="W122" s="20" t="s">
        <v>130</v>
      </c>
      <c r="X122" s="21" t="s">
        <v>131</v>
      </c>
      <c r="Y122" s="21" t="s">
        <v>131</v>
      </c>
      <c r="Z122" s="21" t="s">
        <v>131</v>
      </c>
      <c r="AA122" s="21" t="s">
        <v>131</v>
      </c>
      <c r="AB122" s="21" t="s">
        <v>131</v>
      </c>
      <c r="AC122" s="21" t="s">
        <v>131</v>
      </c>
      <c r="AD122" s="21" t="s">
        <v>131</v>
      </c>
      <c r="AE122" s="21" t="s">
        <v>131</v>
      </c>
      <c r="AF122" s="21" t="s">
        <v>131</v>
      </c>
      <c r="AG122" s="21" t="s">
        <v>131</v>
      </c>
    </row>
    <row r="123" spans="23:33" ht="18.600000000000001" thickBot="1" x14ac:dyDescent="0.35">
      <c r="W123" s="17"/>
    </row>
    <row r="124" spans="23:33" ht="15" thickBot="1" x14ac:dyDescent="0.35">
      <c r="W124" s="20" t="s">
        <v>132</v>
      </c>
      <c r="X124" s="20" t="s">
        <v>53</v>
      </c>
      <c r="Y124" s="20" t="s">
        <v>54</v>
      </c>
      <c r="Z124" s="20" t="s">
        <v>55</v>
      </c>
      <c r="AA124" s="20" t="s">
        <v>56</v>
      </c>
      <c r="AB124" s="20" t="s">
        <v>57</v>
      </c>
      <c r="AC124" s="20" t="s">
        <v>58</v>
      </c>
      <c r="AD124" s="20" t="s">
        <v>59</v>
      </c>
      <c r="AE124" s="20" t="s">
        <v>60</v>
      </c>
      <c r="AF124" s="20" t="s">
        <v>61</v>
      </c>
      <c r="AG124" s="20" t="s">
        <v>62</v>
      </c>
    </row>
    <row r="125" spans="23:33" ht="15" thickBot="1" x14ac:dyDescent="0.35">
      <c r="W125" s="20" t="s">
        <v>96</v>
      </c>
      <c r="X125" s="21">
        <v>794.7</v>
      </c>
      <c r="Y125" s="21">
        <v>46.6</v>
      </c>
      <c r="Z125" s="21">
        <v>30.8</v>
      </c>
      <c r="AA125" s="21">
        <v>30.8</v>
      </c>
      <c r="AB125" s="21">
        <v>30.8</v>
      </c>
      <c r="AC125" s="21">
        <v>30.8</v>
      </c>
      <c r="AD125" s="21">
        <v>30.8</v>
      </c>
      <c r="AE125" s="21">
        <v>46.6</v>
      </c>
      <c r="AF125" s="21">
        <v>30.8</v>
      </c>
      <c r="AG125" s="21">
        <v>30.8</v>
      </c>
    </row>
    <row r="126" spans="23:33" ht="15" thickBot="1" x14ac:dyDescent="0.35">
      <c r="W126" s="20" t="s">
        <v>97</v>
      </c>
      <c r="X126" s="21">
        <v>777.8</v>
      </c>
      <c r="Y126" s="21">
        <v>29.8</v>
      </c>
      <c r="Z126" s="21">
        <v>29.8</v>
      </c>
      <c r="AA126" s="21">
        <v>29.8</v>
      </c>
      <c r="AB126" s="21">
        <v>29.8</v>
      </c>
      <c r="AC126" s="21">
        <v>29.8</v>
      </c>
      <c r="AD126" s="21">
        <v>29.8</v>
      </c>
      <c r="AE126" s="21">
        <v>29.8</v>
      </c>
      <c r="AF126" s="21">
        <v>29.8</v>
      </c>
      <c r="AG126" s="21">
        <v>29.8</v>
      </c>
    </row>
    <row r="127" spans="23:33" ht="15" thickBot="1" x14ac:dyDescent="0.35">
      <c r="W127" s="20" t="s">
        <v>98</v>
      </c>
      <c r="X127" s="21">
        <v>776.8</v>
      </c>
      <c r="Y127" s="21">
        <v>28.8</v>
      </c>
      <c r="Z127" s="21">
        <v>28.8</v>
      </c>
      <c r="AA127" s="21">
        <v>28.8</v>
      </c>
      <c r="AB127" s="21">
        <v>28.8</v>
      </c>
      <c r="AC127" s="21">
        <v>28.8</v>
      </c>
      <c r="AD127" s="21">
        <v>28.8</v>
      </c>
      <c r="AE127" s="21">
        <v>28.8</v>
      </c>
      <c r="AF127" s="21">
        <v>28.8</v>
      </c>
      <c r="AG127" s="21">
        <v>28.8</v>
      </c>
    </row>
    <row r="128" spans="23:33" ht="15" thickBot="1" x14ac:dyDescent="0.35">
      <c r="W128" s="20" t="s">
        <v>99</v>
      </c>
      <c r="X128" s="21">
        <v>775.8</v>
      </c>
      <c r="Y128" s="21">
        <v>27.8</v>
      </c>
      <c r="Z128" s="21">
        <v>27.8</v>
      </c>
      <c r="AA128" s="21">
        <v>27.8</v>
      </c>
      <c r="AB128" s="21">
        <v>27.8</v>
      </c>
      <c r="AC128" s="21">
        <v>27.8</v>
      </c>
      <c r="AD128" s="21">
        <v>27.8</v>
      </c>
      <c r="AE128" s="21">
        <v>27.8</v>
      </c>
      <c r="AF128" s="21">
        <v>27.8</v>
      </c>
      <c r="AG128" s="21">
        <v>27.8</v>
      </c>
    </row>
    <row r="129" spans="23:33" ht="15" thickBot="1" x14ac:dyDescent="0.35">
      <c r="W129" s="20" t="s">
        <v>100</v>
      </c>
      <c r="X129" s="21">
        <v>774.9</v>
      </c>
      <c r="Y129" s="21">
        <v>26.8</v>
      </c>
      <c r="Z129" s="21">
        <v>26.8</v>
      </c>
      <c r="AA129" s="21">
        <v>26.8</v>
      </c>
      <c r="AB129" s="21">
        <v>26.8</v>
      </c>
      <c r="AC129" s="21">
        <v>26.8</v>
      </c>
      <c r="AD129" s="21">
        <v>26.8</v>
      </c>
      <c r="AE129" s="21">
        <v>26.8</v>
      </c>
      <c r="AF129" s="21">
        <v>26.8</v>
      </c>
      <c r="AG129" s="21">
        <v>26.8</v>
      </c>
    </row>
    <row r="130" spans="23:33" ht="15" thickBot="1" x14ac:dyDescent="0.35">
      <c r="W130" s="20" t="s">
        <v>101</v>
      </c>
      <c r="X130" s="21">
        <v>773.9</v>
      </c>
      <c r="Y130" s="21">
        <v>25.8</v>
      </c>
      <c r="Z130" s="21">
        <v>25.8</v>
      </c>
      <c r="AA130" s="21">
        <v>25.8</v>
      </c>
      <c r="AB130" s="21">
        <v>25.8</v>
      </c>
      <c r="AC130" s="21">
        <v>25.8</v>
      </c>
      <c r="AD130" s="21">
        <v>25.8</v>
      </c>
      <c r="AE130" s="21">
        <v>25.8</v>
      </c>
      <c r="AF130" s="21">
        <v>25.8</v>
      </c>
      <c r="AG130" s="21">
        <v>25.8</v>
      </c>
    </row>
    <row r="131" spans="23:33" ht="15" thickBot="1" x14ac:dyDescent="0.35">
      <c r="W131" s="20" t="s">
        <v>102</v>
      </c>
      <c r="X131" s="21">
        <v>772.9</v>
      </c>
      <c r="Y131" s="21">
        <v>24.8</v>
      </c>
      <c r="Z131" s="21">
        <v>24.8</v>
      </c>
      <c r="AA131" s="21">
        <v>24.8</v>
      </c>
      <c r="AB131" s="21">
        <v>24.8</v>
      </c>
      <c r="AC131" s="21">
        <v>24.8</v>
      </c>
      <c r="AD131" s="21">
        <v>24.8</v>
      </c>
      <c r="AE131" s="21">
        <v>24.8</v>
      </c>
      <c r="AF131" s="21">
        <v>24.8</v>
      </c>
      <c r="AG131" s="21">
        <v>24.8</v>
      </c>
    </row>
    <row r="132" spans="23:33" ht="15" thickBot="1" x14ac:dyDescent="0.35">
      <c r="W132" s="20" t="s">
        <v>103</v>
      </c>
      <c r="X132" s="21">
        <v>771.9</v>
      </c>
      <c r="Y132" s="21">
        <v>23.8</v>
      </c>
      <c r="Z132" s="21">
        <v>23.8</v>
      </c>
      <c r="AA132" s="21">
        <v>23.8</v>
      </c>
      <c r="AB132" s="21">
        <v>23.8</v>
      </c>
      <c r="AC132" s="21">
        <v>23.8</v>
      </c>
      <c r="AD132" s="21">
        <v>23.8</v>
      </c>
      <c r="AE132" s="21">
        <v>23.8</v>
      </c>
      <c r="AF132" s="21">
        <v>23.8</v>
      </c>
      <c r="AG132" s="21">
        <v>23.8</v>
      </c>
    </row>
    <row r="133" spans="23:33" ht="15" thickBot="1" x14ac:dyDescent="0.35">
      <c r="W133" s="20" t="s">
        <v>104</v>
      </c>
      <c r="X133" s="21">
        <v>770.9</v>
      </c>
      <c r="Y133" s="21">
        <v>22.8</v>
      </c>
      <c r="Z133" s="21">
        <v>22.8</v>
      </c>
      <c r="AA133" s="21">
        <v>22.8</v>
      </c>
      <c r="AB133" s="21">
        <v>22.8</v>
      </c>
      <c r="AC133" s="21">
        <v>22.8</v>
      </c>
      <c r="AD133" s="21">
        <v>22.8</v>
      </c>
      <c r="AE133" s="21">
        <v>22.8</v>
      </c>
      <c r="AF133" s="21">
        <v>22.8</v>
      </c>
      <c r="AG133" s="21">
        <v>22.8</v>
      </c>
    </row>
    <row r="134" spans="23:33" ht="15" thickBot="1" x14ac:dyDescent="0.35">
      <c r="W134" s="20" t="s">
        <v>105</v>
      </c>
      <c r="X134" s="21">
        <v>769.9</v>
      </c>
      <c r="Y134" s="21">
        <v>21.8</v>
      </c>
      <c r="Z134" s="21">
        <v>21.8</v>
      </c>
      <c r="AA134" s="21">
        <v>21.8</v>
      </c>
      <c r="AB134" s="21">
        <v>21.8</v>
      </c>
      <c r="AC134" s="21">
        <v>21.8</v>
      </c>
      <c r="AD134" s="21">
        <v>21.8</v>
      </c>
      <c r="AE134" s="21">
        <v>21.8</v>
      </c>
      <c r="AF134" s="21">
        <v>21.8</v>
      </c>
      <c r="AG134" s="21">
        <v>21.8</v>
      </c>
    </row>
    <row r="135" spans="23:33" ht="15" thickBot="1" x14ac:dyDescent="0.35">
      <c r="W135" s="20" t="s">
        <v>106</v>
      </c>
      <c r="X135" s="21">
        <v>768.9</v>
      </c>
      <c r="Y135" s="21">
        <v>20.8</v>
      </c>
      <c r="Z135" s="21">
        <v>20.8</v>
      </c>
      <c r="AA135" s="21">
        <v>20.8</v>
      </c>
      <c r="AB135" s="21">
        <v>20.8</v>
      </c>
      <c r="AC135" s="21">
        <v>20.8</v>
      </c>
      <c r="AD135" s="21">
        <v>20.8</v>
      </c>
      <c r="AE135" s="21">
        <v>20.8</v>
      </c>
      <c r="AF135" s="21">
        <v>20.8</v>
      </c>
      <c r="AG135" s="21">
        <v>20.8</v>
      </c>
    </row>
    <row r="136" spans="23:33" ht="15" thickBot="1" x14ac:dyDescent="0.35">
      <c r="W136" s="20" t="s">
        <v>107</v>
      </c>
      <c r="X136" s="21">
        <v>767.9</v>
      </c>
      <c r="Y136" s="21">
        <v>19.8</v>
      </c>
      <c r="Z136" s="21">
        <v>19.8</v>
      </c>
      <c r="AA136" s="21">
        <v>19.8</v>
      </c>
      <c r="AB136" s="21">
        <v>19.8</v>
      </c>
      <c r="AC136" s="21">
        <v>19.8</v>
      </c>
      <c r="AD136" s="21">
        <v>19.8</v>
      </c>
      <c r="AE136" s="21">
        <v>19.8</v>
      </c>
      <c r="AF136" s="21">
        <v>19.8</v>
      </c>
      <c r="AG136" s="21">
        <v>19.8</v>
      </c>
    </row>
    <row r="137" spans="23:33" ht="15" thickBot="1" x14ac:dyDescent="0.35">
      <c r="W137" s="20" t="s">
        <v>108</v>
      </c>
      <c r="X137" s="21">
        <v>766.9</v>
      </c>
      <c r="Y137" s="21">
        <v>18.899999999999999</v>
      </c>
      <c r="Z137" s="21">
        <v>18.899999999999999</v>
      </c>
      <c r="AA137" s="21">
        <v>18.899999999999999</v>
      </c>
      <c r="AB137" s="21">
        <v>18.899999999999999</v>
      </c>
      <c r="AC137" s="21">
        <v>18.899999999999999</v>
      </c>
      <c r="AD137" s="21">
        <v>18.899999999999999</v>
      </c>
      <c r="AE137" s="21">
        <v>18.899999999999999</v>
      </c>
      <c r="AF137" s="21">
        <v>18.899999999999999</v>
      </c>
      <c r="AG137" s="21">
        <v>18.899999999999999</v>
      </c>
    </row>
    <row r="138" spans="23:33" ht="15" thickBot="1" x14ac:dyDescent="0.35">
      <c r="W138" s="20" t="s">
        <v>109</v>
      </c>
      <c r="X138" s="21">
        <v>765.9</v>
      </c>
      <c r="Y138" s="21">
        <v>17.899999999999999</v>
      </c>
      <c r="Z138" s="21">
        <v>17.899999999999999</v>
      </c>
      <c r="AA138" s="21">
        <v>17.899999999999999</v>
      </c>
      <c r="AB138" s="21">
        <v>17.899999999999999</v>
      </c>
      <c r="AC138" s="21">
        <v>17.899999999999999</v>
      </c>
      <c r="AD138" s="21">
        <v>17.899999999999999</v>
      </c>
      <c r="AE138" s="21">
        <v>17.899999999999999</v>
      </c>
      <c r="AF138" s="21">
        <v>17.899999999999999</v>
      </c>
      <c r="AG138" s="21">
        <v>17.899999999999999</v>
      </c>
    </row>
    <row r="139" spans="23:33" ht="15" thickBot="1" x14ac:dyDescent="0.35">
      <c r="W139" s="20" t="s">
        <v>110</v>
      </c>
      <c r="X139" s="21">
        <v>764.9</v>
      </c>
      <c r="Y139" s="21">
        <v>16.899999999999999</v>
      </c>
      <c r="Z139" s="21">
        <v>16.899999999999999</v>
      </c>
      <c r="AA139" s="21">
        <v>16.899999999999999</v>
      </c>
      <c r="AB139" s="21">
        <v>16.899999999999999</v>
      </c>
      <c r="AC139" s="21">
        <v>16.899999999999999</v>
      </c>
      <c r="AD139" s="21">
        <v>16.899999999999999</v>
      </c>
      <c r="AE139" s="21">
        <v>16.899999999999999</v>
      </c>
      <c r="AF139" s="21">
        <v>16.899999999999999</v>
      </c>
      <c r="AG139" s="21">
        <v>16.899999999999999</v>
      </c>
    </row>
    <row r="140" spans="23:33" ht="15" thickBot="1" x14ac:dyDescent="0.35">
      <c r="W140" s="20" t="s">
        <v>111</v>
      </c>
      <c r="X140" s="21">
        <v>763.9</v>
      </c>
      <c r="Y140" s="21">
        <v>15.9</v>
      </c>
      <c r="Z140" s="21">
        <v>15.9</v>
      </c>
      <c r="AA140" s="21">
        <v>15.9</v>
      </c>
      <c r="AB140" s="21">
        <v>15.9</v>
      </c>
      <c r="AC140" s="21">
        <v>15.9</v>
      </c>
      <c r="AD140" s="21">
        <v>15.9</v>
      </c>
      <c r="AE140" s="21">
        <v>15.9</v>
      </c>
      <c r="AF140" s="21">
        <v>15.9</v>
      </c>
      <c r="AG140" s="21">
        <v>15.9</v>
      </c>
    </row>
    <row r="141" spans="23:33" ht="15" thickBot="1" x14ac:dyDescent="0.35">
      <c r="W141" s="20" t="s">
        <v>112</v>
      </c>
      <c r="X141" s="21">
        <v>762.9</v>
      </c>
      <c r="Y141" s="21">
        <v>14.9</v>
      </c>
      <c r="Z141" s="21">
        <v>14.9</v>
      </c>
      <c r="AA141" s="21">
        <v>14.9</v>
      </c>
      <c r="AB141" s="21">
        <v>14.9</v>
      </c>
      <c r="AC141" s="21">
        <v>14.9</v>
      </c>
      <c r="AD141" s="21">
        <v>14.9</v>
      </c>
      <c r="AE141" s="21">
        <v>14.9</v>
      </c>
      <c r="AF141" s="21">
        <v>14.9</v>
      </c>
      <c r="AG141" s="21">
        <v>14.9</v>
      </c>
    </row>
    <row r="142" spans="23:33" ht="15" thickBot="1" x14ac:dyDescent="0.35">
      <c r="W142" s="20" t="s">
        <v>113</v>
      </c>
      <c r="X142" s="21">
        <v>13.9</v>
      </c>
      <c r="Y142" s="21">
        <v>13.9</v>
      </c>
      <c r="Z142" s="21">
        <v>13.9</v>
      </c>
      <c r="AA142" s="21">
        <v>13.9</v>
      </c>
      <c r="AB142" s="21">
        <v>13.9</v>
      </c>
      <c r="AC142" s="21">
        <v>13.9</v>
      </c>
      <c r="AD142" s="21">
        <v>13.9</v>
      </c>
      <c r="AE142" s="21">
        <v>13.9</v>
      </c>
      <c r="AF142" s="21">
        <v>13.9</v>
      </c>
      <c r="AG142" s="21">
        <v>13.9</v>
      </c>
    </row>
    <row r="143" spans="23:33" ht="15" thickBot="1" x14ac:dyDescent="0.35">
      <c r="W143" s="20" t="s">
        <v>114</v>
      </c>
      <c r="X143" s="21">
        <v>12.9</v>
      </c>
      <c r="Y143" s="21">
        <v>12.9</v>
      </c>
      <c r="Z143" s="21">
        <v>12.9</v>
      </c>
      <c r="AA143" s="21">
        <v>12.9</v>
      </c>
      <c r="AB143" s="21">
        <v>12.9</v>
      </c>
      <c r="AC143" s="21">
        <v>12.9</v>
      </c>
      <c r="AD143" s="21">
        <v>12.9</v>
      </c>
      <c r="AE143" s="21">
        <v>12.9</v>
      </c>
      <c r="AF143" s="21">
        <v>12.9</v>
      </c>
      <c r="AG143" s="21">
        <v>12.9</v>
      </c>
    </row>
    <row r="144" spans="23:33" ht="15" thickBot="1" x14ac:dyDescent="0.35">
      <c r="W144" s="20" t="s">
        <v>115</v>
      </c>
      <c r="X144" s="21">
        <v>11.9</v>
      </c>
      <c r="Y144" s="21">
        <v>11.9</v>
      </c>
      <c r="Z144" s="21">
        <v>11.9</v>
      </c>
      <c r="AA144" s="21">
        <v>11.9</v>
      </c>
      <c r="AB144" s="21">
        <v>11.9</v>
      </c>
      <c r="AC144" s="21">
        <v>11.9</v>
      </c>
      <c r="AD144" s="21">
        <v>11.9</v>
      </c>
      <c r="AE144" s="21">
        <v>11.9</v>
      </c>
      <c r="AF144" s="21">
        <v>11.9</v>
      </c>
      <c r="AG144" s="21">
        <v>11.9</v>
      </c>
    </row>
    <row r="145" spans="23:38" ht="15" thickBot="1" x14ac:dyDescent="0.35">
      <c r="W145" s="20" t="s">
        <v>116</v>
      </c>
      <c r="X145" s="21">
        <v>10.9</v>
      </c>
      <c r="Y145" s="21">
        <v>10.9</v>
      </c>
      <c r="Z145" s="21">
        <v>10.9</v>
      </c>
      <c r="AA145" s="21">
        <v>10.9</v>
      </c>
      <c r="AB145" s="21">
        <v>10.9</v>
      </c>
      <c r="AC145" s="21">
        <v>10.9</v>
      </c>
      <c r="AD145" s="21">
        <v>10.9</v>
      </c>
      <c r="AE145" s="21">
        <v>10.9</v>
      </c>
      <c r="AF145" s="21">
        <v>10.9</v>
      </c>
      <c r="AG145" s="21">
        <v>10.9</v>
      </c>
    </row>
    <row r="146" spans="23:38" ht="15" thickBot="1" x14ac:dyDescent="0.35">
      <c r="W146" s="20" t="s">
        <v>117</v>
      </c>
      <c r="X146" s="21">
        <v>9.9</v>
      </c>
      <c r="Y146" s="21">
        <v>9.9</v>
      </c>
      <c r="Z146" s="21">
        <v>9.9</v>
      </c>
      <c r="AA146" s="21">
        <v>9.9</v>
      </c>
      <c r="AB146" s="21">
        <v>9.9</v>
      </c>
      <c r="AC146" s="21">
        <v>9.9</v>
      </c>
      <c r="AD146" s="21">
        <v>9.9</v>
      </c>
      <c r="AE146" s="21">
        <v>9.9</v>
      </c>
      <c r="AF146" s="21">
        <v>9.9</v>
      </c>
      <c r="AG146" s="21">
        <v>9.9</v>
      </c>
    </row>
    <row r="147" spans="23:38" ht="15" thickBot="1" x14ac:dyDescent="0.35">
      <c r="W147" s="20" t="s">
        <v>118</v>
      </c>
      <c r="X147" s="21">
        <v>8.9</v>
      </c>
      <c r="Y147" s="21">
        <v>8.9</v>
      </c>
      <c r="Z147" s="21">
        <v>8.9</v>
      </c>
      <c r="AA147" s="21">
        <v>8.9</v>
      </c>
      <c r="AB147" s="21">
        <v>8.9</v>
      </c>
      <c r="AC147" s="21">
        <v>8.9</v>
      </c>
      <c r="AD147" s="21">
        <v>8.9</v>
      </c>
      <c r="AE147" s="21">
        <v>8.9</v>
      </c>
      <c r="AF147" s="21">
        <v>8.9</v>
      </c>
      <c r="AG147" s="21">
        <v>8.9</v>
      </c>
    </row>
    <row r="148" spans="23:38" ht="15" thickBot="1" x14ac:dyDescent="0.35">
      <c r="W148" s="20" t="s">
        <v>119</v>
      </c>
      <c r="X148" s="21">
        <v>7.9</v>
      </c>
      <c r="Y148" s="21">
        <v>7.9</v>
      </c>
      <c r="Z148" s="21">
        <v>7.9</v>
      </c>
      <c r="AA148" s="21">
        <v>7.9</v>
      </c>
      <c r="AB148" s="21">
        <v>7.9</v>
      </c>
      <c r="AC148" s="21">
        <v>7.9</v>
      </c>
      <c r="AD148" s="21">
        <v>7.9</v>
      </c>
      <c r="AE148" s="21">
        <v>7.9</v>
      </c>
      <c r="AF148" s="21">
        <v>7.9</v>
      </c>
      <c r="AG148" s="21">
        <v>7.9</v>
      </c>
    </row>
    <row r="149" spans="23:38" ht="15" thickBot="1" x14ac:dyDescent="0.35">
      <c r="W149" s="20" t="s">
        <v>120</v>
      </c>
      <c r="X149" s="21">
        <v>6.9</v>
      </c>
      <c r="Y149" s="21">
        <v>6.9</v>
      </c>
      <c r="Z149" s="21">
        <v>6.9</v>
      </c>
      <c r="AA149" s="21">
        <v>6.9</v>
      </c>
      <c r="AB149" s="21">
        <v>6.9</v>
      </c>
      <c r="AC149" s="21">
        <v>6.9</v>
      </c>
      <c r="AD149" s="21">
        <v>6.9</v>
      </c>
      <c r="AE149" s="21">
        <v>6.9</v>
      </c>
      <c r="AF149" s="21">
        <v>6.9</v>
      </c>
      <c r="AG149" s="21">
        <v>6.9</v>
      </c>
    </row>
    <row r="150" spans="23:38" ht="15" thickBot="1" x14ac:dyDescent="0.35">
      <c r="W150" s="20" t="s">
        <v>121</v>
      </c>
      <c r="X150" s="21">
        <v>6</v>
      </c>
      <c r="Y150" s="21">
        <v>6</v>
      </c>
      <c r="Z150" s="21">
        <v>6</v>
      </c>
      <c r="AA150" s="21">
        <v>6</v>
      </c>
      <c r="AB150" s="21">
        <v>6</v>
      </c>
      <c r="AC150" s="21">
        <v>6</v>
      </c>
      <c r="AD150" s="21">
        <v>6</v>
      </c>
      <c r="AE150" s="21">
        <v>6</v>
      </c>
      <c r="AF150" s="21">
        <v>6</v>
      </c>
      <c r="AG150" s="21">
        <v>6</v>
      </c>
    </row>
    <row r="151" spans="23:38" ht="15" thickBot="1" x14ac:dyDescent="0.35">
      <c r="W151" s="20" t="s">
        <v>122</v>
      </c>
      <c r="X151" s="21">
        <v>5</v>
      </c>
      <c r="Y151" s="21">
        <v>5</v>
      </c>
      <c r="Z151" s="21">
        <v>5</v>
      </c>
      <c r="AA151" s="21">
        <v>5</v>
      </c>
      <c r="AB151" s="21">
        <v>5</v>
      </c>
      <c r="AC151" s="21">
        <v>5</v>
      </c>
      <c r="AD151" s="21">
        <v>5</v>
      </c>
      <c r="AE151" s="21">
        <v>5</v>
      </c>
      <c r="AF151" s="21">
        <v>5</v>
      </c>
      <c r="AG151" s="21">
        <v>5</v>
      </c>
    </row>
    <row r="152" spans="23:38" ht="15" thickBot="1" x14ac:dyDescent="0.35">
      <c r="W152" s="20" t="s">
        <v>123</v>
      </c>
      <c r="X152" s="21">
        <v>4</v>
      </c>
      <c r="Y152" s="21">
        <v>4</v>
      </c>
      <c r="Z152" s="21">
        <v>4</v>
      </c>
      <c r="AA152" s="21">
        <v>4</v>
      </c>
      <c r="AB152" s="21">
        <v>4</v>
      </c>
      <c r="AC152" s="21">
        <v>4</v>
      </c>
      <c r="AD152" s="21">
        <v>4</v>
      </c>
      <c r="AE152" s="21">
        <v>4</v>
      </c>
      <c r="AF152" s="21">
        <v>4</v>
      </c>
      <c r="AG152" s="21">
        <v>4</v>
      </c>
    </row>
    <row r="153" spans="23:38" ht="15" thickBot="1" x14ac:dyDescent="0.35">
      <c r="W153" s="20" t="s">
        <v>124</v>
      </c>
      <c r="X153" s="21">
        <v>3</v>
      </c>
      <c r="Y153" s="21">
        <v>3</v>
      </c>
      <c r="Z153" s="21">
        <v>3</v>
      </c>
      <c r="AA153" s="21">
        <v>3</v>
      </c>
      <c r="AB153" s="21">
        <v>3</v>
      </c>
      <c r="AC153" s="21">
        <v>3</v>
      </c>
      <c r="AD153" s="21">
        <v>3</v>
      </c>
      <c r="AE153" s="21">
        <v>3</v>
      </c>
      <c r="AF153" s="21">
        <v>3</v>
      </c>
      <c r="AG153" s="21">
        <v>3</v>
      </c>
    </row>
    <row r="154" spans="23:38" ht="15" thickBot="1" x14ac:dyDescent="0.35">
      <c r="W154" s="20" t="s">
        <v>126</v>
      </c>
      <c r="X154" s="21">
        <v>2</v>
      </c>
      <c r="Y154" s="21">
        <v>2</v>
      </c>
      <c r="Z154" s="21">
        <v>2</v>
      </c>
      <c r="AA154" s="21">
        <v>2</v>
      </c>
      <c r="AB154" s="21">
        <v>2</v>
      </c>
      <c r="AC154" s="21">
        <v>2</v>
      </c>
      <c r="AD154" s="21">
        <v>2</v>
      </c>
      <c r="AE154" s="21">
        <v>2</v>
      </c>
      <c r="AF154" s="21">
        <v>2</v>
      </c>
      <c r="AG154" s="21">
        <v>2</v>
      </c>
    </row>
    <row r="155" spans="23:38" ht="15" thickBot="1" x14ac:dyDescent="0.35">
      <c r="W155" s="20" t="s">
        <v>128</v>
      </c>
      <c r="X155" s="21">
        <v>1</v>
      </c>
      <c r="Y155" s="21">
        <v>1</v>
      </c>
      <c r="Z155" s="21">
        <v>1</v>
      </c>
      <c r="AA155" s="21">
        <v>1</v>
      </c>
      <c r="AB155" s="21">
        <v>1</v>
      </c>
      <c r="AC155" s="21">
        <v>1</v>
      </c>
      <c r="AD155" s="21">
        <v>1</v>
      </c>
      <c r="AE155" s="21">
        <v>1</v>
      </c>
      <c r="AF155" s="21">
        <v>1</v>
      </c>
      <c r="AG155" s="21">
        <v>1</v>
      </c>
    </row>
    <row r="156" spans="23:38" ht="15" thickBot="1" x14ac:dyDescent="0.35">
      <c r="W156" s="20" t="s">
        <v>130</v>
      </c>
      <c r="X156" s="21">
        <v>0</v>
      </c>
      <c r="Y156" s="21">
        <v>0</v>
      </c>
      <c r="Z156" s="21">
        <v>0</v>
      </c>
      <c r="AA156" s="21">
        <v>0</v>
      </c>
      <c r="AB156" s="21">
        <v>0</v>
      </c>
      <c r="AC156" s="21">
        <v>0</v>
      </c>
      <c r="AD156" s="21">
        <v>0</v>
      </c>
      <c r="AE156" s="21">
        <v>0</v>
      </c>
      <c r="AF156" s="21">
        <v>0</v>
      </c>
      <c r="AG156" s="21">
        <v>0</v>
      </c>
    </row>
    <row r="157" spans="23:38" ht="18.600000000000001" thickBot="1" x14ac:dyDescent="0.35">
      <c r="W157" s="17"/>
    </row>
    <row r="158" spans="23:38" ht="15" thickBot="1" x14ac:dyDescent="0.35">
      <c r="W158" s="20" t="s">
        <v>133</v>
      </c>
      <c r="X158" s="20" t="s">
        <v>53</v>
      </c>
      <c r="Y158" s="20" t="s">
        <v>54</v>
      </c>
      <c r="Z158" s="20" t="s">
        <v>55</v>
      </c>
      <c r="AA158" s="20" t="s">
        <v>56</v>
      </c>
      <c r="AB158" s="20" t="s">
        <v>57</v>
      </c>
      <c r="AC158" s="20" t="s">
        <v>58</v>
      </c>
      <c r="AD158" s="20" t="s">
        <v>59</v>
      </c>
      <c r="AE158" s="20" t="s">
        <v>60</v>
      </c>
      <c r="AF158" s="20" t="s">
        <v>61</v>
      </c>
      <c r="AG158" s="20" t="s">
        <v>62</v>
      </c>
      <c r="AH158" s="20" t="s">
        <v>134</v>
      </c>
      <c r="AI158" s="20" t="s">
        <v>135</v>
      </c>
      <c r="AJ158" s="20" t="s">
        <v>136</v>
      </c>
      <c r="AK158" s="20" t="s">
        <v>137</v>
      </c>
      <c r="AL158" s="20" t="s">
        <v>137</v>
      </c>
    </row>
    <row r="159" spans="23:38" ht="15" thickBot="1" x14ac:dyDescent="0.35">
      <c r="W159" s="20" t="s">
        <v>63</v>
      </c>
      <c r="X159" s="21">
        <v>762.9</v>
      </c>
      <c r="Y159" s="21">
        <v>46.6</v>
      </c>
      <c r="Z159" s="21">
        <v>14.9</v>
      </c>
      <c r="AA159" s="21">
        <v>30.8</v>
      </c>
      <c r="AB159" s="21">
        <v>30.8</v>
      </c>
      <c r="AC159" s="21">
        <v>14.9</v>
      </c>
      <c r="AD159" s="21">
        <v>30.8</v>
      </c>
      <c r="AE159" s="21">
        <v>14.9</v>
      </c>
      <c r="AF159" s="21">
        <v>30.8</v>
      </c>
      <c r="AG159" s="21">
        <v>30.8</v>
      </c>
      <c r="AH159" s="21">
        <v>1008</v>
      </c>
      <c r="AI159" s="21">
        <v>1000</v>
      </c>
      <c r="AJ159" s="21">
        <v>-8</v>
      </c>
      <c r="AK159" s="21">
        <v>-0.8</v>
      </c>
      <c r="AL159" s="21">
        <v>-3.55</v>
      </c>
    </row>
    <row r="160" spans="23:38" ht="15" thickBot="1" x14ac:dyDescent="0.35">
      <c r="W160" s="20" t="s">
        <v>64</v>
      </c>
      <c r="X160" s="21">
        <v>762.9</v>
      </c>
      <c r="Y160" s="21">
        <v>46.6</v>
      </c>
      <c r="Z160" s="21">
        <v>14.9</v>
      </c>
      <c r="AA160" s="21">
        <v>14.9</v>
      </c>
      <c r="AB160" s="21">
        <v>30.8</v>
      </c>
      <c r="AC160" s="21">
        <v>14.9</v>
      </c>
      <c r="AD160" s="21">
        <v>14.9</v>
      </c>
      <c r="AE160" s="21">
        <v>14.9</v>
      </c>
      <c r="AF160" s="21">
        <v>14.9</v>
      </c>
      <c r="AG160" s="21">
        <v>14.9</v>
      </c>
      <c r="AH160" s="21">
        <v>944.5</v>
      </c>
      <c r="AI160" s="21">
        <v>1000</v>
      </c>
      <c r="AJ160" s="21">
        <v>55.5</v>
      </c>
      <c r="AK160" s="21">
        <v>5.55</v>
      </c>
      <c r="AL160" s="21">
        <v>-0.25</v>
      </c>
    </row>
    <row r="161" spans="23:38" ht="15" thickBot="1" x14ac:dyDescent="0.35">
      <c r="W161" s="20" t="s">
        <v>65</v>
      </c>
      <c r="X161" s="21">
        <v>762.9</v>
      </c>
      <c r="Y161" s="21">
        <v>46.6</v>
      </c>
      <c r="Z161" s="21">
        <v>30.8</v>
      </c>
      <c r="AA161" s="21">
        <v>30.8</v>
      </c>
      <c r="AB161" s="21">
        <v>30.8</v>
      </c>
      <c r="AC161" s="21">
        <v>30.8</v>
      </c>
      <c r="AD161" s="21">
        <v>30.8</v>
      </c>
      <c r="AE161" s="21">
        <v>46.6</v>
      </c>
      <c r="AF161" s="21">
        <v>30.8</v>
      </c>
      <c r="AG161" s="21">
        <v>14.9</v>
      </c>
      <c r="AH161" s="21">
        <v>1055.5999999999999</v>
      </c>
      <c r="AI161" s="21">
        <v>1000</v>
      </c>
      <c r="AJ161" s="21">
        <v>-55.6</v>
      </c>
      <c r="AK161" s="21">
        <v>-5.56</v>
      </c>
      <c r="AL161" s="21">
        <v>-2.5499999999999998</v>
      </c>
    </row>
    <row r="162" spans="23:38" ht="15" thickBot="1" x14ac:dyDescent="0.35">
      <c r="W162" s="20" t="s">
        <v>66</v>
      </c>
      <c r="X162" s="21">
        <v>762.9</v>
      </c>
      <c r="Y162" s="21">
        <v>46.6</v>
      </c>
      <c r="Z162" s="21">
        <v>30.8</v>
      </c>
      <c r="AA162" s="21">
        <v>14.9</v>
      </c>
      <c r="AB162" s="21">
        <v>30.8</v>
      </c>
      <c r="AC162" s="21">
        <v>30.8</v>
      </c>
      <c r="AD162" s="21">
        <v>14.9</v>
      </c>
      <c r="AE162" s="21">
        <v>46.6</v>
      </c>
      <c r="AF162" s="21">
        <v>14.9</v>
      </c>
      <c r="AG162" s="21">
        <v>30.8</v>
      </c>
      <c r="AH162" s="21">
        <v>1023.9</v>
      </c>
      <c r="AI162" s="21">
        <v>1000</v>
      </c>
      <c r="AJ162" s="21">
        <v>-23.9</v>
      </c>
      <c r="AK162" s="21">
        <v>-2.39</v>
      </c>
      <c r="AL162" s="21">
        <v>-0.05</v>
      </c>
    </row>
    <row r="163" spans="23:38" ht="15" thickBot="1" x14ac:dyDescent="0.35">
      <c r="W163" s="20" t="s">
        <v>67</v>
      </c>
      <c r="X163" s="21">
        <v>762.9</v>
      </c>
      <c r="Y163" s="21">
        <v>14.9</v>
      </c>
      <c r="Z163" s="21">
        <v>14.9</v>
      </c>
      <c r="AA163" s="21">
        <v>30.8</v>
      </c>
      <c r="AB163" s="21">
        <v>14.9</v>
      </c>
      <c r="AC163" s="21">
        <v>14.9</v>
      </c>
      <c r="AD163" s="21">
        <v>30.8</v>
      </c>
      <c r="AE163" s="21">
        <v>46.6</v>
      </c>
      <c r="AF163" s="21">
        <v>14.9</v>
      </c>
      <c r="AG163" s="21">
        <v>30.8</v>
      </c>
      <c r="AH163" s="21">
        <v>976.3</v>
      </c>
      <c r="AI163" s="21">
        <v>1000</v>
      </c>
      <c r="AJ163" s="21">
        <v>23.7</v>
      </c>
      <c r="AK163" s="21">
        <v>2.37</v>
      </c>
      <c r="AL163" s="21">
        <v>-0.75</v>
      </c>
    </row>
    <row r="164" spans="23:38" ht="15" thickBot="1" x14ac:dyDescent="0.35">
      <c r="W164" s="20" t="s">
        <v>68</v>
      </c>
      <c r="X164" s="21">
        <v>762.9</v>
      </c>
      <c r="Y164" s="21">
        <v>14.9</v>
      </c>
      <c r="Z164" s="21">
        <v>14.9</v>
      </c>
      <c r="AA164" s="21">
        <v>14.9</v>
      </c>
      <c r="AB164" s="21">
        <v>14.9</v>
      </c>
      <c r="AC164" s="21">
        <v>14.9</v>
      </c>
      <c r="AD164" s="21">
        <v>14.9</v>
      </c>
      <c r="AE164" s="21">
        <v>46.6</v>
      </c>
      <c r="AF164" s="21">
        <v>30.8</v>
      </c>
      <c r="AG164" s="21">
        <v>14.9</v>
      </c>
      <c r="AH164" s="21">
        <v>944.5</v>
      </c>
      <c r="AI164" s="21">
        <v>1000</v>
      </c>
      <c r="AJ164" s="21">
        <v>55.5</v>
      </c>
      <c r="AK164" s="21">
        <v>5.55</v>
      </c>
      <c r="AL164" s="21">
        <v>1.75</v>
      </c>
    </row>
    <row r="165" spans="23:38" ht="15" thickBot="1" x14ac:dyDescent="0.35">
      <c r="W165" s="20" t="s">
        <v>69</v>
      </c>
      <c r="X165" s="21">
        <v>762.9</v>
      </c>
      <c r="Y165" s="21">
        <v>14.9</v>
      </c>
      <c r="Z165" s="21">
        <v>30.8</v>
      </c>
      <c r="AA165" s="21">
        <v>30.8</v>
      </c>
      <c r="AB165" s="21">
        <v>14.9</v>
      </c>
      <c r="AC165" s="21">
        <v>30.8</v>
      </c>
      <c r="AD165" s="21">
        <v>30.8</v>
      </c>
      <c r="AE165" s="21">
        <v>14.9</v>
      </c>
      <c r="AF165" s="21">
        <v>14.9</v>
      </c>
      <c r="AG165" s="21">
        <v>14.9</v>
      </c>
      <c r="AH165" s="21">
        <v>960.4</v>
      </c>
      <c r="AI165" s="21">
        <v>1000</v>
      </c>
      <c r="AJ165" s="21">
        <v>39.6</v>
      </c>
      <c r="AK165" s="21">
        <v>3.96</v>
      </c>
      <c r="AL165" s="21">
        <v>-2.0499999999999998</v>
      </c>
    </row>
    <row r="166" spans="23:38" ht="15" thickBot="1" x14ac:dyDescent="0.35">
      <c r="W166" s="20" t="s">
        <v>70</v>
      </c>
      <c r="X166" s="21">
        <v>762.9</v>
      </c>
      <c r="Y166" s="21">
        <v>14.9</v>
      </c>
      <c r="Z166" s="21">
        <v>30.8</v>
      </c>
      <c r="AA166" s="21">
        <v>14.9</v>
      </c>
      <c r="AB166" s="21">
        <v>14.9</v>
      </c>
      <c r="AC166" s="21">
        <v>30.8</v>
      </c>
      <c r="AD166" s="21">
        <v>14.9</v>
      </c>
      <c r="AE166" s="21">
        <v>14.9</v>
      </c>
      <c r="AF166" s="21">
        <v>30.8</v>
      </c>
      <c r="AG166" s="21">
        <v>30.8</v>
      </c>
      <c r="AH166" s="21">
        <v>960.4</v>
      </c>
      <c r="AI166" s="21">
        <v>1000</v>
      </c>
      <c r="AJ166" s="21">
        <v>39.6</v>
      </c>
      <c r="AK166" s="21">
        <v>3.96</v>
      </c>
      <c r="AL166" s="21">
        <v>-0.35</v>
      </c>
    </row>
    <row r="167" spans="23:38" ht="15" thickBot="1" x14ac:dyDescent="0.35">
      <c r="W167" s="20" t="s">
        <v>71</v>
      </c>
      <c r="X167" s="21">
        <v>794.7</v>
      </c>
      <c r="Y167" s="21">
        <v>46.6</v>
      </c>
      <c r="Z167" s="21">
        <v>14.9</v>
      </c>
      <c r="AA167" s="21">
        <v>30.8</v>
      </c>
      <c r="AB167" s="21">
        <v>14.9</v>
      </c>
      <c r="AC167" s="21">
        <v>30.8</v>
      </c>
      <c r="AD167" s="21">
        <v>14.9</v>
      </c>
      <c r="AE167" s="21">
        <v>14.9</v>
      </c>
      <c r="AF167" s="21">
        <v>30.8</v>
      </c>
      <c r="AG167" s="21">
        <v>30.8</v>
      </c>
      <c r="AH167" s="21">
        <v>1023.9</v>
      </c>
      <c r="AI167" s="21">
        <v>1000</v>
      </c>
      <c r="AJ167" s="21">
        <v>-23.9</v>
      </c>
      <c r="AK167" s="21">
        <v>-2.39</v>
      </c>
      <c r="AL167" s="21">
        <v>-1.1499999999999999</v>
      </c>
    </row>
    <row r="168" spans="23:38" ht="15" thickBot="1" x14ac:dyDescent="0.35">
      <c r="W168" s="20" t="s">
        <v>72</v>
      </c>
      <c r="X168" s="21">
        <v>794.7</v>
      </c>
      <c r="Y168" s="21">
        <v>46.6</v>
      </c>
      <c r="Z168" s="21">
        <v>14.9</v>
      </c>
      <c r="AA168" s="21">
        <v>14.9</v>
      </c>
      <c r="AB168" s="21">
        <v>14.9</v>
      </c>
      <c r="AC168" s="21">
        <v>30.8</v>
      </c>
      <c r="AD168" s="21">
        <v>30.8</v>
      </c>
      <c r="AE168" s="21">
        <v>14.9</v>
      </c>
      <c r="AF168" s="21">
        <v>14.9</v>
      </c>
      <c r="AG168" s="21">
        <v>14.9</v>
      </c>
      <c r="AH168" s="21">
        <v>992.1</v>
      </c>
      <c r="AI168" s="21">
        <v>1000</v>
      </c>
      <c r="AJ168" s="21">
        <v>7.9</v>
      </c>
      <c r="AK168" s="21">
        <v>0.79</v>
      </c>
      <c r="AL168" s="21">
        <v>1.35</v>
      </c>
    </row>
    <row r="169" spans="23:38" ht="15" thickBot="1" x14ac:dyDescent="0.35">
      <c r="W169" s="20" t="s">
        <v>73</v>
      </c>
      <c r="X169" s="21">
        <v>794.7</v>
      </c>
      <c r="Y169" s="21">
        <v>46.6</v>
      </c>
      <c r="Z169" s="21">
        <v>30.8</v>
      </c>
      <c r="AA169" s="21">
        <v>30.8</v>
      </c>
      <c r="AB169" s="21">
        <v>14.9</v>
      </c>
      <c r="AC169" s="21">
        <v>14.9</v>
      </c>
      <c r="AD169" s="21">
        <v>14.9</v>
      </c>
      <c r="AE169" s="21">
        <v>46.6</v>
      </c>
      <c r="AF169" s="21">
        <v>30.8</v>
      </c>
      <c r="AG169" s="21">
        <v>14.9</v>
      </c>
      <c r="AH169" s="21">
        <v>1039.7</v>
      </c>
      <c r="AI169" s="21">
        <v>1000</v>
      </c>
      <c r="AJ169" s="21">
        <v>-39.700000000000003</v>
      </c>
      <c r="AK169" s="21">
        <v>-3.97</v>
      </c>
      <c r="AL169" s="21">
        <v>-1.35</v>
      </c>
    </row>
    <row r="170" spans="23:38" ht="15" thickBot="1" x14ac:dyDescent="0.35">
      <c r="W170" s="20" t="s">
        <v>74</v>
      </c>
      <c r="X170" s="21">
        <v>794.7</v>
      </c>
      <c r="Y170" s="21">
        <v>46.6</v>
      </c>
      <c r="Z170" s="21">
        <v>30.8</v>
      </c>
      <c r="AA170" s="21">
        <v>14.9</v>
      </c>
      <c r="AB170" s="21">
        <v>14.9</v>
      </c>
      <c r="AC170" s="21">
        <v>14.9</v>
      </c>
      <c r="AD170" s="21">
        <v>30.8</v>
      </c>
      <c r="AE170" s="21">
        <v>46.6</v>
      </c>
      <c r="AF170" s="21">
        <v>14.9</v>
      </c>
      <c r="AG170" s="21">
        <v>30.8</v>
      </c>
      <c r="AH170" s="21">
        <v>1039.7</v>
      </c>
      <c r="AI170" s="21">
        <v>1000</v>
      </c>
      <c r="AJ170" s="21">
        <v>-39.700000000000003</v>
      </c>
      <c r="AK170" s="21">
        <v>-3.97</v>
      </c>
      <c r="AL170" s="21">
        <v>0.35</v>
      </c>
    </row>
    <row r="171" spans="23:38" ht="15" thickBot="1" x14ac:dyDescent="0.35">
      <c r="W171" s="20" t="s">
        <v>75</v>
      </c>
      <c r="X171" s="21">
        <v>794.7</v>
      </c>
      <c r="Y171" s="21">
        <v>14.9</v>
      </c>
      <c r="Z171" s="21">
        <v>14.9</v>
      </c>
      <c r="AA171" s="21">
        <v>30.8</v>
      </c>
      <c r="AB171" s="21">
        <v>30.8</v>
      </c>
      <c r="AC171" s="21">
        <v>30.8</v>
      </c>
      <c r="AD171" s="21">
        <v>14.9</v>
      </c>
      <c r="AE171" s="21">
        <v>46.6</v>
      </c>
      <c r="AF171" s="21">
        <v>14.9</v>
      </c>
      <c r="AG171" s="21">
        <v>30.8</v>
      </c>
      <c r="AH171" s="21">
        <v>1023.9</v>
      </c>
      <c r="AI171" s="21">
        <v>1000</v>
      </c>
      <c r="AJ171" s="21">
        <v>-23.9</v>
      </c>
      <c r="AK171" s="21">
        <v>-2.39</v>
      </c>
      <c r="AL171" s="21">
        <v>0.85</v>
      </c>
    </row>
    <row r="172" spans="23:38" ht="15" thickBot="1" x14ac:dyDescent="0.35">
      <c r="W172" s="20" t="s">
        <v>76</v>
      </c>
      <c r="X172" s="21">
        <v>794.7</v>
      </c>
      <c r="Y172" s="21">
        <v>14.9</v>
      </c>
      <c r="Z172" s="21">
        <v>14.9</v>
      </c>
      <c r="AA172" s="21">
        <v>14.9</v>
      </c>
      <c r="AB172" s="21">
        <v>30.8</v>
      </c>
      <c r="AC172" s="21">
        <v>30.8</v>
      </c>
      <c r="AD172" s="21">
        <v>30.8</v>
      </c>
      <c r="AE172" s="21">
        <v>46.6</v>
      </c>
      <c r="AF172" s="21">
        <v>30.8</v>
      </c>
      <c r="AG172" s="21">
        <v>14.9</v>
      </c>
      <c r="AH172" s="21">
        <v>1023.9</v>
      </c>
      <c r="AI172" s="21">
        <v>1000</v>
      </c>
      <c r="AJ172" s="21">
        <v>-23.9</v>
      </c>
      <c r="AK172" s="21">
        <v>-2.39</v>
      </c>
      <c r="AL172" s="21">
        <v>2.5499999999999998</v>
      </c>
    </row>
    <row r="173" spans="23:38" ht="15" thickBot="1" x14ac:dyDescent="0.35">
      <c r="W173" s="20" t="s">
        <v>77</v>
      </c>
      <c r="X173" s="21">
        <v>794.7</v>
      </c>
      <c r="Y173" s="21">
        <v>14.9</v>
      </c>
      <c r="Z173" s="21">
        <v>30.8</v>
      </c>
      <c r="AA173" s="21">
        <v>30.8</v>
      </c>
      <c r="AB173" s="21">
        <v>30.8</v>
      </c>
      <c r="AC173" s="21">
        <v>14.9</v>
      </c>
      <c r="AD173" s="21">
        <v>14.9</v>
      </c>
      <c r="AE173" s="21">
        <v>14.9</v>
      </c>
      <c r="AF173" s="21">
        <v>14.9</v>
      </c>
      <c r="AG173" s="21">
        <v>14.9</v>
      </c>
      <c r="AH173" s="21">
        <v>976.3</v>
      </c>
      <c r="AI173" s="21">
        <v>1000</v>
      </c>
      <c r="AJ173" s="21">
        <v>23.7</v>
      </c>
      <c r="AK173" s="21">
        <v>2.37</v>
      </c>
      <c r="AL173" s="21">
        <v>-1.65</v>
      </c>
    </row>
    <row r="174" spans="23:38" ht="15" thickBot="1" x14ac:dyDescent="0.35">
      <c r="W174" s="20" t="s">
        <v>78</v>
      </c>
      <c r="X174" s="21">
        <v>794.7</v>
      </c>
      <c r="Y174" s="21">
        <v>14.9</v>
      </c>
      <c r="Z174" s="21">
        <v>30.8</v>
      </c>
      <c r="AA174" s="21">
        <v>14.9</v>
      </c>
      <c r="AB174" s="21">
        <v>30.8</v>
      </c>
      <c r="AC174" s="21">
        <v>14.9</v>
      </c>
      <c r="AD174" s="21">
        <v>30.8</v>
      </c>
      <c r="AE174" s="21">
        <v>14.9</v>
      </c>
      <c r="AF174" s="21">
        <v>30.8</v>
      </c>
      <c r="AG174" s="21">
        <v>30.8</v>
      </c>
      <c r="AH174" s="21">
        <v>1008</v>
      </c>
      <c r="AI174" s="21">
        <v>1000</v>
      </c>
      <c r="AJ174" s="21">
        <v>-8</v>
      </c>
      <c r="AK174" s="21">
        <v>-0.8</v>
      </c>
      <c r="AL174" s="21">
        <v>-0.75</v>
      </c>
    </row>
    <row r="175" spans="23:38" ht="15" thickBot="1" x14ac:dyDescent="0.35">
      <c r="W175" s="20" t="s">
        <v>79</v>
      </c>
      <c r="X175" s="21">
        <v>794.7</v>
      </c>
      <c r="Y175" s="21">
        <v>14.9</v>
      </c>
      <c r="Z175" s="21">
        <v>30.8</v>
      </c>
      <c r="AA175" s="21">
        <v>14.9</v>
      </c>
      <c r="AB175" s="21">
        <v>30.8</v>
      </c>
      <c r="AC175" s="21">
        <v>14.9</v>
      </c>
      <c r="AD175" s="21">
        <v>30.8</v>
      </c>
      <c r="AE175" s="21">
        <v>14.9</v>
      </c>
      <c r="AF175" s="21">
        <v>30.8</v>
      </c>
      <c r="AG175" s="21">
        <v>30.8</v>
      </c>
      <c r="AH175" s="21">
        <v>1008</v>
      </c>
      <c r="AI175" s="21">
        <v>1000</v>
      </c>
      <c r="AJ175" s="21">
        <v>-8</v>
      </c>
      <c r="AK175" s="21">
        <v>-0.8</v>
      </c>
      <c r="AL175" s="21">
        <v>-0.35</v>
      </c>
    </row>
    <row r="176" spans="23:38" ht="15" thickBot="1" x14ac:dyDescent="0.35">
      <c r="W176" s="20" t="s">
        <v>80</v>
      </c>
      <c r="X176" s="21">
        <v>794.7</v>
      </c>
      <c r="Y176" s="21">
        <v>14.9</v>
      </c>
      <c r="Z176" s="21">
        <v>30.8</v>
      </c>
      <c r="AA176" s="21">
        <v>30.8</v>
      </c>
      <c r="AB176" s="21">
        <v>30.8</v>
      </c>
      <c r="AC176" s="21">
        <v>14.9</v>
      </c>
      <c r="AD176" s="21">
        <v>14.9</v>
      </c>
      <c r="AE176" s="21">
        <v>14.9</v>
      </c>
      <c r="AF176" s="21">
        <v>14.9</v>
      </c>
      <c r="AG176" s="21">
        <v>14.9</v>
      </c>
      <c r="AH176" s="21">
        <v>976.3</v>
      </c>
      <c r="AI176" s="21">
        <v>1000</v>
      </c>
      <c r="AJ176" s="21">
        <v>23.7</v>
      </c>
      <c r="AK176" s="21">
        <v>2.37</v>
      </c>
      <c r="AL176" s="21">
        <v>2.15</v>
      </c>
    </row>
    <row r="177" spans="23:38" ht="15" thickBot="1" x14ac:dyDescent="0.35">
      <c r="W177" s="20" t="s">
        <v>81</v>
      </c>
      <c r="X177" s="21">
        <v>794.7</v>
      </c>
      <c r="Y177" s="21">
        <v>14.9</v>
      </c>
      <c r="Z177" s="21">
        <v>14.9</v>
      </c>
      <c r="AA177" s="21">
        <v>14.9</v>
      </c>
      <c r="AB177" s="21">
        <v>30.8</v>
      </c>
      <c r="AC177" s="21">
        <v>30.8</v>
      </c>
      <c r="AD177" s="21">
        <v>30.8</v>
      </c>
      <c r="AE177" s="21">
        <v>46.6</v>
      </c>
      <c r="AF177" s="21">
        <v>30.8</v>
      </c>
      <c r="AG177" s="21">
        <v>14.9</v>
      </c>
      <c r="AH177" s="21">
        <v>1023.9</v>
      </c>
      <c r="AI177" s="21">
        <v>1000</v>
      </c>
      <c r="AJ177" s="21">
        <v>-23.9</v>
      </c>
      <c r="AK177" s="21">
        <v>-2.39</v>
      </c>
      <c r="AL177" s="21">
        <v>-0.95</v>
      </c>
    </row>
    <row r="178" spans="23:38" ht="15" thickBot="1" x14ac:dyDescent="0.35">
      <c r="W178" s="20" t="s">
        <v>82</v>
      </c>
      <c r="X178" s="21">
        <v>794.7</v>
      </c>
      <c r="Y178" s="21">
        <v>14.9</v>
      </c>
      <c r="Z178" s="21">
        <v>14.9</v>
      </c>
      <c r="AA178" s="21">
        <v>30.8</v>
      </c>
      <c r="AB178" s="21">
        <v>30.8</v>
      </c>
      <c r="AC178" s="21">
        <v>30.8</v>
      </c>
      <c r="AD178" s="21">
        <v>14.9</v>
      </c>
      <c r="AE178" s="21">
        <v>46.6</v>
      </c>
      <c r="AF178" s="21">
        <v>14.9</v>
      </c>
      <c r="AG178" s="21">
        <v>30.8</v>
      </c>
      <c r="AH178" s="21">
        <v>1023.9</v>
      </c>
      <c r="AI178" s="21">
        <v>1000</v>
      </c>
      <c r="AJ178" s="21">
        <v>-23.9</v>
      </c>
      <c r="AK178" s="21">
        <v>-2.39</v>
      </c>
      <c r="AL178" s="21">
        <v>0.75</v>
      </c>
    </row>
    <row r="179" spans="23:38" ht="15" thickBot="1" x14ac:dyDescent="0.35">
      <c r="W179" s="20" t="s">
        <v>83</v>
      </c>
      <c r="X179" s="21">
        <v>794.7</v>
      </c>
      <c r="Y179" s="21">
        <v>46.6</v>
      </c>
      <c r="Z179" s="21">
        <v>30.8</v>
      </c>
      <c r="AA179" s="21">
        <v>14.9</v>
      </c>
      <c r="AB179" s="21">
        <v>14.9</v>
      </c>
      <c r="AC179" s="21">
        <v>14.9</v>
      </c>
      <c r="AD179" s="21">
        <v>30.8</v>
      </c>
      <c r="AE179" s="21">
        <v>46.6</v>
      </c>
      <c r="AF179" s="21">
        <v>14.9</v>
      </c>
      <c r="AG179" s="21">
        <v>30.8</v>
      </c>
      <c r="AH179" s="21">
        <v>1039.7</v>
      </c>
      <c r="AI179" s="21">
        <v>1000</v>
      </c>
      <c r="AJ179" s="21">
        <v>-39.700000000000003</v>
      </c>
      <c r="AK179" s="21">
        <v>-3.97</v>
      </c>
      <c r="AL179" s="21">
        <v>1.65</v>
      </c>
    </row>
    <row r="180" spans="23:38" ht="15" thickBot="1" x14ac:dyDescent="0.35">
      <c r="W180" s="20" t="s">
        <v>84</v>
      </c>
      <c r="X180" s="21">
        <v>794.7</v>
      </c>
      <c r="Y180" s="21">
        <v>46.6</v>
      </c>
      <c r="Z180" s="21">
        <v>30.8</v>
      </c>
      <c r="AA180" s="21">
        <v>30.8</v>
      </c>
      <c r="AB180" s="21">
        <v>14.9</v>
      </c>
      <c r="AC180" s="21">
        <v>14.9</v>
      </c>
      <c r="AD180" s="21">
        <v>14.9</v>
      </c>
      <c r="AE180" s="21">
        <v>46.6</v>
      </c>
      <c r="AF180" s="21">
        <v>30.8</v>
      </c>
      <c r="AG180" s="21">
        <v>14.9</v>
      </c>
      <c r="AH180" s="21">
        <v>1039.7</v>
      </c>
      <c r="AI180" s="21">
        <v>1000</v>
      </c>
      <c r="AJ180" s="21">
        <v>-39.700000000000003</v>
      </c>
      <c r="AK180" s="21">
        <v>-3.97</v>
      </c>
      <c r="AL180" s="21">
        <v>3.35</v>
      </c>
    </row>
    <row r="181" spans="23:38" ht="15" thickBot="1" x14ac:dyDescent="0.35">
      <c r="W181" s="20" t="s">
        <v>85</v>
      </c>
      <c r="X181" s="21">
        <v>794.7</v>
      </c>
      <c r="Y181" s="21">
        <v>46.6</v>
      </c>
      <c r="Z181" s="21">
        <v>14.9</v>
      </c>
      <c r="AA181" s="21">
        <v>14.9</v>
      </c>
      <c r="AB181" s="21">
        <v>14.9</v>
      </c>
      <c r="AC181" s="21">
        <v>30.8</v>
      </c>
      <c r="AD181" s="21">
        <v>30.8</v>
      </c>
      <c r="AE181" s="21">
        <v>14.9</v>
      </c>
      <c r="AF181" s="21">
        <v>14.9</v>
      </c>
      <c r="AG181" s="21">
        <v>14.9</v>
      </c>
      <c r="AH181" s="21">
        <v>992.1</v>
      </c>
      <c r="AI181" s="21">
        <v>1000</v>
      </c>
      <c r="AJ181" s="21">
        <v>7.9</v>
      </c>
      <c r="AK181" s="21">
        <v>0.79</v>
      </c>
      <c r="AL181" s="21">
        <v>-0.55000000000000004</v>
      </c>
    </row>
    <row r="182" spans="23:38" ht="15" thickBot="1" x14ac:dyDescent="0.35">
      <c r="W182" s="20" t="s">
        <v>86</v>
      </c>
      <c r="X182" s="21">
        <v>794.7</v>
      </c>
      <c r="Y182" s="21">
        <v>46.6</v>
      </c>
      <c r="Z182" s="21">
        <v>14.9</v>
      </c>
      <c r="AA182" s="21">
        <v>30.8</v>
      </c>
      <c r="AB182" s="21">
        <v>14.9</v>
      </c>
      <c r="AC182" s="21">
        <v>30.8</v>
      </c>
      <c r="AD182" s="21">
        <v>14.9</v>
      </c>
      <c r="AE182" s="21">
        <v>14.9</v>
      </c>
      <c r="AF182" s="21">
        <v>30.8</v>
      </c>
      <c r="AG182" s="21">
        <v>30.8</v>
      </c>
      <c r="AH182" s="21">
        <v>1023.9</v>
      </c>
      <c r="AI182" s="21">
        <v>1000</v>
      </c>
      <c r="AJ182" s="21">
        <v>-23.9</v>
      </c>
      <c r="AK182" s="21">
        <v>-2.39</v>
      </c>
      <c r="AL182" s="21">
        <v>0.35</v>
      </c>
    </row>
    <row r="183" spans="23:38" ht="15" thickBot="1" x14ac:dyDescent="0.35">
      <c r="W183" s="20" t="s">
        <v>87</v>
      </c>
      <c r="X183" s="21">
        <v>762.9</v>
      </c>
      <c r="Y183" s="21">
        <v>14.9</v>
      </c>
      <c r="Z183" s="21">
        <v>30.8</v>
      </c>
      <c r="AA183" s="21">
        <v>14.9</v>
      </c>
      <c r="AB183" s="21">
        <v>14.9</v>
      </c>
      <c r="AC183" s="21">
        <v>30.8</v>
      </c>
      <c r="AD183" s="21">
        <v>14.9</v>
      </c>
      <c r="AE183" s="21">
        <v>14.9</v>
      </c>
      <c r="AF183" s="21">
        <v>30.8</v>
      </c>
      <c r="AG183" s="21">
        <v>30.8</v>
      </c>
      <c r="AH183" s="21">
        <v>960.4</v>
      </c>
      <c r="AI183" s="21">
        <v>1000</v>
      </c>
      <c r="AJ183" s="21">
        <v>39.6</v>
      </c>
      <c r="AK183" s="21">
        <v>3.96</v>
      </c>
      <c r="AL183" s="21">
        <v>-1.1499999999999999</v>
      </c>
    </row>
    <row r="184" spans="23:38" ht="15" thickBot="1" x14ac:dyDescent="0.35">
      <c r="W184" s="20" t="s">
        <v>88</v>
      </c>
      <c r="X184" s="21">
        <v>762.9</v>
      </c>
      <c r="Y184" s="21">
        <v>14.9</v>
      </c>
      <c r="Z184" s="21">
        <v>30.8</v>
      </c>
      <c r="AA184" s="21">
        <v>30.8</v>
      </c>
      <c r="AB184" s="21">
        <v>14.9</v>
      </c>
      <c r="AC184" s="21">
        <v>30.8</v>
      </c>
      <c r="AD184" s="21">
        <v>30.8</v>
      </c>
      <c r="AE184" s="21">
        <v>14.9</v>
      </c>
      <c r="AF184" s="21">
        <v>14.9</v>
      </c>
      <c r="AG184" s="21">
        <v>14.9</v>
      </c>
      <c r="AH184" s="21">
        <v>960.4</v>
      </c>
      <c r="AI184" s="21">
        <v>1000</v>
      </c>
      <c r="AJ184" s="21">
        <v>39.6</v>
      </c>
      <c r="AK184" s="21">
        <v>3.96</v>
      </c>
      <c r="AL184" s="21">
        <v>0.55000000000000004</v>
      </c>
    </row>
    <row r="185" spans="23:38" ht="15" thickBot="1" x14ac:dyDescent="0.35">
      <c r="W185" s="20" t="s">
        <v>89</v>
      </c>
      <c r="X185" s="21">
        <v>762.9</v>
      </c>
      <c r="Y185" s="21">
        <v>14.9</v>
      </c>
      <c r="Z185" s="21">
        <v>14.9</v>
      </c>
      <c r="AA185" s="21">
        <v>14.9</v>
      </c>
      <c r="AB185" s="21">
        <v>14.9</v>
      </c>
      <c r="AC185" s="21">
        <v>14.9</v>
      </c>
      <c r="AD185" s="21">
        <v>14.9</v>
      </c>
      <c r="AE185" s="21">
        <v>46.6</v>
      </c>
      <c r="AF185" s="21">
        <v>30.8</v>
      </c>
      <c r="AG185" s="21">
        <v>14.9</v>
      </c>
      <c r="AH185" s="21">
        <v>944.5</v>
      </c>
      <c r="AI185" s="21">
        <v>1000</v>
      </c>
      <c r="AJ185" s="21">
        <v>55.5</v>
      </c>
      <c r="AK185" s="21">
        <v>5.55</v>
      </c>
      <c r="AL185" s="21">
        <v>-1.45</v>
      </c>
    </row>
    <row r="186" spans="23:38" ht="15" thickBot="1" x14ac:dyDescent="0.35">
      <c r="W186" s="20" t="s">
        <v>90</v>
      </c>
      <c r="X186" s="21">
        <v>762.9</v>
      </c>
      <c r="Y186" s="21">
        <v>14.9</v>
      </c>
      <c r="Z186" s="21">
        <v>14.9</v>
      </c>
      <c r="AA186" s="21">
        <v>30.8</v>
      </c>
      <c r="AB186" s="21">
        <v>14.9</v>
      </c>
      <c r="AC186" s="21">
        <v>14.9</v>
      </c>
      <c r="AD186" s="21">
        <v>30.8</v>
      </c>
      <c r="AE186" s="21">
        <v>46.6</v>
      </c>
      <c r="AF186" s="21">
        <v>14.9</v>
      </c>
      <c r="AG186" s="21">
        <v>30.8</v>
      </c>
      <c r="AH186" s="21">
        <v>976.3</v>
      </c>
      <c r="AI186" s="21">
        <v>1000</v>
      </c>
      <c r="AJ186" s="21">
        <v>23.7</v>
      </c>
      <c r="AK186" s="21">
        <v>2.37</v>
      </c>
      <c r="AL186" s="21">
        <v>-0.55000000000000004</v>
      </c>
    </row>
    <row r="187" spans="23:38" ht="15" thickBot="1" x14ac:dyDescent="0.35">
      <c r="W187" s="20" t="s">
        <v>91</v>
      </c>
      <c r="X187" s="21">
        <v>762.9</v>
      </c>
      <c r="Y187" s="21">
        <v>46.6</v>
      </c>
      <c r="Z187" s="21">
        <v>30.8</v>
      </c>
      <c r="AA187" s="21">
        <v>14.9</v>
      </c>
      <c r="AB187" s="21">
        <v>30.8</v>
      </c>
      <c r="AC187" s="21">
        <v>30.8</v>
      </c>
      <c r="AD187" s="21">
        <v>14.9</v>
      </c>
      <c r="AE187" s="21">
        <v>46.6</v>
      </c>
      <c r="AF187" s="21">
        <v>14.9</v>
      </c>
      <c r="AG187" s="21">
        <v>30.8</v>
      </c>
      <c r="AH187" s="21">
        <v>1023.9</v>
      </c>
      <c r="AI187" s="21">
        <v>1000</v>
      </c>
      <c r="AJ187" s="21">
        <v>-23.9</v>
      </c>
      <c r="AK187" s="21">
        <v>-2.39</v>
      </c>
      <c r="AL187" s="21">
        <v>1.55</v>
      </c>
    </row>
    <row r="188" spans="23:38" ht="15" thickBot="1" x14ac:dyDescent="0.35">
      <c r="W188" s="20" t="s">
        <v>92</v>
      </c>
      <c r="X188" s="21">
        <v>762.9</v>
      </c>
      <c r="Y188" s="21">
        <v>46.6</v>
      </c>
      <c r="Z188" s="21">
        <v>30.8</v>
      </c>
      <c r="AA188" s="21">
        <v>30.8</v>
      </c>
      <c r="AB188" s="21">
        <v>30.8</v>
      </c>
      <c r="AC188" s="21">
        <v>30.8</v>
      </c>
      <c r="AD188" s="21">
        <v>30.8</v>
      </c>
      <c r="AE188" s="21">
        <v>46.6</v>
      </c>
      <c r="AF188" s="21">
        <v>30.8</v>
      </c>
      <c r="AG188" s="21">
        <v>14.9</v>
      </c>
      <c r="AH188" s="21">
        <v>1055.5999999999999</v>
      </c>
      <c r="AI188" s="21">
        <v>1000</v>
      </c>
      <c r="AJ188" s="21">
        <v>-55.6</v>
      </c>
      <c r="AK188" s="21">
        <v>-5.56</v>
      </c>
      <c r="AL188" s="21">
        <v>2.4500000000000002</v>
      </c>
    </row>
    <row r="189" spans="23:38" ht="15" thickBot="1" x14ac:dyDescent="0.35">
      <c r="W189" s="20" t="s">
        <v>93</v>
      </c>
      <c r="X189" s="21">
        <v>762.9</v>
      </c>
      <c r="Y189" s="21">
        <v>46.6</v>
      </c>
      <c r="Z189" s="21">
        <v>14.9</v>
      </c>
      <c r="AA189" s="21">
        <v>14.9</v>
      </c>
      <c r="AB189" s="21">
        <v>30.8</v>
      </c>
      <c r="AC189" s="21">
        <v>14.9</v>
      </c>
      <c r="AD189" s="21">
        <v>14.9</v>
      </c>
      <c r="AE189" s="21">
        <v>14.9</v>
      </c>
      <c r="AF189" s="21">
        <v>14.9</v>
      </c>
      <c r="AG189" s="21">
        <v>14.9</v>
      </c>
      <c r="AH189" s="21">
        <v>944.5</v>
      </c>
      <c r="AI189" s="21">
        <v>1000</v>
      </c>
      <c r="AJ189" s="21">
        <v>55.5</v>
      </c>
      <c r="AK189" s="21">
        <v>5.55</v>
      </c>
      <c r="AL189" s="21">
        <v>-0.15</v>
      </c>
    </row>
    <row r="190" spans="23:38" ht="15" thickBot="1" x14ac:dyDescent="0.35">
      <c r="W190" s="20" t="s">
        <v>94</v>
      </c>
      <c r="X190" s="21">
        <v>762.9</v>
      </c>
      <c r="Y190" s="21">
        <v>46.6</v>
      </c>
      <c r="Z190" s="21">
        <v>14.9</v>
      </c>
      <c r="AA190" s="21">
        <v>30.8</v>
      </c>
      <c r="AB190" s="21">
        <v>30.8</v>
      </c>
      <c r="AC190" s="21">
        <v>14.9</v>
      </c>
      <c r="AD190" s="21">
        <v>30.8</v>
      </c>
      <c r="AE190" s="21">
        <v>14.9</v>
      </c>
      <c r="AF190" s="21">
        <v>30.8</v>
      </c>
      <c r="AG190" s="21">
        <v>30.8</v>
      </c>
      <c r="AH190" s="21">
        <v>1008</v>
      </c>
      <c r="AI190" s="21">
        <v>1000</v>
      </c>
      <c r="AJ190" s="21">
        <v>-8</v>
      </c>
      <c r="AK190" s="21">
        <v>-0.8</v>
      </c>
      <c r="AL190" s="21">
        <v>-0.05</v>
      </c>
    </row>
    <row r="191" spans="23:38" ht="15" thickBot="1" x14ac:dyDescent="0.35"/>
    <row r="192" spans="23:38" ht="15" thickBot="1" x14ac:dyDescent="0.35">
      <c r="W192" s="22" t="s">
        <v>138</v>
      </c>
      <c r="X192" s="23">
        <v>1103.5</v>
      </c>
    </row>
    <row r="193" spans="23:24" ht="15" thickBot="1" x14ac:dyDescent="0.35">
      <c r="W193" s="22" t="s">
        <v>139</v>
      </c>
      <c r="X193" s="23">
        <v>0</v>
      </c>
    </row>
    <row r="194" spans="23:24" ht="15" thickBot="1" x14ac:dyDescent="0.35">
      <c r="W194" s="22" t="s">
        <v>140</v>
      </c>
      <c r="X194" s="23">
        <v>32002.2</v>
      </c>
    </row>
    <row r="195" spans="23:24" ht="15" thickBot="1" x14ac:dyDescent="0.35">
      <c r="W195" s="22" t="s">
        <v>141</v>
      </c>
      <c r="X195" s="23">
        <v>32000</v>
      </c>
    </row>
    <row r="196" spans="23:24" ht="15" thickBot="1" x14ac:dyDescent="0.35">
      <c r="W196" s="22" t="s">
        <v>142</v>
      </c>
      <c r="X196" s="23">
        <v>2.2000000000000002</v>
      </c>
    </row>
    <row r="197" spans="23:24" ht="15" thickBot="1" x14ac:dyDescent="0.35">
      <c r="W197" s="22" t="s">
        <v>143</v>
      </c>
      <c r="X197" s="23"/>
    </row>
    <row r="198" spans="23:24" ht="15" thickBot="1" x14ac:dyDescent="0.35">
      <c r="W198" s="22" t="s">
        <v>144</v>
      </c>
      <c r="X198" s="23"/>
    </row>
    <row r="199" spans="23:24" ht="15" thickBot="1" x14ac:dyDescent="0.35">
      <c r="W199" s="22" t="s">
        <v>145</v>
      </c>
      <c r="X199" s="23">
        <v>0</v>
      </c>
    </row>
    <row r="201" spans="23:24" x14ac:dyDescent="0.3">
      <c r="W201" s="24" t="s">
        <v>146</v>
      </c>
    </row>
    <row r="203" spans="23:24" x14ac:dyDescent="0.3">
      <c r="W203" s="25" t="s">
        <v>147</v>
      </c>
    </row>
    <row r="204" spans="23:24" x14ac:dyDescent="0.3">
      <c r="W204" s="25" t="s">
        <v>201</v>
      </c>
    </row>
  </sheetData>
  <mergeCells count="2">
    <mergeCell ref="W40:AU45"/>
    <mergeCell ref="I25:M32"/>
  </mergeCells>
  <conditionalFormatting sqref="AV3:AV3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X3:AX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W201" r:id="rId1" display="https://miau.my-x.hu/myx-free/coco/test/278561520241202121201.html" xr:uid="{4CE52590-3A50-490C-97F1-2A19F4DF2EDA}"/>
  </hyperlinks>
  <pageMargins left="0.7" right="0.7" top="0.78740157499999996" bottom="0.78740157499999996" header="0.3" footer="0.3"/>
  <pageSetup paperSize="9" orientation="portrait" horizontalDpi="4294967294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2235E-BBE1-47B6-8F98-139375EBBE74}">
  <dimension ref="A1"/>
  <sheetViews>
    <sheetView zoomScale="45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DDC2-CED3-43E7-B826-10C62CE0A6AE}">
  <dimension ref="A1"/>
  <sheetViews>
    <sheetView zoomScale="38"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6C8F6-29DA-4B96-9551-7B983436F703}">
  <dimension ref="A1:AW45"/>
  <sheetViews>
    <sheetView zoomScale="44" zoomScaleNormal="50" workbookViewId="0">
      <selection activeCell="W40" sqref="W40:AU45"/>
    </sheetView>
  </sheetViews>
  <sheetFormatPr defaultColWidth="8.88671875" defaultRowHeight="14.4" x14ac:dyDescent="0.3"/>
  <cols>
    <col min="1" max="1" width="13.77734375" bestFit="1" customWidth="1"/>
    <col min="2" max="2" width="3.109375" bestFit="1" customWidth="1"/>
    <col min="3" max="5" width="4.109375" bestFit="1" customWidth="1"/>
    <col min="6" max="6" width="5.109375" bestFit="1" customWidth="1"/>
    <col min="8" max="8" width="34" bestFit="1" customWidth="1"/>
    <col min="9" max="13" width="5.6640625" bestFit="1" customWidth="1"/>
    <col min="15" max="15" width="21.33203125" bestFit="1" customWidth="1"/>
    <col min="16" max="20" width="2.88671875" bestFit="1" customWidth="1"/>
    <col min="23" max="23" width="21.5546875" bestFit="1" customWidth="1"/>
    <col min="24" max="33" width="7.44140625" bestFit="1" customWidth="1"/>
    <col min="34" max="34" width="5.109375" bestFit="1" customWidth="1"/>
    <col min="36" max="36" width="11.44140625" bestFit="1" customWidth="1"/>
    <col min="37" max="46" width="7.44140625" bestFit="1" customWidth="1"/>
    <col min="47" max="47" width="5.109375" bestFit="1" customWidth="1"/>
    <col min="48" max="48" width="5.6640625" bestFit="1" customWidth="1"/>
    <col min="49" max="49" width="7.88671875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32</v>
      </c>
    </row>
    <row r="2" spans="1:49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26</v>
      </c>
      <c r="C3">
        <f ca="1">B3*2</f>
        <v>52</v>
      </c>
      <c r="D3">
        <f t="shared" ref="D3:F3" ca="1" si="3">C3*2</f>
        <v>104</v>
      </c>
      <c r="E3">
        <f t="shared" ca="1" si="3"/>
        <v>208</v>
      </c>
      <c r="F3">
        <f t="shared" ca="1" si="3"/>
        <v>416</v>
      </c>
      <c r="H3" t="s">
        <v>0</v>
      </c>
      <c r="I3" s="3">
        <f ca="1">CORREL($B$3:$B$25,B$3:B$25)</f>
        <v>1</v>
      </c>
      <c r="J3" s="5">
        <f t="shared" ref="J3:M3" ca="1" si="4">CORREL($B$3:$B$25,C$3:C$25)</f>
        <v>1</v>
      </c>
      <c r="K3" s="5">
        <f t="shared" ca="1" si="4"/>
        <v>1</v>
      </c>
      <c r="L3" s="5">
        <f t="shared" ca="1" si="4"/>
        <v>1</v>
      </c>
      <c r="M3" s="5">
        <f t="shared" ca="1" si="4"/>
        <v>1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">
        <f ca="1">IF(ABS($P3-Q3)+J$3&gt;0,J$3,-J$3)</f>
        <v>1</v>
      </c>
      <c r="Y3" s="1">
        <f ca="1">IF(ABS($P3-R3)+K$3&gt;0,K$3,-K$3)</f>
        <v>1</v>
      </c>
      <c r="Z3" s="1">
        <f ca="1">IF(ABS($P3-S3)+L$3&gt;0,L$3,-L$3)</f>
        <v>1</v>
      </c>
      <c r="AA3" s="1">
        <f ca="1">IF(ABS($P3-T3)+M$3&gt;0,M$3,-M$3)</f>
        <v>1</v>
      </c>
      <c r="AB3" s="1">
        <f ca="1">IF(ABS($Q3-R3)+K$4&gt;0,K$4,-K$4)</f>
        <v>1</v>
      </c>
      <c r="AC3" s="1">
        <f ca="1">IF(ABS($Q3-S3)+L$4&gt;0,L$4,-L$4)</f>
        <v>1</v>
      </c>
      <c r="AD3" s="1">
        <f ca="1">IF(ABS($Q3-T3)+M$4&gt;0,M$4,-M$4)</f>
        <v>1</v>
      </c>
      <c r="AE3" s="1">
        <f ca="1">IF(ABS(R3-S3)+L$5&gt;0,L$5,-L$5)</f>
        <v>1</v>
      </c>
      <c r="AF3" s="1">
        <f ca="1">IF(ABS(S3-T3)+M$5&gt;0,M$5,-M$5)</f>
        <v>1</v>
      </c>
      <c r="AG3" s="1">
        <f ca="1">IF(ABS(S3-T3)+M$6&gt;0,M$6,-M$6)</f>
        <v>1</v>
      </c>
      <c r="AH3">
        <v>1000</v>
      </c>
      <c r="AJ3">
        <f>W3</f>
        <v>1</v>
      </c>
      <c r="AK3">
        <f ca="1">RANK(X3,X$3:X$34,0)</f>
        <v>1</v>
      </c>
      <c r="AL3">
        <f t="shared" ref="AL3:AT31" ca="1" si="5">RANK(Y3,Y$3:Y$34,0)</f>
        <v>1</v>
      </c>
      <c r="AM3">
        <f t="shared" ca="1" si="5"/>
        <v>1</v>
      </c>
      <c r="AN3">
        <f t="shared" ca="1" si="5"/>
        <v>1</v>
      </c>
      <c r="AO3">
        <f t="shared" ca="1" si="5"/>
        <v>1</v>
      </c>
      <c r="AP3">
        <f t="shared" ca="1" si="5"/>
        <v>1</v>
      </c>
      <c r="AQ3">
        <f t="shared" ca="1" si="5"/>
        <v>1</v>
      </c>
      <c r="AR3">
        <f t="shared" ca="1" si="5"/>
        <v>1</v>
      </c>
      <c r="AS3">
        <f t="shared" ca="1" si="5"/>
        <v>1</v>
      </c>
      <c r="AT3">
        <f t="shared" ca="1" si="5"/>
        <v>1</v>
      </c>
      <c r="AU3">
        <f t="shared" si="2"/>
        <v>1000</v>
      </c>
      <c r="AV3" s="1">
        <f ca="1">AVERAGE(X3:AG3)</f>
        <v>1</v>
      </c>
      <c r="AW3">
        <f ca="1">RANK(AV3,AV$3:AV$34,0)</f>
        <v>1</v>
      </c>
    </row>
    <row r="4" spans="1:49" x14ac:dyDescent="0.3">
      <c r="A4">
        <v>2</v>
      </c>
      <c r="B4">
        <f t="shared" ref="B4:B25" ca="1" si="6">RANDBETWEEN(0,100)</f>
        <v>99</v>
      </c>
      <c r="C4">
        <f t="shared" ref="C4:F25" ca="1" si="7">B4*2</f>
        <v>198</v>
      </c>
      <c r="D4">
        <f t="shared" ca="1" si="7"/>
        <v>396</v>
      </c>
      <c r="E4">
        <f t="shared" ca="1" si="7"/>
        <v>792</v>
      </c>
      <c r="F4">
        <f t="shared" ca="1" si="7"/>
        <v>1584</v>
      </c>
      <c r="H4" t="s">
        <v>1</v>
      </c>
      <c r="I4" s="1">
        <f ca="1">CORREL($C$3:$C$25,B$3:B$25)</f>
        <v>1</v>
      </c>
      <c r="J4" s="3">
        <f ca="1">CORREL($C$3:$C$25,C$3:C$25)</f>
        <v>1</v>
      </c>
      <c r="K4" s="5">
        <f t="shared" ref="K4:M4" ca="1" si="8">CORREL($C$3:$C$25,D$3:D$25)</f>
        <v>1</v>
      </c>
      <c r="L4" s="5">
        <f t="shared" ca="1" si="8"/>
        <v>1</v>
      </c>
      <c r="M4" s="5">
        <f t="shared" ca="1" si="8"/>
        <v>1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9">O4</f>
        <v>2</v>
      </c>
      <c r="X4" s="1">
        <f t="shared" ref="X4:AA34" ca="1" si="10">IF(ABS($P4-Q4)+J$3&gt;0,J$3,-J$3)</f>
        <v>1</v>
      </c>
      <c r="Y4" s="1">
        <f t="shared" ca="1" si="10"/>
        <v>1</v>
      </c>
      <c r="Z4" s="1">
        <f t="shared" ca="1" si="10"/>
        <v>1</v>
      </c>
      <c r="AA4" s="1">
        <f t="shared" ca="1" si="10"/>
        <v>1</v>
      </c>
      <c r="AB4" s="1">
        <f t="shared" ref="AB4:AD34" ca="1" si="11">IF(ABS($Q4-R4)+K$4&gt;0,K$4,-K$4)</f>
        <v>1</v>
      </c>
      <c r="AC4" s="1">
        <f t="shared" ca="1" si="11"/>
        <v>1</v>
      </c>
      <c r="AD4" s="1">
        <f t="shared" ca="1" si="11"/>
        <v>1</v>
      </c>
      <c r="AE4" s="1">
        <f t="shared" ref="AE4:AF34" ca="1" si="12">IF(ABS(R4-S4)+L$5&gt;0,L$5,-L$5)</f>
        <v>1</v>
      </c>
      <c r="AF4" s="1">
        <f t="shared" ca="1" si="12"/>
        <v>1</v>
      </c>
      <c r="AG4" s="1">
        <f t="shared" ref="AG4:AG34" ca="1" si="13">IF(ABS(S4-T4)+M$6&gt;0,M$6,-M$6)</f>
        <v>1</v>
      </c>
      <c r="AH4">
        <v>1000</v>
      </c>
      <c r="AJ4">
        <f t="shared" ref="AJ4:AJ34" si="14">W4</f>
        <v>2</v>
      </c>
      <c r="AK4">
        <f t="shared" ref="AK4:AN34" ca="1" si="15">RANK(X4,X$3:X$34,0)</f>
        <v>1</v>
      </c>
      <c r="AL4">
        <f t="shared" ca="1" si="5"/>
        <v>1</v>
      </c>
      <c r="AM4">
        <f t="shared" ca="1" si="5"/>
        <v>1</v>
      </c>
      <c r="AN4">
        <f t="shared" ca="1" si="5"/>
        <v>1</v>
      </c>
      <c r="AO4">
        <f t="shared" ca="1" si="5"/>
        <v>1</v>
      </c>
      <c r="AP4">
        <f t="shared" ca="1" si="5"/>
        <v>1</v>
      </c>
      <c r="AQ4">
        <f t="shared" ca="1" si="5"/>
        <v>1</v>
      </c>
      <c r="AR4">
        <f t="shared" ca="1" si="5"/>
        <v>1</v>
      </c>
      <c r="AS4">
        <f t="shared" ca="1" si="5"/>
        <v>1</v>
      </c>
      <c r="AT4">
        <f t="shared" ca="1" si="5"/>
        <v>1</v>
      </c>
      <c r="AU4">
        <f t="shared" si="2"/>
        <v>1000</v>
      </c>
      <c r="AV4" s="1">
        <f t="shared" ref="AV4:AV34" ca="1" si="16">AVERAGE(X4:AG4)</f>
        <v>1</v>
      </c>
      <c r="AW4">
        <f t="shared" ref="AW4:AW34" ca="1" si="17">RANK(AV4,AV$3:AV$34,0)</f>
        <v>1</v>
      </c>
    </row>
    <row r="5" spans="1:49" x14ac:dyDescent="0.3">
      <c r="A5">
        <v>3</v>
      </c>
      <c r="B5">
        <f t="shared" ca="1" si="6"/>
        <v>65</v>
      </c>
      <c r="C5">
        <f t="shared" ca="1" si="7"/>
        <v>130</v>
      </c>
      <c r="D5">
        <f t="shared" ca="1" si="7"/>
        <v>260</v>
      </c>
      <c r="E5">
        <f t="shared" ca="1" si="7"/>
        <v>520</v>
      </c>
      <c r="F5">
        <f t="shared" ca="1" si="7"/>
        <v>1040</v>
      </c>
      <c r="H5" t="s">
        <v>2</v>
      </c>
      <c r="I5" s="1">
        <f t="shared" ref="I5:J5" ca="1" si="18">CORREL($D$3:$D$25,B$3:B$25)</f>
        <v>1</v>
      </c>
      <c r="J5" s="1">
        <f t="shared" ca="1" si="18"/>
        <v>1</v>
      </c>
      <c r="K5" s="3">
        <f ca="1">CORREL($D$3:$D$25,D$3:D$25)</f>
        <v>1</v>
      </c>
      <c r="L5" s="5">
        <f t="shared" ref="L5:M5" ca="1" si="19">CORREL($D$3:$D$25,E$3:E$25)</f>
        <v>1</v>
      </c>
      <c r="M5" s="5">
        <f t="shared" ca="1" si="19"/>
        <v>1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9"/>
        <v>3</v>
      </c>
      <c r="X5" s="1">
        <f t="shared" ca="1" si="10"/>
        <v>1</v>
      </c>
      <c r="Y5" s="1">
        <f t="shared" ca="1" si="10"/>
        <v>1</v>
      </c>
      <c r="Z5" s="1">
        <f t="shared" ca="1" si="10"/>
        <v>1</v>
      </c>
      <c r="AA5" s="1">
        <f t="shared" ca="1" si="10"/>
        <v>1</v>
      </c>
      <c r="AB5" s="1">
        <f t="shared" ca="1" si="11"/>
        <v>1</v>
      </c>
      <c r="AC5" s="1">
        <f t="shared" ca="1" si="11"/>
        <v>1</v>
      </c>
      <c r="AD5" s="1">
        <f t="shared" ca="1" si="11"/>
        <v>1</v>
      </c>
      <c r="AE5" s="1">
        <f t="shared" ca="1" si="12"/>
        <v>1</v>
      </c>
      <c r="AF5" s="1">
        <f t="shared" ca="1" si="12"/>
        <v>1</v>
      </c>
      <c r="AG5" s="1">
        <f t="shared" ca="1" si="13"/>
        <v>1</v>
      </c>
      <c r="AH5">
        <v>1000</v>
      </c>
      <c r="AJ5">
        <f t="shared" si="14"/>
        <v>3</v>
      </c>
      <c r="AK5">
        <f t="shared" ca="1" si="15"/>
        <v>1</v>
      </c>
      <c r="AL5">
        <f t="shared" ca="1" si="5"/>
        <v>1</v>
      </c>
      <c r="AM5">
        <f t="shared" ca="1" si="5"/>
        <v>1</v>
      </c>
      <c r="AN5">
        <f t="shared" ca="1" si="5"/>
        <v>1</v>
      </c>
      <c r="AO5">
        <f t="shared" ca="1" si="5"/>
        <v>1</v>
      </c>
      <c r="AP5">
        <f t="shared" ca="1" si="5"/>
        <v>1</v>
      </c>
      <c r="AQ5">
        <f t="shared" ca="1" si="5"/>
        <v>1</v>
      </c>
      <c r="AR5">
        <f t="shared" ca="1" si="5"/>
        <v>1</v>
      </c>
      <c r="AS5">
        <f t="shared" ca="1" si="5"/>
        <v>1</v>
      </c>
      <c r="AT5">
        <f t="shared" ca="1" si="5"/>
        <v>1</v>
      </c>
      <c r="AU5">
        <f t="shared" si="2"/>
        <v>1000</v>
      </c>
      <c r="AV5" s="1">
        <f t="shared" ca="1" si="16"/>
        <v>1</v>
      </c>
      <c r="AW5">
        <f t="shared" ca="1" si="17"/>
        <v>1</v>
      </c>
    </row>
    <row r="6" spans="1:49" x14ac:dyDescent="0.3">
      <c r="A6">
        <v>4</v>
      </c>
      <c r="B6">
        <f t="shared" ca="1" si="6"/>
        <v>36</v>
      </c>
      <c r="C6">
        <f t="shared" ca="1" si="7"/>
        <v>72</v>
      </c>
      <c r="D6">
        <f t="shared" ca="1" si="7"/>
        <v>144</v>
      </c>
      <c r="E6">
        <f t="shared" ca="1" si="7"/>
        <v>288</v>
      </c>
      <c r="F6">
        <f t="shared" ca="1" si="7"/>
        <v>576</v>
      </c>
      <c r="H6" t="s">
        <v>3</v>
      </c>
      <c r="I6" s="1">
        <f t="shared" ref="I6:K6" ca="1" si="20">CORREL($E$3:$E$25,B$3:B$25)</f>
        <v>1</v>
      </c>
      <c r="J6" s="1">
        <f t="shared" ca="1" si="20"/>
        <v>1</v>
      </c>
      <c r="K6" s="1">
        <f t="shared" ca="1" si="20"/>
        <v>1</v>
      </c>
      <c r="L6" s="3">
        <f ca="1">CORREL($E$3:$E$25,E$3:E$25)</f>
        <v>1</v>
      </c>
      <c r="M6" s="5">
        <f t="shared" ref="M6" ca="1" si="21">CORREL($E$3:$E$25,F$3:F$25)</f>
        <v>1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9"/>
        <v>4</v>
      </c>
      <c r="X6" s="1">
        <f t="shared" ca="1" si="10"/>
        <v>1</v>
      </c>
      <c r="Y6" s="1">
        <f t="shared" ca="1" si="10"/>
        <v>1</v>
      </c>
      <c r="Z6" s="1">
        <f t="shared" ca="1" si="10"/>
        <v>1</v>
      </c>
      <c r="AA6" s="1">
        <f t="shared" ca="1" si="10"/>
        <v>1</v>
      </c>
      <c r="AB6" s="1">
        <f t="shared" ca="1" si="11"/>
        <v>1</v>
      </c>
      <c r="AC6" s="1">
        <f t="shared" ca="1" si="11"/>
        <v>1</v>
      </c>
      <c r="AD6" s="1">
        <f t="shared" ca="1" si="11"/>
        <v>1</v>
      </c>
      <c r="AE6" s="1">
        <f t="shared" ca="1" si="12"/>
        <v>1</v>
      </c>
      <c r="AF6" s="1">
        <f t="shared" ca="1" si="12"/>
        <v>1</v>
      </c>
      <c r="AG6" s="1">
        <f t="shared" ca="1" si="13"/>
        <v>1</v>
      </c>
      <c r="AH6">
        <v>1000</v>
      </c>
      <c r="AJ6">
        <f t="shared" si="14"/>
        <v>4</v>
      </c>
      <c r="AK6">
        <f t="shared" ca="1" si="15"/>
        <v>1</v>
      </c>
      <c r="AL6">
        <f t="shared" ca="1" si="5"/>
        <v>1</v>
      </c>
      <c r="AM6">
        <f t="shared" ca="1" si="5"/>
        <v>1</v>
      </c>
      <c r="AN6">
        <f t="shared" ca="1" si="5"/>
        <v>1</v>
      </c>
      <c r="AO6">
        <f t="shared" ca="1" si="5"/>
        <v>1</v>
      </c>
      <c r="AP6">
        <f t="shared" ca="1" si="5"/>
        <v>1</v>
      </c>
      <c r="AQ6">
        <f t="shared" ca="1" si="5"/>
        <v>1</v>
      </c>
      <c r="AR6">
        <f t="shared" ca="1" si="5"/>
        <v>1</v>
      </c>
      <c r="AS6">
        <f t="shared" ca="1" si="5"/>
        <v>1</v>
      </c>
      <c r="AT6">
        <f t="shared" ca="1" si="5"/>
        <v>1</v>
      </c>
      <c r="AU6">
        <f t="shared" si="2"/>
        <v>1000</v>
      </c>
      <c r="AV6" s="1">
        <f t="shared" ca="1" si="16"/>
        <v>1</v>
      </c>
      <c r="AW6">
        <f t="shared" ca="1" si="17"/>
        <v>1</v>
      </c>
    </row>
    <row r="7" spans="1:49" x14ac:dyDescent="0.3">
      <c r="A7">
        <v>5</v>
      </c>
      <c r="B7">
        <f t="shared" ca="1" si="6"/>
        <v>15</v>
      </c>
      <c r="C7">
        <f t="shared" ca="1" si="7"/>
        <v>30</v>
      </c>
      <c r="D7">
        <f t="shared" ca="1" si="7"/>
        <v>60</v>
      </c>
      <c r="E7">
        <f t="shared" ca="1" si="7"/>
        <v>120</v>
      </c>
      <c r="F7">
        <f t="shared" ca="1" si="7"/>
        <v>240</v>
      </c>
      <c r="H7" t="s">
        <v>4</v>
      </c>
      <c r="I7" s="1">
        <f t="shared" ref="I7:L7" ca="1" si="22">CORREL($F$3:$F$25,B$3:B$25)</f>
        <v>1</v>
      </c>
      <c r="J7" s="1">
        <f t="shared" ca="1" si="22"/>
        <v>1</v>
      </c>
      <c r="K7" s="1">
        <f t="shared" ca="1" si="22"/>
        <v>1</v>
      </c>
      <c r="L7" s="1">
        <f t="shared" ca="1" si="22"/>
        <v>1</v>
      </c>
      <c r="M7" s="3">
        <f ca="1">CORREL($F$3:$F$25,F$3:F$25)</f>
        <v>1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9"/>
        <v>5</v>
      </c>
      <c r="X7" s="1">
        <f t="shared" ca="1" si="10"/>
        <v>1</v>
      </c>
      <c r="Y7" s="1">
        <f t="shared" ca="1" si="10"/>
        <v>1</v>
      </c>
      <c r="Z7" s="1">
        <f t="shared" ca="1" si="10"/>
        <v>1</v>
      </c>
      <c r="AA7" s="1">
        <f t="shared" ca="1" si="10"/>
        <v>1</v>
      </c>
      <c r="AB7" s="1">
        <f t="shared" ca="1" si="11"/>
        <v>1</v>
      </c>
      <c r="AC7" s="1">
        <f t="shared" ca="1" si="11"/>
        <v>1</v>
      </c>
      <c r="AD7" s="1">
        <f t="shared" ca="1" si="11"/>
        <v>1</v>
      </c>
      <c r="AE7" s="1">
        <f t="shared" ca="1" si="12"/>
        <v>1</v>
      </c>
      <c r="AF7" s="1">
        <f t="shared" ca="1" si="12"/>
        <v>1</v>
      </c>
      <c r="AG7" s="1">
        <f t="shared" ca="1" si="13"/>
        <v>1</v>
      </c>
      <c r="AH7">
        <v>1000</v>
      </c>
      <c r="AJ7">
        <f t="shared" si="14"/>
        <v>5</v>
      </c>
      <c r="AK7">
        <f t="shared" ca="1" si="15"/>
        <v>1</v>
      </c>
      <c r="AL7">
        <f t="shared" ca="1" si="5"/>
        <v>1</v>
      </c>
      <c r="AM7">
        <f t="shared" ca="1" si="5"/>
        <v>1</v>
      </c>
      <c r="AN7">
        <f t="shared" ca="1" si="5"/>
        <v>1</v>
      </c>
      <c r="AO7">
        <f t="shared" ca="1" si="5"/>
        <v>1</v>
      </c>
      <c r="AP7">
        <f t="shared" ca="1" si="5"/>
        <v>1</v>
      </c>
      <c r="AQ7">
        <f t="shared" ca="1" si="5"/>
        <v>1</v>
      </c>
      <c r="AR7">
        <f t="shared" ca="1" si="5"/>
        <v>1</v>
      </c>
      <c r="AS7">
        <f t="shared" ca="1" si="5"/>
        <v>1</v>
      </c>
      <c r="AT7">
        <f t="shared" ca="1" si="5"/>
        <v>1</v>
      </c>
      <c r="AU7">
        <f t="shared" si="2"/>
        <v>1000</v>
      </c>
      <c r="AV7" s="1">
        <f t="shared" ca="1" si="16"/>
        <v>1</v>
      </c>
      <c r="AW7">
        <f t="shared" ca="1" si="17"/>
        <v>1</v>
      </c>
    </row>
    <row r="8" spans="1:49" x14ac:dyDescent="0.3">
      <c r="A8">
        <v>6</v>
      </c>
      <c r="B8">
        <f t="shared" ca="1" si="6"/>
        <v>88</v>
      </c>
      <c r="C8">
        <f t="shared" ca="1" si="7"/>
        <v>176</v>
      </c>
      <c r="D8">
        <f t="shared" ca="1" si="7"/>
        <v>352</v>
      </c>
      <c r="E8">
        <f t="shared" ca="1" si="7"/>
        <v>704</v>
      </c>
      <c r="F8">
        <f t="shared" ca="1" si="7"/>
        <v>1408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9"/>
        <v>6</v>
      </c>
      <c r="X8" s="1">
        <f t="shared" ca="1" si="10"/>
        <v>1</v>
      </c>
      <c r="Y8" s="1">
        <f t="shared" ca="1" si="10"/>
        <v>1</v>
      </c>
      <c r="Z8" s="1">
        <f t="shared" ca="1" si="10"/>
        <v>1</v>
      </c>
      <c r="AA8" s="1">
        <f t="shared" ca="1" si="10"/>
        <v>1</v>
      </c>
      <c r="AB8" s="1">
        <f t="shared" ca="1" si="11"/>
        <v>1</v>
      </c>
      <c r="AC8" s="1">
        <f t="shared" ca="1" si="11"/>
        <v>1</v>
      </c>
      <c r="AD8" s="1">
        <f t="shared" ca="1" si="11"/>
        <v>1</v>
      </c>
      <c r="AE8" s="1">
        <f t="shared" ca="1" si="12"/>
        <v>1</v>
      </c>
      <c r="AF8" s="1">
        <f t="shared" ca="1" si="12"/>
        <v>1</v>
      </c>
      <c r="AG8" s="1">
        <f t="shared" ca="1" si="13"/>
        <v>1</v>
      </c>
      <c r="AH8">
        <v>1000</v>
      </c>
      <c r="AJ8">
        <f t="shared" si="14"/>
        <v>6</v>
      </c>
      <c r="AK8">
        <f t="shared" ca="1" si="15"/>
        <v>1</v>
      </c>
      <c r="AL8">
        <f t="shared" ca="1" si="5"/>
        <v>1</v>
      </c>
      <c r="AM8">
        <f t="shared" ca="1" si="5"/>
        <v>1</v>
      </c>
      <c r="AN8">
        <f t="shared" ca="1" si="5"/>
        <v>1</v>
      </c>
      <c r="AO8">
        <f t="shared" ca="1" si="5"/>
        <v>1</v>
      </c>
      <c r="AP8">
        <f t="shared" ca="1" si="5"/>
        <v>1</v>
      </c>
      <c r="AQ8">
        <f t="shared" ca="1" si="5"/>
        <v>1</v>
      </c>
      <c r="AR8">
        <f t="shared" ca="1" si="5"/>
        <v>1</v>
      </c>
      <c r="AS8">
        <f t="shared" ca="1" si="5"/>
        <v>1</v>
      </c>
      <c r="AT8">
        <f t="shared" ca="1" si="5"/>
        <v>1</v>
      </c>
      <c r="AU8">
        <f t="shared" si="2"/>
        <v>1000</v>
      </c>
      <c r="AV8" s="1">
        <f t="shared" ca="1" si="16"/>
        <v>1</v>
      </c>
      <c r="AW8">
        <f t="shared" ca="1" si="17"/>
        <v>1</v>
      </c>
    </row>
    <row r="9" spans="1:49" x14ac:dyDescent="0.3">
      <c r="A9">
        <v>7</v>
      </c>
      <c r="B9">
        <f t="shared" ca="1" si="6"/>
        <v>83</v>
      </c>
      <c r="C9">
        <f t="shared" ca="1" si="7"/>
        <v>166</v>
      </c>
      <c r="D9">
        <f t="shared" ca="1" si="7"/>
        <v>332</v>
      </c>
      <c r="E9">
        <f t="shared" ca="1" si="7"/>
        <v>664</v>
      </c>
      <c r="F9">
        <f t="shared" ca="1" si="7"/>
        <v>1328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9"/>
        <v>7</v>
      </c>
      <c r="X9" s="1">
        <f t="shared" ca="1" si="10"/>
        <v>1</v>
      </c>
      <c r="Y9" s="1">
        <f t="shared" ca="1" si="10"/>
        <v>1</v>
      </c>
      <c r="Z9" s="1">
        <f t="shared" ca="1" si="10"/>
        <v>1</v>
      </c>
      <c r="AA9" s="1">
        <f t="shared" ca="1" si="10"/>
        <v>1</v>
      </c>
      <c r="AB9" s="1">
        <f t="shared" ca="1" si="11"/>
        <v>1</v>
      </c>
      <c r="AC9" s="1">
        <f t="shared" ca="1" si="11"/>
        <v>1</v>
      </c>
      <c r="AD9" s="1">
        <f t="shared" ca="1" si="11"/>
        <v>1</v>
      </c>
      <c r="AE9" s="1">
        <f t="shared" ca="1" si="12"/>
        <v>1</v>
      </c>
      <c r="AF9" s="1">
        <f t="shared" ca="1" si="12"/>
        <v>1</v>
      </c>
      <c r="AG9" s="1">
        <f t="shared" ca="1" si="13"/>
        <v>1</v>
      </c>
      <c r="AH9">
        <v>1000</v>
      </c>
      <c r="AJ9">
        <f t="shared" si="14"/>
        <v>7</v>
      </c>
      <c r="AK9">
        <f t="shared" ca="1" si="15"/>
        <v>1</v>
      </c>
      <c r="AL9">
        <f t="shared" ca="1" si="5"/>
        <v>1</v>
      </c>
      <c r="AM9">
        <f t="shared" ca="1" si="5"/>
        <v>1</v>
      </c>
      <c r="AN9">
        <f t="shared" ca="1" si="5"/>
        <v>1</v>
      </c>
      <c r="AO9">
        <f t="shared" ca="1" si="5"/>
        <v>1</v>
      </c>
      <c r="AP9">
        <f t="shared" ca="1" si="5"/>
        <v>1</v>
      </c>
      <c r="AQ9">
        <f t="shared" ca="1" si="5"/>
        <v>1</v>
      </c>
      <c r="AR9">
        <f t="shared" ca="1" si="5"/>
        <v>1</v>
      </c>
      <c r="AS9">
        <f t="shared" ca="1" si="5"/>
        <v>1</v>
      </c>
      <c r="AT9">
        <f t="shared" ca="1" si="5"/>
        <v>1</v>
      </c>
      <c r="AU9">
        <f t="shared" si="2"/>
        <v>1000</v>
      </c>
      <c r="AV9" s="1">
        <f t="shared" ca="1" si="16"/>
        <v>1</v>
      </c>
      <c r="AW9">
        <f t="shared" ca="1" si="17"/>
        <v>1</v>
      </c>
    </row>
    <row r="10" spans="1:49" x14ac:dyDescent="0.3">
      <c r="A10">
        <v>8</v>
      </c>
      <c r="B10">
        <f t="shared" ca="1" si="6"/>
        <v>38</v>
      </c>
      <c r="C10">
        <f t="shared" ca="1" si="7"/>
        <v>76</v>
      </c>
      <c r="D10">
        <f t="shared" ca="1" si="7"/>
        <v>152</v>
      </c>
      <c r="E10">
        <f t="shared" ca="1" si="7"/>
        <v>304</v>
      </c>
      <c r="F10">
        <f t="shared" ca="1" si="7"/>
        <v>608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9"/>
        <v>8</v>
      </c>
      <c r="X10" s="1">
        <f t="shared" ca="1" si="10"/>
        <v>1</v>
      </c>
      <c r="Y10" s="1">
        <f t="shared" ca="1" si="10"/>
        <v>1</v>
      </c>
      <c r="Z10" s="1">
        <f t="shared" ca="1" si="10"/>
        <v>1</v>
      </c>
      <c r="AA10" s="1">
        <f t="shared" ca="1" si="10"/>
        <v>1</v>
      </c>
      <c r="AB10" s="1">
        <f t="shared" ca="1" si="11"/>
        <v>1</v>
      </c>
      <c r="AC10" s="1">
        <f t="shared" ca="1" si="11"/>
        <v>1</v>
      </c>
      <c r="AD10" s="1">
        <f t="shared" ca="1" si="11"/>
        <v>1</v>
      </c>
      <c r="AE10" s="1">
        <f t="shared" ca="1" si="12"/>
        <v>1</v>
      </c>
      <c r="AF10" s="1">
        <f t="shared" ca="1" si="12"/>
        <v>1</v>
      </c>
      <c r="AG10" s="1">
        <f t="shared" ca="1" si="13"/>
        <v>1</v>
      </c>
      <c r="AH10">
        <v>1000</v>
      </c>
      <c r="AJ10">
        <f t="shared" si="14"/>
        <v>8</v>
      </c>
      <c r="AK10">
        <f t="shared" ca="1" si="15"/>
        <v>1</v>
      </c>
      <c r="AL10">
        <f t="shared" ca="1" si="5"/>
        <v>1</v>
      </c>
      <c r="AM10">
        <f t="shared" ca="1" si="5"/>
        <v>1</v>
      </c>
      <c r="AN10">
        <f t="shared" ca="1" si="5"/>
        <v>1</v>
      </c>
      <c r="AO10">
        <f t="shared" ca="1" si="5"/>
        <v>1</v>
      </c>
      <c r="AP10">
        <f t="shared" ca="1" si="5"/>
        <v>1</v>
      </c>
      <c r="AQ10">
        <f t="shared" ca="1" si="5"/>
        <v>1</v>
      </c>
      <c r="AR10">
        <f t="shared" ca="1" si="5"/>
        <v>1</v>
      </c>
      <c r="AS10">
        <f t="shared" ca="1" si="5"/>
        <v>1</v>
      </c>
      <c r="AT10">
        <f t="shared" ca="1" si="5"/>
        <v>1</v>
      </c>
      <c r="AU10">
        <f t="shared" si="2"/>
        <v>1000</v>
      </c>
      <c r="AV10" s="1">
        <f t="shared" ca="1" si="16"/>
        <v>1</v>
      </c>
      <c r="AW10">
        <f t="shared" ca="1" si="17"/>
        <v>1</v>
      </c>
    </row>
    <row r="11" spans="1:49" x14ac:dyDescent="0.3">
      <c r="A11">
        <v>9</v>
      </c>
      <c r="B11">
        <f t="shared" ca="1" si="6"/>
        <v>70</v>
      </c>
      <c r="C11">
        <f t="shared" ca="1" si="7"/>
        <v>140</v>
      </c>
      <c r="D11">
        <f t="shared" ca="1" si="7"/>
        <v>280</v>
      </c>
      <c r="E11">
        <f t="shared" ca="1" si="7"/>
        <v>560</v>
      </c>
      <c r="F11">
        <f t="shared" ca="1" si="7"/>
        <v>1120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9"/>
        <v>9</v>
      </c>
      <c r="X11" s="1">
        <f t="shared" ca="1" si="10"/>
        <v>1</v>
      </c>
      <c r="Y11" s="1">
        <f t="shared" ca="1" si="10"/>
        <v>1</v>
      </c>
      <c r="Z11" s="1">
        <f t="shared" ca="1" si="10"/>
        <v>1</v>
      </c>
      <c r="AA11" s="1">
        <f t="shared" ca="1" si="10"/>
        <v>1</v>
      </c>
      <c r="AB11" s="1">
        <f t="shared" ca="1" si="11"/>
        <v>1</v>
      </c>
      <c r="AC11" s="1">
        <f t="shared" ca="1" si="11"/>
        <v>1</v>
      </c>
      <c r="AD11" s="1">
        <f t="shared" ca="1" si="11"/>
        <v>1</v>
      </c>
      <c r="AE11" s="1">
        <f t="shared" ca="1" si="12"/>
        <v>1</v>
      </c>
      <c r="AF11" s="1">
        <f t="shared" ca="1" si="12"/>
        <v>1</v>
      </c>
      <c r="AG11" s="1">
        <f t="shared" ca="1" si="13"/>
        <v>1</v>
      </c>
      <c r="AH11">
        <v>1000</v>
      </c>
      <c r="AJ11">
        <f t="shared" si="14"/>
        <v>9</v>
      </c>
      <c r="AK11">
        <f t="shared" ca="1" si="15"/>
        <v>1</v>
      </c>
      <c r="AL11">
        <f t="shared" ca="1" si="5"/>
        <v>1</v>
      </c>
      <c r="AM11">
        <f t="shared" ca="1" si="5"/>
        <v>1</v>
      </c>
      <c r="AN11">
        <f t="shared" ca="1" si="5"/>
        <v>1</v>
      </c>
      <c r="AO11">
        <f t="shared" ca="1" si="5"/>
        <v>1</v>
      </c>
      <c r="AP11">
        <f t="shared" ca="1" si="5"/>
        <v>1</v>
      </c>
      <c r="AQ11">
        <f t="shared" ca="1" si="5"/>
        <v>1</v>
      </c>
      <c r="AR11">
        <f t="shared" ca="1" si="5"/>
        <v>1</v>
      </c>
      <c r="AS11">
        <f t="shared" ca="1" si="5"/>
        <v>1</v>
      </c>
      <c r="AT11">
        <f t="shared" ca="1" si="5"/>
        <v>1</v>
      </c>
      <c r="AU11">
        <f t="shared" si="2"/>
        <v>1000</v>
      </c>
      <c r="AV11" s="1">
        <f t="shared" ca="1" si="16"/>
        <v>1</v>
      </c>
      <c r="AW11">
        <f t="shared" ca="1" si="17"/>
        <v>1</v>
      </c>
    </row>
    <row r="12" spans="1:49" x14ac:dyDescent="0.3">
      <c r="A12">
        <v>10</v>
      </c>
      <c r="B12">
        <f t="shared" ca="1" si="6"/>
        <v>98</v>
      </c>
      <c r="C12">
        <f t="shared" ca="1" si="7"/>
        <v>196</v>
      </c>
      <c r="D12">
        <f t="shared" ca="1" si="7"/>
        <v>392</v>
      </c>
      <c r="E12">
        <f t="shared" ca="1" si="7"/>
        <v>784</v>
      </c>
      <c r="F12">
        <f t="shared" ca="1" si="7"/>
        <v>1568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9"/>
        <v>10</v>
      </c>
      <c r="X12" s="1">
        <f t="shared" ca="1" si="10"/>
        <v>1</v>
      </c>
      <c r="Y12" s="1">
        <f t="shared" ca="1" si="10"/>
        <v>1</v>
      </c>
      <c r="Z12" s="1">
        <f t="shared" ca="1" si="10"/>
        <v>1</v>
      </c>
      <c r="AA12" s="1">
        <f t="shared" ca="1" si="10"/>
        <v>1</v>
      </c>
      <c r="AB12" s="1">
        <f t="shared" ca="1" si="11"/>
        <v>1</v>
      </c>
      <c r="AC12" s="1">
        <f t="shared" ca="1" si="11"/>
        <v>1</v>
      </c>
      <c r="AD12" s="1">
        <f t="shared" ca="1" si="11"/>
        <v>1</v>
      </c>
      <c r="AE12" s="1">
        <f t="shared" ca="1" si="12"/>
        <v>1</v>
      </c>
      <c r="AF12" s="1">
        <f t="shared" ca="1" si="12"/>
        <v>1</v>
      </c>
      <c r="AG12" s="1">
        <f t="shared" ca="1" si="13"/>
        <v>1</v>
      </c>
      <c r="AH12">
        <v>1000</v>
      </c>
      <c r="AJ12">
        <f t="shared" si="14"/>
        <v>10</v>
      </c>
      <c r="AK12">
        <f t="shared" ca="1" si="15"/>
        <v>1</v>
      </c>
      <c r="AL12">
        <f t="shared" ca="1" si="5"/>
        <v>1</v>
      </c>
      <c r="AM12">
        <f t="shared" ca="1" si="5"/>
        <v>1</v>
      </c>
      <c r="AN12">
        <f t="shared" ca="1" si="5"/>
        <v>1</v>
      </c>
      <c r="AO12">
        <f t="shared" ca="1" si="5"/>
        <v>1</v>
      </c>
      <c r="AP12">
        <f t="shared" ca="1" si="5"/>
        <v>1</v>
      </c>
      <c r="AQ12">
        <f t="shared" ca="1" si="5"/>
        <v>1</v>
      </c>
      <c r="AR12">
        <f t="shared" ca="1" si="5"/>
        <v>1</v>
      </c>
      <c r="AS12">
        <f t="shared" ca="1" si="5"/>
        <v>1</v>
      </c>
      <c r="AT12">
        <f t="shared" ca="1" si="5"/>
        <v>1</v>
      </c>
      <c r="AU12">
        <f t="shared" si="2"/>
        <v>1000</v>
      </c>
      <c r="AV12" s="1">
        <f t="shared" ca="1" si="16"/>
        <v>1</v>
      </c>
      <c r="AW12">
        <f t="shared" ca="1" si="17"/>
        <v>1</v>
      </c>
    </row>
    <row r="13" spans="1:49" x14ac:dyDescent="0.3">
      <c r="A13">
        <v>11</v>
      </c>
      <c r="B13">
        <f t="shared" ca="1" si="6"/>
        <v>36</v>
      </c>
      <c r="C13">
        <f t="shared" ca="1" si="7"/>
        <v>72</v>
      </c>
      <c r="D13">
        <f t="shared" ca="1" si="7"/>
        <v>144</v>
      </c>
      <c r="E13">
        <f t="shared" ca="1" si="7"/>
        <v>288</v>
      </c>
      <c r="F13">
        <f t="shared" ca="1" si="7"/>
        <v>576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9"/>
        <v>11</v>
      </c>
      <c r="X13" s="1">
        <f t="shared" ca="1" si="10"/>
        <v>1</v>
      </c>
      <c r="Y13" s="1">
        <f t="shared" ca="1" si="10"/>
        <v>1</v>
      </c>
      <c r="Z13" s="1">
        <f t="shared" ca="1" si="10"/>
        <v>1</v>
      </c>
      <c r="AA13" s="1">
        <f t="shared" ca="1" si="10"/>
        <v>1</v>
      </c>
      <c r="AB13" s="1">
        <f t="shared" ca="1" si="11"/>
        <v>1</v>
      </c>
      <c r="AC13" s="1">
        <f t="shared" ca="1" si="11"/>
        <v>1</v>
      </c>
      <c r="AD13" s="1">
        <f t="shared" ca="1" si="11"/>
        <v>1</v>
      </c>
      <c r="AE13" s="1">
        <f t="shared" ca="1" si="12"/>
        <v>1</v>
      </c>
      <c r="AF13" s="1">
        <f t="shared" ca="1" si="12"/>
        <v>1</v>
      </c>
      <c r="AG13" s="1">
        <f t="shared" ca="1" si="13"/>
        <v>1</v>
      </c>
      <c r="AH13">
        <v>1000</v>
      </c>
      <c r="AJ13">
        <f t="shared" si="14"/>
        <v>11</v>
      </c>
      <c r="AK13">
        <f t="shared" ca="1" si="15"/>
        <v>1</v>
      </c>
      <c r="AL13">
        <f t="shared" ca="1" si="5"/>
        <v>1</v>
      </c>
      <c r="AM13">
        <f t="shared" ca="1" si="5"/>
        <v>1</v>
      </c>
      <c r="AN13">
        <f t="shared" ca="1" si="5"/>
        <v>1</v>
      </c>
      <c r="AO13">
        <f t="shared" ca="1" si="5"/>
        <v>1</v>
      </c>
      <c r="AP13">
        <f t="shared" ca="1" si="5"/>
        <v>1</v>
      </c>
      <c r="AQ13">
        <f t="shared" ca="1" si="5"/>
        <v>1</v>
      </c>
      <c r="AR13">
        <f t="shared" ca="1" si="5"/>
        <v>1</v>
      </c>
      <c r="AS13">
        <f t="shared" ca="1" si="5"/>
        <v>1</v>
      </c>
      <c r="AT13">
        <f t="shared" ca="1" si="5"/>
        <v>1</v>
      </c>
      <c r="AU13">
        <f t="shared" si="2"/>
        <v>1000</v>
      </c>
      <c r="AV13" s="1">
        <f t="shared" ca="1" si="16"/>
        <v>1</v>
      </c>
      <c r="AW13">
        <f t="shared" ca="1" si="17"/>
        <v>1</v>
      </c>
    </row>
    <row r="14" spans="1:49" x14ac:dyDescent="0.3">
      <c r="A14">
        <v>12</v>
      </c>
      <c r="B14">
        <f t="shared" ca="1" si="6"/>
        <v>66</v>
      </c>
      <c r="C14">
        <f t="shared" ca="1" si="7"/>
        <v>132</v>
      </c>
      <c r="D14">
        <f t="shared" ca="1" si="7"/>
        <v>264</v>
      </c>
      <c r="E14">
        <f t="shared" ca="1" si="7"/>
        <v>528</v>
      </c>
      <c r="F14">
        <f t="shared" ca="1" si="7"/>
        <v>1056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9"/>
        <v>12</v>
      </c>
      <c r="X14" s="1">
        <f t="shared" ca="1" si="10"/>
        <v>1</v>
      </c>
      <c r="Y14" s="1">
        <f t="shared" ca="1" si="10"/>
        <v>1</v>
      </c>
      <c r="Z14" s="1">
        <f t="shared" ca="1" si="10"/>
        <v>1</v>
      </c>
      <c r="AA14" s="1">
        <f t="shared" ca="1" si="10"/>
        <v>1</v>
      </c>
      <c r="AB14" s="1">
        <f t="shared" ca="1" si="11"/>
        <v>1</v>
      </c>
      <c r="AC14" s="1">
        <f t="shared" ca="1" si="11"/>
        <v>1</v>
      </c>
      <c r="AD14" s="1">
        <f t="shared" ca="1" si="11"/>
        <v>1</v>
      </c>
      <c r="AE14" s="1">
        <f t="shared" ca="1" si="12"/>
        <v>1</v>
      </c>
      <c r="AF14" s="1">
        <f t="shared" ca="1" si="12"/>
        <v>1</v>
      </c>
      <c r="AG14" s="1">
        <f t="shared" ca="1" si="13"/>
        <v>1</v>
      </c>
      <c r="AH14">
        <v>1000</v>
      </c>
      <c r="AJ14">
        <f t="shared" si="14"/>
        <v>12</v>
      </c>
      <c r="AK14">
        <f t="shared" ca="1" si="15"/>
        <v>1</v>
      </c>
      <c r="AL14">
        <f t="shared" ca="1" si="5"/>
        <v>1</v>
      </c>
      <c r="AM14">
        <f t="shared" ca="1" si="5"/>
        <v>1</v>
      </c>
      <c r="AN14">
        <f t="shared" ca="1" si="5"/>
        <v>1</v>
      </c>
      <c r="AO14">
        <f t="shared" ca="1" si="5"/>
        <v>1</v>
      </c>
      <c r="AP14">
        <f t="shared" ca="1" si="5"/>
        <v>1</v>
      </c>
      <c r="AQ14">
        <f t="shared" ca="1" si="5"/>
        <v>1</v>
      </c>
      <c r="AR14">
        <f t="shared" ca="1" si="5"/>
        <v>1</v>
      </c>
      <c r="AS14">
        <f t="shared" ca="1" si="5"/>
        <v>1</v>
      </c>
      <c r="AT14">
        <f t="shared" ca="1" si="5"/>
        <v>1</v>
      </c>
      <c r="AU14">
        <f t="shared" si="2"/>
        <v>1000</v>
      </c>
      <c r="AV14" s="1">
        <f t="shared" ca="1" si="16"/>
        <v>1</v>
      </c>
      <c r="AW14">
        <f t="shared" ca="1" si="17"/>
        <v>1</v>
      </c>
    </row>
    <row r="15" spans="1:49" x14ac:dyDescent="0.3">
      <c r="A15">
        <v>13</v>
      </c>
      <c r="B15">
        <f t="shared" ca="1" si="6"/>
        <v>47</v>
      </c>
      <c r="C15">
        <f t="shared" ca="1" si="7"/>
        <v>94</v>
      </c>
      <c r="D15">
        <f t="shared" ca="1" si="7"/>
        <v>188</v>
      </c>
      <c r="E15">
        <f t="shared" ca="1" si="7"/>
        <v>376</v>
      </c>
      <c r="F15">
        <f t="shared" ca="1" si="7"/>
        <v>752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9"/>
        <v>13</v>
      </c>
      <c r="X15" s="1">
        <f t="shared" ca="1" si="10"/>
        <v>1</v>
      </c>
      <c r="Y15" s="1">
        <f t="shared" ca="1" si="10"/>
        <v>1</v>
      </c>
      <c r="Z15" s="1">
        <f t="shared" ca="1" si="10"/>
        <v>1</v>
      </c>
      <c r="AA15" s="1">
        <f t="shared" ca="1" si="10"/>
        <v>1</v>
      </c>
      <c r="AB15" s="1">
        <f t="shared" ca="1" si="11"/>
        <v>1</v>
      </c>
      <c r="AC15" s="1">
        <f t="shared" ca="1" si="11"/>
        <v>1</v>
      </c>
      <c r="AD15" s="1">
        <f t="shared" ca="1" si="11"/>
        <v>1</v>
      </c>
      <c r="AE15" s="1">
        <f t="shared" ca="1" si="12"/>
        <v>1</v>
      </c>
      <c r="AF15" s="1">
        <f t="shared" ca="1" si="12"/>
        <v>1</v>
      </c>
      <c r="AG15" s="1">
        <f t="shared" ca="1" si="13"/>
        <v>1</v>
      </c>
      <c r="AH15">
        <v>1000</v>
      </c>
      <c r="AJ15">
        <f t="shared" si="14"/>
        <v>13</v>
      </c>
      <c r="AK15">
        <f t="shared" ca="1" si="15"/>
        <v>1</v>
      </c>
      <c r="AL15">
        <f t="shared" ca="1" si="5"/>
        <v>1</v>
      </c>
      <c r="AM15">
        <f t="shared" ca="1" si="5"/>
        <v>1</v>
      </c>
      <c r="AN15">
        <f t="shared" ca="1" si="5"/>
        <v>1</v>
      </c>
      <c r="AO15">
        <f t="shared" ca="1" si="5"/>
        <v>1</v>
      </c>
      <c r="AP15">
        <f t="shared" ca="1" si="5"/>
        <v>1</v>
      </c>
      <c r="AQ15">
        <f t="shared" ca="1" si="5"/>
        <v>1</v>
      </c>
      <c r="AR15">
        <f t="shared" ca="1" si="5"/>
        <v>1</v>
      </c>
      <c r="AS15">
        <f t="shared" ca="1" si="5"/>
        <v>1</v>
      </c>
      <c r="AT15">
        <f t="shared" ca="1" si="5"/>
        <v>1</v>
      </c>
      <c r="AU15">
        <f t="shared" si="2"/>
        <v>1000</v>
      </c>
      <c r="AV15" s="1">
        <f t="shared" ca="1" si="16"/>
        <v>1</v>
      </c>
      <c r="AW15">
        <f t="shared" ca="1" si="17"/>
        <v>1</v>
      </c>
    </row>
    <row r="16" spans="1:49" x14ac:dyDescent="0.3">
      <c r="A16">
        <v>14</v>
      </c>
      <c r="B16">
        <f t="shared" ca="1" si="6"/>
        <v>55</v>
      </c>
      <c r="C16">
        <f t="shared" ca="1" si="7"/>
        <v>110</v>
      </c>
      <c r="D16">
        <f t="shared" ca="1" si="7"/>
        <v>220</v>
      </c>
      <c r="E16">
        <f t="shared" ca="1" si="7"/>
        <v>440</v>
      </c>
      <c r="F16">
        <f t="shared" ca="1" si="7"/>
        <v>880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9"/>
        <v>14</v>
      </c>
      <c r="X16" s="1">
        <f t="shared" ca="1" si="10"/>
        <v>1</v>
      </c>
      <c r="Y16" s="1">
        <f t="shared" ca="1" si="10"/>
        <v>1</v>
      </c>
      <c r="Z16" s="1">
        <f t="shared" ca="1" si="10"/>
        <v>1</v>
      </c>
      <c r="AA16" s="1">
        <f t="shared" ca="1" si="10"/>
        <v>1</v>
      </c>
      <c r="AB16" s="1">
        <f t="shared" ca="1" si="11"/>
        <v>1</v>
      </c>
      <c r="AC16" s="1">
        <f t="shared" ca="1" si="11"/>
        <v>1</v>
      </c>
      <c r="AD16" s="1">
        <f t="shared" ca="1" si="11"/>
        <v>1</v>
      </c>
      <c r="AE16" s="1">
        <f t="shared" ca="1" si="12"/>
        <v>1</v>
      </c>
      <c r="AF16" s="1">
        <f t="shared" ca="1" si="12"/>
        <v>1</v>
      </c>
      <c r="AG16" s="1">
        <f t="shared" ca="1" si="13"/>
        <v>1</v>
      </c>
      <c r="AH16">
        <v>1000</v>
      </c>
      <c r="AJ16">
        <f t="shared" si="14"/>
        <v>14</v>
      </c>
      <c r="AK16">
        <f t="shared" ca="1" si="15"/>
        <v>1</v>
      </c>
      <c r="AL16">
        <f t="shared" ca="1" si="5"/>
        <v>1</v>
      </c>
      <c r="AM16">
        <f t="shared" ca="1" si="5"/>
        <v>1</v>
      </c>
      <c r="AN16">
        <f t="shared" ca="1" si="5"/>
        <v>1</v>
      </c>
      <c r="AO16">
        <f t="shared" ca="1" si="5"/>
        <v>1</v>
      </c>
      <c r="AP16">
        <f t="shared" ca="1" si="5"/>
        <v>1</v>
      </c>
      <c r="AQ16">
        <f t="shared" ca="1" si="5"/>
        <v>1</v>
      </c>
      <c r="AR16">
        <f t="shared" ca="1" si="5"/>
        <v>1</v>
      </c>
      <c r="AS16">
        <f t="shared" ca="1" si="5"/>
        <v>1</v>
      </c>
      <c r="AT16">
        <f t="shared" ca="1" si="5"/>
        <v>1</v>
      </c>
      <c r="AU16">
        <f t="shared" si="2"/>
        <v>1000</v>
      </c>
      <c r="AV16" s="1">
        <f t="shared" ca="1" si="16"/>
        <v>1</v>
      </c>
      <c r="AW16">
        <f t="shared" ca="1" si="17"/>
        <v>1</v>
      </c>
    </row>
    <row r="17" spans="1:49" x14ac:dyDescent="0.3">
      <c r="A17">
        <v>15</v>
      </c>
      <c r="B17">
        <f t="shared" ca="1" si="6"/>
        <v>14</v>
      </c>
      <c r="C17">
        <f t="shared" ca="1" si="7"/>
        <v>28</v>
      </c>
      <c r="D17">
        <f t="shared" ca="1" si="7"/>
        <v>56</v>
      </c>
      <c r="E17">
        <f t="shared" ca="1" si="7"/>
        <v>112</v>
      </c>
      <c r="F17">
        <f t="shared" ca="1" si="7"/>
        <v>224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9"/>
        <v>15</v>
      </c>
      <c r="X17" s="1">
        <f t="shared" ca="1" si="10"/>
        <v>1</v>
      </c>
      <c r="Y17" s="1">
        <f t="shared" ca="1" si="10"/>
        <v>1</v>
      </c>
      <c r="Z17" s="1">
        <f t="shared" ca="1" si="10"/>
        <v>1</v>
      </c>
      <c r="AA17" s="1">
        <f t="shared" ca="1" si="10"/>
        <v>1</v>
      </c>
      <c r="AB17" s="1">
        <f t="shared" ca="1" si="11"/>
        <v>1</v>
      </c>
      <c r="AC17" s="1">
        <f t="shared" ca="1" si="11"/>
        <v>1</v>
      </c>
      <c r="AD17" s="1">
        <f t="shared" ca="1" si="11"/>
        <v>1</v>
      </c>
      <c r="AE17" s="1">
        <f t="shared" ca="1" si="12"/>
        <v>1</v>
      </c>
      <c r="AF17" s="1">
        <f t="shared" ca="1" si="12"/>
        <v>1</v>
      </c>
      <c r="AG17" s="1">
        <f t="shared" ca="1" si="13"/>
        <v>1</v>
      </c>
      <c r="AH17">
        <v>1000</v>
      </c>
      <c r="AJ17">
        <f t="shared" si="14"/>
        <v>15</v>
      </c>
      <c r="AK17">
        <f t="shared" ca="1" si="15"/>
        <v>1</v>
      </c>
      <c r="AL17">
        <f t="shared" ca="1" si="5"/>
        <v>1</v>
      </c>
      <c r="AM17">
        <f t="shared" ca="1" si="5"/>
        <v>1</v>
      </c>
      <c r="AN17">
        <f t="shared" ca="1" si="5"/>
        <v>1</v>
      </c>
      <c r="AO17">
        <f t="shared" ca="1" si="5"/>
        <v>1</v>
      </c>
      <c r="AP17">
        <f t="shared" ca="1" si="5"/>
        <v>1</v>
      </c>
      <c r="AQ17">
        <f t="shared" ca="1" si="5"/>
        <v>1</v>
      </c>
      <c r="AR17">
        <f t="shared" ca="1" si="5"/>
        <v>1</v>
      </c>
      <c r="AS17">
        <f t="shared" ca="1" si="5"/>
        <v>1</v>
      </c>
      <c r="AT17">
        <f t="shared" ca="1" si="5"/>
        <v>1</v>
      </c>
      <c r="AU17">
        <f t="shared" si="2"/>
        <v>1000</v>
      </c>
      <c r="AV17" s="1">
        <f t="shared" ca="1" si="16"/>
        <v>1</v>
      </c>
      <c r="AW17">
        <f t="shared" ca="1" si="17"/>
        <v>1</v>
      </c>
    </row>
    <row r="18" spans="1:49" x14ac:dyDescent="0.3">
      <c r="A18">
        <v>16</v>
      </c>
      <c r="B18">
        <f t="shared" ca="1" si="6"/>
        <v>83</v>
      </c>
      <c r="C18">
        <f t="shared" ca="1" si="7"/>
        <v>166</v>
      </c>
      <c r="D18">
        <f t="shared" ca="1" si="7"/>
        <v>332</v>
      </c>
      <c r="E18">
        <f t="shared" ca="1" si="7"/>
        <v>664</v>
      </c>
      <c r="F18">
        <f t="shared" ca="1" si="7"/>
        <v>1328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9"/>
        <v>16</v>
      </c>
      <c r="X18" s="1">
        <f t="shared" ca="1" si="10"/>
        <v>1</v>
      </c>
      <c r="Y18" s="1">
        <f t="shared" ca="1" si="10"/>
        <v>1</v>
      </c>
      <c r="Z18" s="1">
        <f t="shared" ca="1" si="10"/>
        <v>1</v>
      </c>
      <c r="AA18" s="1">
        <f t="shared" ca="1" si="10"/>
        <v>1</v>
      </c>
      <c r="AB18" s="1">
        <f t="shared" ca="1" si="11"/>
        <v>1</v>
      </c>
      <c r="AC18" s="1">
        <f t="shared" ca="1" si="11"/>
        <v>1</v>
      </c>
      <c r="AD18" s="1">
        <f t="shared" ca="1" si="11"/>
        <v>1</v>
      </c>
      <c r="AE18" s="1">
        <f t="shared" ca="1" si="12"/>
        <v>1</v>
      </c>
      <c r="AF18" s="1">
        <f t="shared" ca="1" si="12"/>
        <v>1</v>
      </c>
      <c r="AG18" s="1">
        <f t="shared" ca="1" si="13"/>
        <v>1</v>
      </c>
      <c r="AH18">
        <v>1000</v>
      </c>
      <c r="AJ18">
        <f t="shared" si="14"/>
        <v>16</v>
      </c>
      <c r="AK18">
        <f t="shared" ca="1" si="15"/>
        <v>1</v>
      </c>
      <c r="AL18">
        <f t="shared" ca="1" si="5"/>
        <v>1</v>
      </c>
      <c r="AM18">
        <f t="shared" ca="1" si="5"/>
        <v>1</v>
      </c>
      <c r="AN18">
        <f t="shared" ca="1" si="5"/>
        <v>1</v>
      </c>
      <c r="AO18">
        <f t="shared" ca="1" si="5"/>
        <v>1</v>
      </c>
      <c r="AP18">
        <f t="shared" ca="1" si="5"/>
        <v>1</v>
      </c>
      <c r="AQ18">
        <f t="shared" ca="1" si="5"/>
        <v>1</v>
      </c>
      <c r="AR18">
        <f t="shared" ca="1" si="5"/>
        <v>1</v>
      </c>
      <c r="AS18">
        <f t="shared" ca="1" si="5"/>
        <v>1</v>
      </c>
      <c r="AT18">
        <f t="shared" ca="1" si="5"/>
        <v>1</v>
      </c>
      <c r="AU18">
        <f t="shared" ref="AU18:AU34" si="23">AH18</f>
        <v>1000</v>
      </c>
      <c r="AV18" s="1">
        <f t="shared" ca="1" si="16"/>
        <v>1</v>
      </c>
      <c r="AW18">
        <f t="shared" ca="1" si="17"/>
        <v>1</v>
      </c>
    </row>
    <row r="19" spans="1:49" x14ac:dyDescent="0.3">
      <c r="A19">
        <v>17</v>
      </c>
      <c r="B19">
        <f t="shared" ca="1" si="6"/>
        <v>35</v>
      </c>
      <c r="C19">
        <f t="shared" ca="1" si="7"/>
        <v>70</v>
      </c>
      <c r="D19">
        <f t="shared" ca="1" si="7"/>
        <v>140</v>
      </c>
      <c r="E19">
        <f t="shared" ca="1" si="7"/>
        <v>280</v>
      </c>
      <c r="F19">
        <f t="shared" ca="1" si="7"/>
        <v>560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9"/>
        <v>17</v>
      </c>
      <c r="X19" s="1">
        <f t="shared" ca="1" si="10"/>
        <v>1</v>
      </c>
      <c r="Y19" s="1">
        <f t="shared" ca="1" si="10"/>
        <v>1</v>
      </c>
      <c r="Z19" s="1">
        <f t="shared" ca="1" si="10"/>
        <v>1</v>
      </c>
      <c r="AA19" s="1">
        <f t="shared" ca="1" si="10"/>
        <v>1</v>
      </c>
      <c r="AB19" s="1">
        <f t="shared" ca="1" si="11"/>
        <v>1</v>
      </c>
      <c r="AC19" s="1">
        <f t="shared" ca="1" si="11"/>
        <v>1</v>
      </c>
      <c r="AD19" s="1">
        <f t="shared" ca="1" si="11"/>
        <v>1</v>
      </c>
      <c r="AE19" s="1">
        <f t="shared" ca="1" si="12"/>
        <v>1</v>
      </c>
      <c r="AF19" s="1">
        <f t="shared" ca="1" si="12"/>
        <v>1</v>
      </c>
      <c r="AG19" s="1">
        <f t="shared" ca="1" si="13"/>
        <v>1</v>
      </c>
      <c r="AH19">
        <v>1000</v>
      </c>
      <c r="AJ19">
        <f t="shared" si="14"/>
        <v>17</v>
      </c>
      <c r="AK19">
        <f t="shared" ca="1" si="15"/>
        <v>1</v>
      </c>
      <c r="AL19">
        <f t="shared" ca="1" si="5"/>
        <v>1</v>
      </c>
      <c r="AM19">
        <f t="shared" ca="1" si="5"/>
        <v>1</v>
      </c>
      <c r="AN19">
        <f t="shared" ca="1" si="5"/>
        <v>1</v>
      </c>
      <c r="AO19">
        <f t="shared" ca="1" si="5"/>
        <v>1</v>
      </c>
      <c r="AP19">
        <f t="shared" ca="1" si="5"/>
        <v>1</v>
      </c>
      <c r="AQ19">
        <f t="shared" ca="1" si="5"/>
        <v>1</v>
      </c>
      <c r="AR19">
        <f t="shared" ca="1" si="5"/>
        <v>1</v>
      </c>
      <c r="AS19">
        <f t="shared" ca="1" si="5"/>
        <v>1</v>
      </c>
      <c r="AT19">
        <f t="shared" ca="1" si="5"/>
        <v>1</v>
      </c>
      <c r="AU19">
        <f t="shared" si="23"/>
        <v>1000</v>
      </c>
      <c r="AV19" s="1">
        <f t="shared" ca="1" si="16"/>
        <v>1</v>
      </c>
      <c r="AW19">
        <f t="shared" ca="1" si="17"/>
        <v>1</v>
      </c>
    </row>
    <row r="20" spans="1:49" x14ac:dyDescent="0.3">
      <c r="A20">
        <v>18</v>
      </c>
      <c r="B20">
        <f t="shared" ca="1" si="6"/>
        <v>11</v>
      </c>
      <c r="C20">
        <f t="shared" ca="1" si="7"/>
        <v>22</v>
      </c>
      <c r="D20">
        <f t="shared" ca="1" si="7"/>
        <v>44</v>
      </c>
      <c r="E20">
        <f t="shared" ca="1" si="7"/>
        <v>88</v>
      </c>
      <c r="F20">
        <f t="shared" ca="1" si="7"/>
        <v>176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9"/>
        <v>18</v>
      </c>
      <c r="X20" s="1">
        <f t="shared" ca="1" si="10"/>
        <v>1</v>
      </c>
      <c r="Y20" s="1">
        <f t="shared" ca="1" si="10"/>
        <v>1</v>
      </c>
      <c r="Z20" s="1">
        <f t="shared" ca="1" si="10"/>
        <v>1</v>
      </c>
      <c r="AA20" s="1">
        <f t="shared" ca="1" si="10"/>
        <v>1</v>
      </c>
      <c r="AB20" s="1">
        <f t="shared" ca="1" si="11"/>
        <v>1</v>
      </c>
      <c r="AC20" s="1">
        <f t="shared" ca="1" si="11"/>
        <v>1</v>
      </c>
      <c r="AD20" s="1">
        <f t="shared" ca="1" si="11"/>
        <v>1</v>
      </c>
      <c r="AE20" s="1">
        <f t="shared" ca="1" si="12"/>
        <v>1</v>
      </c>
      <c r="AF20" s="1">
        <f t="shared" ca="1" si="12"/>
        <v>1</v>
      </c>
      <c r="AG20" s="1">
        <f t="shared" ca="1" si="13"/>
        <v>1</v>
      </c>
      <c r="AH20">
        <v>1000</v>
      </c>
      <c r="AJ20">
        <f t="shared" si="14"/>
        <v>18</v>
      </c>
      <c r="AK20">
        <f t="shared" ca="1" si="15"/>
        <v>1</v>
      </c>
      <c r="AL20">
        <f t="shared" ca="1" si="5"/>
        <v>1</v>
      </c>
      <c r="AM20">
        <f t="shared" ca="1" si="5"/>
        <v>1</v>
      </c>
      <c r="AN20">
        <f t="shared" ca="1" si="5"/>
        <v>1</v>
      </c>
      <c r="AO20">
        <f t="shared" ca="1" si="5"/>
        <v>1</v>
      </c>
      <c r="AP20">
        <f t="shared" ca="1" si="5"/>
        <v>1</v>
      </c>
      <c r="AQ20">
        <f t="shared" ca="1" si="5"/>
        <v>1</v>
      </c>
      <c r="AR20">
        <f t="shared" ca="1" si="5"/>
        <v>1</v>
      </c>
      <c r="AS20">
        <f t="shared" ca="1" si="5"/>
        <v>1</v>
      </c>
      <c r="AT20">
        <f t="shared" ca="1" si="5"/>
        <v>1</v>
      </c>
      <c r="AU20">
        <f t="shared" si="23"/>
        <v>1000</v>
      </c>
      <c r="AV20" s="1">
        <f t="shared" ca="1" si="16"/>
        <v>1</v>
      </c>
      <c r="AW20">
        <f t="shared" ca="1" si="17"/>
        <v>1</v>
      </c>
    </row>
    <row r="21" spans="1:49" x14ac:dyDescent="0.3">
      <c r="A21">
        <v>19</v>
      </c>
      <c r="B21">
        <f t="shared" ca="1" si="6"/>
        <v>19</v>
      </c>
      <c r="C21">
        <f t="shared" ca="1" si="7"/>
        <v>38</v>
      </c>
      <c r="D21">
        <f t="shared" ca="1" si="7"/>
        <v>76</v>
      </c>
      <c r="E21">
        <f t="shared" ca="1" si="7"/>
        <v>152</v>
      </c>
      <c r="F21">
        <f t="shared" ca="1" si="7"/>
        <v>304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9"/>
        <v>19</v>
      </c>
      <c r="X21" s="1">
        <f t="shared" ca="1" si="10"/>
        <v>1</v>
      </c>
      <c r="Y21" s="1">
        <f t="shared" ca="1" si="10"/>
        <v>1</v>
      </c>
      <c r="Z21" s="1">
        <f t="shared" ca="1" si="10"/>
        <v>1</v>
      </c>
      <c r="AA21" s="1">
        <f t="shared" ca="1" si="10"/>
        <v>1</v>
      </c>
      <c r="AB21" s="1">
        <f t="shared" ca="1" si="11"/>
        <v>1</v>
      </c>
      <c r="AC21" s="1">
        <f t="shared" ca="1" si="11"/>
        <v>1</v>
      </c>
      <c r="AD21" s="1">
        <f t="shared" ca="1" si="11"/>
        <v>1</v>
      </c>
      <c r="AE21" s="1">
        <f t="shared" ca="1" si="12"/>
        <v>1</v>
      </c>
      <c r="AF21" s="1">
        <f t="shared" ca="1" si="12"/>
        <v>1</v>
      </c>
      <c r="AG21" s="1">
        <f t="shared" ca="1" si="13"/>
        <v>1</v>
      </c>
      <c r="AH21">
        <v>1000</v>
      </c>
      <c r="AJ21">
        <f t="shared" si="14"/>
        <v>19</v>
      </c>
      <c r="AK21">
        <f t="shared" ca="1" si="15"/>
        <v>1</v>
      </c>
      <c r="AL21">
        <f t="shared" ca="1" si="5"/>
        <v>1</v>
      </c>
      <c r="AM21">
        <f t="shared" ca="1" si="5"/>
        <v>1</v>
      </c>
      <c r="AN21">
        <f t="shared" ca="1" si="5"/>
        <v>1</v>
      </c>
      <c r="AO21">
        <f t="shared" ca="1" si="5"/>
        <v>1</v>
      </c>
      <c r="AP21">
        <f t="shared" ca="1" si="5"/>
        <v>1</v>
      </c>
      <c r="AQ21">
        <f t="shared" ca="1" si="5"/>
        <v>1</v>
      </c>
      <c r="AR21">
        <f t="shared" ca="1" si="5"/>
        <v>1</v>
      </c>
      <c r="AS21">
        <f t="shared" ca="1" si="5"/>
        <v>1</v>
      </c>
      <c r="AT21">
        <f t="shared" ca="1" si="5"/>
        <v>1</v>
      </c>
      <c r="AU21">
        <f t="shared" si="23"/>
        <v>1000</v>
      </c>
      <c r="AV21" s="1">
        <f t="shared" ca="1" si="16"/>
        <v>1</v>
      </c>
      <c r="AW21">
        <f t="shared" ca="1" si="17"/>
        <v>1</v>
      </c>
    </row>
    <row r="22" spans="1:49" x14ac:dyDescent="0.3">
      <c r="A22">
        <v>20</v>
      </c>
      <c r="B22">
        <f t="shared" ca="1" si="6"/>
        <v>38</v>
      </c>
      <c r="C22">
        <f t="shared" ca="1" si="7"/>
        <v>76</v>
      </c>
      <c r="D22">
        <f t="shared" ca="1" si="7"/>
        <v>152</v>
      </c>
      <c r="E22">
        <f t="shared" ca="1" si="7"/>
        <v>304</v>
      </c>
      <c r="F22">
        <f t="shared" ca="1" si="7"/>
        <v>608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9"/>
        <v>20</v>
      </c>
      <c r="X22" s="1">
        <f t="shared" ca="1" si="10"/>
        <v>1</v>
      </c>
      <c r="Y22" s="1">
        <f t="shared" ca="1" si="10"/>
        <v>1</v>
      </c>
      <c r="Z22" s="1">
        <f t="shared" ca="1" si="10"/>
        <v>1</v>
      </c>
      <c r="AA22" s="1">
        <f t="shared" ca="1" si="10"/>
        <v>1</v>
      </c>
      <c r="AB22" s="1">
        <f t="shared" ca="1" si="11"/>
        <v>1</v>
      </c>
      <c r="AC22" s="1">
        <f t="shared" ca="1" si="11"/>
        <v>1</v>
      </c>
      <c r="AD22" s="1">
        <f t="shared" ca="1" si="11"/>
        <v>1</v>
      </c>
      <c r="AE22" s="1">
        <f t="shared" ca="1" si="12"/>
        <v>1</v>
      </c>
      <c r="AF22" s="1">
        <f t="shared" ca="1" si="12"/>
        <v>1</v>
      </c>
      <c r="AG22" s="1">
        <f t="shared" ca="1" si="13"/>
        <v>1</v>
      </c>
      <c r="AH22">
        <v>1000</v>
      </c>
      <c r="AJ22">
        <f t="shared" si="14"/>
        <v>20</v>
      </c>
      <c r="AK22">
        <f t="shared" ca="1" si="15"/>
        <v>1</v>
      </c>
      <c r="AL22">
        <f t="shared" ca="1" si="5"/>
        <v>1</v>
      </c>
      <c r="AM22">
        <f t="shared" ca="1" si="5"/>
        <v>1</v>
      </c>
      <c r="AN22">
        <f t="shared" ca="1" si="5"/>
        <v>1</v>
      </c>
      <c r="AO22">
        <f t="shared" ca="1" si="5"/>
        <v>1</v>
      </c>
      <c r="AP22">
        <f t="shared" ca="1" si="5"/>
        <v>1</v>
      </c>
      <c r="AQ22">
        <f t="shared" ca="1" si="5"/>
        <v>1</v>
      </c>
      <c r="AR22">
        <f t="shared" ca="1" si="5"/>
        <v>1</v>
      </c>
      <c r="AS22">
        <f t="shared" ca="1" si="5"/>
        <v>1</v>
      </c>
      <c r="AT22">
        <f t="shared" ca="1" si="5"/>
        <v>1</v>
      </c>
      <c r="AU22">
        <f t="shared" si="23"/>
        <v>1000</v>
      </c>
      <c r="AV22" s="1">
        <f t="shared" ca="1" si="16"/>
        <v>1</v>
      </c>
      <c r="AW22">
        <f t="shared" ca="1" si="17"/>
        <v>1</v>
      </c>
    </row>
    <row r="23" spans="1:49" x14ac:dyDescent="0.3">
      <c r="A23">
        <v>21</v>
      </c>
      <c r="B23">
        <f t="shared" ca="1" si="6"/>
        <v>53</v>
      </c>
      <c r="C23">
        <f t="shared" ca="1" si="7"/>
        <v>106</v>
      </c>
      <c r="D23">
        <f t="shared" ca="1" si="7"/>
        <v>212</v>
      </c>
      <c r="E23">
        <f t="shared" ca="1" si="7"/>
        <v>424</v>
      </c>
      <c r="F23">
        <f t="shared" ca="1" si="7"/>
        <v>848</v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9"/>
        <v>21</v>
      </c>
      <c r="X23" s="1">
        <f t="shared" ca="1" si="10"/>
        <v>1</v>
      </c>
      <c r="Y23" s="1">
        <f t="shared" ca="1" si="10"/>
        <v>1</v>
      </c>
      <c r="Z23" s="1">
        <f t="shared" ca="1" si="10"/>
        <v>1</v>
      </c>
      <c r="AA23" s="1">
        <f t="shared" ca="1" si="10"/>
        <v>1</v>
      </c>
      <c r="AB23" s="1">
        <f t="shared" ca="1" si="11"/>
        <v>1</v>
      </c>
      <c r="AC23" s="1">
        <f t="shared" ca="1" si="11"/>
        <v>1</v>
      </c>
      <c r="AD23" s="1">
        <f t="shared" ca="1" si="11"/>
        <v>1</v>
      </c>
      <c r="AE23" s="1">
        <f t="shared" ca="1" si="12"/>
        <v>1</v>
      </c>
      <c r="AF23" s="1">
        <f t="shared" ca="1" si="12"/>
        <v>1</v>
      </c>
      <c r="AG23" s="1">
        <f t="shared" ca="1" si="13"/>
        <v>1</v>
      </c>
      <c r="AH23">
        <v>1000</v>
      </c>
      <c r="AJ23">
        <f t="shared" si="14"/>
        <v>21</v>
      </c>
      <c r="AK23">
        <f t="shared" ca="1" si="15"/>
        <v>1</v>
      </c>
      <c r="AL23">
        <f t="shared" ca="1" si="5"/>
        <v>1</v>
      </c>
      <c r="AM23">
        <f t="shared" ca="1" si="5"/>
        <v>1</v>
      </c>
      <c r="AN23">
        <f t="shared" ca="1" si="5"/>
        <v>1</v>
      </c>
      <c r="AO23">
        <f t="shared" ca="1" si="5"/>
        <v>1</v>
      </c>
      <c r="AP23">
        <f t="shared" ca="1" si="5"/>
        <v>1</v>
      </c>
      <c r="AQ23">
        <f t="shared" ca="1" si="5"/>
        <v>1</v>
      </c>
      <c r="AR23">
        <f t="shared" ca="1" si="5"/>
        <v>1</v>
      </c>
      <c r="AS23">
        <f t="shared" ca="1" si="5"/>
        <v>1</v>
      </c>
      <c r="AT23">
        <f t="shared" ca="1" si="5"/>
        <v>1</v>
      </c>
      <c r="AU23">
        <f t="shared" si="23"/>
        <v>1000</v>
      </c>
      <c r="AV23" s="1">
        <f t="shared" ca="1" si="16"/>
        <v>1</v>
      </c>
      <c r="AW23">
        <f t="shared" ca="1" si="17"/>
        <v>1</v>
      </c>
    </row>
    <row r="24" spans="1:49" x14ac:dyDescent="0.3">
      <c r="A24">
        <v>22</v>
      </c>
      <c r="B24">
        <f t="shared" ca="1" si="6"/>
        <v>4</v>
      </c>
      <c r="C24">
        <f t="shared" ca="1" si="7"/>
        <v>8</v>
      </c>
      <c r="D24">
        <f t="shared" ca="1" si="7"/>
        <v>16</v>
      </c>
      <c r="E24">
        <f t="shared" ca="1" si="7"/>
        <v>32</v>
      </c>
      <c r="F24">
        <f t="shared" ca="1" si="7"/>
        <v>64</v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9"/>
        <v>22</v>
      </c>
      <c r="X24" s="1">
        <f t="shared" ca="1" si="10"/>
        <v>1</v>
      </c>
      <c r="Y24" s="1">
        <f t="shared" ca="1" si="10"/>
        <v>1</v>
      </c>
      <c r="Z24" s="1">
        <f t="shared" ca="1" si="10"/>
        <v>1</v>
      </c>
      <c r="AA24" s="1">
        <f t="shared" ca="1" si="10"/>
        <v>1</v>
      </c>
      <c r="AB24" s="1">
        <f t="shared" ca="1" si="11"/>
        <v>1</v>
      </c>
      <c r="AC24" s="1">
        <f t="shared" ca="1" si="11"/>
        <v>1</v>
      </c>
      <c r="AD24" s="1">
        <f t="shared" ca="1" si="11"/>
        <v>1</v>
      </c>
      <c r="AE24" s="1">
        <f t="shared" ca="1" si="12"/>
        <v>1</v>
      </c>
      <c r="AF24" s="1">
        <f t="shared" ca="1" si="12"/>
        <v>1</v>
      </c>
      <c r="AG24" s="1">
        <f t="shared" ca="1" si="13"/>
        <v>1</v>
      </c>
      <c r="AH24">
        <v>1000</v>
      </c>
      <c r="AJ24">
        <f t="shared" si="14"/>
        <v>22</v>
      </c>
      <c r="AK24">
        <f t="shared" ca="1" si="15"/>
        <v>1</v>
      </c>
      <c r="AL24">
        <f t="shared" ca="1" si="5"/>
        <v>1</v>
      </c>
      <c r="AM24">
        <f t="shared" ca="1" si="5"/>
        <v>1</v>
      </c>
      <c r="AN24">
        <f t="shared" ca="1" si="5"/>
        <v>1</v>
      </c>
      <c r="AO24">
        <f t="shared" ca="1" si="5"/>
        <v>1</v>
      </c>
      <c r="AP24">
        <f t="shared" ca="1" si="5"/>
        <v>1</v>
      </c>
      <c r="AQ24">
        <f t="shared" ca="1" si="5"/>
        <v>1</v>
      </c>
      <c r="AR24">
        <f t="shared" ca="1" si="5"/>
        <v>1</v>
      </c>
      <c r="AS24">
        <f t="shared" ca="1" si="5"/>
        <v>1</v>
      </c>
      <c r="AT24">
        <f t="shared" ca="1" si="5"/>
        <v>1</v>
      </c>
      <c r="AU24">
        <f t="shared" si="23"/>
        <v>1000</v>
      </c>
      <c r="AV24" s="1">
        <f t="shared" ca="1" si="16"/>
        <v>1</v>
      </c>
      <c r="AW24">
        <f t="shared" ca="1" si="17"/>
        <v>1</v>
      </c>
    </row>
    <row r="25" spans="1:49" x14ac:dyDescent="0.3">
      <c r="A25">
        <v>23</v>
      </c>
      <c r="B25">
        <f t="shared" ca="1" si="6"/>
        <v>31</v>
      </c>
      <c r="C25">
        <f t="shared" ca="1" si="7"/>
        <v>62</v>
      </c>
      <c r="D25">
        <f t="shared" ca="1" si="7"/>
        <v>124</v>
      </c>
      <c r="E25">
        <f t="shared" ca="1" si="7"/>
        <v>248</v>
      </c>
      <c r="F25">
        <f t="shared" ca="1" si="7"/>
        <v>496</v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9"/>
        <v>23</v>
      </c>
      <c r="X25" s="1">
        <f t="shared" ca="1" si="10"/>
        <v>1</v>
      </c>
      <c r="Y25" s="1">
        <f t="shared" ca="1" si="10"/>
        <v>1</v>
      </c>
      <c r="Z25" s="1">
        <f t="shared" ca="1" si="10"/>
        <v>1</v>
      </c>
      <c r="AA25" s="1">
        <f t="shared" ca="1" si="10"/>
        <v>1</v>
      </c>
      <c r="AB25" s="1">
        <f t="shared" ca="1" si="11"/>
        <v>1</v>
      </c>
      <c r="AC25" s="1">
        <f t="shared" ca="1" si="11"/>
        <v>1</v>
      </c>
      <c r="AD25" s="1">
        <f t="shared" ca="1" si="11"/>
        <v>1</v>
      </c>
      <c r="AE25" s="1">
        <f t="shared" ca="1" si="12"/>
        <v>1</v>
      </c>
      <c r="AF25" s="1">
        <f t="shared" ca="1" si="12"/>
        <v>1</v>
      </c>
      <c r="AG25" s="1">
        <f t="shared" ca="1" si="13"/>
        <v>1</v>
      </c>
      <c r="AH25">
        <v>1000</v>
      </c>
      <c r="AJ25">
        <f t="shared" si="14"/>
        <v>23</v>
      </c>
      <c r="AK25">
        <f t="shared" ca="1" si="15"/>
        <v>1</v>
      </c>
      <c r="AL25">
        <f t="shared" ca="1" si="5"/>
        <v>1</v>
      </c>
      <c r="AM25">
        <f t="shared" ca="1" si="5"/>
        <v>1</v>
      </c>
      <c r="AN25">
        <f t="shared" ca="1" si="5"/>
        <v>1</v>
      </c>
      <c r="AO25">
        <f t="shared" ca="1" si="5"/>
        <v>1</v>
      </c>
      <c r="AP25">
        <f t="shared" ca="1" si="5"/>
        <v>1</v>
      </c>
      <c r="AQ25">
        <f t="shared" ca="1" si="5"/>
        <v>1</v>
      </c>
      <c r="AR25">
        <f t="shared" ca="1" si="5"/>
        <v>1</v>
      </c>
      <c r="AS25">
        <f t="shared" ca="1" si="5"/>
        <v>1</v>
      </c>
      <c r="AT25">
        <f t="shared" ca="1" si="5"/>
        <v>1</v>
      </c>
      <c r="AU25">
        <f t="shared" si="23"/>
        <v>1000</v>
      </c>
      <c r="AV25" s="1">
        <f t="shared" ca="1" si="16"/>
        <v>1</v>
      </c>
      <c r="AW25">
        <f t="shared" ca="1" si="17"/>
        <v>1</v>
      </c>
    </row>
    <row r="26" spans="1:49" x14ac:dyDescent="0.3"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9"/>
        <v>24</v>
      </c>
      <c r="X26" s="1">
        <f t="shared" ca="1" si="10"/>
        <v>1</v>
      </c>
      <c r="Y26" s="1">
        <f t="shared" ca="1" si="10"/>
        <v>1</v>
      </c>
      <c r="Z26" s="1">
        <f t="shared" ca="1" si="10"/>
        <v>1</v>
      </c>
      <c r="AA26" s="1">
        <f t="shared" ca="1" si="10"/>
        <v>1</v>
      </c>
      <c r="AB26" s="1">
        <f t="shared" ca="1" si="11"/>
        <v>1</v>
      </c>
      <c r="AC26" s="1">
        <f t="shared" ca="1" si="11"/>
        <v>1</v>
      </c>
      <c r="AD26" s="1">
        <f t="shared" ca="1" si="11"/>
        <v>1</v>
      </c>
      <c r="AE26" s="1">
        <f t="shared" ca="1" si="12"/>
        <v>1</v>
      </c>
      <c r="AF26" s="1">
        <f t="shared" ca="1" si="12"/>
        <v>1</v>
      </c>
      <c r="AG26" s="1">
        <f t="shared" ca="1" si="13"/>
        <v>1</v>
      </c>
      <c r="AH26">
        <v>1000</v>
      </c>
      <c r="AJ26">
        <f t="shared" si="14"/>
        <v>24</v>
      </c>
      <c r="AK26">
        <f t="shared" ca="1" si="15"/>
        <v>1</v>
      </c>
      <c r="AL26">
        <f t="shared" ca="1" si="5"/>
        <v>1</v>
      </c>
      <c r="AM26">
        <f t="shared" ca="1" si="5"/>
        <v>1</v>
      </c>
      <c r="AN26">
        <f t="shared" ca="1" si="5"/>
        <v>1</v>
      </c>
      <c r="AO26">
        <f t="shared" ca="1" si="5"/>
        <v>1</v>
      </c>
      <c r="AP26">
        <f t="shared" ca="1" si="5"/>
        <v>1</v>
      </c>
      <c r="AQ26">
        <f t="shared" ca="1" si="5"/>
        <v>1</v>
      </c>
      <c r="AR26">
        <f t="shared" ca="1" si="5"/>
        <v>1</v>
      </c>
      <c r="AS26">
        <f t="shared" ca="1" si="5"/>
        <v>1</v>
      </c>
      <c r="AT26">
        <f t="shared" ca="1" si="5"/>
        <v>1</v>
      </c>
      <c r="AU26">
        <f t="shared" si="23"/>
        <v>1000</v>
      </c>
      <c r="AV26" s="1">
        <f t="shared" ca="1" si="16"/>
        <v>1</v>
      </c>
      <c r="AW26">
        <f t="shared" ca="1" si="17"/>
        <v>1</v>
      </c>
    </row>
    <row r="27" spans="1:49" x14ac:dyDescent="0.3">
      <c r="A27" t="s">
        <v>7</v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9"/>
        <v>25</v>
      </c>
      <c r="X27" s="1">
        <f t="shared" ca="1" si="10"/>
        <v>1</v>
      </c>
      <c r="Y27" s="1">
        <f t="shared" ca="1" si="10"/>
        <v>1</v>
      </c>
      <c r="Z27" s="1">
        <f t="shared" ca="1" si="10"/>
        <v>1</v>
      </c>
      <c r="AA27" s="1">
        <f t="shared" ca="1" si="10"/>
        <v>1</v>
      </c>
      <c r="AB27" s="1">
        <f t="shared" ca="1" si="11"/>
        <v>1</v>
      </c>
      <c r="AC27" s="1">
        <f t="shared" ca="1" si="11"/>
        <v>1</v>
      </c>
      <c r="AD27" s="1">
        <f t="shared" ca="1" si="11"/>
        <v>1</v>
      </c>
      <c r="AE27" s="1">
        <f t="shared" ca="1" si="12"/>
        <v>1</v>
      </c>
      <c r="AF27" s="1">
        <f t="shared" ca="1" si="12"/>
        <v>1</v>
      </c>
      <c r="AG27" s="1">
        <f t="shared" ca="1" si="13"/>
        <v>1</v>
      </c>
      <c r="AH27">
        <v>1000</v>
      </c>
      <c r="AJ27">
        <f t="shared" si="14"/>
        <v>25</v>
      </c>
      <c r="AK27">
        <f t="shared" ca="1" si="15"/>
        <v>1</v>
      </c>
      <c r="AL27">
        <f t="shared" ca="1" si="5"/>
        <v>1</v>
      </c>
      <c r="AM27">
        <f t="shared" ca="1" si="5"/>
        <v>1</v>
      </c>
      <c r="AN27">
        <f t="shared" ca="1" si="5"/>
        <v>1</v>
      </c>
      <c r="AO27">
        <f t="shared" ca="1" si="5"/>
        <v>1</v>
      </c>
      <c r="AP27">
        <f t="shared" ca="1" si="5"/>
        <v>1</v>
      </c>
      <c r="AQ27">
        <f t="shared" ca="1" si="5"/>
        <v>1</v>
      </c>
      <c r="AR27">
        <f t="shared" ca="1" si="5"/>
        <v>1</v>
      </c>
      <c r="AS27">
        <f t="shared" ca="1" si="5"/>
        <v>1</v>
      </c>
      <c r="AT27">
        <f t="shared" ca="1" si="5"/>
        <v>1</v>
      </c>
      <c r="AU27">
        <f t="shared" si="23"/>
        <v>1000</v>
      </c>
      <c r="AV27" s="1">
        <f t="shared" ca="1" si="16"/>
        <v>1</v>
      </c>
      <c r="AW27">
        <f t="shared" ca="1" si="17"/>
        <v>1</v>
      </c>
    </row>
    <row r="28" spans="1:49" x14ac:dyDescent="0.3"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9"/>
        <v>26</v>
      </c>
      <c r="X28" s="1">
        <f t="shared" ca="1" si="10"/>
        <v>1</v>
      </c>
      <c r="Y28" s="1">
        <f t="shared" ca="1" si="10"/>
        <v>1</v>
      </c>
      <c r="Z28" s="1">
        <f t="shared" ca="1" si="10"/>
        <v>1</v>
      </c>
      <c r="AA28" s="1">
        <f t="shared" ca="1" si="10"/>
        <v>1</v>
      </c>
      <c r="AB28" s="1">
        <f t="shared" ca="1" si="11"/>
        <v>1</v>
      </c>
      <c r="AC28" s="1">
        <f t="shared" ca="1" si="11"/>
        <v>1</v>
      </c>
      <c r="AD28" s="1">
        <f t="shared" ca="1" si="11"/>
        <v>1</v>
      </c>
      <c r="AE28" s="1">
        <f t="shared" ca="1" si="12"/>
        <v>1</v>
      </c>
      <c r="AF28" s="1">
        <f t="shared" ca="1" si="12"/>
        <v>1</v>
      </c>
      <c r="AG28" s="1">
        <f t="shared" ca="1" si="13"/>
        <v>1</v>
      </c>
      <c r="AH28">
        <v>1000</v>
      </c>
      <c r="AJ28">
        <f t="shared" si="14"/>
        <v>26</v>
      </c>
      <c r="AK28">
        <f t="shared" ca="1" si="15"/>
        <v>1</v>
      </c>
      <c r="AL28">
        <f t="shared" ca="1" si="5"/>
        <v>1</v>
      </c>
      <c r="AM28">
        <f t="shared" ca="1" si="5"/>
        <v>1</v>
      </c>
      <c r="AN28">
        <f t="shared" ca="1" si="5"/>
        <v>1</v>
      </c>
      <c r="AO28">
        <f t="shared" ca="1" si="5"/>
        <v>1</v>
      </c>
      <c r="AP28">
        <f t="shared" ca="1" si="5"/>
        <v>1</v>
      </c>
      <c r="AQ28">
        <f t="shared" ca="1" si="5"/>
        <v>1</v>
      </c>
      <c r="AR28">
        <f t="shared" ca="1" si="5"/>
        <v>1</v>
      </c>
      <c r="AS28">
        <f t="shared" ca="1" si="5"/>
        <v>1</v>
      </c>
      <c r="AT28">
        <f t="shared" ca="1" si="5"/>
        <v>1</v>
      </c>
      <c r="AU28">
        <f t="shared" si="23"/>
        <v>1000</v>
      </c>
      <c r="AV28" s="1">
        <f t="shared" ca="1" si="16"/>
        <v>1</v>
      </c>
      <c r="AW28">
        <f t="shared" ca="1" si="17"/>
        <v>1</v>
      </c>
    </row>
    <row r="29" spans="1:49" x14ac:dyDescent="0.3"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9"/>
        <v>27</v>
      </c>
      <c r="X29" s="1">
        <f t="shared" ca="1" si="10"/>
        <v>1</v>
      </c>
      <c r="Y29" s="1">
        <f t="shared" ca="1" si="10"/>
        <v>1</v>
      </c>
      <c r="Z29" s="1">
        <f t="shared" ca="1" si="10"/>
        <v>1</v>
      </c>
      <c r="AA29" s="1">
        <f t="shared" ca="1" si="10"/>
        <v>1</v>
      </c>
      <c r="AB29" s="1">
        <f t="shared" ca="1" si="11"/>
        <v>1</v>
      </c>
      <c r="AC29" s="1">
        <f t="shared" ca="1" si="11"/>
        <v>1</v>
      </c>
      <c r="AD29" s="1">
        <f t="shared" ca="1" si="11"/>
        <v>1</v>
      </c>
      <c r="AE29" s="1">
        <f t="shared" ca="1" si="12"/>
        <v>1</v>
      </c>
      <c r="AF29" s="1">
        <f t="shared" ca="1" si="12"/>
        <v>1</v>
      </c>
      <c r="AG29" s="1">
        <f t="shared" ca="1" si="13"/>
        <v>1</v>
      </c>
      <c r="AH29">
        <v>1000</v>
      </c>
      <c r="AJ29">
        <f t="shared" si="14"/>
        <v>27</v>
      </c>
      <c r="AK29">
        <f t="shared" ca="1" si="15"/>
        <v>1</v>
      </c>
      <c r="AL29">
        <f t="shared" ca="1" si="5"/>
        <v>1</v>
      </c>
      <c r="AM29">
        <f t="shared" ca="1" si="5"/>
        <v>1</v>
      </c>
      <c r="AN29">
        <f t="shared" ca="1" si="5"/>
        <v>1</v>
      </c>
      <c r="AO29">
        <f t="shared" ca="1" si="5"/>
        <v>1</v>
      </c>
      <c r="AP29">
        <f t="shared" ca="1" si="5"/>
        <v>1</v>
      </c>
      <c r="AQ29">
        <f t="shared" ca="1" si="5"/>
        <v>1</v>
      </c>
      <c r="AR29">
        <f t="shared" ca="1" si="5"/>
        <v>1</v>
      </c>
      <c r="AS29">
        <f t="shared" ca="1" si="5"/>
        <v>1</v>
      </c>
      <c r="AT29">
        <f t="shared" ca="1" si="5"/>
        <v>1</v>
      </c>
      <c r="AU29">
        <f t="shared" si="23"/>
        <v>1000</v>
      </c>
      <c r="AV29" s="1">
        <f t="shared" ca="1" si="16"/>
        <v>1</v>
      </c>
      <c r="AW29">
        <f t="shared" ca="1" si="17"/>
        <v>1</v>
      </c>
    </row>
    <row r="30" spans="1:49" x14ac:dyDescent="0.3"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9"/>
        <v>28</v>
      </c>
      <c r="X30" s="1">
        <f t="shared" ca="1" si="10"/>
        <v>1</v>
      </c>
      <c r="Y30" s="1">
        <f t="shared" ca="1" si="10"/>
        <v>1</v>
      </c>
      <c r="Z30" s="1">
        <f t="shared" ca="1" si="10"/>
        <v>1</v>
      </c>
      <c r="AA30" s="1">
        <f t="shared" ca="1" si="10"/>
        <v>1</v>
      </c>
      <c r="AB30" s="1">
        <f t="shared" ca="1" si="11"/>
        <v>1</v>
      </c>
      <c r="AC30" s="1">
        <f t="shared" ca="1" si="11"/>
        <v>1</v>
      </c>
      <c r="AD30" s="1">
        <f t="shared" ca="1" si="11"/>
        <v>1</v>
      </c>
      <c r="AE30" s="1">
        <f t="shared" ca="1" si="12"/>
        <v>1</v>
      </c>
      <c r="AF30" s="1">
        <f t="shared" ca="1" si="12"/>
        <v>1</v>
      </c>
      <c r="AG30" s="1">
        <f t="shared" ca="1" si="13"/>
        <v>1</v>
      </c>
      <c r="AH30">
        <v>1000</v>
      </c>
      <c r="AJ30">
        <f t="shared" si="14"/>
        <v>28</v>
      </c>
      <c r="AK30">
        <f t="shared" ca="1" si="15"/>
        <v>1</v>
      </c>
      <c r="AL30">
        <f t="shared" ca="1" si="5"/>
        <v>1</v>
      </c>
      <c r="AM30">
        <f t="shared" ca="1" si="5"/>
        <v>1</v>
      </c>
      <c r="AN30">
        <f t="shared" ca="1" si="5"/>
        <v>1</v>
      </c>
      <c r="AO30">
        <f t="shared" ca="1" si="5"/>
        <v>1</v>
      </c>
      <c r="AP30">
        <f t="shared" ca="1" si="5"/>
        <v>1</v>
      </c>
      <c r="AQ30">
        <f t="shared" ca="1" si="5"/>
        <v>1</v>
      </c>
      <c r="AR30">
        <f t="shared" ca="1" si="5"/>
        <v>1</v>
      </c>
      <c r="AS30">
        <f t="shared" ca="1" si="5"/>
        <v>1</v>
      </c>
      <c r="AT30">
        <f t="shared" ca="1" si="5"/>
        <v>1</v>
      </c>
      <c r="AU30">
        <f t="shared" si="23"/>
        <v>1000</v>
      </c>
      <c r="AV30" s="1">
        <f t="shared" ca="1" si="16"/>
        <v>1</v>
      </c>
      <c r="AW30">
        <f t="shared" ca="1" si="17"/>
        <v>1</v>
      </c>
    </row>
    <row r="31" spans="1:49" x14ac:dyDescent="0.3"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9"/>
        <v>29</v>
      </c>
      <c r="X31" s="1">
        <f t="shared" ca="1" si="10"/>
        <v>1</v>
      </c>
      <c r="Y31" s="1">
        <f t="shared" ca="1" si="10"/>
        <v>1</v>
      </c>
      <c r="Z31" s="1">
        <f t="shared" ca="1" si="10"/>
        <v>1</v>
      </c>
      <c r="AA31" s="1">
        <f t="shared" ca="1" si="10"/>
        <v>1</v>
      </c>
      <c r="AB31" s="1">
        <f t="shared" ca="1" si="11"/>
        <v>1</v>
      </c>
      <c r="AC31" s="1">
        <f t="shared" ca="1" si="11"/>
        <v>1</v>
      </c>
      <c r="AD31" s="1">
        <f t="shared" ca="1" si="11"/>
        <v>1</v>
      </c>
      <c r="AE31" s="1">
        <f t="shared" ca="1" si="12"/>
        <v>1</v>
      </c>
      <c r="AF31" s="1">
        <f t="shared" ca="1" si="12"/>
        <v>1</v>
      </c>
      <c r="AG31" s="1">
        <f t="shared" ca="1" si="13"/>
        <v>1</v>
      </c>
      <c r="AH31">
        <v>1000</v>
      </c>
      <c r="AJ31">
        <f t="shared" si="14"/>
        <v>29</v>
      </c>
      <c r="AK31">
        <f t="shared" ca="1" si="15"/>
        <v>1</v>
      </c>
      <c r="AL31">
        <f t="shared" ca="1" si="5"/>
        <v>1</v>
      </c>
      <c r="AM31">
        <f t="shared" ca="1" si="5"/>
        <v>1</v>
      </c>
      <c r="AN31">
        <f t="shared" ca="1" si="5"/>
        <v>1</v>
      </c>
      <c r="AO31">
        <f t="shared" ref="AO31:AT34" ca="1" si="24">RANK(AB31,AB$3:AB$34,0)</f>
        <v>1</v>
      </c>
      <c r="AP31">
        <f t="shared" ca="1" si="24"/>
        <v>1</v>
      </c>
      <c r="AQ31">
        <f t="shared" ca="1" si="24"/>
        <v>1</v>
      </c>
      <c r="AR31">
        <f t="shared" ca="1" si="24"/>
        <v>1</v>
      </c>
      <c r="AS31">
        <f t="shared" ca="1" si="24"/>
        <v>1</v>
      </c>
      <c r="AT31">
        <f t="shared" ca="1" si="24"/>
        <v>1</v>
      </c>
      <c r="AU31">
        <f t="shared" si="23"/>
        <v>1000</v>
      </c>
      <c r="AV31" s="1">
        <f t="shared" ca="1" si="16"/>
        <v>1</v>
      </c>
      <c r="AW31">
        <f t="shared" ca="1" si="17"/>
        <v>1</v>
      </c>
    </row>
    <row r="32" spans="1:49" x14ac:dyDescent="0.3"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9"/>
        <v>30</v>
      </c>
      <c r="X32" s="1">
        <f t="shared" ca="1" si="10"/>
        <v>1</v>
      </c>
      <c r="Y32" s="1">
        <f t="shared" ca="1" si="10"/>
        <v>1</v>
      </c>
      <c r="Z32" s="1">
        <f t="shared" ca="1" si="10"/>
        <v>1</v>
      </c>
      <c r="AA32" s="1">
        <f t="shared" ca="1" si="10"/>
        <v>1</v>
      </c>
      <c r="AB32" s="1">
        <f t="shared" ca="1" si="11"/>
        <v>1</v>
      </c>
      <c r="AC32" s="1">
        <f t="shared" ca="1" si="11"/>
        <v>1</v>
      </c>
      <c r="AD32" s="1">
        <f t="shared" ca="1" si="11"/>
        <v>1</v>
      </c>
      <c r="AE32" s="1">
        <f t="shared" ca="1" si="12"/>
        <v>1</v>
      </c>
      <c r="AF32" s="1">
        <f t="shared" ca="1" si="12"/>
        <v>1</v>
      </c>
      <c r="AG32" s="1">
        <f t="shared" ca="1" si="13"/>
        <v>1</v>
      </c>
      <c r="AH32">
        <v>1000</v>
      </c>
      <c r="AJ32">
        <f t="shared" si="14"/>
        <v>30</v>
      </c>
      <c r="AK32">
        <f t="shared" ca="1" si="15"/>
        <v>1</v>
      </c>
      <c r="AL32">
        <f t="shared" ca="1" si="15"/>
        <v>1</v>
      </c>
      <c r="AM32">
        <f t="shared" ca="1" si="15"/>
        <v>1</v>
      </c>
      <c r="AN32">
        <f t="shared" ca="1" si="15"/>
        <v>1</v>
      </c>
      <c r="AO32">
        <f t="shared" ca="1" si="24"/>
        <v>1</v>
      </c>
      <c r="AP32">
        <f t="shared" ca="1" si="24"/>
        <v>1</v>
      </c>
      <c r="AQ32">
        <f t="shared" ca="1" si="24"/>
        <v>1</v>
      </c>
      <c r="AR32">
        <f t="shared" ca="1" si="24"/>
        <v>1</v>
      </c>
      <c r="AS32">
        <f t="shared" ca="1" si="24"/>
        <v>1</v>
      </c>
      <c r="AT32">
        <f t="shared" ca="1" si="24"/>
        <v>1</v>
      </c>
      <c r="AU32">
        <f t="shared" si="23"/>
        <v>1000</v>
      </c>
      <c r="AV32" s="1">
        <f t="shared" ca="1" si="16"/>
        <v>1</v>
      </c>
      <c r="AW32">
        <f t="shared" ca="1" si="17"/>
        <v>1</v>
      </c>
    </row>
    <row r="33" spans="15:49" x14ac:dyDescent="0.3"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9"/>
        <v>31</v>
      </c>
      <c r="X33" s="1">
        <f t="shared" ca="1" si="10"/>
        <v>1</v>
      </c>
      <c r="Y33" s="1">
        <f t="shared" ca="1" si="10"/>
        <v>1</v>
      </c>
      <c r="Z33" s="1">
        <f t="shared" ca="1" si="10"/>
        <v>1</v>
      </c>
      <c r="AA33" s="1">
        <f t="shared" ca="1" si="10"/>
        <v>1</v>
      </c>
      <c r="AB33" s="1">
        <f t="shared" ca="1" si="11"/>
        <v>1</v>
      </c>
      <c r="AC33" s="1">
        <f t="shared" ca="1" si="11"/>
        <v>1</v>
      </c>
      <c r="AD33" s="1">
        <f t="shared" ca="1" si="11"/>
        <v>1</v>
      </c>
      <c r="AE33" s="1">
        <f t="shared" ca="1" si="12"/>
        <v>1</v>
      </c>
      <c r="AF33" s="1">
        <f t="shared" ca="1" si="12"/>
        <v>1</v>
      </c>
      <c r="AG33" s="1">
        <f t="shared" ca="1" si="13"/>
        <v>1</v>
      </c>
      <c r="AH33">
        <v>1000</v>
      </c>
      <c r="AJ33">
        <f t="shared" si="14"/>
        <v>31</v>
      </c>
      <c r="AK33">
        <f t="shared" ca="1" si="15"/>
        <v>1</v>
      </c>
      <c r="AL33">
        <f t="shared" ca="1" si="15"/>
        <v>1</v>
      </c>
      <c r="AM33">
        <f t="shared" ca="1" si="15"/>
        <v>1</v>
      </c>
      <c r="AN33">
        <f t="shared" ca="1" si="15"/>
        <v>1</v>
      </c>
      <c r="AO33">
        <f t="shared" ca="1" si="24"/>
        <v>1</v>
      </c>
      <c r="AP33">
        <f t="shared" ca="1" si="24"/>
        <v>1</v>
      </c>
      <c r="AQ33">
        <f t="shared" ca="1" si="24"/>
        <v>1</v>
      </c>
      <c r="AR33">
        <f t="shared" ca="1" si="24"/>
        <v>1</v>
      </c>
      <c r="AS33">
        <f t="shared" ca="1" si="24"/>
        <v>1</v>
      </c>
      <c r="AT33">
        <f t="shared" ca="1" si="24"/>
        <v>1</v>
      </c>
      <c r="AU33">
        <f t="shared" si="23"/>
        <v>1000</v>
      </c>
      <c r="AV33" s="1">
        <f t="shared" ca="1" si="16"/>
        <v>1</v>
      </c>
      <c r="AW33">
        <f t="shared" ca="1" si="17"/>
        <v>1</v>
      </c>
    </row>
    <row r="34" spans="15:49" x14ac:dyDescent="0.3"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9"/>
        <v>32</v>
      </c>
      <c r="X34" s="1">
        <f t="shared" ca="1" si="10"/>
        <v>1</v>
      </c>
      <c r="Y34" s="1">
        <f t="shared" ca="1" si="10"/>
        <v>1</v>
      </c>
      <c r="Z34" s="1">
        <f t="shared" ca="1" si="10"/>
        <v>1</v>
      </c>
      <c r="AA34" s="1">
        <f t="shared" ca="1" si="10"/>
        <v>1</v>
      </c>
      <c r="AB34" s="1">
        <f t="shared" ca="1" si="11"/>
        <v>1</v>
      </c>
      <c r="AC34" s="1">
        <f t="shared" ca="1" si="11"/>
        <v>1</v>
      </c>
      <c r="AD34" s="1">
        <f t="shared" ca="1" si="11"/>
        <v>1</v>
      </c>
      <c r="AE34" s="1">
        <f t="shared" ca="1" si="12"/>
        <v>1</v>
      </c>
      <c r="AF34" s="1">
        <f t="shared" ca="1" si="12"/>
        <v>1</v>
      </c>
      <c r="AG34" s="1">
        <f t="shared" ca="1" si="13"/>
        <v>1</v>
      </c>
      <c r="AH34">
        <v>1000</v>
      </c>
      <c r="AJ34">
        <f t="shared" si="14"/>
        <v>32</v>
      </c>
      <c r="AK34">
        <f t="shared" ca="1" si="15"/>
        <v>1</v>
      </c>
      <c r="AL34">
        <f t="shared" ca="1" si="15"/>
        <v>1</v>
      </c>
      <c r="AM34">
        <f t="shared" ca="1" si="15"/>
        <v>1</v>
      </c>
      <c r="AN34">
        <f t="shared" ca="1" si="15"/>
        <v>1</v>
      </c>
      <c r="AO34">
        <f t="shared" ca="1" si="24"/>
        <v>1</v>
      </c>
      <c r="AP34">
        <f t="shared" ca="1" si="24"/>
        <v>1</v>
      </c>
      <c r="AQ34">
        <f t="shared" ca="1" si="24"/>
        <v>1</v>
      </c>
      <c r="AR34">
        <f t="shared" ca="1" si="24"/>
        <v>1</v>
      </c>
      <c r="AS34">
        <f t="shared" ca="1" si="24"/>
        <v>1</v>
      </c>
      <c r="AT34">
        <f t="shared" ca="1" si="24"/>
        <v>1</v>
      </c>
      <c r="AU34">
        <f t="shared" si="23"/>
        <v>1000</v>
      </c>
      <c r="AV34" s="1">
        <f t="shared" ca="1" si="16"/>
        <v>1</v>
      </c>
      <c r="AW34">
        <f t="shared" ca="1" si="17"/>
        <v>1</v>
      </c>
    </row>
    <row r="36" spans="15:49" x14ac:dyDescent="0.3">
      <c r="O36" s="2" t="s">
        <v>11</v>
      </c>
      <c r="W36" s="2" t="s">
        <v>19</v>
      </c>
      <c r="AU36">
        <f ca="1">SUM(AK3:AT34)</f>
        <v>320</v>
      </c>
    </row>
    <row r="37" spans="15:49" x14ac:dyDescent="0.3">
      <c r="O37" t="s">
        <v>14</v>
      </c>
    </row>
    <row r="38" spans="15:49" x14ac:dyDescent="0.3">
      <c r="O38" t="s">
        <v>15</v>
      </c>
    </row>
    <row r="39" spans="15:49" x14ac:dyDescent="0.3">
      <c r="O39" t="s">
        <v>16</v>
      </c>
    </row>
    <row r="40" spans="15:49" ht="14.4" customHeight="1" x14ac:dyDescent="0.3">
      <c r="O40" t="s">
        <v>17</v>
      </c>
      <c r="W40" s="27" t="s">
        <v>35</v>
      </c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15:49" x14ac:dyDescent="0.3"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15:49" x14ac:dyDescent="0.3"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  <row r="43" spans="15:49" x14ac:dyDescent="0.3"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</row>
    <row r="44" spans="15:49" x14ac:dyDescent="0.3"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</row>
    <row r="45" spans="15:49" x14ac:dyDescent="0.3"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</row>
  </sheetData>
  <mergeCells count="1">
    <mergeCell ref="W40:AU45"/>
  </mergeCells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1DBF-909A-42FE-9846-1A5BA7B8FC95}">
  <dimension ref="A1:AW45"/>
  <sheetViews>
    <sheetView zoomScale="55" zoomScaleNormal="50" workbookViewId="0">
      <selection activeCell="W40" sqref="W40:AU45"/>
    </sheetView>
  </sheetViews>
  <sheetFormatPr defaultColWidth="8.88671875" defaultRowHeight="14.4" x14ac:dyDescent="0.3"/>
  <cols>
    <col min="1" max="1" width="13.88671875" bestFit="1" customWidth="1"/>
    <col min="2" max="2" width="4.88671875" bestFit="1" customWidth="1"/>
    <col min="3" max="6" width="13.88671875" bestFit="1" customWidth="1"/>
    <col min="7" max="7" width="8.88671875" customWidth="1"/>
    <col min="8" max="8" width="33.21875" bestFit="1" customWidth="1"/>
    <col min="9" max="9" width="7.109375" bestFit="1" customWidth="1"/>
    <col min="10" max="10" width="6.44140625" bestFit="1" customWidth="1"/>
    <col min="11" max="13" width="7.109375" bestFit="1" customWidth="1"/>
    <col min="15" max="15" width="22.109375" bestFit="1" customWidth="1"/>
    <col min="16" max="20" width="3.5546875" bestFit="1" customWidth="1"/>
    <col min="23" max="23" width="22.5546875" bestFit="1" customWidth="1"/>
    <col min="24" max="33" width="8.21875" bestFit="1" customWidth="1"/>
    <col min="34" max="34" width="6" bestFit="1" customWidth="1"/>
    <col min="36" max="36" width="12.33203125" bestFit="1" customWidth="1"/>
    <col min="37" max="46" width="8.21875" bestFit="1" customWidth="1"/>
    <col min="47" max="47" width="6" bestFit="1" customWidth="1"/>
    <col min="48" max="48" width="6.44140625" bestFit="1" customWidth="1"/>
    <col min="49" max="49" width="8.5546875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4</v>
      </c>
    </row>
    <row r="2" spans="1:49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26</v>
      </c>
      <c r="C3">
        <f ca="1">B3*2/RAND()</f>
        <v>86.117516390021962</v>
      </c>
      <c r="D3">
        <f t="shared" ref="D3:F3" ca="1" si="3">C3*2/RAND()</f>
        <v>529.73035579457814</v>
      </c>
      <c r="E3">
        <f t="shared" ca="1" si="3"/>
        <v>2681.4563805323955</v>
      </c>
      <c r="F3">
        <f t="shared" ca="1" si="3"/>
        <v>7541.1890720356205</v>
      </c>
      <c r="H3" t="s">
        <v>0</v>
      </c>
      <c r="I3" s="3">
        <f ca="1">CORREL($B$3:$B$25,B$3:B$25)</f>
        <v>1</v>
      </c>
      <c r="J3" s="5">
        <f t="shared" ref="J3:M3" ca="1" si="4">CORREL($B$3:$B$25,C$3:C$25)</f>
        <v>0.28484950148931154</v>
      </c>
      <c r="K3" s="5">
        <f t="shared" ca="1" si="4"/>
        <v>0.2566921530114134</v>
      </c>
      <c r="L3" s="5">
        <f t="shared" ca="1" si="4"/>
        <v>0.25350419292083071</v>
      </c>
      <c r="M3" s="5">
        <f t="shared" ca="1" si="4"/>
        <v>0.24767956135374075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">
        <f ca="1">IF(ABS($P3-Q3)+J$3&gt;0,J$3,-J$3)</f>
        <v>0.28484950148931154</v>
      </c>
      <c r="Y3" s="1">
        <f ca="1">IF(ABS($P3-R3)+K$3&gt;0,K$3,-K$3)</f>
        <v>0.2566921530114134</v>
      </c>
      <c r="Z3" s="1">
        <f ca="1">IF(ABS($P3-S3)+L$3&gt;0,L$3,-L$3)</f>
        <v>0.25350419292083071</v>
      </c>
      <c r="AA3" s="1">
        <f ca="1">IF(ABS($P3-T3)+M$3&gt;0,M$3,-M$3)</f>
        <v>0.24767956135374075</v>
      </c>
      <c r="AB3" s="1">
        <f ca="1">IF(ABS($Q3-R3)+K$4&gt;0,K$4,-K$4)</f>
        <v>2.9475825970738289E-2</v>
      </c>
      <c r="AC3" s="1">
        <f ca="1">IF(ABS($Q3-S3)+L$4&gt;0,L$4,-L$4)</f>
        <v>3.5206711685756384E-2</v>
      </c>
      <c r="AD3" s="1">
        <f ca="1">IF(ABS($Q3-T3)+M$4&gt;0,M$4,-M$4)</f>
        <v>5.3842387710586977E-2</v>
      </c>
      <c r="AE3" s="1">
        <f ca="1">IF(ABS(R3-S3)+L$5&gt;0,L$5,-L$5)</f>
        <v>0.99975061443445568</v>
      </c>
      <c r="AF3" s="1">
        <f ca="1">IF(ABS(S3-T3)+M$5&gt;0,M$5,-M$5)</f>
        <v>0.9996529816708114</v>
      </c>
      <c r="AG3" s="1">
        <f ca="1">IF(ABS(S3-T3)+M$6&gt;0,M$6,-M$6)</f>
        <v>0.99963728302063759</v>
      </c>
      <c r="AH3">
        <v>1000</v>
      </c>
      <c r="AJ3">
        <f>W3</f>
        <v>1</v>
      </c>
      <c r="AK3">
        <f ca="1">RANK(X3,X$3:X$34,0)</f>
        <v>1</v>
      </c>
      <c r="AL3">
        <f t="shared" ref="AL3:AT31" ca="1" si="5">RANK(Y3,Y$3:Y$34,0)</f>
        <v>1</v>
      </c>
      <c r="AM3">
        <f t="shared" ca="1" si="5"/>
        <v>1</v>
      </c>
      <c r="AN3">
        <f t="shared" ca="1" si="5"/>
        <v>1</v>
      </c>
      <c r="AO3">
        <f t="shared" ca="1" si="5"/>
        <v>1</v>
      </c>
      <c r="AP3">
        <f t="shared" ca="1" si="5"/>
        <v>1</v>
      </c>
      <c r="AQ3">
        <f t="shared" ca="1" si="5"/>
        <v>1</v>
      </c>
      <c r="AR3">
        <f t="shared" ca="1" si="5"/>
        <v>1</v>
      </c>
      <c r="AS3">
        <f t="shared" ca="1" si="5"/>
        <v>1</v>
      </c>
      <c r="AT3">
        <f t="shared" ca="1" si="5"/>
        <v>1</v>
      </c>
      <c r="AU3">
        <f t="shared" si="2"/>
        <v>1000</v>
      </c>
      <c r="AV3" s="1">
        <f ca="1">AVERAGE(X3:AG3)</f>
        <v>0.41602912132682829</v>
      </c>
      <c r="AW3">
        <f ca="1">RANK(AV3,AV$3:AV$34,0)</f>
        <v>1</v>
      </c>
    </row>
    <row r="4" spans="1:49" x14ac:dyDescent="0.3">
      <c r="A4">
        <v>2</v>
      </c>
      <c r="B4">
        <f t="shared" ref="B4:B25" ca="1" si="6">RANDBETWEEN(0,100)</f>
        <v>55</v>
      </c>
      <c r="C4">
        <f t="shared" ref="C4:F4" ca="1" si="7">B4*2/RAND()</f>
        <v>2470.9565051758204</v>
      </c>
      <c r="D4">
        <f t="shared" ca="1" si="7"/>
        <v>7385.8096212716655</v>
      </c>
      <c r="E4">
        <f t="shared" ca="1" si="7"/>
        <v>33330.798827663071</v>
      </c>
      <c r="F4">
        <f t="shared" ca="1" si="7"/>
        <v>1327296.5827448664</v>
      </c>
      <c r="H4" t="s">
        <v>1</v>
      </c>
      <c r="I4" s="1">
        <f ca="1">CORREL($C$3:$C$25,B$3:B$25)</f>
        <v>0.28484950148931154</v>
      </c>
      <c r="J4" s="3">
        <f ca="1">CORREL($C$3:$C$25,C$3:C$25)</f>
        <v>1</v>
      </c>
      <c r="K4" s="5">
        <f t="shared" ref="K4:M4" ca="1" si="8">CORREL($C$3:$C$25,D$3:D$25)</f>
        <v>-2.9475825970738289E-2</v>
      </c>
      <c r="L4" s="5">
        <f t="shared" ca="1" si="8"/>
        <v>-3.5206711685756384E-2</v>
      </c>
      <c r="M4" s="5">
        <f t="shared" ca="1" si="8"/>
        <v>-5.3842387710586977E-2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9">O4</f>
        <v>2</v>
      </c>
      <c r="X4" s="1">
        <f t="shared" ref="X4:AA34" ca="1" si="10">IF(ABS($P4-Q4)+J$3&gt;0,J$3,-J$3)</f>
        <v>0.28484950148931154</v>
      </c>
      <c r="Y4" s="1">
        <f t="shared" ca="1" si="10"/>
        <v>0.2566921530114134</v>
      </c>
      <c r="Z4" s="1">
        <f t="shared" ca="1" si="10"/>
        <v>0.25350419292083071</v>
      </c>
      <c r="AA4" s="1">
        <f t="shared" ca="1" si="10"/>
        <v>0.24767956135374075</v>
      </c>
      <c r="AB4" s="1">
        <f t="shared" ref="AB4:AD34" ca="1" si="11">IF(ABS($Q4-R4)+K$4&gt;0,K$4,-K$4)</f>
        <v>2.9475825970738289E-2</v>
      </c>
      <c r="AC4" s="1">
        <f t="shared" ca="1" si="11"/>
        <v>3.5206711685756384E-2</v>
      </c>
      <c r="AD4" s="1">
        <f t="shared" ca="1" si="11"/>
        <v>-5.3842387710586977E-2</v>
      </c>
      <c r="AE4" s="1">
        <f t="shared" ref="AE4:AF34" ca="1" si="12">IF(ABS(R4-S4)+L$5&gt;0,L$5,-L$5)</f>
        <v>0.99975061443445568</v>
      </c>
      <c r="AF4" s="1">
        <f t="shared" ca="1" si="12"/>
        <v>0.9996529816708114</v>
      </c>
      <c r="AG4" s="1">
        <f t="shared" ref="AG4:AG34" ca="1" si="13">IF(ABS(S4-T4)+M$6&gt;0,M$6,-M$6)</f>
        <v>0.99963728302063759</v>
      </c>
      <c r="AH4">
        <v>1000</v>
      </c>
      <c r="AJ4">
        <f t="shared" ref="AJ4:AJ34" si="14">W4</f>
        <v>2</v>
      </c>
      <c r="AK4">
        <f t="shared" ref="AK4:AN34" ca="1" si="15">RANK(X4,X$3:X$34,0)</f>
        <v>1</v>
      </c>
      <c r="AL4">
        <f t="shared" ca="1" si="5"/>
        <v>1</v>
      </c>
      <c r="AM4">
        <f t="shared" ca="1" si="5"/>
        <v>1</v>
      </c>
      <c r="AN4">
        <f t="shared" ca="1" si="5"/>
        <v>1</v>
      </c>
      <c r="AO4">
        <f t="shared" ca="1" si="5"/>
        <v>1</v>
      </c>
      <c r="AP4">
        <f t="shared" ca="1" si="5"/>
        <v>1</v>
      </c>
      <c r="AQ4">
        <f t="shared" ca="1" si="5"/>
        <v>17</v>
      </c>
      <c r="AR4">
        <f t="shared" ca="1" si="5"/>
        <v>1</v>
      </c>
      <c r="AS4">
        <f t="shared" ca="1" si="5"/>
        <v>1</v>
      </c>
      <c r="AT4">
        <f t="shared" ca="1" si="5"/>
        <v>1</v>
      </c>
      <c r="AU4">
        <f t="shared" si="2"/>
        <v>1000</v>
      </c>
      <c r="AV4" s="1">
        <f t="shared" ref="AV4:AV34" ca="1" si="16">AVERAGE(X4:AG4)</f>
        <v>0.40526064378471094</v>
      </c>
      <c r="AW4">
        <f t="shared" ref="AW4:AW34" ca="1" si="17">RANK(AV4,AV$3:AV$34,0)</f>
        <v>13</v>
      </c>
    </row>
    <row r="5" spans="1:49" x14ac:dyDescent="0.3">
      <c r="A5">
        <v>3</v>
      </c>
      <c r="B5">
        <f t="shared" ca="1" si="6"/>
        <v>78</v>
      </c>
      <c r="C5">
        <f t="shared" ref="C5:F5" ca="1" si="18">B5*2/RAND()</f>
        <v>185.49714266630068</v>
      </c>
      <c r="D5">
        <f t="shared" ca="1" si="18"/>
        <v>235219.25985474195</v>
      </c>
      <c r="E5">
        <f t="shared" ca="1" si="18"/>
        <v>1881239.6657454593</v>
      </c>
      <c r="F5">
        <f t="shared" ca="1" si="18"/>
        <v>175849705.98854041</v>
      </c>
      <c r="H5" t="s">
        <v>2</v>
      </c>
      <c r="I5" s="1">
        <f t="shared" ref="I5:J5" ca="1" si="19">CORREL($D$3:$D$25,B$3:B$25)</f>
        <v>0.2566921530114134</v>
      </c>
      <c r="J5" s="1">
        <f t="shared" ca="1" si="19"/>
        <v>-2.9475825970738289E-2</v>
      </c>
      <c r="K5" s="3">
        <f ca="1">CORREL($D$3:$D$25,D$3:D$25)</f>
        <v>1</v>
      </c>
      <c r="L5" s="5">
        <f t="shared" ref="L5:M5" ca="1" si="20">CORREL($D$3:$D$25,E$3:E$25)</f>
        <v>0.99975061443445568</v>
      </c>
      <c r="M5" s="5">
        <f t="shared" ca="1" si="20"/>
        <v>0.9996529816708114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9"/>
        <v>3</v>
      </c>
      <c r="X5" s="1">
        <f t="shared" ca="1" si="10"/>
        <v>0.28484950148931154</v>
      </c>
      <c r="Y5" s="1">
        <f t="shared" ca="1" si="10"/>
        <v>0.2566921530114134</v>
      </c>
      <c r="Z5" s="1">
        <f t="shared" ca="1" si="10"/>
        <v>0.25350419292083071</v>
      </c>
      <c r="AA5" s="1">
        <f t="shared" ca="1" si="10"/>
        <v>0.24767956135374075</v>
      </c>
      <c r="AB5" s="1">
        <f t="shared" ca="1" si="11"/>
        <v>2.9475825970738289E-2</v>
      </c>
      <c r="AC5" s="1">
        <f t="shared" ca="1" si="11"/>
        <v>-3.5206711685756384E-2</v>
      </c>
      <c r="AD5" s="1">
        <f t="shared" ca="1" si="11"/>
        <v>5.3842387710586977E-2</v>
      </c>
      <c r="AE5" s="1">
        <f t="shared" ca="1" si="12"/>
        <v>0.99975061443445568</v>
      </c>
      <c r="AF5" s="1">
        <f t="shared" ca="1" si="12"/>
        <v>0.9996529816708114</v>
      </c>
      <c r="AG5" s="1">
        <f t="shared" ca="1" si="13"/>
        <v>0.99963728302063759</v>
      </c>
      <c r="AH5">
        <v>1000</v>
      </c>
      <c r="AJ5">
        <f t="shared" si="14"/>
        <v>3</v>
      </c>
      <c r="AK5">
        <f t="shared" ca="1" si="15"/>
        <v>1</v>
      </c>
      <c r="AL5">
        <f t="shared" ca="1" si="5"/>
        <v>1</v>
      </c>
      <c r="AM5">
        <f t="shared" ca="1" si="5"/>
        <v>1</v>
      </c>
      <c r="AN5">
        <f t="shared" ca="1" si="5"/>
        <v>1</v>
      </c>
      <c r="AO5">
        <f t="shared" ca="1" si="5"/>
        <v>1</v>
      </c>
      <c r="AP5">
        <f t="shared" ca="1" si="5"/>
        <v>17</v>
      </c>
      <c r="AQ5">
        <f t="shared" ca="1" si="5"/>
        <v>1</v>
      </c>
      <c r="AR5">
        <f t="shared" ca="1" si="5"/>
        <v>1</v>
      </c>
      <c r="AS5">
        <f t="shared" ca="1" si="5"/>
        <v>1</v>
      </c>
      <c r="AT5">
        <f t="shared" ca="1" si="5"/>
        <v>1</v>
      </c>
      <c r="AU5">
        <f t="shared" si="2"/>
        <v>1000</v>
      </c>
      <c r="AV5" s="1">
        <f t="shared" ca="1" si="16"/>
        <v>0.40898777898967709</v>
      </c>
      <c r="AW5">
        <f t="shared" ca="1" si="17"/>
        <v>9</v>
      </c>
    </row>
    <row r="6" spans="1:49" x14ac:dyDescent="0.3">
      <c r="A6">
        <v>4</v>
      </c>
      <c r="B6">
        <f t="shared" ca="1" si="6"/>
        <v>62</v>
      </c>
      <c r="C6">
        <f t="shared" ref="C6:F6" ca="1" si="21">B6*2/RAND()</f>
        <v>487.57335502652825</v>
      </c>
      <c r="D6">
        <f t="shared" ca="1" si="21"/>
        <v>1388.5279898661886</v>
      </c>
      <c r="E6">
        <f t="shared" ca="1" si="21"/>
        <v>6682.5435052209687</v>
      </c>
      <c r="F6">
        <f t="shared" ca="1" si="21"/>
        <v>26140.905365374158</v>
      </c>
      <c r="H6" t="s">
        <v>3</v>
      </c>
      <c r="I6" s="1">
        <f t="shared" ref="I6:K6" ca="1" si="22">CORREL($E$3:$E$25,B$3:B$25)</f>
        <v>0.25350419292083071</v>
      </c>
      <c r="J6" s="1">
        <f t="shared" ca="1" si="22"/>
        <v>-3.5206711685756384E-2</v>
      </c>
      <c r="K6" s="1">
        <f t="shared" ca="1" si="22"/>
        <v>0.99975061443445568</v>
      </c>
      <c r="L6" s="3">
        <f ca="1">CORREL($E$3:$E$25,E$3:E$25)</f>
        <v>1</v>
      </c>
      <c r="M6" s="5">
        <f t="shared" ref="M6" ca="1" si="23">CORREL($E$3:$E$25,F$3:F$25)</f>
        <v>0.99963728302063759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9"/>
        <v>4</v>
      </c>
      <c r="X6" s="1">
        <f t="shared" ca="1" si="10"/>
        <v>0.28484950148931154</v>
      </c>
      <c r="Y6" s="1">
        <f t="shared" ca="1" si="10"/>
        <v>0.2566921530114134</v>
      </c>
      <c r="Z6" s="1">
        <f t="shared" ca="1" si="10"/>
        <v>0.25350419292083071</v>
      </c>
      <c r="AA6" s="1">
        <f t="shared" ca="1" si="10"/>
        <v>0.24767956135374075</v>
      </c>
      <c r="AB6" s="1">
        <f t="shared" ca="1" si="11"/>
        <v>2.9475825970738289E-2</v>
      </c>
      <c r="AC6" s="1">
        <f t="shared" ca="1" si="11"/>
        <v>-3.5206711685756384E-2</v>
      </c>
      <c r="AD6" s="1">
        <f t="shared" ca="1" si="11"/>
        <v>-5.3842387710586977E-2</v>
      </c>
      <c r="AE6" s="1">
        <f t="shared" ca="1" si="12"/>
        <v>0.99975061443445568</v>
      </c>
      <c r="AF6" s="1">
        <f t="shared" ca="1" si="12"/>
        <v>0.9996529816708114</v>
      </c>
      <c r="AG6" s="1">
        <f t="shared" ca="1" si="13"/>
        <v>0.99963728302063759</v>
      </c>
      <c r="AH6">
        <v>1000</v>
      </c>
      <c r="AJ6">
        <f t="shared" si="14"/>
        <v>4</v>
      </c>
      <c r="AK6">
        <f t="shared" ca="1" si="15"/>
        <v>1</v>
      </c>
      <c r="AL6">
        <f t="shared" ca="1" si="5"/>
        <v>1</v>
      </c>
      <c r="AM6">
        <f t="shared" ca="1" si="5"/>
        <v>1</v>
      </c>
      <c r="AN6">
        <f t="shared" ca="1" si="5"/>
        <v>1</v>
      </c>
      <c r="AO6">
        <f t="shared" ca="1" si="5"/>
        <v>1</v>
      </c>
      <c r="AP6">
        <f t="shared" ca="1" si="5"/>
        <v>17</v>
      </c>
      <c r="AQ6">
        <f t="shared" ca="1" si="5"/>
        <v>17</v>
      </c>
      <c r="AR6">
        <f t="shared" ca="1" si="5"/>
        <v>1</v>
      </c>
      <c r="AS6">
        <f t="shared" ca="1" si="5"/>
        <v>1</v>
      </c>
      <c r="AT6">
        <f t="shared" ca="1" si="5"/>
        <v>1</v>
      </c>
      <c r="AU6">
        <f t="shared" si="2"/>
        <v>1000</v>
      </c>
      <c r="AV6" s="1">
        <f t="shared" ca="1" si="16"/>
        <v>0.39821930144755957</v>
      </c>
      <c r="AW6">
        <f t="shared" ca="1" si="17"/>
        <v>25</v>
      </c>
    </row>
    <row r="7" spans="1:49" x14ac:dyDescent="0.3">
      <c r="A7">
        <v>5</v>
      </c>
      <c r="B7">
        <f t="shared" ca="1" si="6"/>
        <v>50</v>
      </c>
      <c r="C7">
        <f t="shared" ref="C7:F7" ca="1" si="24">B7*2/RAND()</f>
        <v>146.16694735545224</v>
      </c>
      <c r="D7">
        <f t="shared" ca="1" si="24"/>
        <v>303.57529298156612</v>
      </c>
      <c r="E7">
        <f t="shared" ca="1" si="24"/>
        <v>2203.3154263301963</v>
      </c>
      <c r="F7">
        <f t="shared" ca="1" si="24"/>
        <v>4570.0630382646223</v>
      </c>
      <c r="H7" t="s">
        <v>4</v>
      </c>
      <c r="I7" s="1">
        <f t="shared" ref="I7:L7" ca="1" si="25">CORREL($F$3:$F$25,B$3:B$25)</f>
        <v>0.24767956135374075</v>
      </c>
      <c r="J7" s="1">
        <f t="shared" ca="1" si="25"/>
        <v>-5.3842387710586977E-2</v>
      </c>
      <c r="K7" s="1">
        <f t="shared" ca="1" si="25"/>
        <v>0.9996529816708114</v>
      </c>
      <c r="L7" s="1">
        <f t="shared" ca="1" si="25"/>
        <v>0.99963728302063759</v>
      </c>
      <c r="M7" s="3">
        <f ca="1">CORREL($F$3:$F$25,F$3:F$25)</f>
        <v>1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9"/>
        <v>5</v>
      </c>
      <c r="X7" s="1">
        <f t="shared" ca="1" si="10"/>
        <v>0.28484950148931154</v>
      </c>
      <c r="Y7" s="1">
        <f t="shared" ca="1" si="10"/>
        <v>0.2566921530114134</v>
      </c>
      <c r="Z7" s="1">
        <f t="shared" ca="1" si="10"/>
        <v>0.25350419292083071</v>
      </c>
      <c r="AA7" s="1">
        <f t="shared" ca="1" si="10"/>
        <v>0.24767956135374075</v>
      </c>
      <c r="AB7" s="1">
        <f t="shared" ca="1" si="11"/>
        <v>-2.9475825970738289E-2</v>
      </c>
      <c r="AC7" s="1">
        <f t="shared" ca="1" si="11"/>
        <v>3.5206711685756384E-2</v>
      </c>
      <c r="AD7" s="1">
        <f t="shared" ca="1" si="11"/>
        <v>5.3842387710586977E-2</v>
      </c>
      <c r="AE7" s="1">
        <f t="shared" ca="1" si="12"/>
        <v>0.99975061443445568</v>
      </c>
      <c r="AF7" s="1">
        <f t="shared" ca="1" si="12"/>
        <v>0.9996529816708114</v>
      </c>
      <c r="AG7" s="1">
        <f t="shared" ca="1" si="13"/>
        <v>0.99963728302063759</v>
      </c>
      <c r="AH7">
        <v>1000</v>
      </c>
      <c r="AJ7">
        <f t="shared" si="14"/>
        <v>5</v>
      </c>
      <c r="AK7">
        <f t="shared" ca="1" si="15"/>
        <v>1</v>
      </c>
      <c r="AL7">
        <f t="shared" ca="1" si="5"/>
        <v>1</v>
      </c>
      <c r="AM7">
        <f t="shared" ca="1" si="5"/>
        <v>1</v>
      </c>
      <c r="AN7">
        <f t="shared" ca="1" si="5"/>
        <v>1</v>
      </c>
      <c r="AO7">
        <f t="shared" ca="1" si="5"/>
        <v>17</v>
      </c>
      <c r="AP7">
        <f t="shared" ca="1" si="5"/>
        <v>1</v>
      </c>
      <c r="AQ7">
        <f t="shared" ca="1" si="5"/>
        <v>1</v>
      </c>
      <c r="AR7">
        <f t="shared" ca="1" si="5"/>
        <v>1</v>
      </c>
      <c r="AS7">
        <f t="shared" ca="1" si="5"/>
        <v>1</v>
      </c>
      <c r="AT7">
        <f t="shared" ca="1" si="5"/>
        <v>1</v>
      </c>
      <c r="AU7">
        <f t="shared" si="2"/>
        <v>1000</v>
      </c>
      <c r="AV7" s="1">
        <f t="shared" ca="1" si="16"/>
        <v>0.41013395613268067</v>
      </c>
      <c r="AW7">
        <f t="shared" ca="1" si="17"/>
        <v>5</v>
      </c>
    </row>
    <row r="8" spans="1:49" x14ac:dyDescent="0.3">
      <c r="A8">
        <v>6</v>
      </c>
      <c r="B8">
        <f t="shared" ca="1" si="6"/>
        <v>0</v>
      </c>
      <c r="C8">
        <f t="shared" ref="C8:F8" ca="1" si="26">B8*2/RAND()</f>
        <v>0</v>
      </c>
      <c r="D8">
        <f t="shared" ca="1" si="26"/>
        <v>0</v>
      </c>
      <c r="E8">
        <f t="shared" ca="1" si="26"/>
        <v>0</v>
      </c>
      <c r="F8">
        <f t="shared" ca="1" si="26"/>
        <v>0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9"/>
        <v>6</v>
      </c>
      <c r="X8" s="1">
        <f t="shared" ca="1" si="10"/>
        <v>0.28484950148931154</v>
      </c>
      <c r="Y8" s="1">
        <f t="shared" ca="1" si="10"/>
        <v>0.2566921530114134</v>
      </c>
      <c r="Z8" s="1">
        <f t="shared" ca="1" si="10"/>
        <v>0.25350419292083071</v>
      </c>
      <c r="AA8" s="1">
        <f t="shared" ca="1" si="10"/>
        <v>0.24767956135374075</v>
      </c>
      <c r="AB8" s="1">
        <f t="shared" ca="1" si="11"/>
        <v>-2.9475825970738289E-2</v>
      </c>
      <c r="AC8" s="1">
        <f t="shared" ca="1" si="11"/>
        <v>3.5206711685756384E-2</v>
      </c>
      <c r="AD8" s="1">
        <f t="shared" ca="1" si="11"/>
        <v>-5.3842387710586977E-2</v>
      </c>
      <c r="AE8" s="1">
        <f t="shared" ca="1" si="12"/>
        <v>0.99975061443445568</v>
      </c>
      <c r="AF8" s="1">
        <f t="shared" ca="1" si="12"/>
        <v>0.9996529816708114</v>
      </c>
      <c r="AG8" s="1">
        <f t="shared" ca="1" si="13"/>
        <v>0.99963728302063759</v>
      </c>
      <c r="AH8">
        <v>1000</v>
      </c>
      <c r="AJ8">
        <f t="shared" si="14"/>
        <v>6</v>
      </c>
      <c r="AK8">
        <f t="shared" ca="1" si="15"/>
        <v>1</v>
      </c>
      <c r="AL8">
        <f t="shared" ca="1" si="5"/>
        <v>1</v>
      </c>
      <c r="AM8">
        <f t="shared" ca="1" si="5"/>
        <v>1</v>
      </c>
      <c r="AN8">
        <f t="shared" ca="1" si="5"/>
        <v>1</v>
      </c>
      <c r="AO8">
        <f t="shared" ca="1" si="5"/>
        <v>17</v>
      </c>
      <c r="AP8">
        <f t="shared" ca="1" si="5"/>
        <v>1</v>
      </c>
      <c r="AQ8">
        <f t="shared" ca="1" si="5"/>
        <v>17</v>
      </c>
      <c r="AR8">
        <f t="shared" ca="1" si="5"/>
        <v>1</v>
      </c>
      <c r="AS8">
        <f t="shared" ca="1" si="5"/>
        <v>1</v>
      </c>
      <c r="AT8">
        <f t="shared" ca="1" si="5"/>
        <v>1</v>
      </c>
      <c r="AU8">
        <f t="shared" si="2"/>
        <v>1000</v>
      </c>
      <c r="AV8" s="1">
        <f t="shared" ca="1" si="16"/>
        <v>0.39936547859056321</v>
      </c>
      <c r="AW8">
        <f t="shared" ca="1" si="17"/>
        <v>21</v>
      </c>
    </row>
    <row r="9" spans="1:49" x14ac:dyDescent="0.3">
      <c r="A9">
        <v>7</v>
      </c>
      <c r="B9">
        <f t="shared" ca="1" si="6"/>
        <v>94</v>
      </c>
      <c r="C9">
        <f t="shared" ref="C9:F9" ca="1" si="27">B9*2/RAND()</f>
        <v>220.83470150656689</v>
      </c>
      <c r="D9">
        <f t="shared" ca="1" si="27"/>
        <v>702.45962042346855</v>
      </c>
      <c r="E9">
        <f t="shared" ca="1" si="27"/>
        <v>1544.4264550809864</v>
      </c>
      <c r="F9">
        <f t="shared" ca="1" si="27"/>
        <v>74507.570086793581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9"/>
        <v>7</v>
      </c>
      <c r="X9" s="1">
        <f t="shared" ca="1" si="10"/>
        <v>0.28484950148931154</v>
      </c>
      <c r="Y9" s="1">
        <f t="shared" ca="1" si="10"/>
        <v>0.2566921530114134</v>
      </c>
      <c r="Z9" s="1">
        <f t="shared" ca="1" si="10"/>
        <v>0.25350419292083071</v>
      </c>
      <c r="AA9" s="1">
        <f t="shared" ca="1" si="10"/>
        <v>0.24767956135374075</v>
      </c>
      <c r="AB9" s="1">
        <f t="shared" ca="1" si="11"/>
        <v>-2.9475825970738289E-2</v>
      </c>
      <c r="AC9" s="1">
        <f t="shared" ca="1" si="11"/>
        <v>-3.5206711685756384E-2</v>
      </c>
      <c r="AD9" s="1">
        <f t="shared" ca="1" si="11"/>
        <v>5.3842387710586977E-2</v>
      </c>
      <c r="AE9" s="1">
        <f t="shared" ca="1" si="12"/>
        <v>0.99975061443445568</v>
      </c>
      <c r="AF9" s="1">
        <f t="shared" ca="1" si="12"/>
        <v>0.9996529816708114</v>
      </c>
      <c r="AG9" s="1">
        <f t="shared" ca="1" si="13"/>
        <v>0.99963728302063759</v>
      </c>
      <c r="AH9">
        <v>1000</v>
      </c>
      <c r="AJ9">
        <f t="shared" si="14"/>
        <v>7</v>
      </c>
      <c r="AK9">
        <f t="shared" ca="1" si="15"/>
        <v>1</v>
      </c>
      <c r="AL9">
        <f t="shared" ca="1" si="5"/>
        <v>1</v>
      </c>
      <c r="AM9">
        <f t="shared" ca="1" si="5"/>
        <v>1</v>
      </c>
      <c r="AN9">
        <f t="shared" ca="1" si="5"/>
        <v>1</v>
      </c>
      <c r="AO9">
        <f t="shared" ca="1" si="5"/>
        <v>17</v>
      </c>
      <c r="AP9">
        <f t="shared" ca="1" si="5"/>
        <v>17</v>
      </c>
      <c r="AQ9">
        <f t="shared" ca="1" si="5"/>
        <v>1</v>
      </c>
      <c r="AR9">
        <f t="shared" ca="1" si="5"/>
        <v>1</v>
      </c>
      <c r="AS9">
        <f t="shared" ca="1" si="5"/>
        <v>1</v>
      </c>
      <c r="AT9">
        <f t="shared" ca="1" si="5"/>
        <v>1</v>
      </c>
      <c r="AU9">
        <f t="shared" si="2"/>
        <v>1000</v>
      </c>
      <c r="AV9" s="1">
        <f t="shared" ca="1" si="16"/>
        <v>0.40309261379552935</v>
      </c>
      <c r="AW9">
        <f t="shared" ca="1" si="17"/>
        <v>17</v>
      </c>
    </row>
    <row r="10" spans="1:49" x14ac:dyDescent="0.3">
      <c r="A10">
        <v>8</v>
      </c>
      <c r="B10">
        <f t="shared" ca="1" si="6"/>
        <v>19</v>
      </c>
      <c r="C10">
        <f t="shared" ref="C10:F10" ca="1" si="28">B10*2/RAND()</f>
        <v>116.36513474930261</v>
      </c>
      <c r="D10">
        <f t="shared" ca="1" si="28"/>
        <v>418.46898446476905</v>
      </c>
      <c r="E10">
        <f t="shared" ca="1" si="28"/>
        <v>13634.455545336426</v>
      </c>
      <c r="F10">
        <f t="shared" ca="1" si="28"/>
        <v>88509.894744038989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9"/>
        <v>8</v>
      </c>
      <c r="X10" s="1">
        <f t="shared" ca="1" si="10"/>
        <v>0.28484950148931154</v>
      </c>
      <c r="Y10" s="1">
        <f t="shared" ca="1" si="10"/>
        <v>0.2566921530114134</v>
      </c>
      <c r="Z10" s="1">
        <f t="shared" ca="1" si="10"/>
        <v>0.25350419292083071</v>
      </c>
      <c r="AA10" s="1">
        <f t="shared" ca="1" si="10"/>
        <v>0.24767956135374075</v>
      </c>
      <c r="AB10" s="1">
        <f t="shared" ca="1" si="11"/>
        <v>-2.9475825970738289E-2</v>
      </c>
      <c r="AC10" s="1">
        <f t="shared" ca="1" si="11"/>
        <v>-3.5206711685756384E-2</v>
      </c>
      <c r="AD10" s="1">
        <f t="shared" ca="1" si="11"/>
        <v>-5.3842387710586977E-2</v>
      </c>
      <c r="AE10" s="1">
        <f t="shared" ca="1" si="12"/>
        <v>0.99975061443445568</v>
      </c>
      <c r="AF10" s="1">
        <f t="shared" ca="1" si="12"/>
        <v>0.9996529816708114</v>
      </c>
      <c r="AG10" s="1">
        <f t="shared" ca="1" si="13"/>
        <v>0.99963728302063759</v>
      </c>
      <c r="AH10">
        <v>1000</v>
      </c>
      <c r="AJ10">
        <f t="shared" si="14"/>
        <v>8</v>
      </c>
      <c r="AK10">
        <f t="shared" ca="1" si="15"/>
        <v>1</v>
      </c>
      <c r="AL10">
        <f t="shared" ca="1" si="5"/>
        <v>1</v>
      </c>
      <c r="AM10">
        <f t="shared" ca="1" si="5"/>
        <v>1</v>
      </c>
      <c r="AN10">
        <f t="shared" ca="1" si="5"/>
        <v>1</v>
      </c>
      <c r="AO10">
        <f t="shared" ca="1" si="5"/>
        <v>17</v>
      </c>
      <c r="AP10">
        <f t="shared" ca="1" si="5"/>
        <v>17</v>
      </c>
      <c r="AQ10">
        <f t="shared" ca="1" si="5"/>
        <v>17</v>
      </c>
      <c r="AR10">
        <f t="shared" ca="1" si="5"/>
        <v>1</v>
      </c>
      <c r="AS10">
        <f t="shared" ca="1" si="5"/>
        <v>1</v>
      </c>
      <c r="AT10">
        <f t="shared" ca="1" si="5"/>
        <v>1</v>
      </c>
      <c r="AU10">
        <f t="shared" si="2"/>
        <v>1000</v>
      </c>
      <c r="AV10" s="1">
        <f t="shared" ca="1" si="16"/>
        <v>0.39232413625341189</v>
      </c>
      <c r="AW10">
        <f t="shared" ca="1" si="17"/>
        <v>29</v>
      </c>
    </row>
    <row r="11" spans="1:49" x14ac:dyDescent="0.3">
      <c r="A11">
        <v>9</v>
      </c>
      <c r="B11">
        <f t="shared" ca="1" si="6"/>
        <v>55</v>
      </c>
      <c r="C11">
        <f t="shared" ref="C11:F11" ca="1" si="29">B11*2/RAND()</f>
        <v>143.93992711713292</v>
      </c>
      <c r="D11">
        <f t="shared" ca="1" si="29"/>
        <v>795.07913752772185</v>
      </c>
      <c r="E11">
        <f t="shared" ca="1" si="29"/>
        <v>9080.837991294542</v>
      </c>
      <c r="F11">
        <f t="shared" ca="1" si="29"/>
        <v>19143.202826171044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9"/>
        <v>9</v>
      </c>
      <c r="X11" s="1">
        <f t="shared" ca="1" si="10"/>
        <v>0.28484950148931154</v>
      </c>
      <c r="Y11" s="1">
        <f t="shared" ca="1" si="10"/>
        <v>0.2566921530114134</v>
      </c>
      <c r="Z11" s="1">
        <f t="shared" ca="1" si="10"/>
        <v>0.25350419292083071</v>
      </c>
      <c r="AA11" s="1">
        <f t="shared" ca="1" si="10"/>
        <v>0.24767956135374075</v>
      </c>
      <c r="AB11" s="1">
        <f t="shared" ca="1" si="11"/>
        <v>-2.9475825970738289E-2</v>
      </c>
      <c r="AC11" s="1">
        <f t="shared" ca="1" si="11"/>
        <v>-3.5206711685756384E-2</v>
      </c>
      <c r="AD11" s="1">
        <f t="shared" ca="1" si="11"/>
        <v>-5.3842387710586977E-2</v>
      </c>
      <c r="AE11" s="1">
        <f t="shared" ca="1" si="12"/>
        <v>0.99975061443445568</v>
      </c>
      <c r="AF11" s="1">
        <f t="shared" ca="1" si="12"/>
        <v>0.9996529816708114</v>
      </c>
      <c r="AG11" s="1">
        <f t="shared" ca="1" si="13"/>
        <v>0.99963728302063759</v>
      </c>
      <c r="AH11">
        <v>1000</v>
      </c>
      <c r="AJ11">
        <f t="shared" si="14"/>
        <v>9</v>
      </c>
      <c r="AK11">
        <f t="shared" ca="1" si="15"/>
        <v>1</v>
      </c>
      <c r="AL11">
        <f t="shared" ca="1" si="5"/>
        <v>1</v>
      </c>
      <c r="AM11">
        <f t="shared" ca="1" si="5"/>
        <v>1</v>
      </c>
      <c r="AN11">
        <f t="shared" ca="1" si="5"/>
        <v>1</v>
      </c>
      <c r="AO11">
        <f t="shared" ca="1" si="5"/>
        <v>17</v>
      </c>
      <c r="AP11">
        <f t="shared" ca="1" si="5"/>
        <v>17</v>
      </c>
      <c r="AQ11">
        <f t="shared" ca="1" si="5"/>
        <v>17</v>
      </c>
      <c r="AR11">
        <f t="shared" ca="1" si="5"/>
        <v>1</v>
      </c>
      <c r="AS11">
        <f t="shared" ca="1" si="5"/>
        <v>1</v>
      </c>
      <c r="AT11">
        <f t="shared" ca="1" si="5"/>
        <v>1</v>
      </c>
      <c r="AU11">
        <f t="shared" si="2"/>
        <v>1000</v>
      </c>
      <c r="AV11" s="1">
        <f t="shared" ca="1" si="16"/>
        <v>0.39232413625341189</v>
      </c>
      <c r="AW11">
        <f t="shared" ca="1" si="17"/>
        <v>29</v>
      </c>
    </row>
    <row r="12" spans="1:49" x14ac:dyDescent="0.3">
      <c r="A12">
        <v>10</v>
      </c>
      <c r="B12">
        <f t="shared" ca="1" si="6"/>
        <v>41</v>
      </c>
      <c r="C12">
        <f t="shared" ref="C12:F12" ca="1" si="30">B12*2/RAND()</f>
        <v>195.78060894340155</v>
      </c>
      <c r="D12">
        <f t="shared" ca="1" si="30"/>
        <v>730.49633747810628</v>
      </c>
      <c r="E12">
        <f t="shared" ca="1" si="30"/>
        <v>2408.0129374150024</v>
      </c>
      <c r="F12">
        <f t="shared" ca="1" si="30"/>
        <v>44740.180324239409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9"/>
        <v>10</v>
      </c>
      <c r="X12" s="1">
        <f t="shared" ca="1" si="10"/>
        <v>0.28484950148931154</v>
      </c>
      <c r="Y12" s="1">
        <f t="shared" ca="1" si="10"/>
        <v>0.2566921530114134</v>
      </c>
      <c r="Z12" s="1">
        <f t="shared" ca="1" si="10"/>
        <v>0.25350419292083071</v>
      </c>
      <c r="AA12" s="1">
        <f t="shared" ca="1" si="10"/>
        <v>0.24767956135374075</v>
      </c>
      <c r="AB12" s="1">
        <f t="shared" ca="1" si="11"/>
        <v>-2.9475825970738289E-2</v>
      </c>
      <c r="AC12" s="1">
        <f t="shared" ca="1" si="11"/>
        <v>-3.5206711685756384E-2</v>
      </c>
      <c r="AD12" s="1">
        <f t="shared" ca="1" si="11"/>
        <v>5.3842387710586977E-2</v>
      </c>
      <c r="AE12" s="1">
        <f t="shared" ca="1" si="12"/>
        <v>0.99975061443445568</v>
      </c>
      <c r="AF12" s="1">
        <f t="shared" ca="1" si="12"/>
        <v>0.9996529816708114</v>
      </c>
      <c r="AG12" s="1">
        <f t="shared" ca="1" si="13"/>
        <v>0.99963728302063759</v>
      </c>
      <c r="AH12">
        <v>1000</v>
      </c>
      <c r="AJ12">
        <f t="shared" si="14"/>
        <v>10</v>
      </c>
      <c r="AK12">
        <f t="shared" ca="1" si="15"/>
        <v>1</v>
      </c>
      <c r="AL12">
        <f t="shared" ca="1" si="5"/>
        <v>1</v>
      </c>
      <c r="AM12">
        <f t="shared" ca="1" si="5"/>
        <v>1</v>
      </c>
      <c r="AN12">
        <f t="shared" ca="1" si="5"/>
        <v>1</v>
      </c>
      <c r="AO12">
        <f t="shared" ca="1" si="5"/>
        <v>17</v>
      </c>
      <c r="AP12">
        <f t="shared" ca="1" si="5"/>
        <v>17</v>
      </c>
      <c r="AQ12">
        <f t="shared" ca="1" si="5"/>
        <v>1</v>
      </c>
      <c r="AR12">
        <f t="shared" ca="1" si="5"/>
        <v>1</v>
      </c>
      <c r="AS12">
        <f t="shared" ca="1" si="5"/>
        <v>1</v>
      </c>
      <c r="AT12">
        <f t="shared" ca="1" si="5"/>
        <v>1</v>
      </c>
      <c r="AU12">
        <f t="shared" si="2"/>
        <v>1000</v>
      </c>
      <c r="AV12" s="1">
        <f t="shared" ca="1" si="16"/>
        <v>0.40309261379552935</v>
      </c>
      <c r="AW12">
        <f t="shared" ca="1" si="17"/>
        <v>17</v>
      </c>
    </row>
    <row r="13" spans="1:49" x14ac:dyDescent="0.3">
      <c r="A13">
        <v>11</v>
      </c>
      <c r="B13">
        <f t="shared" ca="1" si="6"/>
        <v>70</v>
      </c>
      <c r="C13">
        <f t="shared" ref="C13:F13" ca="1" si="31">B13*2/RAND()</f>
        <v>1480.851706902107</v>
      </c>
      <c r="D13">
        <f t="shared" ca="1" si="31"/>
        <v>3512.5824861981996</v>
      </c>
      <c r="E13">
        <f t="shared" ca="1" si="31"/>
        <v>51057.610977007687</v>
      </c>
      <c r="F13">
        <f t="shared" ca="1" si="31"/>
        <v>105550.30857673379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9"/>
        <v>11</v>
      </c>
      <c r="X13" s="1">
        <f t="shared" ca="1" si="10"/>
        <v>0.28484950148931154</v>
      </c>
      <c r="Y13" s="1">
        <f t="shared" ca="1" si="10"/>
        <v>0.2566921530114134</v>
      </c>
      <c r="Z13" s="1">
        <f t="shared" ca="1" si="10"/>
        <v>0.25350419292083071</v>
      </c>
      <c r="AA13" s="1">
        <f t="shared" ca="1" si="10"/>
        <v>0.24767956135374075</v>
      </c>
      <c r="AB13" s="1">
        <f t="shared" ca="1" si="11"/>
        <v>-2.9475825970738289E-2</v>
      </c>
      <c r="AC13" s="1">
        <f t="shared" ca="1" si="11"/>
        <v>3.5206711685756384E-2</v>
      </c>
      <c r="AD13" s="1">
        <f t="shared" ca="1" si="11"/>
        <v>-5.3842387710586977E-2</v>
      </c>
      <c r="AE13" s="1">
        <f t="shared" ca="1" si="12"/>
        <v>0.99975061443445568</v>
      </c>
      <c r="AF13" s="1">
        <f t="shared" ca="1" si="12"/>
        <v>0.9996529816708114</v>
      </c>
      <c r="AG13" s="1">
        <f t="shared" ca="1" si="13"/>
        <v>0.99963728302063759</v>
      </c>
      <c r="AH13">
        <v>1000</v>
      </c>
      <c r="AJ13">
        <f t="shared" si="14"/>
        <v>11</v>
      </c>
      <c r="AK13">
        <f t="shared" ca="1" si="15"/>
        <v>1</v>
      </c>
      <c r="AL13">
        <f t="shared" ca="1" si="5"/>
        <v>1</v>
      </c>
      <c r="AM13">
        <f t="shared" ca="1" si="5"/>
        <v>1</v>
      </c>
      <c r="AN13">
        <f t="shared" ca="1" si="5"/>
        <v>1</v>
      </c>
      <c r="AO13">
        <f t="shared" ca="1" si="5"/>
        <v>17</v>
      </c>
      <c r="AP13">
        <f t="shared" ca="1" si="5"/>
        <v>1</v>
      </c>
      <c r="AQ13">
        <f t="shared" ca="1" si="5"/>
        <v>17</v>
      </c>
      <c r="AR13">
        <f t="shared" ca="1" si="5"/>
        <v>1</v>
      </c>
      <c r="AS13">
        <f t="shared" ca="1" si="5"/>
        <v>1</v>
      </c>
      <c r="AT13">
        <f t="shared" ca="1" si="5"/>
        <v>1</v>
      </c>
      <c r="AU13">
        <f t="shared" si="2"/>
        <v>1000</v>
      </c>
      <c r="AV13" s="1">
        <f t="shared" ca="1" si="16"/>
        <v>0.39936547859056321</v>
      </c>
      <c r="AW13">
        <f t="shared" ca="1" si="17"/>
        <v>21</v>
      </c>
    </row>
    <row r="14" spans="1:49" x14ac:dyDescent="0.3">
      <c r="A14">
        <v>12</v>
      </c>
      <c r="B14">
        <f t="shared" ca="1" si="6"/>
        <v>35</v>
      </c>
      <c r="C14">
        <f t="shared" ref="C14:F14" ca="1" si="32">B14*2/RAND()</f>
        <v>205.35840522656039</v>
      </c>
      <c r="D14">
        <f t="shared" ca="1" si="32"/>
        <v>718.52379686287168</v>
      </c>
      <c r="E14">
        <f t="shared" ca="1" si="32"/>
        <v>1843.9210311866814</v>
      </c>
      <c r="F14">
        <f t="shared" ca="1" si="32"/>
        <v>20930.072850786251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9"/>
        <v>12</v>
      </c>
      <c r="X14" s="1">
        <f t="shared" ca="1" si="10"/>
        <v>0.28484950148931154</v>
      </c>
      <c r="Y14" s="1">
        <f t="shared" ca="1" si="10"/>
        <v>0.2566921530114134</v>
      </c>
      <c r="Z14" s="1">
        <f t="shared" ca="1" si="10"/>
        <v>0.25350419292083071</v>
      </c>
      <c r="AA14" s="1">
        <f t="shared" ca="1" si="10"/>
        <v>0.24767956135374075</v>
      </c>
      <c r="AB14" s="1">
        <f t="shared" ca="1" si="11"/>
        <v>-2.9475825970738289E-2</v>
      </c>
      <c r="AC14" s="1">
        <f t="shared" ca="1" si="11"/>
        <v>3.5206711685756384E-2</v>
      </c>
      <c r="AD14" s="1">
        <f t="shared" ca="1" si="11"/>
        <v>5.3842387710586977E-2</v>
      </c>
      <c r="AE14" s="1">
        <f t="shared" ca="1" si="12"/>
        <v>0.99975061443445568</v>
      </c>
      <c r="AF14" s="1">
        <f t="shared" ca="1" si="12"/>
        <v>0.9996529816708114</v>
      </c>
      <c r="AG14" s="1">
        <f t="shared" ca="1" si="13"/>
        <v>0.99963728302063759</v>
      </c>
      <c r="AH14">
        <v>1000</v>
      </c>
      <c r="AJ14">
        <f t="shared" si="14"/>
        <v>12</v>
      </c>
      <c r="AK14">
        <f t="shared" ca="1" si="15"/>
        <v>1</v>
      </c>
      <c r="AL14">
        <f t="shared" ca="1" si="5"/>
        <v>1</v>
      </c>
      <c r="AM14">
        <f t="shared" ca="1" si="5"/>
        <v>1</v>
      </c>
      <c r="AN14">
        <f t="shared" ca="1" si="5"/>
        <v>1</v>
      </c>
      <c r="AO14">
        <f t="shared" ca="1" si="5"/>
        <v>17</v>
      </c>
      <c r="AP14">
        <f t="shared" ca="1" si="5"/>
        <v>1</v>
      </c>
      <c r="AQ14">
        <f t="shared" ca="1" si="5"/>
        <v>1</v>
      </c>
      <c r="AR14">
        <f t="shared" ca="1" si="5"/>
        <v>1</v>
      </c>
      <c r="AS14">
        <f t="shared" ca="1" si="5"/>
        <v>1</v>
      </c>
      <c r="AT14">
        <f t="shared" ca="1" si="5"/>
        <v>1</v>
      </c>
      <c r="AU14">
        <f t="shared" si="2"/>
        <v>1000</v>
      </c>
      <c r="AV14" s="1">
        <f t="shared" ca="1" si="16"/>
        <v>0.41013395613268067</v>
      </c>
      <c r="AW14">
        <f t="shared" ca="1" si="17"/>
        <v>5</v>
      </c>
    </row>
    <row r="15" spans="1:49" x14ac:dyDescent="0.3">
      <c r="A15">
        <v>13</v>
      </c>
      <c r="B15">
        <f t="shared" ca="1" si="6"/>
        <v>54</v>
      </c>
      <c r="C15">
        <f t="shared" ref="C15:F15" ca="1" si="33">B15*2/RAND()</f>
        <v>114.44143050012789</v>
      </c>
      <c r="D15">
        <f t="shared" ca="1" si="33"/>
        <v>886.2550284909654</v>
      </c>
      <c r="E15">
        <f t="shared" ca="1" si="33"/>
        <v>2739.5320054885697</v>
      </c>
      <c r="F15">
        <f t="shared" ca="1" si="33"/>
        <v>5697.0418874036013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9"/>
        <v>13</v>
      </c>
      <c r="X15" s="1">
        <f t="shared" ca="1" si="10"/>
        <v>0.28484950148931154</v>
      </c>
      <c r="Y15" s="1">
        <f t="shared" ca="1" si="10"/>
        <v>0.2566921530114134</v>
      </c>
      <c r="Z15" s="1">
        <f t="shared" ca="1" si="10"/>
        <v>0.25350419292083071</v>
      </c>
      <c r="AA15" s="1">
        <f t="shared" ca="1" si="10"/>
        <v>0.24767956135374075</v>
      </c>
      <c r="AB15" s="1">
        <f t="shared" ca="1" si="11"/>
        <v>2.9475825970738289E-2</v>
      </c>
      <c r="AC15" s="1">
        <f t="shared" ca="1" si="11"/>
        <v>-3.5206711685756384E-2</v>
      </c>
      <c r="AD15" s="1">
        <f t="shared" ca="1" si="11"/>
        <v>-5.3842387710586977E-2</v>
      </c>
      <c r="AE15" s="1">
        <f t="shared" ca="1" si="12"/>
        <v>0.99975061443445568</v>
      </c>
      <c r="AF15" s="1">
        <f t="shared" ca="1" si="12"/>
        <v>0.9996529816708114</v>
      </c>
      <c r="AG15" s="1">
        <f t="shared" ca="1" si="13"/>
        <v>0.99963728302063759</v>
      </c>
      <c r="AH15">
        <v>1000</v>
      </c>
      <c r="AJ15">
        <f t="shared" si="14"/>
        <v>13</v>
      </c>
      <c r="AK15">
        <f t="shared" ca="1" si="15"/>
        <v>1</v>
      </c>
      <c r="AL15">
        <f t="shared" ca="1" si="5"/>
        <v>1</v>
      </c>
      <c r="AM15">
        <f t="shared" ca="1" si="5"/>
        <v>1</v>
      </c>
      <c r="AN15">
        <f t="shared" ca="1" si="5"/>
        <v>1</v>
      </c>
      <c r="AO15">
        <f t="shared" ca="1" si="5"/>
        <v>1</v>
      </c>
      <c r="AP15">
        <f t="shared" ca="1" si="5"/>
        <v>17</v>
      </c>
      <c r="AQ15">
        <f t="shared" ca="1" si="5"/>
        <v>17</v>
      </c>
      <c r="AR15">
        <f t="shared" ca="1" si="5"/>
        <v>1</v>
      </c>
      <c r="AS15">
        <f t="shared" ca="1" si="5"/>
        <v>1</v>
      </c>
      <c r="AT15">
        <f t="shared" ca="1" si="5"/>
        <v>1</v>
      </c>
      <c r="AU15">
        <f t="shared" si="2"/>
        <v>1000</v>
      </c>
      <c r="AV15" s="1">
        <f t="shared" ca="1" si="16"/>
        <v>0.39821930144755957</v>
      </c>
      <c r="AW15">
        <f t="shared" ca="1" si="17"/>
        <v>25</v>
      </c>
    </row>
    <row r="16" spans="1:49" x14ac:dyDescent="0.3">
      <c r="A16">
        <v>14</v>
      </c>
      <c r="B16">
        <f t="shared" ca="1" si="6"/>
        <v>10</v>
      </c>
      <c r="C16">
        <f t="shared" ref="C16:F16" ca="1" si="34">B16*2/RAND()</f>
        <v>38.516975913202231</v>
      </c>
      <c r="D16">
        <f t="shared" ca="1" si="34"/>
        <v>93.268209678248567</v>
      </c>
      <c r="E16">
        <f t="shared" ca="1" si="34"/>
        <v>432.38130990986156</v>
      </c>
      <c r="F16">
        <f t="shared" ca="1" si="34"/>
        <v>2440.7455620738519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9"/>
        <v>14</v>
      </c>
      <c r="X16" s="1">
        <f t="shared" ca="1" si="10"/>
        <v>0.28484950148931154</v>
      </c>
      <c r="Y16" s="1">
        <f t="shared" ca="1" si="10"/>
        <v>0.2566921530114134</v>
      </c>
      <c r="Z16" s="1">
        <f t="shared" ca="1" si="10"/>
        <v>0.25350419292083071</v>
      </c>
      <c r="AA16" s="1">
        <f t="shared" ca="1" si="10"/>
        <v>0.24767956135374075</v>
      </c>
      <c r="AB16" s="1">
        <f t="shared" ca="1" si="11"/>
        <v>2.9475825970738289E-2</v>
      </c>
      <c r="AC16" s="1">
        <f t="shared" ca="1" si="11"/>
        <v>-3.5206711685756384E-2</v>
      </c>
      <c r="AD16" s="1">
        <f t="shared" ca="1" si="11"/>
        <v>5.3842387710586977E-2</v>
      </c>
      <c r="AE16" s="1">
        <f t="shared" ca="1" si="12"/>
        <v>0.99975061443445568</v>
      </c>
      <c r="AF16" s="1">
        <f t="shared" ca="1" si="12"/>
        <v>0.9996529816708114</v>
      </c>
      <c r="AG16" s="1">
        <f t="shared" ca="1" si="13"/>
        <v>0.99963728302063759</v>
      </c>
      <c r="AH16">
        <v>1000</v>
      </c>
      <c r="AJ16">
        <f t="shared" si="14"/>
        <v>14</v>
      </c>
      <c r="AK16">
        <f t="shared" ca="1" si="15"/>
        <v>1</v>
      </c>
      <c r="AL16">
        <f t="shared" ca="1" si="5"/>
        <v>1</v>
      </c>
      <c r="AM16">
        <f t="shared" ca="1" si="5"/>
        <v>1</v>
      </c>
      <c r="AN16">
        <f t="shared" ca="1" si="5"/>
        <v>1</v>
      </c>
      <c r="AO16">
        <f t="shared" ca="1" si="5"/>
        <v>1</v>
      </c>
      <c r="AP16">
        <f t="shared" ca="1" si="5"/>
        <v>17</v>
      </c>
      <c r="AQ16">
        <f t="shared" ca="1" si="5"/>
        <v>1</v>
      </c>
      <c r="AR16">
        <f t="shared" ca="1" si="5"/>
        <v>1</v>
      </c>
      <c r="AS16">
        <f t="shared" ca="1" si="5"/>
        <v>1</v>
      </c>
      <c r="AT16">
        <f t="shared" ca="1" si="5"/>
        <v>1</v>
      </c>
      <c r="AU16">
        <f t="shared" si="2"/>
        <v>1000</v>
      </c>
      <c r="AV16" s="1">
        <f t="shared" ca="1" si="16"/>
        <v>0.40898777898967709</v>
      </c>
      <c r="AW16">
        <f t="shared" ca="1" si="17"/>
        <v>9</v>
      </c>
    </row>
    <row r="17" spans="1:49" x14ac:dyDescent="0.3">
      <c r="A17">
        <v>15</v>
      </c>
      <c r="B17">
        <f t="shared" ca="1" si="6"/>
        <v>86</v>
      </c>
      <c r="C17">
        <f t="shared" ref="C17:F17" ca="1" si="35">B17*2/RAND()</f>
        <v>297.6082922502307</v>
      </c>
      <c r="D17">
        <f t="shared" ca="1" si="35"/>
        <v>933.09897677088964</v>
      </c>
      <c r="E17">
        <f t="shared" ca="1" si="35"/>
        <v>4672.3708411337393</v>
      </c>
      <c r="F17">
        <f t="shared" ca="1" si="35"/>
        <v>17816.341208162958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9"/>
        <v>15</v>
      </c>
      <c r="X17" s="1">
        <f t="shared" ca="1" si="10"/>
        <v>0.28484950148931154</v>
      </c>
      <c r="Y17" s="1">
        <f t="shared" ca="1" si="10"/>
        <v>0.2566921530114134</v>
      </c>
      <c r="Z17" s="1">
        <f t="shared" ca="1" si="10"/>
        <v>0.25350419292083071</v>
      </c>
      <c r="AA17" s="1">
        <f t="shared" ca="1" si="10"/>
        <v>0.24767956135374075</v>
      </c>
      <c r="AB17" s="1">
        <f t="shared" ca="1" si="11"/>
        <v>2.9475825970738289E-2</v>
      </c>
      <c r="AC17" s="1">
        <f t="shared" ca="1" si="11"/>
        <v>3.5206711685756384E-2</v>
      </c>
      <c r="AD17" s="1">
        <f t="shared" ca="1" si="11"/>
        <v>-5.3842387710586977E-2</v>
      </c>
      <c r="AE17" s="1">
        <f t="shared" ca="1" si="12"/>
        <v>0.99975061443445568</v>
      </c>
      <c r="AF17" s="1">
        <f t="shared" ca="1" si="12"/>
        <v>0.9996529816708114</v>
      </c>
      <c r="AG17" s="1">
        <f t="shared" ca="1" si="13"/>
        <v>0.99963728302063759</v>
      </c>
      <c r="AH17">
        <v>1000</v>
      </c>
      <c r="AJ17">
        <f t="shared" si="14"/>
        <v>15</v>
      </c>
      <c r="AK17">
        <f t="shared" ca="1" si="15"/>
        <v>1</v>
      </c>
      <c r="AL17">
        <f t="shared" ca="1" si="5"/>
        <v>1</v>
      </c>
      <c r="AM17">
        <f t="shared" ca="1" si="5"/>
        <v>1</v>
      </c>
      <c r="AN17">
        <f t="shared" ca="1" si="5"/>
        <v>1</v>
      </c>
      <c r="AO17">
        <f t="shared" ca="1" si="5"/>
        <v>1</v>
      </c>
      <c r="AP17">
        <f t="shared" ca="1" si="5"/>
        <v>1</v>
      </c>
      <c r="AQ17">
        <f t="shared" ca="1" si="5"/>
        <v>17</v>
      </c>
      <c r="AR17">
        <f t="shared" ca="1" si="5"/>
        <v>1</v>
      </c>
      <c r="AS17">
        <f t="shared" ca="1" si="5"/>
        <v>1</v>
      </c>
      <c r="AT17">
        <f t="shared" ca="1" si="5"/>
        <v>1</v>
      </c>
      <c r="AU17">
        <f t="shared" si="2"/>
        <v>1000</v>
      </c>
      <c r="AV17" s="1">
        <f t="shared" ca="1" si="16"/>
        <v>0.40526064378471094</v>
      </c>
      <c r="AW17">
        <f t="shared" ca="1" si="17"/>
        <v>13</v>
      </c>
    </row>
    <row r="18" spans="1:49" x14ac:dyDescent="0.3">
      <c r="A18">
        <v>16</v>
      </c>
      <c r="B18">
        <f t="shared" ca="1" si="6"/>
        <v>65</v>
      </c>
      <c r="C18">
        <f t="shared" ref="C18:F18" ca="1" si="36">B18*2/RAND()</f>
        <v>269.04728526250028</v>
      </c>
      <c r="D18">
        <f t="shared" ca="1" si="36"/>
        <v>1259.2948384847487</v>
      </c>
      <c r="E18">
        <f t="shared" ca="1" si="36"/>
        <v>4261.0081778675731</v>
      </c>
      <c r="F18">
        <f t="shared" ca="1" si="36"/>
        <v>8839.8167280261805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9"/>
        <v>16</v>
      </c>
      <c r="X18" s="1">
        <f t="shared" ca="1" si="10"/>
        <v>0.28484950148931154</v>
      </c>
      <c r="Y18" s="1">
        <f t="shared" ca="1" si="10"/>
        <v>0.2566921530114134</v>
      </c>
      <c r="Z18" s="1">
        <f t="shared" ca="1" si="10"/>
        <v>0.25350419292083071</v>
      </c>
      <c r="AA18" s="1">
        <f t="shared" ca="1" si="10"/>
        <v>0.24767956135374075</v>
      </c>
      <c r="AB18" s="1">
        <f t="shared" ca="1" si="11"/>
        <v>2.9475825970738289E-2</v>
      </c>
      <c r="AC18" s="1">
        <f t="shared" ca="1" si="11"/>
        <v>3.5206711685756384E-2</v>
      </c>
      <c r="AD18" s="1">
        <f t="shared" ca="1" si="11"/>
        <v>5.3842387710586977E-2</v>
      </c>
      <c r="AE18" s="1">
        <f t="shared" ca="1" si="12"/>
        <v>0.99975061443445568</v>
      </c>
      <c r="AF18" s="1">
        <f t="shared" ca="1" si="12"/>
        <v>0.9996529816708114</v>
      </c>
      <c r="AG18" s="1">
        <f t="shared" ca="1" si="13"/>
        <v>0.99963728302063759</v>
      </c>
      <c r="AH18">
        <v>1000</v>
      </c>
      <c r="AJ18">
        <f t="shared" si="14"/>
        <v>16</v>
      </c>
      <c r="AK18">
        <f t="shared" ca="1" si="15"/>
        <v>1</v>
      </c>
      <c r="AL18">
        <f t="shared" ca="1" si="5"/>
        <v>1</v>
      </c>
      <c r="AM18">
        <f t="shared" ca="1" si="5"/>
        <v>1</v>
      </c>
      <c r="AN18">
        <f t="shared" ca="1" si="5"/>
        <v>1</v>
      </c>
      <c r="AO18">
        <f t="shared" ca="1" si="5"/>
        <v>1</v>
      </c>
      <c r="AP18">
        <f t="shared" ca="1" si="5"/>
        <v>1</v>
      </c>
      <c r="AQ18">
        <f t="shared" ca="1" si="5"/>
        <v>1</v>
      </c>
      <c r="AR18">
        <f t="shared" ca="1" si="5"/>
        <v>1</v>
      </c>
      <c r="AS18">
        <f t="shared" ca="1" si="5"/>
        <v>1</v>
      </c>
      <c r="AT18">
        <f t="shared" ca="1" si="5"/>
        <v>1</v>
      </c>
      <c r="AU18">
        <f t="shared" ref="AU18:AU34" si="37">AH18</f>
        <v>1000</v>
      </c>
      <c r="AV18" s="1">
        <f t="shared" ca="1" si="16"/>
        <v>0.41602912132682829</v>
      </c>
      <c r="AW18">
        <f t="shared" ca="1" si="17"/>
        <v>1</v>
      </c>
    </row>
    <row r="19" spans="1:49" x14ac:dyDescent="0.3">
      <c r="A19">
        <v>17</v>
      </c>
      <c r="B19">
        <f t="shared" ca="1" si="6"/>
        <v>17</v>
      </c>
      <c r="C19">
        <f t="shared" ref="C19:F19" ca="1" si="38">B19*2/RAND()</f>
        <v>36.116637993599092</v>
      </c>
      <c r="D19">
        <f t="shared" ca="1" si="38"/>
        <v>121.9116108371133</v>
      </c>
      <c r="E19">
        <f t="shared" ca="1" si="38"/>
        <v>342.02591107885462</v>
      </c>
      <c r="F19">
        <f t="shared" ca="1" si="38"/>
        <v>702.89248437553204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9"/>
        <v>17</v>
      </c>
      <c r="X19" s="1">
        <f t="shared" ca="1" si="10"/>
        <v>0.28484950148931154</v>
      </c>
      <c r="Y19" s="1">
        <f t="shared" ca="1" si="10"/>
        <v>0.2566921530114134</v>
      </c>
      <c r="Z19" s="1">
        <f t="shared" ca="1" si="10"/>
        <v>0.25350419292083071</v>
      </c>
      <c r="AA19" s="1">
        <f t="shared" ca="1" si="10"/>
        <v>0.24767956135374075</v>
      </c>
      <c r="AB19" s="1">
        <f t="shared" ca="1" si="11"/>
        <v>2.9475825970738289E-2</v>
      </c>
      <c r="AC19" s="1">
        <f t="shared" ca="1" si="11"/>
        <v>3.5206711685756384E-2</v>
      </c>
      <c r="AD19" s="1">
        <f t="shared" ca="1" si="11"/>
        <v>5.3842387710586977E-2</v>
      </c>
      <c r="AE19" s="1">
        <f t="shared" ca="1" si="12"/>
        <v>0.99975061443445568</v>
      </c>
      <c r="AF19" s="1">
        <f t="shared" ca="1" si="12"/>
        <v>0.9996529816708114</v>
      </c>
      <c r="AG19" s="1">
        <f t="shared" ca="1" si="13"/>
        <v>0.99963728302063759</v>
      </c>
      <c r="AH19">
        <v>1000</v>
      </c>
      <c r="AJ19">
        <f t="shared" si="14"/>
        <v>17</v>
      </c>
      <c r="AK19">
        <f t="shared" ca="1" si="15"/>
        <v>1</v>
      </c>
      <c r="AL19">
        <f t="shared" ca="1" si="5"/>
        <v>1</v>
      </c>
      <c r="AM19">
        <f t="shared" ca="1" si="5"/>
        <v>1</v>
      </c>
      <c r="AN19">
        <f t="shared" ca="1" si="5"/>
        <v>1</v>
      </c>
      <c r="AO19">
        <f t="shared" ca="1" si="5"/>
        <v>1</v>
      </c>
      <c r="AP19">
        <f t="shared" ca="1" si="5"/>
        <v>1</v>
      </c>
      <c r="AQ19">
        <f t="shared" ca="1" si="5"/>
        <v>1</v>
      </c>
      <c r="AR19">
        <f t="shared" ca="1" si="5"/>
        <v>1</v>
      </c>
      <c r="AS19">
        <f t="shared" ca="1" si="5"/>
        <v>1</v>
      </c>
      <c r="AT19">
        <f t="shared" ca="1" si="5"/>
        <v>1</v>
      </c>
      <c r="AU19">
        <f t="shared" si="37"/>
        <v>1000</v>
      </c>
      <c r="AV19" s="1">
        <f t="shared" ca="1" si="16"/>
        <v>0.41602912132682829</v>
      </c>
      <c r="AW19">
        <f t="shared" ca="1" si="17"/>
        <v>1</v>
      </c>
    </row>
    <row r="20" spans="1:49" x14ac:dyDescent="0.3">
      <c r="A20">
        <v>18</v>
      </c>
      <c r="B20">
        <f t="shared" ca="1" si="6"/>
        <v>67</v>
      </c>
      <c r="C20">
        <f t="shared" ref="C20:F20" ca="1" si="39">B20*2/RAND()</f>
        <v>240.61929077256153</v>
      </c>
      <c r="D20">
        <f t="shared" ca="1" si="39"/>
        <v>567.59422101365089</v>
      </c>
      <c r="E20">
        <f t="shared" ca="1" si="39"/>
        <v>2001.8263932735781</v>
      </c>
      <c r="F20">
        <f t="shared" ca="1" si="39"/>
        <v>31533.118528747687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9"/>
        <v>18</v>
      </c>
      <c r="X20" s="1">
        <f t="shared" ca="1" si="10"/>
        <v>0.28484950148931154</v>
      </c>
      <c r="Y20" s="1">
        <f t="shared" ca="1" si="10"/>
        <v>0.2566921530114134</v>
      </c>
      <c r="Z20" s="1">
        <f t="shared" ca="1" si="10"/>
        <v>0.25350419292083071</v>
      </c>
      <c r="AA20" s="1">
        <f t="shared" ca="1" si="10"/>
        <v>0.24767956135374075</v>
      </c>
      <c r="AB20" s="1">
        <f t="shared" ca="1" si="11"/>
        <v>2.9475825970738289E-2</v>
      </c>
      <c r="AC20" s="1">
        <f t="shared" ca="1" si="11"/>
        <v>3.5206711685756384E-2</v>
      </c>
      <c r="AD20" s="1">
        <f t="shared" ca="1" si="11"/>
        <v>-5.3842387710586977E-2</v>
      </c>
      <c r="AE20" s="1">
        <f t="shared" ca="1" si="12"/>
        <v>0.99975061443445568</v>
      </c>
      <c r="AF20" s="1">
        <f t="shared" ca="1" si="12"/>
        <v>0.9996529816708114</v>
      </c>
      <c r="AG20" s="1">
        <f t="shared" ca="1" si="13"/>
        <v>0.99963728302063759</v>
      </c>
      <c r="AH20">
        <v>1000</v>
      </c>
      <c r="AJ20">
        <f t="shared" si="14"/>
        <v>18</v>
      </c>
      <c r="AK20">
        <f t="shared" ca="1" si="15"/>
        <v>1</v>
      </c>
      <c r="AL20">
        <f t="shared" ca="1" si="5"/>
        <v>1</v>
      </c>
      <c r="AM20">
        <f t="shared" ca="1" si="5"/>
        <v>1</v>
      </c>
      <c r="AN20">
        <f t="shared" ca="1" si="5"/>
        <v>1</v>
      </c>
      <c r="AO20">
        <f t="shared" ca="1" si="5"/>
        <v>1</v>
      </c>
      <c r="AP20">
        <f t="shared" ca="1" si="5"/>
        <v>1</v>
      </c>
      <c r="AQ20">
        <f t="shared" ca="1" si="5"/>
        <v>17</v>
      </c>
      <c r="AR20">
        <f t="shared" ca="1" si="5"/>
        <v>1</v>
      </c>
      <c r="AS20">
        <f t="shared" ca="1" si="5"/>
        <v>1</v>
      </c>
      <c r="AT20">
        <f t="shared" ca="1" si="5"/>
        <v>1</v>
      </c>
      <c r="AU20">
        <f t="shared" si="37"/>
        <v>1000</v>
      </c>
      <c r="AV20" s="1">
        <f t="shared" ca="1" si="16"/>
        <v>0.40526064378471094</v>
      </c>
      <c r="AW20">
        <f t="shared" ca="1" si="17"/>
        <v>13</v>
      </c>
    </row>
    <row r="21" spans="1:49" x14ac:dyDescent="0.3">
      <c r="A21">
        <v>19</v>
      </c>
      <c r="B21">
        <f t="shared" ca="1" si="6"/>
        <v>84</v>
      </c>
      <c r="C21">
        <f t="shared" ref="C21:F21" ca="1" si="40">B21*2/RAND()</f>
        <v>315.5518126064174</v>
      </c>
      <c r="D21">
        <f t="shared" ca="1" si="40"/>
        <v>1009.1390365983946</v>
      </c>
      <c r="E21">
        <f t="shared" ca="1" si="40"/>
        <v>2387.7806079989673</v>
      </c>
      <c r="F21">
        <f t="shared" ca="1" si="40"/>
        <v>59104.263219730237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9"/>
        <v>19</v>
      </c>
      <c r="X21" s="1">
        <f t="shared" ca="1" si="10"/>
        <v>0.28484950148931154</v>
      </c>
      <c r="Y21" s="1">
        <f t="shared" ca="1" si="10"/>
        <v>0.2566921530114134</v>
      </c>
      <c r="Z21" s="1">
        <f t="shared" ca="1" si="10"/>
        <v>0.25350419292083071</v>
      </c>
      <c r="AA21" s="1">
        <f t="shared" ca="1" si="10"/>
        <v>0.24767956135374075</v>
      </c>
      <c r="AB21" s="1">
        <f t="shared" ca="1" si="11"/>
        <v>2.9475825970738289E-2</v>
      </c>
      <c r="AC21" s="1">
        <f t="shared" ca="1" si="11"/>
        <v>-3.5206711685756384E-2</v>
      </c>
      <c r="AD21" s="1">
        <f t="shared" ca="1" si="11"/>
        <v>5.3842387710586977E-2</v>
      </c>
      <c r="AE21" s="1">
        <f t="shared" ca="1" si="12"/>
        <v>0.99975061443445568</v>
      </c>
      <c r="AF21" s="1">
        <f t="shared" ca="1" si="12"/>
        <v>0.9996529816708114</v>
      </c>
      <c r="AG21" s="1">
        <f t="shared" ca="1" si="13"/>
        <v>0.99963728302063759</v>
      </c>
      <c r="AH21">
        <v>1000</v>
      </c>
      <c r="AJ21">
        <f t="shared" si="14"/>
        <v>19</v>
      </c>
      <c r="AK21">
        <f t="shared" ca="1" si="15"/>
        <v>1</v>
      </c>
      <c r="AL21">
        <f t="shared" ca="1" si="5"/>
        <v>1</v>
      </c>
      <c r="AM21">
        <f t="shared" ca="1" si="5"/>
        <v>1</v>
      </c>
      <c r="AN21">
        <f t="shared" ca="1" si="5"/>
        <v>1</v>
      </c>
      <c r="AO21">
        <f t="shared" ca="1" si="5"/>
        <v>1</v>
      </c>
      <c r="AP21">
        <f t="shared" ca="1" si="5"/>
        <v>17</v>
      </c>
      <c r="AQ21">
        <f t="shared" ca="1" si="5"/>
        <v>1</v>
      </c>
      <c r="AR21">
        <f t="shared" ca="1" si="5"/>
        <v>1</v>
      </c>
      <c r="AS21">
        <f t="shared" ca="1" si="5"/>
        <v>1</v>
      </c>
      <c r="AT21">
        <f t="shared" ca="1" si="5"/>
        <v>1</v>
      </c>
      <c r="AU21">
        <f t="shared" si="37"/>
        <v>1000</v>
      </c>
      <c r="AV21" s="1">
        <f t="shared" ca="1" si="16"/>
        <v>0.40898777898967709</v>
      </c>
      <c r="AW21">
        <f t="shared" ca="1" si="17"/>
        <v>9</v>
      </c>
    </row>
    <row r="22" spans="1:49" x14ac:dyDescent="0.3">
      <c r="A22">
        <v>20</v>
      </c>
      <c r="B22">
        <f t="shared" ca="1" si="6"/>
        <v>30</v>
      </c>
      <c r="C22">
        <f t="shared" ref="C22:F22" ca="1" si="41">B22*2/RAND()</f>
        <v>109.20111506488401</v>
      </c>
      <c r="D22">
        <f t="shared" ca="1" si="41"/>
        <v>708.7809189863508</v>
      </c>
      <c r="E22">
        <f t="shared" ca="1" si="41"/>
        <v>8127.1516530847757</v>
      </c>
      <c r="F22">
        <f t="shared" ca="1" si="41"/>
        <v>79210.622870232342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9"/>
        <v>20</v>
      </c>
      <c r="X22" s="1">
        <f t="shared" ca="1" si="10"/>
        <v>0.28484950148931154</v>
      </c>
      <c r="Y22" s="1">
        <f t="shared" ca="1" si="10"/>
        <v>0.2566921530114134</v>
      </c>
      <c r="Z22" s="1">
        <f t="shared" ca="1" si="10"/>
        <v>0.25350419292083071</v>
      </c>
      <c r="AA22" s="1">
        <f t="shared" ca="1" si="10"/>
        <v>0.24767956135374075</v>
      </c>
      <c r="AB22" s="1">
        <f t="shared" ca="1" si="11"/>
        <v>2.9475825970738289E-2</v>
      </c>
      <c r="AC22" s="1">
        <f t="shared" ca="1" si="11"/>
        <v>-3.5206711685756384E-2</v>
      </c>
      <c r="AD22" s="1">
        <f t="shared" ca="1" si="11"/>
        <v>-5.3842387710586977E-2</v>
      </c>
      <c r="AE22" s="1">
        <f t="shared" ca="1" si="12"/>
        <v>0.99975061443445568</v>
      </c>
      <c r="AF22" s="1">
        <f t="shared" ca="1" si="12"/>
        <v>0.9996529816708114</v>
      </c>
      <c r="AG22" s="1">
        <f t="shared" ca="1" si="13"/>
        <v>0.99963728302063759</v>
      </c>
      <c r="AH22">
        <v>1000</v>
      </c>
      <c r="AJ22">
        <f t="shared" si="14"/>
        <v>20</v>
      </c>
      <c r="AK22">
        <f t="shared" ca="1" si="15"/>
        <v>1</v>
      </c>
      <c r="AL22">
        <f t="shared" ca="1" si="5"/>
        <v>1</v>
      </c>
      <c r="AM22">
        <f t="shared" ca="1" si="5"/>
        <v>1</v>
      </c>
      <c r="AN22">
        <f t="shared" ca="1" si="5"/>
        <v>1</v>
      </c>
      <c r="AO22">
        <f t="shared" ca="1" si="5"/>
        <v>1</v>
      </c>
      <c r="AP22">
        <f t="shared" ca="1" si="5"/>
        <v>17</v>
      </c>
      <c r="AQ22">
        <f t="shared" ca="1" si="5"/>
        <v>17</v>
      </c>
      <c r="AR22">
        <f t="shared" ca="1" si="5"/>
        <v>1</v>
      </c>
      <c r="AS22">
        <f t="shared" ca="1" si="5"/>
        <v>1</v>
      </c>
      <c r="AT22">
        <f t="shared" ca="1" si="5"/>
        <v>1</v>
      </c>
      <c r="AU22">
        <f t="shared" si="37"/>
        <v>1000</v>
      </c>
      <c r="AV22" s="1">
        <f t="shared" ca="1" si="16"/>
        <v>0.39821930144755957</v>
      </c>
      <c r="AW22">
        <f t="shared" ca="1" si="17"/>
        <v>25</v>
      </c>
    </row>
    <row r="23" spans="1:49" x14ac:dyDescent="0.3">
      <c r="A23">
        <v>21</v>
      </c>
      <c r="B23">
        <f t="shared" ca="1" si="6"/>
        <v>40</v>
      </c>
      <c r="C23">
        <f t="shared" ref="C23:F23" ca="1" si="42">B23*2/RAND()</f>
        <v>266.17199131499609</v>
      </c>
      <c r="D23">
        <f t="shared" ca="1" si="42"/>
        <v>564.96212329366051</v>
      </c>
      <c r="E23">
        <f t="shared" ca="1" si="42"/>
        <v>2830.4952867193015</v>
      </c>
      <c r="F23">
        <f t="shared" ca="1" si="42"/>
        <v>26638.01598028532</v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9"/>
        <v>21</v>
      </c>
      <c r="X23" s="1">
        <f t="shared" ca="1" si="10"/>
        <v>0.28484950148931154</v>
      </c>
      <c r="Y23" s="1">
        <f t="shared" ca="1" si="10"/>
        <v>0.2566921530114134</v>
      </c>
      <c r="Z23" s="1">
        <f t="shared" ca="1" si="10"/>
        <v>0.25350419292083071</v>
      </c>
      <c r="AA23" s="1">
        <f t="shared" ca="1" si="10"/>
        <v>0.24767956135374075</v>
      </c>
      <c r="AB23" s="1">
        <f t="shared" ca="1" si="11"/>
        <v>-2.9475825970738289E-2</v>
      </c>
      <c r="AC23" s="1">
        <f t="shared" ca="1" si="11"/>
        <v>3.5206711685756384E-2</v>
      </c>
      <c r="AD23" s="1">
        <f t="shared" ca="1" si="11"/>
        <v>5.3842387710586977E-2</v>
      </c>
      <c r="AE23" s="1">
        <f t="shared" ca="1" si="12"/>
        <v>0.99975061443445568</v>
      </c>
      <c r="AF23" s="1">
        <f t="shared" ca="1" si="12"/>
        <v>0.9996529816708114</v>
      </c>
      <c r="AG23" s="1">
        <f t="shared" ca="1" si="13"/>
        <v>0.99963728302063759</v>
      </c>
      <c r="AH23">
        <v>1000</v>
      </c>
      <c r="AJ23">
        <f t="shared" si="14"/>
        <v>21</v>
      </c>
      <c r="AK23">
        <f t="shared" ca="1" si="15"/>
        <v>1</v>
      </c>
      <c r="AL23">
        <f t="shared" ca="1" si="5"/>
        <v>1</v>
      </c>
      <c r="AM23">
        <f t="shared" ca="1" si="5"/>
        <v>1</v>
      </c>
      <c r="AN23">
        <f t="shared" ca="1" si="5"/>
        <v>1</v>
      </c>
      <c r="AO23">
        <f t="shared" ca="1" si="5"/>
        <v>17</v>
      </c>
      <c r="AP23">
        <f t="shared" ca="1" si="5"/>
        <v>1</v>
      </c>
      <c r="AQ23">
        <f t="shared" ca="1" si="5"/>
        <v>1</v>
      </c>
      <c r="AR23">
        <f t="shared" ca="1" si="5"/>
        <v>1</v>
      </c>
      <c r="AS23">
        <f t="shared" ca="1" si="5"/>
        <v>1</v>
      </c>
      <c r="AT23">
        <f t="shared" ca="1" si="5"/>
        <v>1</v>
      </c>
      <c r="AU23">
        <f t="shared" si="37"/>
        <v>1000</v>
      </c>
      <c r="AV23" s="1">
        <f t="shared" ca="1" si="16"/>
        <v>0.41013395613268067</v>
      </c>
      <c r="AW23">
        <f t="shared" ca="1" si="17"/>
        <v>5</v>
      </c>
    </row>
    <row r="24" spans="1:49" x14ac:dyDescent="0.3">
      <c r="A24">
        <v>22</v>
      </c>
      <c r="B24">
        <f t="shared" ca="1" si="6"/>
        <v>58</v>
      </c>
      <c r="C24">
        <f t="shared" ref="C24:F24" ca="1" si="43">B24*2/RAND()</f>
        <v>305.7356700565141</v>
      </c>
      <c r="D24">
        <f t="shared" ca="1" si="43"/>
        <v>3151.2377786477714</v>
      </c>
      <c r="E24">
        <f t="shared" ca="1" si="43"/>
        <v>7948.8354671651296</v>
      </c>
      <c r="F24">
        <f t="shared" ca="1" si="43"/>
        <v>91739.806839008481</v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9"/>
        <v>22</v>
      </c>
      <c r="X24" s="1">
        <f t="shared" ca="1" si="10"/>
        <v>0.28484950148931154</v>
      </c>
      <c r="Y24" s="1">
        <f t="shared" ca="1" si="10"/>
        <v>0.2566921530114134</v>
      </c>
      <c r="Z24" s="1">
        <f t="shared" ca="1" si="10"/>
        <v>0.25350419292083071</v>
      </c>
      <c r="AA24" s="1">
        <f t="shared" ca="1" si="10"/>
        <v>0.24767956135374075</v>
      </c>
      <c r="AB24" s="1">
        <f t="shared" ca="1" si="11"/>
        <v>-2.9475825970738289E-2</v>
      </c>
      <c r="AC24" s="1">
        <f t="shared" ca="1" si="11"/>
        <v>3.5206711685756384E-2</v>
      </c>
      <c r="AD24" s="1">
        <f t="shared" ca="1" si="11"/>
        <v>-5.3842387710586977E-2</v>
      </c>
      <c r="AE24" s="1">
        <f t="shared" ca="1" si="12"/>
        <v>0.99975061443445568</v>
      </c>
      <c r="AF24" s="1">
        <f t="shared" ca="1" si="12"/>
        <v>0.9996529816708114</v>
      </c>
      <c r="AG24" s="1">
        <f t="shared" ca="1" si="13"/>
        <v>0.99963728302063759</v>
      </c>
      <c r="AH24">
        <v>1000</v>
      </c>
      <c r="AJ24">
        <f t="shared" si="14"/>
        <v>22</v>
      </c>
      <c r="AK24">
        <f t="shared" ca="1" si="15"/>
        <v>1</v>
      </c>
      <c r="AL24">
        <f t="shared" ca="1" si="5"/>
        <v>1</v>
      </c>
      <c r="AM24">
        <f t="shared" ca="1" si="5"/>
        <v>1</v>
      </c>
      <c r="AN24">
        <f t="shared" ca="1" si="5"/>
        <v>1</v>
      </c>
      <c r="AO24">
        <f t="shared" ca="1" si="5"/>
        <v>17</v>
      </c>
      <c r="AP24">
        <f t="shared" ca="1" si="5"/>
        <v>1</v>
      </c>
      <c r="AQ24">
        <f t="shared" ca="1" si="5"/>
        <v>17</v>
      </c>
      <c r="AR24">
        <f t="shared" ca="1" si="5"/>
        <v>1</v>
      </c>
      <c r="AS24">
        <f t="shared" ca="1" si="5"/>
        <v>1</v>
      </c>
      <c r="AT24">
        <f t="shared" ca="1" si="5"/>
        <v>1</v>
      </c>
      <c r="AU24">
        <f t="shared" si="37"/>
        <v>1000</v>
      </c>
      <c r="AV24" s="1">
        <f t="shared" ca="1" si="16"/>
        <v>0.39936547859056321</v>
      </c>
      <c r="AW24">
        <f t="shared" ca="1" si="17"/>
        <v>21</v>
      </c>
    </row>
    <row r="25" spans="1:49" x14ac:dyDescent="0.3">
      <c r="A25">
        <v>23</v>
      </c>
      <c r="B25">
        <f t="shared" ca="1" si="6"/>
        <v>12</v>
      </c>
      <c r="C25">
        <f t="shared" ref="C25:F25" ca="1" si="44">B25*2/RAND()</f>
        <v>32.971752375324179</v>
      </c>
      <c r="D25">
        <f t="shared" ca="1" si="44"/>
        <v>401.09648176211533</v>
      </c>
      <c r="E25">
        <f t="shared" ca="1" si="44"/>
        <v>883.03236762987603</v>
      </c>
      <c r="F25">
        <f t="shared" ca="1" si="44"/>
        <v>6402.6816982517003</v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9"/>
        <v>23</v>
      </c>
      <c r="X25" s="1">
        <f t="shared" ca="1" si="10"/>
        <v>0.28484950148931154</v>
      </c>
      <c r="Y25" s="1">
        <f t="shared" ca="1" si="10"/>
        <v>0.2566921530114134</v>
      </c>
      <c r="Z25" s="1">
        <f t="shared" ca="1" si="10"/>
        <v>0.25350419292083071</v>
      </c>
      <c r="AA25" s="1">
        <f t="shared" ca="1" si="10"/>
        <v>0.24767956135374075</v>
      </c>
      <c r="AB25" s="1">
        <f t="shared" ca="1" si="11"/>
        <v>-2.9475825970738289E-2</v>
      </c>
      <c r="AC25" s="1">
        <f t="shared" ca="1" si="11"/>
        <v>-3.5206711685756384E-2</v>
      </c>
      <c r="AD25" s="1">
        <f t="shared" ca="1" si="11"/>
        <v>5.3842387710586977E-2</v>
      </c>
      <c r="AE25" s="1">
        <f t="shared" ca="1" si="12"/>
        <v>0.99975061443445568</v>
      </c>
      <c r="AF25" s="1">
        <f t="shared" ca="1" si="12"/>
        <v>0.9996529816708114</v>
      </c>
      <c r="AG25" s="1">
        <f t="shared" ca="1" si="13"/>
        <v>0.99963728302063759</v>
      </c>
      <c r="AH25">
        <v>1000</v>
      </c>
      <c r="AJ25">
        <f t="shared" si="14"/>
        <v>23</v>
      </c>
      <c r="AK25">
        <f t="shared" ca="1" si="15"/>
        <v>1</v>
      </c>
      <c r="AL25">
        <f t="shared" ca="1" si="5"/>
        <v>1</v>
      </c>
      <c r="AM25">
        <f t="shared" ca="1" si="5"/>
        <v>1</v>
      </c>
      <c r="AN25">
        <f t="shared" ca="1" si="5"/>
        <v>1</v>
      </c>
      <c r="AO25">
        <f t="shared" ca="1" si="5"/>
        <v>17</v>
      </c>
      <c r="AP25">
        <f t="shared" ca="1" si="5"/>
        <v>17</v>
      </c>
      <c r="AQ25">
        <f t="shared" ca="1" si="5"/>
        <v>1</v>
      </c>
      <c r="AR25">
        <f t="shared" ca="1" si="5"/>
        <v>1</v>
      </c>
      <c r="AS25">
        <f t="shared" ca="1" si="5"/>
        <v>1</v>
      </c>
      <c r="AT25">
        <f t="shared" ca="1" si="5"/>
        <v>1</v>
      </c>
      <c r="AU25">
        <f t="shared" si="37"/>
        <v>1000</v>
      </c>
      <c r="AV25" s="1">
        <f t="shared" ca="1" si="16"/>
        <v>0.40309261379552935</v>
      </c>
      <c r="AW25">
        <f t="shared" ca="1" si="17"/>
        <v>17</v>
      </c>
    </row>
    <row r="26" spans="1:49" x14ac:dyDescent="0.3"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9"/>
        <v>24</v>
      </c>
      <c r="X26" s="1">
        <f t="shared" ca="1" si="10"/>
        <v>0.28484950148931154</v>
      </c>
      <c r="Y26" s="1">
        <f t="shared" ca="1" si="10"/>
        <v>0.2566921530114134</v>
      </c>
      <c r="Z26" s="1">
        <f t="shared" ca="1" si="10"/>
        <v>0.25350419292083071</v>
      </c>
      <c r="AA26" s="1">
        <f t="shared" ca="1" si="10"/>
        <v>0.24767956135374075</v>
      </c>
      <c r="AB26" s="1">
        <f t="shared" ca="1" si="11"/>
        <v>-2.9475825970738289E-2</v>
      </c>
      <c r="AC26" s="1">
        <f t="shared" ca="1" si="11"/>
        <v>-3.5206711685756384E-2</v>
      </c>
      <c r="AD26" s="1">
        <f t="shared" ca="1" si="11"/>
        <v>-5.3842387710586977E-2</v>
      </c>
      <c r="AE26" s="1">
        <f t="shared" ca="1" si="12"/>
        <v>0.99975061443445568</v>
      </c>
      <c r="AF26" s="1">
        <f t="shared" ca="1" si="12"/>
        <v>0.9996529816708114</v>
      </c>
      <c r="AG26" s="1">
        <f t="shared" ca="1" si="13"/>
        <v>0.99963728302063759</v>
      </c>
      <c r="AH26">
        <v>1000</v>
      </c>
      <c r="AJ26">
        <f t="shared" si="14"/>
        <v>24</v>
      </c>
      <c r="AK26">
        <f t="shared" ca="1" si="15"/>
        <v>1</v>
      </c>
      <c r="AL26">
        <f t="shared" ca="1" si="5"/>
        <v>1</v>
      </c>
      <c r="AM26">
        <f t="shared" ca="1" si="5"/>
        <v>1</v>
      </c>
      <c r="AN26">
        <f t="shared" ca="1" si="5"/>
        <v>1</v>
      </c>
      <c r="AO26">
        <f t="shared" ca="1" si="5"/>
        <v>17</v>
      </c>
      <c r="AP26">
        <f t="shared" ca="1" si="5"/>
        <v>17</v>
      </c>
      <c r="AQ26">
        <f t="shared" ca="1" si="5"/>
        <v>17</v>
      </c>
      <c r="AR26">
        <f t="shared" ca="1" si="5"/>
        <v>1</v>
      </c>
      <c r="AS26">
        <f t="shared" ca="1" si="5"/>
        <v>1</v>
      </c>
      <c r="AT26">
        <f t="shared" ca="1" si="5"/>
        <v>1</v>
      </c>
      <c r="AU26">
        <f t="shared" si="37"/>
        <v>1000</v>
      </c>
      <c r="AV26" s="1">
        <f t="shared" ca="1" si="16"/>
        <v>0.39232413625341189</v>
      </c>
      <c r="AW26">
        <f t="shared" ca="1" si="17"/>
        <v>29</v>
      </c>
    </row>
    <row r="27" spans="1:49" x14ac:dyDescent="0.3">
      <c r="A27" t="s">
        <v>7</v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9"/>
        <v>25</v>
      </c>
      <c r="X27" s="1">
        <f t="shared" ca="1" si="10"/>
        <v>0.28484950148931154</v>
      </c>
      <c r="Y27" s="1">
        <f t="shared" ca="1" si="10"/>
        <v>0.2566921530114134</v>
      </c>
      <c r="Z27" s="1">
        <f t="shared" ca="1" si="10"/>
        <v>0.25350419292083071</v>
      </c>
      <c r="AA27" s="1">
        <f t="shared" ca="1" si="10"/>
        <v>0.24767956135374075</v>
      </c>
      <c r="AB27" s="1">
        <f t="shared" ca="1" si="11"/>
        <v>-2.9475825970738289E-2</v>
      </c>
      <c r="AC27" s="1">
        <f t="shared" ca="1" si="11"/>
        <v>-3.5206711685756384E-2</v>
      </c>
      <c r="AD27" s="1">
        <f t="shared" ca="1" si="11"/>
        <v>-5.3842387710586977E-2</v>
      </c>
      <c r="AE27" s="1">
        <f t="shared" ca="1" si="12"/>
        <v>0.99975061443445568</v>
      </c>
      <c r="AF27" s="1">
        <f t="shared" ca="1" si="12"/>
        <v>0.9996529816708114</v>
      </c>
      <c r="AG27" s="1">
        <f t="shared" ca="1" si="13"/>
        <v>0.99963728302063759</v>
      </c>
      <c r="AH27">
        <v>1000</v>
      </c>
      <c r="AJ27">
        <f t="shared" si="14"/>
        <v>25</v>
      </c>
      <c r="AK27">
        <f t="shared" ca="1" si="15"/>
        <v>1</v>
      </c>
      <c r="AL27">
        <f t="shared" ca="1" si="5"/>
        <v>1</v>
      </c>
      <c r="AM27">
        <f t="shared" ca="1" si="5"/>
        <v>1</v>
      </c>
      <c r="AN27">
        <f t="shared" ca="1" si="5"/>
        <v>1</v>
      </c>
      <c r="AO27">
        <f t="shared" ca="1" si="5"/>
        <v>17</v>
      </c>
      <c r="AP27">
        <f t="shared" ca="1" si="5"/>
        <v>17</v>
      </c>
      <c r="AQ27">
        <f t="shared" ca="1" si="5"/>
        <v>17</v>
      </c>
      <c r="AR27">
        <f t="shared" ca="1" si="5"/>
        <v>1</v>
      </c>
      <c r="AS27">
        <f t="shared" ca="1" si="5"/>
        <v>1</v>
      </c>
      <c r="AT27">
        <f t="shared" ca="1" si="5"/>
        <v>1</v>
      </c>
      <c r="AU27">
        <f t="shared" si="37"/>
        <v>1000</v>
      </c>
      <c r="AV27" s="1">
        <f t="shared" ca="1" si="16"/>
        <v>0.39232413625341189</v>
      </c>
      <c r="AW27">
        <f t="shared" ca="1" si="17"/>
        <v>29</v>
      </c>
    </row>
    <row r="28" spans="1:49" x14ac:dyDescent="0.3"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9"/>
        <v>26</v>
      </c>
      <c r="X28" s="1">
        <f t="shared" ca="1" si="10"/>
        <v>0.28484950148931154</v>
      </c>
      <c r="Y28" s="1">
        <f t="shared" ca="1" si="10"/>
        <v>0.2566921530114134</v>
      </c>
      <c r="Z28" s="1">
        <f t="shared" ca="1" si="10"/>
        <v>0.25350419292083071</v>
      </c>
      <c r="AA28" s="1">
        <f t="shared" ca="1" si="10"/>
        <v>0.24767956135374075</v>
      </c>
      <c r="AB28" s="1">
        <f t="shared" ca="1" si="11"/>
        <v>-2.9475825970738289E-2</v>
      </c>
      <c r="AC28" s="1">
        <f t="shared" ca="1" si="11"/>
        <v>-3.5206711685756384E-2</v>
      </c>
      <c r="AD28" s="1">
        <f t="shared" ca="1" si="11"/>
        <v>5.3842387710586977E-2</v>
      </c>
      <c r="AE28" s="1">
        <f t="shared" ca="1" si="12"/>
        <v>0.99975061443445568</v>
      </c>
      <c r="AF28" s="1">
        <f t="shared" ca="1" si="12"/>
        <v>0.9996529816708114</v>
      </c>
      <c r="AG28" s="1">
        <f t="shared" ca="1" si="13"/>
        <v>0.99963728302063759</v>
      </c>
      <c r="AH28">
        <v>1000</v>
      </c>
      <c r="AJ28">
        <f t="shared" si="14"/>
        <v>26</v>
      </c>
      <c r="AK28">
        <f t="shared" ca="1" si="15"/>
        <v>1</v>
      </c>
      <c r="AL28">
        <f t="shared" ca="1" si="5"/>
        <v>1</v>
      </c>
      <c r="AM28">
        <f t="shared" ca="1" si="5"/>
        <v>1</v>
      </c>
      <c r="AN28">
        <f t="shared" ca="1" si="5"/>
        <v>1</v>
      </c>
      <c r="AO28">
        <f t="shared" ca="1" si="5"/>
        <v>17</v>
      </c>
      <c r="AP28">
        <f t="shared" ca="1" si="5"/>
        <v>17</v>
      </c>
      <c r="AQ28">
        <f t="shared" ca="1" si="5"/>
        <v>1</v>
      </c>
      <c r="AR28">
        <f t="shared" ca="1" si="5"/>
        <v>1</v>
      </c>
      <c r="AS28">
        <f t="shared" ca="1" si="5"/>
        <v>1</v>
      </c>
      <c r="AT28">
        <f t="shared" ca="1" si="5"/>
        <v>1</v>
      </c>
      <c r="AU28">
        <f t="shared" si="37"/>
        <v>1000</v>
      </c>
      <c r="AV28" s="1">
        <f t="shared" ca="1" si="16"/>
        <v>0.40309261379552935</v>
      </c>
      <c r="AW28">
        <f t="shared" ca="1" si="17"/>
        <v>17</v>
      </c>
    </row>
    <row r="29" spans="1:49" x14ac:dyDescent="0.3"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9"/>
        <v>27</v>
      </c>
      <c r="X29" s="1">
        <f t="shared" ca="1" si="10"/>
        <v>0.28484950148931154</v>
      </c>
      <c r="Y29" s="1">
        <f t="shared" ca="1" si="10"/>
        <v>0.2566921530114134</v>
      </c>
      <c r="Z29" s="1">
        <f t="shared" ca="1" si="10"/>
        <v>0.25350419292083071</v>
      </c>
      <c r="AA29" s="1">
        <f t="shared" ca="1" si="10"/>
        <v>0.24767956135374075</v>
      </c>
      <c r="AB29" s="1">
        <f t="shared" ca="1" si="11"/>
        <v>-2.9475825970738289E-2</v>
      </c>
      <c r="AC29" s="1">
        <f t="shared" ca="1" si="11"/>
        <v>3.5206711685756384E-2</v>
      </c>
      <c r="AD29" s="1">
        <f t="shared" ca="1" si="11"/>
        <v>-5.3842387710586977E-2</v>
      </c>
      <c r="AE29" s="1">
        <f t="shared" ca="1" si="12"/>
        <v>0.99975061443445568</v>
      </c>
      <c r="AF29" s="1">
        <f t="shared" ca="1" si="12"/>
        <v>0.9996529816708114</v>
      </c>
      <c r="AG29" s="1">
        <f t="shared" ca="1" si="13"/>
        <v>0.99963728302063759</v>
      </c>
      <c r="AH29">
        <v>1000</v>
      </c>
      <c r="AJ29">
        <f t="shared" si="14"/>
        <v>27</v>
      </c>
      <c r="AK29">
        <f t="shared" ca="1" si="15"/>
        <v>1</v>
      </c>
      <c r="AL29">
        <f t="shared" ca="1" si="5"/>
        <v>1</v>
      </c>
      <c r="AM29">
        <f t="shared" ca="1" si="5"/>
        <v>1</v>
      </c>
      <c r="AN29">
        <f t="shared" ca="1" si="5"/>
        <v>1</v>
      </c>
      <c r="AO29">
        <f t="shared" ca="1" si="5"/>
        <v>17</v>
      </c>
      <c r="AP29">
        <f t="shared" ca="1" si="5"/>
        <v>1</v>
      </c>
      <c r="AQ29">
        <f t="shared" ca="1" si="5"/>
        <v>17</v>
      </c>
      <c r="AR29">
        <f t="shared" ca="1" si="5"/>
        <v>1</v>
      </c>
      <c r="AS29">
        <f t="shared" ca="1" si="5"/>
        <v>1</v>
      </c>
      <c r="AT29">
        <f t="shared" ca="1" si="5"/>
        <v>1</v>
      </c>
      <c r="AU29">
        <f t="shared" si="37"/>
        <v>1000</v>
      </c>
      <c r="AV29" s="1">
        <f t="shared" ca="1" si="16"/>
        <v>0.39936547859056321</v>
      </c>
      <c r="AW29">
        <f t="shared" ca="1" si="17"/>
        <v>21</v>
      </c>
    </row>
    <row r="30" spans="1:49" x14ac:dyDescent="0.3"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9"/>
        <v>28</v>
      </c>
      <c r="X30" s="1">
        <f t="shared" ca="1" si="10"/>
        <v>0.28484950148931154</v>
      </c>
      <c r="Y30" s="1">
        <f t="shared" ca="1" si="10"/>
        <v>0.2566921530114134</v>
      </c>
      <c r="Z30" s="1">
        <f t="shared" ca="1" si="10"/>
        <v>0.25350419292083071</v>
      </c>
      <c r="AA30" s="1">
        <f t="shared" ca="1" si="10"/>
        <v>0.24767956135374075</v>
      </c>
      <c r="AB30" s="1">
        <f t="shared" ca="1" si="11"/>
        <v>-2.9475825970738289E-2</v>
      </c>
      <c r="AC30" s="1">
        <f t="shared" ca="1" si="11"/>
        <v>3.5206711685756384E-2</v>
      </c>
      <c r="AD30" s="1">
        <f t="shared" ca="1" si="11"/>
        <v>5.3842387710586977E-2</v>
      </c>
      <c r="AE30" s="1">
        <f t="shared" ca="1" si="12"/>
        <v>0.99975061443445568</v>
      </c>
      <c r="AF30" s="1">
        <f t="shared" ca="1" si="12"/>
        <v>0.9996529816708114</v>
      </c>
      <c r="AG30" s="1">
        <f t="shared" ca="1" si="13"/>
        <v>0.99963728302063759</v>
      </c>
      <c r="AH30">
        <v>1000</v>
      </c>
      <c r="AJ30">
        <f t="shared" si="14"/>
        <v>28</v>
      </c>
      <c r="AK30">
        <f t="shared" ca="1" si="15"/>
        <v>1</v>
      </c>
      <c r="AL30">
        <f t="shared" ca="1" si="5"/>
        <v>1</v>
      </c>
      <c r="AM30">
        <f t="shared" ca="1" si="5"/>
        <v>1</v>
      </c>
      <c r="AN30">
        <f t="shared" ca="1" si="5"/>
        <v>1</v>
      </c>
      <c r="AO30">
        <f t="shared" ca="1" si="5"/>
        <v>17</v>
      </c>
      <c r="AP30">
        <f t="shared" ca="1" si="5"/>
        <v>1</v>
      </c>
      <c r="AQ30">
        <f t="shared" ca="1" si="5"/>
        <v>1</v>
      </c>
      <c r="AR30">
        <f t="shared" ca="1" si="5"/>
        <v>1</v>
      </c>
      <c r="AS30">
        <f t="shared" ca="1" si="5"/>
        <v>1</v>
      </c>
      <c r="AT30">
        <f t="shared" ca="1" si="5"/>
        <v>1</v>
      </c>
      <c r="AU30">
        <f t="shared" si="37"/>
        <v>1000</v>
      </c>
      <c r="AV30" s="1">
        <f t="shared" ca="1" si="16"/>
        <v>0.41013395613268067</v>
      </c>
      <c r="AW30">
        <f t="shared" ca="1" si="17"/>
        <v>5</v>
      </c>
    </row>
    <row r="31" spans="1:49" x14ac:dyDescent="0.3"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9"/>
        <v>29</v>
      </c>
      <c r="X31" s="1">
        <f t="shared" ca="1" si="10"/>
        <v>0.28484950148931154</v>
      </c>
      <c r="Y31" s="1">
        <f t="shared" ca="1" si="10"/>
        <v>0.2566921530114134</v>
      </c>
      <c r="Z31" s="1">
        <f t="shared" ca="1" si="10"/>
        <v>0.25350419292083071</v>
      </c>
      <c r="AA31" s="1">
        <f t="shared" ca="1" si="10"/>
        <v>0.24767956135374075</v>
      </c>
      <c r="AB31" s="1">
        <f t="shared" ca="1" si="11"/>
        <v>2.9475825970738289E-2</v>
      </c>
      <c r="AC31" s="1">
        <f t="shared" ca="1" si="11"/>
        <v>-3.5206711685756384E-2</v>
      </c>
      <c r="AD31" s="1">
        <f t="shared" ca="1" si="11"/>
        <v>-5.3842387710586977E-2</v>
      </c>
      <c r="AE31" s="1">
        <f t="shared" ca="1" si="12"/>
        <v>0.99975061443445568</v>
      </c>
      <c r="AF31" s="1">
        <f t="shared" ca="1" si="12"/>
        <v>0.9996529816708114</v>
      </c>
      <c r="AG31" s="1">
        <f t="shared" ca="1" si="13"/>
        <v>0.99963728302063759</v>
      </c>
      <c r="AH31">
        <v>1000</v>
      </c>
      <c r="AJ31">
        <f t="shared" si="14"/>
        <v>29</v>
      </c>
      <c r="AK31">
        <f t="shared" ca="1" si="15"/>
        <v>1</v>
      </c>
      <c r="AL31">
        <f t="shared" ca="1" si="5"/>
        <v>1</v>
      </c>
      <c r="AM31">
        <f t="shared" ca="1" si="5"/>
        <v>1</v>
      </c>
      <c r="AN31">
        <f t="shared" ca="1" si="5"/>
        <v>1</v>
      </c>
      <c r="AO31">
        <f t="shared" ref="AO31:AT34" ca="1" si="45">RANK(AB31,AB$3:AB$34,0)</f>
        <v>1</v>
      </c>
      <c r="AP31">
        <f t="shared" ca="1" si="45"/>
        <v>17</v>
      </c>
      <c r="AQ31">
        <f t="shared" ca="1" si="45"/>
        <v>17</v>
      </c>
      <c r="AR31">
        <f t="shared" ca="1" si="45"/>
        <v>1</v>
      </c>
      <c r="AS31">
        <f t="shared" ca="1" si="45"/>
        <v>1</v>
      </c>
      <c r="AT31">
        <f t="shared" ca="1" si="45"/>
        <v>1</v>
      </c>
      <c r="AU31">
        <f t="shared" si="37"/>
        <v>1000</v>
      </c>
      <c r="AV31" s="1">
        <f t="shared" ca="1" si="16"/>
        <v>0.39821930144755957</v>
      </c>
      <c r="AW31">
        <f t="shared" ca="1" si="17"/>
        <v>25</v>
      </c>
    </row>
    <row r="32" spans="1:49" x14ac:dyDescent="0.3"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9"/>
        <v>30</v>
      </c>
      <c r="X32" s="1">
        <f t="shared" ca="1" si="10"/>
        <v>0.28484950148931154</v>
      </c>
      <c r="Y32" s="1">
        <f t="shared" ca="1" si="10"/>
        <v>0.2566921530114134</v>
      </c>
      <c r="Z32" s="1">
        <f t="shared" ca="1" si="10"/>
        <v>0.25350419292083071</v>
      </c>
      <c r="AA32" s="1">
        <f t="shared" ca="1" si="10"/>
        <v>0.24767956135374075</v>
      </c>
      <c r="AB32" s="1">
        <f t="shared" ca="1" si="11"/>
        <v>2.9475825970738289E-2</v>
      </c>
      <c r="AC32" s="1">
        <f t="shared" ca="1" si="11"/>
        <v>-3.5206711685756384E-2</v>
      </c>
      <c r="AD32" s="1">
        <f t="shared" ca="1" si="11"/>
        <v>5.3842387710586977E-2</v>
      </c>
      <c r="AE32" s="1">
        <f t="shared" ca="1" si="12"/>
        <v>0.99975061443445568</v>
      </c>
      <c r="AF32" s="1">
        <f t="shared" ca="1" si="12"/>
        <v>0.9996529816708114</v>
      </c>
      <c r="AG32" s="1">
        <f t="shared" ca="1" si="13"/>
        <v>0.99963728302063759</v>
      </c>
      <c r="AH32">
        <v>1000</v>
      </c>
      <c r="AJ32">
        <f t="shared" si="14"/>
        <v>30</v>
      </c>
      <c r="AK32">
        <f t="shared" ca="1" si="15"/>
        <v>1</v>
      </c>
      <c r="AL32">
        <f t="shared" ca="1" si="15"/>
        <v>1</v>
      </c>
      <c r="AM32">
        <f t="shared" ca="1" si="15"/>
        <v>1</v>
      </c>
      <c r="AN32">
        <f t="shared" ca="1" si="15"/>
        <v>1</v>
      </c>
      <c r="AO32">
        <f t="shared" ca="1" si="45"/>
        <v>1</v>
      </c>
      <c r="AP32">
        <f t="shared" ca="1" si="45"/>
        <v>17</v>
      </c>
      <c r="AQ32">
        <f t="shared" ca="1" si="45"/>
        <v>1</v>
      </c>
      <c r="AR32">
        <f t="shared" ca="1" si="45"/>
        <v>1</v>
      </c>
      <c r="AS32">
        <f t="shared" ca="1" si="45"/>
        <v>1</v>
      </c>
      <c r="AT32">
        <f t="shared" ca="1" si="45"/>
        <v>1</v>
      </c>
      <c r="AU32">
        <f t="shared" si="37"/>
        <v>1000</v>
      </c>
      <c r="AV32" s="1">
        <f t="shared" ca="1" si="16"/>
        <v>0.40898777898967709</v>
      </c>
      <c r="AW32">
        <f t="shared" ca="1" si="17"/>
        <v>9</v>
      </c>
    </row>
    <row r="33" spans="15:49" x14ac:dyDescent="0.3"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9"/>
        <v>31</v>
      </c>
      <c r="X33" s="1">
        <f t="shared" ca="1" si="10"/>
        <v>0.28484950148931154</v>
      </c>
      <c r="Y33" s="1">
        <f t="shared" ca="1" si="10"/>
        <v>0.2566921530114134</v>
      </c>
      <c r="Z33" s="1">
        <f t="shared" ca="1" si="10"/>
        <v>0.25350419292083071</v>
      </c>
      <c r="AA33" s="1">
        <f t="shared" ca="1" si="10"/>
        <v>0.24767956135374075</v>
      </c>
      <c r="AB33" s="1">
        <f t="shared" ca="1" si="11"/>
        <v>2.9475825970738289E-2</v>
      </c>
      <c r="AC33" s="1">
        <f t="shared" ca="1" si="11"/>
        <v>3.5206711685756384E-2</v>
      </c>
      <c r="AD33" s="1">
        <f t="shared" ca="1" si="11"/>
        <v>-5.3842387710586977E-2</v>
      </c>
      <c r="AE33" s="1">
        <f t="shared" ca="1" si="12"/>
        <v>0.99975061443445568</v>
      </c>
      <c r="AF33" s="1">
        <f t="shared" ca="1" si="12"/>
        <v>0.9996529816708114</v>
      </c>
      <c r="AG33" s="1">
        <f t="shared" ca="1" si="13"/>
        <v>0.99963728302063759</v>
      </c>
      <c r="AH33">
        <v>1000</v>
      </c>
      <c r="AJ33">
        <f t="shared" si="14"/>
        <v>31</v>
      </c>
      <c r="AK33">
        <f t="shared" ca="1" si="15"/>
        <v>1</v>
      </c>
      <c r="AL33">
        <f t="shared" ca="1" si="15"/>
        <v>1</v>
      </c>
      <c r="AM33">
        <f t="shared" ca="1" si="15"/>
        <v>1</v>
      </c>
      <c r="AN33">
        <f t="shared" ca="1" si="15"/>
        <v>1</v>
      </c>
      <c r="AO33">
        <f t="shared" ca="1" si="45"/>
        <v>1</v>
      </c>
      <c r="AP33">
        <f t="shared" ca="1" si="45"/>
        <v>1</v>
      </c>
      <c r="AQ33">
        <f t="shared" ca="1" si="45"/>
        <v>17</v>
      </c>
      <c r="AR33">
        <f t="shared" ca="1" si="45"/>
        <v>1</v>
      </c>
      <c r="AS33">
        <f t="shared" ca="1" si="45"/>
        <v>1</v>
      </c>
      <c r="AT33">
        <f t="shared" ca="1" si="45"/>
        <v>1</v>
      </c>
      <c r="AU33">
        <f t="shared" si="37"/>
        <v>1000</v>
      </c>
      <c r="AV33" s="1">
        <f t="shared" ca="1" si="16"/>
        <v>0.40526064378471094</v>
      </c>
      <c r="AW33">
        <f t="shared" ca="1" si="17"/>
        <v>13</v>
      </c>
    </row>
    <row r="34" spans="15:49" x14ac:dyDescent="0.3"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9"/>
        <v>32</v>
      </c>
      <c r="X34" s="1">
        <f t="shared" ca="1" si="10"/>
        <v>0.28484950148931154</v>
      </c>
      <c r="Y34" s="1">
        <f t="shared" ca="1" si="10"/>
        <v>0.2566921530114134</v>
      </c>
      <c r="Z34" s="1">
        <f t="shared" ca="1" si="10"/>
        <v>0.25350419292083071</v>
      </c>
      <c r="AA34" s="1">
        <f t="shared" ca="1" si="10"/>
        <v>0.24767956135374075</v>
      </c>
      <c r="AB34" s="1">
        <f t="shared" ca="1" si="11"/>
        <v>2.9475825970738289E-2</v>
      </c>
      <c r="AC34" s="1">
        <f t="shared" ca="1" si="11"/>
        <v>3.5206711685756384E-2</v>
      </c>
      <c r="AD34" s="1">
        <f t="shared" ca="1" si="11"/>
        <v>5.3842387710586977E-2</v>
      </c>
      <c r="AE34" s="1">
        <f t="shared" ca="1" si="12"/>
        <v>0.99975061443445568</v>
      </c>
      <c r="AF34" s="1">
        <f t="shared" ca="1" si="12"/>
        <v>0.9996529816708114</v>
      </c>
      <c r="AG34" s="1">
        <f t="shared" ca="1" si="13"/>
        <v>0.99963728302063759</v>
      </c>
      <c r="AH34">
        <v>1000</v>
      </c>
      <c r="AJ34">
        <f t="shared" si="14"/>
        <v>32</v>
      </c>
      <c r="AK34">
        <f t="shared" ca="1" si="15"/>
        <v>1</v>
      </c>
      <c r="AL34">
        <f t="shared" ca="1" si="15"/>
        <v>1</v>
      </c>
      <c r="AM34">
        <f t="shared" ca="1" si="15"/>
        <v>1</v>
      </c>
      <c r="AN34">
        <f t="shared" ca="1" si="15"/>
        <v>1</v>
      </c>
      <c r="AO34">
        <f t="shared" ca="1" si="45"/>
        <v>1</v>
      </c>
      <c r="AP34">
        <f t="shared" ca="1" si="45"/>
        <v>1</v>
      </c>
      <c r="AQ34">
        <f t="shared" ca="1" si="45"/>
        <v>1</v>
      </c>
      <c r="AR34">
        <f t="shared" ca="1" si="45"/>
        <v>1</v>
      </c>
      <c r="AS34">
        <f t="shared" ca="1" si="45"/>
        <v>1</v>
      </c>
      <c r="AT34">
        <f t="shared" ca="1" si="45"/>
        <v>1</v>
      </c>
      <c r="AU34">
        <f t="shared" si="37"/>
        <v>1000</v>
      </c>
      <c r="AV34" s="1">
        <f t="shared" ca="1" si="16"/>
        <v>0.41602912132682829</v>
      </c>
      <c r="AW34">
        <f t="shared" ca="1" si="17"/>
        <v>1</v>
      </c>
    </row>
    <row r="36" spans="15:49" x14ac:dyDescent="0.3">
      <c r="O36" s="2" t="s">
        <v>11</v>
      </c>
      <c r="W36" s="2" t="s">
        <v>19</v>
      </c>
      <c r="AU36">
        <f ca="1">SUM(AK3:AT34)</f>
        <v>1088</v>
      </c>
    </row>
    <row r="37" spans="15:49" x14ac:dyDescent="0.3">
      <c r="O37" t="s">
        <v>14</v>
      </c>
    </row>
    <row r="38" spans="15:49" x14ac:dyDescent="0.3">
      <c r="O38" t="s">
        <v>15</v>
      </c>
    </row>
    <row r="39" spans="15:49" x14ac:dyDescent="0.3">
      <c r="O39" t="s">
        <v>16</v>
      </c>
    </row>
    <row r="40" spans="15:49" ht="14.4" customHeight="1" x14ac:dyDescent="0.3">
      <c r="O40" t="s">
        <v>17</v>
      </c>
      <c r="W40" s="27" t="s">
        <v>37</v>
      </c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15:49" x14ac:dyDescent="0.3"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15:49" x14ac:dyDescent="0.3"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  <row r="43" spans="15:49" x14ac:dyDescent="0.3"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</row>
    <row r="44" spans="15:49" x14ac:dyDescent="0.3"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</row>
    <row r="45" spans="15:49" x14ac:dyDescent="0.3"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</row>
  </sheetData>
  <mergeCells count="1">
    <mergeCell ref="W40:AU45"/>
  </mergeCells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F9A7-76D6-499B-AD70-C4CE700BA354}">
  <dimension ref="B39"/>
  <sheetViews>
    <sheetView zoomScale="42" workbookViewId="0">
      <selection activeCell="B39" sqref="B39:G39"/>
    </sheetView>
  </sheetViews>
  <sheetFormatPr defaultRowHeight="14.4" x14ac:dyDescent="0.3"/>
  <sheetData>
    <row r="39" spans="2:2" x14ac:dyDescent="0.3">
      <c r="B39" t="s">
        <v>36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D41CE-9C6D-4C5C-9625-2E26FAD674EB}">
  <dimension ref="A1:AW45"/>
  <sheetViews>
    <sheetView zoomScale="42" zoomScaleNormal="50" workbookViewId="0">
      <selection activeCell="W40" sqref="W40:AU45"/>
    </sheetView>
  </sheetViews>
  <sheetFormatPr defaultColWidth="8.88671875" defaultRowHeight="14.4" x14ac:dyDescent="0.3"/>
  <cols>
    <col min="1" max="1" width="14" customWidth="1"/>
    <col min="2" max="2" width="4.44140625" bestFit="1" customWidth="1"/>
    <col min="3" max="3" width="3.44140625" bestFit="1" customWidth="1"/>
    <col min="4" max="4" width="4.44140625" bestFit="1" customWidth="1"/>
    <col min="5" max="5" width="3.44140625" bestFit="1" customWidth="1"/>
    <col min="6" max="6" width="4.44140625" bestFit="1" customWidth="1"/>
    <col min="8" max="8" width="33.77734375" bestFit="1" customWidth="1"/>
    <col min="9" max="12" width="6.77734375" bestFit="1" customWidth="1"/>
    <col min="13" max="13" width="7.44140625" bestFit="1" customWidth="1"/>
    <col min="15" max="15" width="20.6640625" bestFit="1" customWidth="1"/>
    <col min="16" max="20" width="3.21875" bestFit="1" customWidth="1"/>
    <col min="23" max="23" width="21.88671875" bestFit="1" customWidth="1"/>
    <col min="24" max="34" width="9" bestFit="1" customWidth="1"/>
    <col min="36" max="47" width="9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2</v>
      </c>
    </row>
    <row r="2" spans="1:49" x14ac:dyDescent="0.3">
      <c r="A2" t="s">
        <v>150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10</v>
      </c>
      <c r="C3">
        <f t="shared" ref="C3:F25" ca="1" si="3">RANDBETWEEN(0,100)</f>
        <v>49</v>
      </c>
      <c r="D3">
        <f t="shared" ca="1" si="3"/>
        <v>19</v>
      </c>
      <c r="E3">
        <f t="shared" ca="1" si="3"/>
        <v>85</v>
      </c>
      <c r="F3">
        <f t="shared" ca="1" si="3"/>
        <v>94</v>
      </c>
      <c r="H3" t="s">
        <v>0</v>
      </c>
      <c r="I3" s="3">
        <f ca="1">CORREL($B$3:$B$25,B$3:B$25)</f>
        <v>1.0000000000000002</v>
      </c>
      <c r="J3" s="5">
        <f t="shared" ref="J3:M3" ca="1" si="4">CORREL($B$3:$B$25,C$3:C$25)</f>
        <v>-0.31017698491619511</v>
      </c>
      <c r="K3" s="5">
        <f t="shared" ca="1" si="4"/>
        <v>0.22817279604069091</v>
      </c>
      <c r="L3" s="5">
        <f t="shared" ca="1" si="4"/>
        <v>-0.38836869759621445</v>
      </c>
      <c r="M3" s="5">
        <f t="shared" ca="1" si="4"/>
        <v>-3.5630172873771286E-2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6">
        <f ca="1">VLOOKUP($P3&amp;Q3&amp;IF(J$3&gt;0,"P","N"),$L$15:$M$22,2,0)</f>
        <v>0</v>
      </c>
      <c r="Y3" s="16">
        <f ca="1">VLOOKUP($P3&amp;R3&amp;IF(K$3&gt;0,"P","N"),$L$15:$M$22,2,0)</f>
        <v>1</v>
      </c>
      <c r="Z3" s="16">
        <f ca="1">VLOOKUP($P3&amp;S3&amp;IF(L$3&gt;0,"P","N"),$L$15:$M$22,2,0)</f>
        <v>0</v>
      </c>
      <c r="AA3" s="16">
        <f ca="1">VLOOKUP($P3&amp;T3&amp;IF(M$3&gt;0,"P","N"),$L$15:$M$22,2,0)</f>
        <v>0</v>
      </c>
      <c r="AB3" s="16">
        <f ca="1">VLOOKUP($Q3&amp;R3&amp;IF(K$3&gt;0,"P","N"),$L$15:$M$22,2,0)</f>
        <v>1</v>
      </c>
      <c r="AC3" s="16">
        <f ca="1">VLOOKUP($Q3&amp;S3&amp;IF(L$3&gt;0,"P","N"),$L$15:$M$22,2,0)</f>
        <v>0</v>
      </c>
      <c r="AD3" s="16">
        <f ca="1">VLOOKUP($Q3&amp;T3&amp;IF(M$3&gt;0,"P","N"),$L$15:$M$22,2,0)</f>
        <v>0</v>
      </c>
      <c r="AE3" s="16">
        <f ca="1">VLOOKUP($R3&amp;S3&amp;IF(L$3&gt;0,"P","N"),$L$15:$M$22,2,0)</f>
        <v>0</v>
      </c>
      <c r="AF3" s="16">
        <f ca="1">VLOOKUP($R3&amp;T3&amp;IF(M$3&gt;0,"P","N"),$L$15:$M$22,2,0)</f>
        <v>0</v>
      </c>
      <c r="AG3" s="16">
        <f ca="1">VLOOKUP($S3&amp;T3&amp;IF(M$3&gt;0,"P","N"),$L$15:$M$22,2,0)</f>
        <v>0</v>
      </c>
      <c r="AH3">
        <v>1000</v>
      </c>
      <c r="AJ3">
        <f>W3</f>
        <v>1</v>
      </c>
      <c r="AK3">
        <f ca="1">RANK(X3,X$3:X$34,0)</f>
        <v>17</v>
      </c>
      <c r="AL3">
        <f t="shared" ref="AL3:AT31" ca="1" si="5">RANK(Y3,Y$3:Y$34,0)</f>
        <v>1</v>
      </c>
      <c r="AM3">
        <f t="shared" ca="1" si="5"/>
        <v>17</v>
      </c>
      <c r="AN3">
        <f t="shared" ca="1" si="5"/>
        <v>17</v>
      </c>
      <c r="AO3">
        <f t="shared" ca="1" si="5"/>
        <v>1</v>
      </c>
      <c r="AP3">
        <f t="shared" ca="1" si="5"/>
        <v>17</v>
      </c>
      <c r="AQ3">
        <f t="shared" ca="1" si="5"/>
        <v>17</v>
      </c>
      <c r="AR3">
        <f t="shared" ca="1" si="5"/>
        <v>17</v>
      </c>
      <c r="AS3">
        <f t="shared" ca="1" si="5"/>
        <v>17</v>
      </c>
      <c r="AT3">
        <f t="shared" ca="1" si="5"/>
        <v>17</v>
      </c>
      <c r="AU3">
        <f t="shared" si="2"/>
        <v>1000</v>
      </c>
      <c r="AV3" s="1">
        <f ca="1">AVERAGE(X3:AG3)</f>
        <v>0.2</v>
      </c>
      <c r="AW3">
        <f ca="1">RANK(AV3,AV$3:AV$34,0)</f>
        <v>29</v>
      </c>
    </row>
    <row r="4" spans="1:49" x14ac:dyDescent="0.3">
      <c r="A4">
        <v>2</v>
      </c>
      <c r="B4">
        <f t="shared" ref="B4:B25" ca="1" si="6">RANDBETWEEN(0,100)</f>
        <v>100</v>
      </c>
      <c r="C4">
        <f t="shared" ca="1" si="3"/>
        <v>85</v>
      </c>
      <c r="D4">
        <f t="shared" ca="1" si="3"/>
        <v>59</v>
      </c>
      <c r="E4">
        <f t="shared" ca="1" si="3"/>
        <v>22</v>
      </c>
      <c r="F4">
        <f t="shared" ca="1" si="3"/>
        <v>90</v>
      </c>
      <c r="H4" t="s">
        <v>1</v>
      </c>
      <c r="I4" s="1">
        <f ca="1">CORREL($C$3:$C$25,B$3:B$25)</f>
        <v>-0.31017698491619511</v>
      </c>
      <c r="J4" s="3">
        <f ca="1">CORREL($C$3:$C$25,C$3:C$25)</f>
        <v>1.0000000000000002</v>
      </c>
      <c r="K4" s="5">
        <f t="shared" ref="K4:M4" ca="1" si="7">CORREL($C$3:$C$25,D$3:D$25)</f>
        <v>-0.17235403923690404</v>
      </c>
      <c r="L4" s="5">
        <f t="shared" ca="1" si="7"/>
        <v>-0.31044002918288971</v>
      </c>
      <c r="M4" s="5">
        <f t="shared" ca="1" si="7"/>
        <v>0.1755762165518229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8">O4</f>
        <v>2</v>
      </c>
      <c r="X4" s="16">
        <f t="shared" ref="X4:X34" ca="1" si="9">VLOOKUP($P4&amp;Q4&amp;IF(J$3&gt;0,"P","N"),$L$15:$M$22,2,0)</f>
        <v>0</v>
      </c>
      <c r="Y4" s="16">
        <f t="shared" ref="Y4:Y34" ca="1" si="10">VLOOKUP($P4&amp;R4&amp;IF(K$3&gt;0,"P","N"),$L$15:$M$22,2,0)</f>
        <v>1</v>
      </c>
      <c r="Z4" s="16">
        <f t="shared" ref="Z4:Z34" ca="1" si="11">VLOOKUP($P4&amp;S4&amp;IF(L$3&gt;0,"P","N"),$L$15:$M$22,2,0)</f>
        <v>0</v>
      </c>
      <c r="AA4" s="16">
        <f t="shared" ref="AA4:AA34" ca="1" si="12">VLOOKUP($P4&amp;T4&amp;IF(M$3&gt;0,"P","N"),$L$15:$M$22,2,0)</f>
        <v>1</v>
      </c>
      <c r="AB4" s="16">
        <f t="shared" ref="AB4:AB34" ca="1" si="13">VLOOKUP($Q4&amp;R4&amp;IF(K$3&gt;0,"P","N"),$L$15:$M$22,2,0)</f>
        <v>1</v>
      </c>
      <c r="AC4" s="16">
        <f t="shared" ref="AC4:AC34" ca="1" si="14">VLOOKUP($Q4&amp;S4&amp;IF(L$3&gt;0,"P","N"),$L$15:$M$22,2,0)</f>
        <v>0</v>
      </c>
      <c r="AD4" s="16">
        <f t="shared" ref="AD4:AD34" ca="1" si="15">VLOOKUP($Q4&amp;T4&amp;IF(M$3&gt;0,"P","N"),$L$15:$M$22,2,0)</f>
        <v>1</v>
      </c>
      <c r="AE4" s="16">
        <f t="shared" ref="AE4:AE34" ca="1" si="16">VLOOKUP($R4&amp;S4&amp;IF(L$3&gt;0,"P","N"),$L$15:$M$22,2,0)</f>
        <v>0</v>
      </c>
      <c r="AF4" s="16">
        <f t="shared" ref="AF4:AF34" ca="1" si="17">VLOOKUP($R4&amp;T4&amp;IF(M$3&gt;0,"P","N"),$L$15:$M$22,2,0)</f>
        <v>1</v>
      </c>
      <c r="AG4" s="16">
        <f t="shared" ref="AG4:AG34" ca="1" si="18">VLOOKUP($S4&amp;T4&amp;IF(M$3&gt;0,"P","N"),$L$15:$M$22,2,0)</f>
        <v>1</v>
      </c>
      <c r="AH4">
        <v>1000</v>
      </c>
      <c r="AJ4">
        <f t="shared" ref="AJ4:AJ34" si="19">W4</f>
        <v>2</v>
      </c>
      <c r="AK4">
        <f t="shared" ref="AK4:AN34" ca="1" si="20">RANK(X4,X$3:X$34,0)</f>
        <v>17</v>
      </c>
      <c r="AL4">
        <f t="shared" ca="1" si="5"/>
        <v>1</v>
      </c>
      <c r="AM4">
        <f t="shared" ca="1" si="5"/>
        <v>17</v>
      </c>
      <c r="AN4">
        <f t="shared" ca="1" si="5"/>
        <v>1</v>
      </c>
      <c r="AO4">
        <f t="shared" ca="1" si="5"/>
        <v>1</v>
      </c>
      <c r="AP4">
        <f t="shared" ca="1" si="5"/>
        <v>17</v>
      </c>
      <c r="AQ4">
        <f t="shared" ca="1" si="5"/>
        <v>1</v>
      </c>
      <c r="AR4">
        <f t="shared" ca="1" si="5"/>
        <v>17</v>
      </c>
      <c r="AS4">
        <f t="shared" ca="1" si="5"/>
        <v>1</v>
      </c>
      <c r="AT4">
        <f t="shared" ca="1" si="5"/>
        <v>1</v>
      </c>
      <c r="AU4">
        <f t="shared" si="2"/>
        <v>1000</v>
      </c>
      <c r="AV4" s="1">
        <f t="shared" ref="AV4:AV34" ca="1" si="21">AVERAGE(X4:AG4)</f>
        <v>0.6</v>
      </c>
      <c r="AW4">
        <f t="shared" ref="AW4:AW34" ca="1" si="22">RANK(AV4,AV$3:AV$34,0)</f>
        <v>3</v>
      </c>
    </row>
    <row r="5" spans="1:49" x14ac:dyDescent="0.3">
      <c r="A5">
        <v>3</v>
      </c>
      <c r="B5">
        <f t="shared" ca="1" si="6"/>
        <v>96</v>
      </c>
      <c r="C5">
        <f t="shared" ca="1" si="3"/>
        <v>33</v>
      </c>
      <c r="D5">
        <f t="shared" ca="1" si="3"/>
        <v>99</v>
      </c>
      <c r="E5">
        <f t="shared" ca="1" si="3"/>
        <v>29</v>
      </c>
      <c r="F5">
        <f t="shared" ca="1" si="3"/>
        <v>78</v>
      </c>
      <c r="H5" t="s">
        <v>2</v>
      </c>
      <c r="I5" s="1">
        <f t="shared" ref="I5:J5" ca="1" si="23">CORREL($D$3:$D$25,B$3:B$25)</f>
        <v>0.22817279604069091</v>
      </c>
      <c r="J5" s="1">
        <f t="shared" ca="1" si="23"/>
        <v>-0.17235403923690404</v>
      </c>
      <c r="K5" s="3">
        <f ca="1">CORREL($D$3:$D$25,D$3:D$25)</f>
        <v>1</v>
      </c>
      <c r="L5" s="5">
        <f t="shared" ref="L5:M5" ca="1" si="24">CORREL($D$3:$D$25,E$3:E$25)</f>
        <v>-3.615711699021032E-2</v>
      </c>
      <c r="M5" s="5">
        <f t="shared" ca="1" si="24"/>
        <v>0.20022073890915537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8"/>
        <v>3</v>
      </c>
      <c r="X5" s="16">
        <f t="shared" ca="1" si="9"/>
        <v>0</v>
      </c>
      <c r="Y5" s="16">
        <f t="shared" ca="1" si="10"/>
        <v>1</v>
      </c>
      <c r="Z5" s="16">
        <f t="shared" ca="1" si="11"/>
        <v>1</v>
      </c>
      <c r="AA5" s="16">
        <f t="shared" ca="1" si="12"/>
        <v>0</v>
      </c>
      <c r="AB5" s="16">
        <f t="shared" ca="1" si="13"/>
        <v>1</v>
      </c>
      <c r="AC5" s="16">
        <f t="shared" ca="1" si="14"/>
        <v>1</v>
      </c>
      <c r="AD5" s="16">
        <f t="shared" ca="1" si="15"/>
        <v>0</v>
      </c>
      <c r="AE5" s="16">
        <f t="shared" ca="1" si="16"/>
        <v>1</v>
      </c>
      <c r="AF5" s="16">
        <f t="shared" ca="1" si="17"/>
        <v>0</v>
      </c>
      <c r="AG5" s="16">
        <f t="shared" ca="1" si="18"/>
        <v>1</v>
      </c>
      <c r="AH5">
        <v>1000</v>
      </c>
      <c r="AJ5">
        <f t="shared" si="19"/>
        <v>3</v>
      </c>
      <c r="AK5">
        <f t="shared" ca="1" si="20"/>
        <v>17</v>
      </c>
      <c r="AL5">
        <f t="shared" ca="1" si="5"/>
        <v>1</v>
      </c>
      <c r="AM5">
        <f t="shared" ca="1" si="5"/>
        <v>1</v>
      </c>
      <c r="AN5">
        <f t="shared" ca="1" si="5"/>
        <v>17</v>
      </c>
      <c r="AO5">
        <f t="shared" ca="1" si="5"/>
        <v>1</v>
      </c>
      <c r="AP5">
        <f t="shared" ca="1" si="5"/>
        <v>1</v>
      </c>
      <c r="AQ5">
        <f t="shared" ca="1" si="5"/>
        <v>17</v>
      </c>
      <c r="AR5">
        <f t="shared" ca="1" si="5"/>
        <v>1</v>
      </c>
      <c r="AS5">
        <f t="shared" ca="1" si="5"/>
        <v>17</v>
      </c>
      <c r="AT5">
        <f t="shared" ca="1" si="5"/>
        <v>1</v>
      </c>
      <c r="AU5">
        <f t="shared" si="2"/>
        <v>1000</v>
      </c>
      <c r="AV5" s="1">
        <f t="shared" ca="1" si="21"/>
        <v>0.6</v>
      </c>
      <c r="AW5">
        <f t="shared" ca="1" si="22"/>
        <v>3</v>
      </c>
    </row>
    <row r="6" spans="1:49" x14ac:dyDescent="0.3">
      <c r="A6">
        <v>4</v>
      </c>
      <c r="B6">
        <f t="shared" ca="1" si="6"/>
        <v>69</v>
      </c>
      <c r="C6">
        <f t="shared" ca="1" si="3"/>
        <v>64</v>
      </c>
      <c r="D6">
        <f t="shared" ca="1" si="3"/>
        <v>16</v>
      </c>
      <c r="E6">
        <f t="shared" ca="1" si="3"/>
        <v>0</v>
      </c>
      <c r="F6">
        <f t="shared" ca="1" si="3"/>
        <v>35</v>
      </c>
      <c r="H6" t="s">
        <v>3</v>
      </c>
      <c r="I6" s="1">
        <f t="shared" ref="I6:K6" ca="1" si="25">CORREL($E$3:$E$25,B$3:B$25)</f>
        <v>-0.38836869759621445</v>
      </c>
      <c r="J6" s="1">
        <f t="shared" ca="1" si="25"/>
        <v>-0.31044002918288971</v>
      </c>
      <c r="K6" s="1">
        <f t="shared" ca="1" si="25"/>
        <v>-3.615711699021032E-2</v>
      </c>
      <c r="L6" s="3">
        <f ca="1">CORREL($E$3:$E$25,E$3:E$25)</f>
        <v>1</v>
      </c>
      <c r="M6" s="5">
        <f t="shared" ref="M6" ca="1" si="26">CORREL($E$3:$E$25,F$3:F$25)</f>
        <v>-0.14114235040831355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8"/>
        <v>4</v>
      </c>
      <c r="X6" s="16">
        <f t="shared" ca="1" si="9"/>
        <v>0</v>
      </c>
      <c r="Y6" s="16">
        <f t="shared" ca="1" si="10"/>
        <v>1</v>
      </c>
      <c r="Z6" s="16">
        <f t="shared" ca="1" si="11"/>
        <v>1</v>
      </c>
      <c r="AA6" s="16">
        <f t="shared" ca="1" si="12"/>
        <v>1</v>
      </c>
      <c r="AB6" s="16">
        <f t="shared" ca="1" si="13"/>
        <v>1</v>
      </c>
      <c r="AC6" s="16">
        <f t="shared" ca="1" si="14"/>
        <v>1</v>
      </c>
      <c r="AD6" s="16">
        <f t="shared" ca="1" si="15"/>
        <v>1</v>
      </c>
      <c r="AE6" s="16">
        <f t="shared" ca="1" si="16"/>
        <v>1</v>
      </c>
      <c r="AF6" s="16">
        <f t="shared" ca="1" si="17"/>
        <v>1</v>
      </c>
      <c r="AG6" s="16">
        <f t="shared" ca="1" si="18"/>
        <v>0</v>
      </c>
      <c r="AH6">
        <v>1000</v>
      </c>
      <c r="AJ6">
        <f t="shared" si="19"/>
        <v>4</v>
      </c>
      <c r="AK6">
        <f t="shared" ca="1" si="20"/>
        <v>17</v>
      </c>
      <c r="AL6">
        <f t="shared" ca="1" si="5"/>
        <v>1</v>
      </c>
      <c r="AM6">
        <f t="shared" ca="1" si="5"/>
        <v>1</v>
      </c>
      <c r="AN6">
        <f t="shared" ca="1" si="5"/>
        <v>1</v>
      </c>
      <c r="AO6">
        <f t="shared" ca="1" si="5"/>
        <v>1</v>
      </c>
      <c r="AP6">
        <f t="shared" ca="1" si="5"/>
        <v>1</v>
      </c>
      <c r="AQ6">
        <f t="shared" ca="1" si="5"/>
        <v>1</v>
      </c>
      <c r="AR6">
        <f t="shared" ca="1" si="5"/>
        <v>1</v>
      </c>
      <c r="AS6">
        <f t="shared" ca="1" si="5"/>
        <v>1</v>
      </c>
      <c r="AT6">
        <f t="shared" ca="1" si="5"/>
        <v>17</v>
      </c>
      <c r="AU6">
        <f t="shared" si="2"/>
        <v>1000</v>
      </c>
      <c r="AV6" s="1">
        <f t="shared" ca="1" si="21"/>
        <v>0.8</v>
      </c>
      <c r="AW6">
        <f t="shared" ca="1" si="22"/>
        <v>1</v>
      </c>
    </row>
    <row r="7" spans="1:49" x14ac:dyDescent="0.3">
      <c r="A7">
        <v>5</v>
      </c>
      <c r="B7">
        <f t="shared" ca="1" si="6"/>
        <v>84</v>
      </c>
      <c r="C7">
        <f t="shared" ca="1" si="3"/>
        <v>22</v>
      </c>
      <c r="D7">
        <f t="shared" ca="1" si="3"/>
        <v>69</v>
      </c>
      <c r="E7">
        <f t="shared" ca="1" si="3"/>
        <v>81</v>
      </c>
      <c r="F7">
        <f t="shared" ca="1" si="3"/>
        <v>29</v>
      </c>
      <c r="H7" t="s">
        <v>4</v>
      </c>
      <c r="I7" s="1">
        <f t="shared" ref="I7:L7" ca="1" si="27">CORREL($F$3:$F$25,B$3:B$25)</f>
        <v>-3.5630172873771286E-2</v>
      </c>
      <c r="J7" s="1">
        <f t="shared" ca="1" si="27"/>
        <v>0.1755762165518229</v>
      </c>
      <c r="K7" s="1">
        <f t="shared" ca="1" si="27"/>
        <v>0.20022073890915537</v>
      </c>
      <c r="L7" s="1">
        <f t="shared" ca="1" si="27"/>
        <v>-0.14114235040831355</v>
      </c>
      <c r="M7" s="3">
        <f ca="1">CORREL($F$3:$F$25,F$3:F$25)</f>
        <v>1.0000000000000002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8"/>
        <v>5</v>
      </c>
      <c r="X7" s="16">
        <f t="shared" ca="1" si="9"/>
        <v>0</v>
      </c>
      <c r="Y7" s="16">
        <f t="shared" ca="1" si="10"/>
        <v>0</v>
      </c>
      <c r="Z7" s="16">
        <f t="shared" ca="1" si="11"/>
        <v>0</v>
      </c>
      <c r="AA7" s="16">
        <f t="shared" ca="1" si="12"/>
        <v>0</v>
      </c>
      <c r="AB7" s="16">
        <f t="shared" ca="1" si="13"/>
        <v>0</v>
      </c>
      <c r="AC7" s="16">
        <f t="shared" ca="1" si="14"/>
        <v>0</v>
      </c>
      <c r="AD7" s="16">
        <f t="shared" ca="1" si="15"/>
        <v>0</v>
      </c>
      <c r="AE7" s="16">
        <f t="shared" ca="1" si="16"/>
        <v>1</v>
      </c>
      <c r="AF7" s="16">
        <f t="shared" ca="1" si="17"/>
        <v>1</v>
      </c>
      <c r="AG7" s="16">
        <f t="shared" ca="1" si="18"/>
        <v>0</v>
      </c>
      <c r="AH7">
        <v>1000</v>
      </c>
      <c r="AJ7">
        <f t="shared" si="19"/>
        <v>5</v>
      </c>
      <c r="AK7">
        <f t="shared" ca="1" si="20"/>
        <v>17</v>
      </c>
      <c r="AL7">
        <f t="shared" ca="1" si="5"/>
        <v>17</v>
      </c>
      <c r="AM7">
        <f t="shared" ca="1" si="5"/>
        <v>17</v>
      </c>
      <c r="AN7">
        <f t="shared" ca="1" si="5"/>
        <v>17</v>
      </c>
      <c r="AO7">
        <f t="shared" ca="1" si="5"/>
        <v>17</v>
      </c>
      <c r="AP7">
        <f t="shared" ca="1" si="5"/>
        <v>17</v>
      </c>
      <c r="AQ7">
        <f t="shared" ca="1" si="5"/>
        <v>17</v>
      </c>
      <c r="AR7">
        <f t="shared" ca="1" si="5"/>
        <v>1</v>
      </c>
      <c r="AS7">
        <f t="shared" ca="1" si="5"/>
        <v>1</v>
      </c>
      <c r="AT7">
        <f t="shared" ca="1" si="5"/>
        <v>17</v>
      </c>
      <c r="AU7">
        <f t="shared" si="2"/>
        <v>1000</v>
      </c>
      <c r="AV7" s="1">
        <f t="shared" ca="1" si="21"/>
        <v>0.2</v>
      </c>
      <c r="AW7">
        <f t="shared" ca="1" si="22"/>
        <v>29</v>
      </c>
    </row>
    <row r="8" spans="1:49" x14ac:dyDescent="0.3">
      <c r="A8">
        <v>6</v>
      </c>
      <c r="B8">
        <f t="shared" ca="1" si="6"/>
        <v>60</v>
      </c>
      <c r="C8">
        <f t="shared" ca="1" si="3"/>
        <v>89</v>
      </c>
      <c r="D8">
        <f t="shared" ca="1" si="3"/>
        <v>69</v>
      </c>
      <c r="E8">
        <f t="shared" ca="1" si="3"/>
        <v>19</v>
      </c>
      <c r="F8">
        <f t="shared" ca="1" si="3"/>
        <v>19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8"/>
        <v>6</v>
      </c>
      <c r="X8" s="16">
        <f t="shared" ca="1" si="9"/>
        <v>0</v>
      </c>
      <c r="Y8" s="16">
        <f t="shared" ca="1" si="10"/>
        <v>0</v>
      </c>
      <c r="Z8" s="16">
        <f t="shared" ca="1" si="11"/>
        <v>0</v>
      </c>
      <c r="AA8" s="16">
        <f t="shared" ca="1" si="12"/>
        <v>1</v>
      </c>
      <c r="AB8" s="16">
        <f t="shared" ca="1" si="13"/>
        <v>0</v>
      </c>
      <c r="AC8" s="16">
        <f t="shared" ca="1" si="14"/>
        <v>0</v>
      </c>
      <c r="AD8" s="16">
        <f t="shared" ca="1" si="15"/>
        <v>1</v>
      </c>
      <c r="AE8" s="16">
        <f t="shared" ca="1" si="16"/>
        <v>1</v>
      </c>
      <c r="AF8" s="16">
        <f t="shared" ca="1" si="17"/>
        <v>0</v>
      </c>
      <c r="AG8" s="16">
        <f t="shared" ca="1" si="18"/>
        <v>1</v>
      </c>
      <c r="AH8">
        <v>1000</v>
      </c>
      <c r="AJ8">
        <f t="shared" si="19"/>
        <v>6</v>
      </c>
      <c r="AK8">
        <f t="shared" ca="1" si="20"/>
        <v>17</v>
      </c>
      <c r="AL8">
        <f t="shared" ca="1" si="5"/>
        <v>17</v>
      </c>
      <c r="AM8">
        <f t="shared" ca="1" si="5"/>
        <v>17</v>
      </c>
      <c r="AN8">
        <f t="shared" ca="1" si="5"/>
        <v>1</v>
      </c>
      <c r="AO8">
        <f t="shared" ca="1" si="5"/>
        <v>17</v>
      </c>
      <c r="AP8">
        <f t="shared" ca="1" si="5"/>
        <v>17</v>
      </c>
      <c r="AQ8">
        <f t="shared" ca="1" si="5"/>
        <v>1</v>
      </c>
      <c r="AR8">
        <f t="shared" ca="1" si="5"/>
        <v>1</v>
      </c>
      <c r="AS8">
        <f t="shared" ca="1" si="5"/>
        <v>17</v>
      </c>
      <c r="AT8">
        <f t="shared" ca="1" si="5"/>
        <v>1</v>
      </c>
      <c r="AU8">
        <f t="shared" si="2"/>
        <v>1000</v>
      </c>
      <c r="AV8" s="1">
        <f t="shared" ca="1" si="21"/>
        <v>0.4</v>
      </c>
      <c r="AW8">
        <f t="shared" ca="1" si="22"/>
        <v>19</v>
      </c>
    </row>
    <row r="9" spans="1:49" x14ac:dyDescent="0.3">
      <c r="A9">
        <v>7</v>
      </c>
      <c r="B9">
        <f t="shared" ca="1" si="6"/>
        <v>85</v>
      </c>
      <c r="C9">
        <f t="shared" ca="1" si="3"/>
        <v>20</v>
      </c>
      <c r="D9">
        <f t="shared" ca="1" si="3"/>
        <v>100</v>
      </c>
      <c r="E9">
        <f t="shared" ca="1" si="3"/>
        <v>23</v>
      </c>
      <c r="F9">
        <f t="shared" ca="1" si="3"/>
        <v>27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8"/>
        <v>7</v>
      </c>
      <c r="X9" s="16">
        <f t="shared" ca="1" si="9"/>
        <v>0</v>
      </c>
      <c r="Y9" s="16">
        <f t="shared" ca="1" si="10"/>
        <v>0</v>
      </c>
      <c r="Z9" s="16">
        <f t="shared" ca="1" si="11"/>
        <v>1</v>
      </c>
      <c r="AA9" s="16">
        <f t="shared" ca="1" si="12"/>
        <v>0</v>
      </c>
      <c r="AB9" s="16">
        <f t="shared" ca="1" si="13"/>
        <v>0</v>
      </c>
      <c r="AC9" s="16">
        <f t="shared" ca="1" si="14"/>
        <v>1</v>
      </c>
      <c r="AD9" s="16">
        <f t="shared" ca="1" si="15"/>
        <v>0</v>
      </c>
      <c r="AE9" s="16">
        <f t="shared" ca="1" si="16"/>
        <v>0</v>
      </c>
      <c r="AF9" s="16">
        <f t="shared" ca="1" si="17"/>
        <v>1</v>
      </c>
      <c r="AG9" s="16">
        <f t="shared" ca="1" si="18"/>
        <v>1</v>
      </c>
      <c r="AH9">
        <v>1000</v>
      </c>
      <c r="AJ9">
        <f t="shared" si="19"/>
        <v>7</v>
      </c>
      <c r="AK9">
        <f t="shared" ca="1" si="20"/>
        <v>17</v>
      </c>
      <c r="AL9">
        <f t="shared" ca="1" si="5"/>
        <v>17</v>
      </c>
      <c r="AM9">
        <f t="shared" ca="1" si="5"/>
        <v>1</v>
      </c>
      <c r="AN9">
        <f t="shared" ca="1" si="5"/>
        <v>17</v>
      </c>
      <c r="AO9">
        <f t="shared" ca="1" si="5"/>
        <v>17</v>
      </c>
      <c r="AP9">
        <f t="shared" ca="1" si="5"/>
        <v>1</v>
      </c>
      <c r="AQ9">
        <f t="shared" ca="1" si="5"/>
        <v>17</v>
      </c>
      <c r="AR9">
        <f t="shared" ca="1" si="5"/>
        <v>17</v>
      </c>
      <c r="AS9">
        <f t="shared" ca="1" si="5"/>
        <v>1</v>
      </c>
      <c r="AT9">
        <f t="shared" ca="1" si="5"/>
        <v>1</v>
      </c>
      <c r="AU9">
        <f t="shared" si="2"/>
        <v>1000</v>
      </c>
      <c r="AV9" s="1">
        <f t="shared" ca="1" si="21"/>
        <v>0.4</v>
      </c>
      <c r="AW9">
        <f t="shared" ca="1" si="22"/>
        <v>19</v>
      </c>
    </row>
    <row r="10" spans="1:49" x14ac:dyDescent="0.3">
      <c r="A10">
        <v>8</v>
      </c>
      <c r="B10">
        <f t="shared" ca="1" si="6"/>
        <v>72</v>
      </c>
      <c r="C10">
        <f t="shared" ca="1" si="3"/>
        <v>97</v>
      </c>
      <c r="D10">
        <f t="shared" ca="1" si="3"/>
        <v>31</v>
      </c>
      <c r="E10">
        <f t="shared" ca="1" si="3"/>
        <v>4</v>
      </c>
      <c r="F10">
        <f t="shared" ca="1" si="3"/>
        <v>2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8"/>
        <v>8</v>
      </c>
      <c r="X10" s="16">
        <f t="shared" ca="1" si="9"/>
        <v>0</v>
      </c>
      <c r="Y10" s="16">
        <f t="shared" ca="1" si="10"/>
        <v>0</v>
      </c>
      <c r="Z10" s="16">
        <f t="shared" ca="1" si="11"/>
        <v>1</v>
      </c>
      <c r="AA10" s="16">
        <f t="shared" ca="1" si="12"/>
        <v>1</v>
      </c>
      <c r="AB10" s="16">
        <f t="shared" ca="1" si="13"/>
        <v>0</v>
      </c>
      <c r="AC10" s="16">
        <f t="shared" ca="1" si="14"/>
        <v>1</v>
      </c>
      <c r="AD10" s="16">
        <f t="shared" ca="1" si="15"/>
        <v>1</v>
      </c>
      <c r="AE10" s="16">
        <f t="shared" ca="1" si="16"/>
        <v>0</v>
      </c>
      <c r="AF10" s="16">
        <f t="shared" ca="1" si="17"/>
        <v>0</v>
      </c>
      <c r="AG10" s="16">
        <f t="shared" ca="1" si="18"/>
        <v>0</v>
      </c>
      <c r="AH10">
        <v>1000</v>
      </c>
      <c r="AJ10">
        <f t="shared" si="19"/>
        <v>8</v>
      </c>
      <c r="AK10">
        <f t="shared" ca="1" si="20"/>
        <v>17</v>
      </c>
      <c r="AL10">
        <f t="shared" ca="1" si="5"/>
        <v>17</v>
      </c>
      <c r="AM10">
        <f t="shared" ca="1" si="5"/>
        <v>1</v>
      </c>
      <c r="AN10">
        <f t="shared" ca="1" si="5"/>
        <v>1</v>
      </c>
      <c r="AO10">
        <f t="shared" ca="1" si="5"/>
        <v>17</v>
      </c>
      <c r="AP10">
        <f t="shared" ca="1" si="5"/>
        <v>1</v>
      </c>
      <c r="AQ10">
        <f t="shared" ca="1" si="5"/>
        <v>1</v>
      </c>
      <c r="AR10">
        <f t="shared" ca="1" si="5"/>
        <v>17</v>
      </c>
      <c r="AS10">
        <f t="shared" ca="1" si="5"/>
        <v>17</v>
      </c>
      <c r="AT10">
        <f t="shared" ca="1" si="5"/>
        <v>17</v>
      </c>
      <c r="AU10">
        <f t="shared" si="2"/>
        <v>1000</v>
      </c>
      <c r="AV10" s="1">
        <f t="shared" ca="1" si="21"/>
        <v>0.4</v>
      </c>
      <c r="AW10">
        <f t="shared" ca="1" si="22"/>
        <v>19</v>
      </c>
    </row>
    <row r="11" spans="1:49" x14ac:dyDescent="0.3">
      <c r="A11">
        <v>9</v>
      </c>
      <c r="B11">
        <f t="shared" ca="1" si="6"/>
        <v>88</v>
      </c>
      <c r="C11">
        <f t="shared" ca="1" si="3"/>
        <v>9</v>
      </c>
      <c r="D11">
        <f t="shared" ca="1" si="3"/>
        <v>86</v>
      </c>
      <c r="E11">
        <f t="shared" ca="1" si="3"/>
        <v>82</v>
      </c>
      <c r="F11">
        <f t="shared" ca="1" si="3"/>
        <v>28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8"/>
        <v>9</v>
      </c>
      <c r="X11" s="16">
        <f t="shared" ca="1" si="9"/>
        <v>1</v>
      </c>
      <c r="Y11" s="16">
        <f t="shared" ca="1" si="10"/>
        <v>1</v>
      </c>
      <c r="Z11" s="16">
        <f t="shared" ca="1" si="11"/>
        <v>0</v>
      </c>
      <c r="AA11" s="16">
        <f t="shared" ca="1" si="12"/>
        <v>0</v>
      </c>
      <c r="AB11" s="16">
        <f t="shared" ca="1" si="13"/>
        <v>0</v>
      </c>
      <c r="AC11" s="16">
        <f t="shared" ca="1" si="14"/>
        <v>1</v>
      </c>
      <c r="AD11" s="16">
        <f t="shared" ca="1" si="15"/>
        <v>1</v>
      </c>
      <c r="AE11" s="16">
        <f t="shared" ca="1" si="16"/>
        <v>0</v>
      </c>
      <c r="AF11" s="16">
        <f t="shared" ca="1" si="17"/>
        <v>0</v>
      </c>
      <c r="AG11" s="16">
        <f t="shared" ca="1" si="18"/>
        <v>0</v>
      </c>
      <c r="AH11">
        <v>1000</v>
      </c>
      <c r="AJ11">
        <f t="shared" si="19"/>
        <v>9</v>
      </c>
      <c r="AK11">
        <f t="shared" ca="1" si="20"/>
        <v>1</v>
      </c>
      <c r="AL11">
        <f t="shared" ca="1" si="5"/>
        <v>1</v>
      </c>
      <c r="AM11">
        <f t="shared" ca="1" si="5"/>
        <v>17</v>
      </c>
      <c r="AN11">
        <f t="shared" ca="1" si="5"/>
        <v>17</v>
      </c>
      <c r="AO11">
        <f t="shared" ca="1" si="5"/>
        <v>17</v>
      </c>
      <c r="AP11">
        <f t="shared" ca="1" si="5"/>
        <v>1</v>
      </c>
      <c r="AQ11">
        <f t="shared" ca="1" si="5"/>
        <v>1</v>
      </c>
      <c r="AR11">
        <f t="shared" ca="1" si="5"/>
        <v>17</v>
      </c>
      <c r="AS11">
        <f t="shared" ca="1" si="5"/>
        <v>17</v>
      </c>
      <c r="AT11">
        <f t="shared" ca="1" si="5"/>
        <v>17</v>
      </c>
      <c r="AU11">
        <f t="shared" si="2"/>
        <v>1000</v>
      </c>
      <c r="AV11" s="1">
        <f t="shared" ca="1" si="21"/>
        <v>0.4</v>
      </c>
      <c r="AW11">
        <f t="shared" ca="1" si="22"/>
        <v>19</v>
      </c>
    </row>
    <row r="12" spans="1:49" x14ac:dyDescent="0.3">
      <c r="A12">
        <v>10</v>
      </c>
      <c r="B12">
        <f t="shared" ca="1" si="6"/>
        <v>71</v>
      </c>
      <c r="C12">
        <f t="shared" ca="1" si="3"/>
        <v>76</v>
      </c>
      <c r="D12">
        <f t="shared" ca="1" si="3"/>
        <v>2</v>
      </c>
      <c r="E12">
        <f t="shared" ca="1" si="3"/>
        <v>61</v>
      </c>
      <c r="F12">
        <f t="shared" ca="1" si="3"/>
        <v>43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8"/>
        <v>10</v>
      </c>
      <c r="X12" s="16">
        <f t="shared" ca="1" si="9"/>
        <v>1</v>
      </c>
      <c r="Y12" s="16">
        <f t="shared" ca="1" si="10"/>
        <v>1</v>
      </c>
      <c r="Z12" s="16">
        <f t="shared" ca="1" si="11"/>
        <v>0</v>
      </c>
      <c r="AA12" s="16">
        <f t="shared" ca="1" si="12"/>
        <v>1</v>
      </c>
      <c r="AB12" s="16">
        <f t="shared" ca="1" si="13"/>
        <v>0</v>
      </c>
      <c r="AC12" s="16">
        <f t="shared" ca="1" si="14"/>
        <v>1</v>
      </c>
      <c r="AD12" s="16">
        <f t="shared" ca="1" si="15"/>
        <v>0</v>
      </c>
      <c r="AE12" s="16">
        <f t="shared" ca="1" si="16"/>
        <v>0</v>
      </c>
      <c r="AF12" s="16">
        <f t="shared" ca="1" si="17"/>
        <v>1</v>
      </c>
      <c r="AG12" s="16">
        <f t="shared" ca="1" si="18"/>
        <v>1</v>
      </c>
      <c r="AH12">
        <v>1000</v>
      </c>
      <c r="AJ12">
        <f t="shared" si="19"/>
        <v>10</v>
      </c>
      <c r="AK12">
        <f t="shared" ca="1" si="20"/>
        <v>1</v>
      </c>
      <c r="AL12">
        <f t="shared" ca="1" si="5"/>
        <v>1</v>
      </c>
      <c r="AM12">
        <f t="shared" ca="1" si="5"/>
        <v>17</v>
      </c>
      <c r="AN12">
        <f t="shared" ca="1" si="5"/>
        <v>1</v>
      </c>
      <c r="AO12">
        <f t="shared" ca="1" si="5"/>
        <v>17</v>
      </c>
      <c r="AP12">
        <f t="shared" ca="1" si="5"/>
        <v>1</v>
      </c>
      <c r="AQ12">
        <f t="shared" ca="1" si="5"/>
        <v>17</v>
      </c>
      <c r="AR12">
        <f t="shared" ca="1" si="5"/>
        <v>17</v>
      </c>
      <c r="AS12">
        <f t="shared" ca="1" si="5"/>
        <v>1</v>
      </c>
      <c r="AT12">
        <f t="shared" ca="1" si="5"/>
        <v>1</v>
      </c>
      <c r="AU12">
        <f t="shared" si="2"/>
        <v>1000</v>
      </c>
      <c r="AV12" s="1">
        <f t="shared" ca="1" si="21"/>
        <v>0.6</v>
      </c>
      <c r="AW12">
        <f t="shared" ca="1" si="22"/>
        <v>3</v>
      </c>
    </row>
    <row r="13" spans="1:49" x14ac:dyDescent="0.3">
      <c r="A13">
        <v>11</v>
      </c>
      <c r="B13">
        <f t="shared" ca="1" si="6"/>
        <v>37</v>
      </c>
      <c r="C13">
        <f t="shared" ca="1" si="3"/>
        <v>89</v>
      </c>
      <c r="D13">
        <f t="shared" ca="1" si="3"/>
        <v>0</v>
      </c>
      <c r="E13">
        <f t="shared" ca="1" si="3"/>
        <v>96</v>
      </c>
      <c r="F13">
        <f t="shared" ca="1" si="3"/>
        <v>14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8"/>
        <v>11</v>
      </c>
      <c r="X13" s="16">
        <f t="shared" ca="1" si="9"/>
        <v>1</v>
      </c>
      <c r="Y13" s="16">
        <f t="shared" ca="1" si="10"/>
        <v>1</v>
      </c>
      <c r="Z13" s="16">
        <f t="shared" ca="1" si="11"/>
        <v>1</v>
      </c>
      <c r="AA13" s="16">
        <f t="shared" ca="1" si="12"/>
        <v>0</v>
      </c>
      <c r="AB13" s="16">
        <f t="shared" ca="1" si="13"/>
        <v>0</v>
      </c>
      <c r="AC13" s="16">
        <f t="shared" ca="1" si="14"/>
        <v>0</v>
      </c>
      <c r="AD13" s="16">
        <f t="shared" ca="1" si="15"/>
        <v>1</v>
      </c>
      <c r="AE13" s="16">
        <f t="shared" ca="1" si="16"/>
        <v>1</v>
      </c>
      <c r="AF13" s="16">
        <f t="shared" ca="1" si="17"/>
        <v>0</v>
      </c>
      <c r="AG13" s="16">
        <f t="shared" ca="1" si="18"/>
        <v>1</v>
      </c>
      <c r="AH13">
        <v>1000</v>
      </c>
      <c r="AJ13">
        <f t="shared" si="19"/>
        <v>11</v>
      </c>
      <c r="AK13">
        <f t="shared" ca="1" si="20"/>
        <v>1</v>
      </c>
      <c r="AL13">
        <f t="shared" ca="1" si="5"/>
        <v>1</v>
      </c>
      <c r="AM13">
        <f t="shared" ca="1" si="5"/>
        <v>1</v>
      </c>
      <c r="AN13">
        <f t="shared" ca="1" si="5"/>
        <v>17</v>
      </c>
      <c r="AO13">
        <f t="shared" ca="1" si="5"/>
        <v>17</v>
      </c>
      <c r="AP13">
        <f t="shared" ca="1" si="5"/>
        <v>17</v>
      </c>
      <c r="AQ13">
        <f t="shared" ca="1" si="5"/>
        <v>1</v>
      </c>
      <c r="AR13">
        <f t="shared" ca="1" si="5"/>
        <v>1</v>
      </c>
      <c r="AS13">
        <f t="shared" ca="1" si="5"/>
        <v>17</v>
      </c>
      <c r="AT13">
        <f t="shared" ca="1" si="5"/>
        <v>1</v>
      </c>
      <c r="AU13">
        <f t="shared" si="2"/>
        <v>1000</v>
      </c>
      <c r="AV13" s="1">
        <f t="shared" ca="1" si="21"/>
        <v>0.6</v>
      </c>
      <c r="AW13">
        <f t="shared" ca="1" si="22"/>
        <v>3</v>
      </c>
    </row>
    <row r="14" spans="1:49" ht="15" thickBot="1" x14ac:dyDescent="0.35">
      <c r="A14">
        <v>12</v>
      </c>
      <c r="B14">
        <f t="shared" ca="1" si="6"/>
        <v>9</v>
      </c>
      <c r="C14">
        <f t="shared" ca="1" si="3"/>
        <v>30</v>
      </c>
      <c r="D14">
        <f t="shared" ca="1" si="3"/>
        <v>25</v>
      </c>
      <c r="E14">
        <f t="shared" ca="1" si="3"/>
        <v>94</v>
      </c>
      <c r="F14">
        <f t="shared" ca="1" si="3"/>
        <v>24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8"/>
        <v>12</v>
      </c>
      <c r="X14" s="16">
        <f t="shared" ca="1" si="9"/>
        <v>1</v>
      </c>
      <c r="Y14" s="16">
        <f t="shared" ca="1" si="10"/>
        <v>1</v>
      </c>
      <c r="Z14" s="16">
        <f t="shared" ca="1" si="11"/>
        <v>1</v>
      </c>
      <c r="AA14" s="16">
        <f t="shared" ca="1" si="12"/>
        <v>1</v>
      </c>
      <c r="AB14" s="16">
        <f t="shared" ca="1" si="13"/>
        <v>0</v>
      </c>
      <c r="AC14" s="16">
        <f t="shared" ca="1" si="14"/>
        <v>0</v>
      </c>
      <c r="AD14" s="16">
        <f t="shared" ca="1" si="15"/>
        <v>0</v>
      </c>
      <c r="AE14" s="16">
        <f t="shared" ca="1" si="16"/>
        <v>1</v>
      </c>
      <c r="AF14" s="16">
        <f t="shared" ca="1" si="17"/>
        <v>1</v>
      </c>
      <c r="AG14" s="16">
        <f t="shared" ca="1" si="18"/>
        <v>0</v>
      </c>
      <c r="AH14">
        <v>1000</v>
      </c>
      <c r="AJ14">
        <f t="shared" si="19"/>
        <v>12</v>
      </c>
      <c r="AK14">
        <f t="shared" ca="1" si="20"/>
        <v>1</v>
      </c>
      <c r="AL14">
        <f t="shared" ca="1" si="5"/>
        <v>1</v>
      </c>
      <c r="AM14">
        <f t="shared" ca="1" si="5"/>
        <v>1</v>
      </c>
      <c r="AN14">
        <f t="shared" ca="1" si="5"/>
        <v>1</v>
      </c>
      <c r="AO14">
        <f t="shared" ca="1" si="5"/>
        <v>17</v>
      </c>
      <c r="AP14">
        <f t="shared" ca="1" si="5"/>
        <v>17</v>
      </c>
      <c r="AQ14">
        <f t="shared" ca="1" si="5"/>
        <v>17</v>
      </c>
      <c r="AR14">
        <f t="shared" ca="1" si="5"/>
        <v>1</v>
      </c>
      <c r="AS14">
        <f t="shared" ca="1" si="5"/>
        <v>1</v>
      </c>
      <c r="AT14">
        <f t="shared" ca="1" si="5"/>
        <v>17</v>
      </c>
      <c r="AU14">
        <f t="shared" si="2"/>
        <v>1000</v>
      </c>
      <c r="AV14" s="1">
        <f t="shared" ca="1" si="21"/>
        <v>0.6</v>
      </c>
      <c r="AW14">
        <f t="shared" ca="1" si="22"/>
        <v>3</v>
      </c>
    </row>
    <row r="15" spans="1:49" x14ac:dyDescent="0.3">
      <c r="A15">
        <v>13</v>
      </c>
      <c r="B15">
        <f t="shared" ca="1" si="6"/>
        <v>48</v>
      </c>
      <c r="C15">
        <f t="shared" ca="1" si="3"/>
        <v>37</v>
      </c>
      <c r="D15">
        <f t="shared" ca="1" si="3"/>
        <v>17</v>
      </c>
      <c r="E15">
        <f t="shared" ca="1" si="3"/>
        <v>56</v>
      </c>
      <c r="F15">
        <f t="shared" ca="1" si="3"/>
        <v>17</v>
      </c>
      <c r="H15" t="s">
        <v>38</v>
      </c>
      <c r="I15" s="8">
        <v>0</v>
      </c>
      <c r="J15" s="9">
        <v>0</v>
      </c>
      <c r="K15" s="9" t="s">
        <v>39</v>
      </c>
      <c r="L15" s="9" t="str">
        <f>I15&amp;J15&amp;K15</f>
        <v>00P</v>
      </c>
      <c r="M15" s="10">
        <v>1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8"/>
        <v>13</v>
      </c>
      <c r="X15" s="16">
        <f t="shared" ca="1" si="9"/>
        <v>1</v>
      </c>
      <c r="Y15" s="16">
        <f t="shared" ca="1" si="10"/>
        <v>0</v>
      </c>
      <c r="Z15" s="16">
        <f t="shared" ca="1" si="11"/>
        <v>0</v>
      </c>
      <c r="AA15" s="16">
        <f t="shared" ca="1" si="12"/>
        <v>0</v>
      </c>
      <c r="AB15" s="16">
        <f t="shared" ca="1" si="13"/>
        <v>1</v>
      </c>
      <c r="AC15" s="16">
        <f t="shared" ca="1" si="14"/>
        <v>1</v>
      </c>
      <c r="AD15" s="16">
        <f t="shared" ca="1" si="15"/>
        <v>1</v>
      </c>
      <c r="AE15" s="16">
        <f t="shared" ca="1" si="16"/>
        <v>1</v>
      </c>
      <c r="AF15" s="16">
        <f t="shared" ca="1" si="17"/>
        <v>1</v>
      </c>
      <c r="AG15" s="16">
        <f t="shared" ca="1" si="18"/>
        <v>0</v>
      </c>
      <c r="AH15">
        <v>1000</v>
      </c>
      <c r="AJ15">
        <f t="shared" si="19"/>
        <v>13</v>
      </c>
      <c r="AK15">
        <f t="shared" ca="1" si="20"/>
        <v>1</v>
      </c>
      <c r="AL15">
        <f t="shared" ca="1" si="5"/>
        <v>17</v>
      </c>
      <c r="AM15">
        <f t="shared" ca="1" si="5"/>
        <v>17</v>
      </c>
      <c r="AN15">
        <f t="shared" ca="1" si="5"/>
        <v>17</v>
      </c>
      <c r="AO15">
        <f t="shared" ca="1" si="5"/>
        <v>1</v>
      </c>
      <c r="AP15">
        <f t="shared" ca="1" si="5"/>
        <v>1</v>
      </c>
      <c r="AQ15">
        <f t="shared" ca="1" si="5"/>
        <v>1</v>
      </c>
      <c r="AR15">
        <f t="shared" ca="1" si="5"/>
        <v>1</v>
      </c>
      <c r="AS15">
        <f t="shared" ca="1" si="5"/>
        <v>1</v>
      </c>
      <c r="AT15">
        <f t="shared" ca="1" si="5"/>
        <v>17</v>
      </c>
      <c r="AU15">
        <f t="shared" si="2"/>
        <v>1000</v>
      </c>
      <c r="AV15" s="1">
        <f t="shared" ca="1" si="21"/>
        <v>0.6</v>
      </c>
      <c r="AW15">
        <f t="shared" ca="1" si="22"/>
        <v>3</v>
      </c>
    </row>
    <row r="16" spans="1:49" x14ac:dyDescent="0.3">
      <c r="A16">
        <v>14</v>
      </c>
      <c r="B16">
        <f t="shared" ca="1" si="6"/>
        <v>92</v>
      </c>
      <c r="C16">
        <f t="shared" ca="1" si="3"/>
        <v>8</v>
      </c>
      <c r="D16">
        <f t="shared" ca="1" si="3"/>
        <v>7</v>
      </c>
      <c r="E16">
        <f t="shared" ca="1" si="3"/>
        <v>63</v>
      </c>
      <c r="F16">
        <f t="shared" ca="1" si="3"/>
        <v>18</v>
      </c>
      <c r="I16" s="11">
        <v>0</v>
      </c>
      <c r="J16">
        <v>0</v>
      </c>
      <c r="K16" t="s">
        <v>40</v>
      </c>
      <c r="L16" t="str">
        <f t="shared" ref="L16:L36" si="28">I16&amp;J16&amp;K16</f>
        <v>00N</v>
      </c>
      <c r="M16" s="12">
        <v>0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8"/>
        <v>14</v>
      </c>
      <c r="X16" s="16">
        <f t="shared" ca="1" si="9"/>
        <v>1</v>
      </c>
      <c r="Y16" s="16">
        <f t="shared" ca="1" si="10"/>
        <v>0</v>
      </c>
      <c r="Z16" s="16">
        <f t="shared" ca="1" si="11"/>
        <v>0</v>
      </c>
      <c r="AA16" s="16">
        <f t="shared" ca="1" si="12"/>
        <v>1</v>
      </c>
      <c r="AB16" s="16">
        <f t="shared" ca="1" si="13"/>
        <v>1</v>
      </c>
      <c r="AC16" s="16">
        <f t="shared" ca="1" si="14"/>
        <v>1</v>
      </c>
      <c r="AD16" s="16">
        <f t="shared" ca="1" si="15"/>
        <v>0</v>
      </c>
      <c r="AE16" s="16">
        <f t="shared" ca="1" si="16"/>
        <v>1</v>
      </c>
      <c r="AF16" s="16">
        <f t="shared" ca="1" si="17"/>
        <v>0</v>
      </c>
      <c r="AG16" s="16">
        <f t="shared" ca="1" si="18"/>
        <v>1</v>
      </c>
      <c r="AH16">
        <v>1000</v>
      </c>
      <c r="AJ16">
        <f t="shared" si="19"/>
        <v>14</v>
      </c>
      <c r="AK16">
        <f t="shared" ca="1" si="20"/>
        <v>1</v>
      </c>
      <c r="AL16">
        <f t="shared" ca="1" si="5"/>
        <v>17</v>
      </c>
      <c r="AM16">
        <f t="shared" ca="1" si="5"/>
        <v>17</v>
      </c>
      <c r="AN16">
        <f t="shared" ca="1" si="5"/>
        <v>1</v>
      </c>
      <c r="AO16">
        <f t="shared" ca="1" si="5"/>
        <v>1</v>
      </c>
      <c r="AP16">
        <f t="shared" ca="1" si="5"/>
        <v>1</v>
      </c>
      <c r="AQ16">
        <f t="shared" ca="1" si="5"/>
        <v>17</v>
      </c>
      <c r="AR16">
        <f t="shared" ca="1" si="5"/>
        <v>1</v>
      </c>
      <c r="AS16">
        <f t="shared" ca="1" si="5"/>
        <v>17</v>
      </c>
      <c r="AT16">
        <f t="shared" ca="1" si="5"/>
        <v>1</v>
      </c>
      <c r="AU16">
        <f t="shared" si="2"/>
        <v>1000</v>
      </c>
      <c r="AV16" s="1">
        <f t="shared" ca="1" si="21"/>
        <v>0.6</v>
      </c>
      <c r="AW16">
        <f t="shared" ca="1" si="22"/>
        <v>3</v>
      </c>
    </row>
    <row r="17" spans="1:49" x14ac:dyDescent="0.3">
      <c r="A17">
        <v>15</v>
      </c>
      <c r="B17">
        <f t="shared" ca="1" si="6"/>
        <v>93</v>
      </c>
      <c r="C17">
        <f t="shared" ca="1" si="3"/>
        <v>44</v>
      </c>
      <c r="D17">
        <f t="shared" ca="1" si="3"/>
        <v>99</v>
      </c>
      <c r="E17">
        <f t="shared" ca="1" si="3"/>
        <v>69</v>
      </c>
      <c r="F17">
        <f t="shared" ca="1" si="3"/>
        <v>10</v>
      </c>
      <c r="I17" s="11">
        <v>1</v>
      </c>
      <c r="J17">
        <v>0</v>
      </c>
      <c r="K17" t="s">
        <v>39</v>
      </c>
      <c r="L17" t="str">
        <f t="shared" si="28"/>
        <v>10P</v>
      </c>
      <c r="M17" s="12">
        <v>0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8"/>
        <v>15</v>
      </c>
      <c r="X17" s="16">
        <f t="shared" ca="1" si="9"/>
        <v>1</v>
      </c>
      <c r="Y17" s="16">
        <f t="shared" ca="1" si="10"/>
        <v>0</v>
      </c>
      <c r="Z17" s="16">
        <f t="shared" ca="1" si="11"/>
        <v>1</v>
      </c>
      <c r="AA17" s="16">
        <f t="shared" ca="1" si="12"/>
        <v>0</v>
      </c>
      <c r="AB17" s="16">
        <f t="shared" ca="1" si="13"/>
        <v>1</v>
      </c>
      <c r="AC17" s="16">
        <f t="shared" ca="1" si="14"/>
        <v>0</v>
      </c>
      <c r="AD17" s="16">
        <f t="shared" ca="1" si="15"/>
        <v>1</v>
      </c>
      <c r="AE17" s="16">
        <f t="shared" ca="1" si="16"/>
        <v>0</v>
      </c>
      <c r="AF17" s="16">
        <f t="shared" ca="1" si="17"/>
        <v>1</v>
      </c>
      <c r="AG17" s="16">
        <f t="shared" ca="1" si="18"/>
        <v>1</v>
      </c>
      <c r="AH17">
        <v>1000</v>
      </c>
      <c r="AJ17">
        <f t="shared" si="19"/>
        <v>15</v>
      </c>
      <c r="AK17">
        <f t="shared" ca="1" si="20"/>
        <v>1</v>
      </c>
      <c r="AL17">
        <f t="shared" ca="1" si="5"/>
        <v>17</v>
      </c>
      <c r="AM17">
        <f t="shared" ca="1" si="5"/>
        <v>1</v>
      </c>
      <c r="AN17">
        <f t="shared" ca="1" si="5"/>
        <v>17</v>
      </c>
      <c r="AO17">
        <f t="shared" ca="1" si="5"/>
        <v>1</v>
      </c>
      <c r="AP17">
        <f t="shared" ca="1" si="5"/>
        <v>17</v>
      </c>
      <c r="AQ17">
        <f t="shared" ca="1" si="5"/>
        <v>1</v>
      </c>
      <c r="AR17">
        <f t="shared" ca="1" si="5"/>
        <v>17</v>
      </c>
      <c r="AS17">
        <f t="shared" ca="1" si="5"/>
        <v>1</v>
      </c>
      <c r="AT17">
        <f t="shared" ca="1" si="5"/>
        <v>1</v>
      </c>
      <c r="AU17">
        <f t="shared" si="2"/>
        <v>1000</v>
      </c>
      <c r="AV17" s="1">
        <f t="shared" ca="1" si="21"/>
        <v>0.6</v>
      </c>
      <c r="AW17">
        <f t="shared" ca="1" si="22"/>
        <v>3</v>
      </c>
    </row>
    <row r="18" spans="1:49" x14ac:dyDescent="0.3">
      <c r="A18">
        <v>16</v>
      </c>
      <c r="B18">
        <f t="shared" ca="1" si="6"/>
        <v>18</v>
      </c>
      <c r="C18">
        <f t="shared" ca="1" si="3"/>
        <v>99</v>
      </c>
      <c r="D18">
        <f t="shared" ca="1" si="3"/>
        <v>53</v>
      </c>
      <c r="E18">
        <f t="shared" ca="1" si="3"/>
        <v>81</v>
      </c>
      <c r="F18">
        <f t="shared" ca="1" si="3"/>
        <v>84</v>
      </c>
      <c r="I18" s="11">
        <v>1</v>
      </c>
      <c r="J18">
        <v>0</v>
      </c>
      <c r="K18" t="s">
        <v>40</v>
      </c>
      <c r="L18" t="str">
        <f t="shared" si="28"/>
        <v>10N</v>
      </c>
      <c r="M18" s="12">
        <v>1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8"/>
        <v>16</v>
      </c>
      <c r="X18" s="16">
        <f t="shared" ca="1" si="9"/>
        <v>1</v>
      </c>
      <c r="Y18" s="16">
        <f t="shared" ca="1" si="10"/>
        <v>0</v>
      </c>
      <c r="Z18" s="16">
        <f t="shared" ca="1" si="11"/>
        <v>1</v>
      </c>
      <c r="AA18" s="16">
        <f t="shared" ca="1" si="12"/>
        <v>1</v>
      </c>
      <c r="AB18" s="16">
        <f t="shared" ca="1" si="13"/>
        <v>1</v>
      </c>
      <c r="AC18" s="16">
        <f t="shared" ca="1" si="14"/>
        <v>0</v>
      </c>
      <c r="AD18" s="16">
        <f t="shared" ca="1" si="15"/>
        <v>0</v>
      </c>
      <c r="AE18" s="16">
        <f t="shared" ca="1" si="16"/>
        <v>0</v>
      </c>
      <c r="AF18" s="16">
        <f t="shared" ca="1" si="17"/>
        <v>0</v>
      </c>
      <c r="AG18" s="16">
        <f t="shared" ca="1" si="18"/>
        <v>0</v>
      </c>
      <c r="AH18">
        <v>1000</v>
      </c>
      <c r="AJ18">
        <f t="shared" si="19"/>
        <v>16</v>
      </c>
      <c r="AK18">
        <f t="shared" ca="1" si="20"/>
        <v>1</v>
      </c>
      <c r="AL18">
        <f t="shared" ca="1" si="5"/>
        <v>17</v>
      </c>
      <c r="AM18">
        <f t="shared" ca="1" si="5"/>
        <v>1</v>
      </c>
      <c r="AN18">
        <f t="shared" ca="1" si="5"/>
        <v>1</v>
      </c>
      <c r="AO18">
        <f t="shared" ca="1" si="5"/>
        <v>1</v>
      </c>
      <c r="AP18">
        <f t="shared" ca="1" si="5"/>
        <v>17</v>
      </c>
      <c r="AQ18">
        <f t="shared" ca="1" si="5"/>
        <v>17</v>
      </c>
      <c r="AR18">
        <f t="shared" ca="1" si="5"/>
        <v>17</v>
      </c>
      <c r="AS18">
        <f t="shared" ca="1" si="5"/>
        <v>17</v>
      </c>
      <c r="AT18">
        <f t="shared" ca="1" si="5"/>
        <v>17</v>
      </c>
      <c r="AU18">
        <f t="shared" ref="AU18:AU34" si="29">AH18</f>
        <v>1000</v>
      </c>
      <c r="AV18" s="1">
        <f t="shared" ca="1" si="21"/>
        <v>0.4</v>
      </c>
      <c r="AW18">
        <f t="shared" ca="1" si="22"/>
        <v>19</v>
      </c>
    </row>
    <row r="19" spans="1:49" x14ac:dyDescent="0.3">
      <c r="A19">
        <v>17</v>
      </c>
      <c r="B19">
        <f t="shared" ca="1" si="6"/>
        <v>46</v>
      </c>
      <c r="C19">
        <f t="shared" ca="1" si="3"/>
        <v>42</v>
      </c>
      <c r="D19">
        <f t="shared" ca="1" si="3"/>
        <v>96</v>
      </c>
      <c r="E19">
        <f t="shared" ca="1" si="3"/>
        <v>74</v>
      </c>
      <c r="F19">
        <f t="shared" ca="1" si="3"/>
        <v>56</v>
      </c>
      <c r="I19" s="11">
        <v>0</v>
      </c>
      <c r="J19">
        <v>1</v>
      </c>
      <c r="K19" t="s">
        <v>39</v>
      </c>
      <c r="L19" t="str">
        <f t="shared" si="28"/>
        <v>01P</v>
      </c>
      <c r="M19" s="12">
        <v>0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8"/>
        <v>17</v>
      </c>
      <c r="X19" s="16">
        <f t="shared" ca="1" si="9"/>
        <v>1</v>
      </c>
      <c r="Y19" s="16">
        <f t="shared" ca="1" si="10"/>
        <v>0</v>
      </c>
      <c r="Z19" s="16">
        <f t="shared" ca="1" si="11"/>
        <v>1</v>
      </c>
      <c r="AA19" s="16">
        <f t="shared" ca="1" si="12"/>
        <v>1</v>
      </c>
      <c r="AB19" s="16">
        <f t="shared" ca="1" si="13"/>
        <v>1</v>
      </c>
      <c r="AC19" s="16">
        <f t="shared" ca="1" si="14"/>
        <v>0</v>
      </c>
      <c r="AD19" s="16">
        <f t="shared" ca="1" si="15"/>
        <v>0</v>
      </c>
      <c r="AE19" s="16">
        <f t="shared" ca="1" si="16"/>
        <v>0</v>
      </c>
      <c r="AF19" s="16">
        <f t="shared" ca="1" si="17"/>
        <v>0</v>
      </c>
      <c r="AG19" s="16">
        <f t="shared" ca="1" si="18"/>
        <v>0</v>
      </c>
      <c r="AH19">
        <v>1000</v>
      </c>
      <c r="AJ19">
        <f t="shared" si="19"/>
        <v>17</v>
      </c>
      <c r="AK19">
        <f t="shared" ca="1" si="20"/>
        <v>1</v>
      </c>
      <c r="AL19">
        <f t="shared" ca="1" si="5"/>
        <v>17</v>
      </c>
      <c r="AM19">
        <f t="shared" ca="1" si="5"/>
        <v>1</v>
      </c>
      <c r="AN19">
        <f t="shared" ca="1" si="5"/>
        <v>1</v>
      </c>
      <c r="AO19">
        <f t="shared" ca="1" si="5"/>
        <v>1</v>
      </c>
      <c r="AP19">
        <f t="shared" ca="1" si="5"/>
        <v>17</v>
      </c>
      <c r="AQ19">
        <f t="shared" ca="1" si="5"/>
        <v>17</v>
      </c>
      <c r="AR19">
        <f t="shared" ca="1" si="5"/>
        <v>17</v>
      </c>
      <c r="AS19">
        <f t="shared" ca="1" si="5"/>
        <v>17</v>
      </c>
      <c r="AT19">
        <f t="shared" ca="1" si="5"/>
        <v>17</v>
      </c>
      <c r="AU19">
        <f t="shared" si="29"/>
        <v>1000</v>
      </c>
      <c r="AV19" s="1">
        <f t="shared" ca="1" si="21"/>
        <v>0.4</v>
      </c>
      <c r="AW19">
        <f t="shared" ca="1" si="22"/>
        <v>19</v>
      </c>
    </row>
    <row r="20" spans="1:49" x14ac:dyDescent="0.3">
      <c r="A20">
        <v>18</v>
      </c>
      <c r="B20">
        <f t="shared" ca="1" si="6"/>
        <v>50</v>
      </c>
      <c r="C20">
        <f t="shared" ca="1" si="3"/>
        <v>79</v>
      </c>
      <c r="D20">
        <f t="shared" ca="1" si="3"/>
        <v>83</v>
      </c>
      <c r="E20">
        <f t="shared" ca="1" si="3"/>
        <v>7</v>
      </c>
      <c r="F20">
        <f t="shared" ca="1" si="3"/>
        <v>59</v>
      </c>
      <c r="I20" s="11">
        <v>0</v>
      </c>
      <c r="J20">
        <v>1</v>
      </c>
      <c r="K20" t="s">
        <v>40</v>
      </c>
      <c r="L20" t="str">
        <f t="shared" si="28"/>
        <v>01N</v>
      </c>
      <c r="M20" s="12">
        <v>1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8"/>
        <v>18</v>
      </c>
      <c r="X20" s="16">
        <f t="shared" ca="1" si="9"/>
        <v>1</v>
      </c>
      <c r="Y20" s="16">
        <f t="shared" ca="1" si="10"/>
        <v>0</v>
      </c>
      <c r="Z20" s="16">
        <f t="shared" ca="1" si="11"/>
        <v>1</v>
      </c>
      <c r="AA20" s="16">
        <f t="shared" ca="1" si="12"/>
        <v>0</v>
      </c>
      <c r="AB20" s="16">
        <f t="shared" ca="1" si="13"/>
        <v>1</v>
      </c>
      <c r="AC20" s="16">
        <f t="shared" ca="1" si="14"/>
        <v>0</v>
      </c>
      <c r="AD20" s="16">
        <f t="shared" ca="1" si="15"/>
        <v>1</v>
      </c>
      <c r="AE20" s="16">
        <f t="shared" ca="1" si="16"/>
        <v>0</v>
      </c>
      <c r="AF20" s="16">
        <f t="shared" ca="1" si="17"/>
        <v>1</v>
      </c>
      <c r="AG20" s="16">
        <f t="shared" ca="1" si="18"/>
        <v>1</v>
      </c>
      <c r="AH20">
        <v>1000</v>
      </c>
      <c r="AJ20">
        <f t="shared" si="19"/>
        <v>18</v>
      </c>
      <c r="AK20">
        <f t="shared" ca="1" si="20"/>
        <v>1</v>
      </c>
      <c r="AL20">
        <f t="shared" ca="1" si="5"/>
        <v>17</v>
      </c>
      <c r="AM20">
        <f t="shared" ca="1" si="5"/>
        <v>1</v>
      </c>
      <c r="AN20">
        <f t="shared" ca="1" si="5"/>
        <v>17</v>
      </c>
      <c r="AO20">
        <f t="shared" ca="1" si="5"/>
        <v>1</v>
      </c>
      <c r="AP20">
        <f t="shared" ca="1" si="5"/>
        <v>17</v>
      </c>
      <c r="AQ20">
        <f t="shared" ca="1" si="5"/>
        <v>1</v>
      </c>
      <c r="AR20">
        <f t="shared" ca="1" si="5"/>
        <v>17</v>
      </c>
      <c r="AS20">
        <f t="shared" ca="1" si="5"/>
        <v>1</v>
      </c>
      <c r="AT20">
        <f t="shared" ca="1" si="5"/>
        <v>1</v>
      </c>
      <c r="AU20">
        <f t="shared" si="29"/>
        <v>1000</v>
      </c>
      <c r="AV20" s="1">
        <f t="shared" ca="1" si="21"/>
        <v>0.6</v>
      </c>
      <c r="AW20">
        <f t="shared" ca="1" si="22"/>
        <v>3</v>
      </c>
    </row>
    <row r="21" spans="1:49" x14ac:dyDescent="0.3">
      <c r="A21">
        <v>19</v>
      </c>
      <c r="B21">
        <f t="shared" ca="1" si="6"/>
        <v>11</v>
      </c>
      <c r="C21">
        <f t="shared" ca="1" si="3"/>
        <v>91</v>
      </c>
      <c r="D21">
        <f t="shared" ca="1" si="3"/>
        <v>98</v>
      </c>
      <c r="E21">
        <f t="shared" ca="1" si="3"/>
        <v>63</v>
      </c>
      <c r="F21">
        <f t="shared" ca="1" si="3"/>
        <v>95</v>
      </c>
      <c r="I21" s="11">
        <v>1</v>
      </c>
      <c r="J21">
        <v>1</v>
      </c>
      <c r="K21" t="s">
        <v>39</v>
      </c>
      <c r="L21" t="str">
        <f t="shared" si="28"/>
        <v>11P</v>
      </c>
      <c r="M21" s="12">
        <v>1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8"/>
        <v>19</v>
      </c>
      <c r="X21" s="16">
        <f t="shared" ca="1" si="9"/>
        <v>1</v>
      </c>
      <c r="Y21" s="16">
        <f t="shared" ca="1" si="10"/>
        <v>0</v>
      </c>
      <c r="Z21" s="16">
        <f t="shared" ca="1" si="11"/>
        <v>0</v>
      </c>
      <c r="AA21" s="16">
        <f t="shared" ca="1" si="12"/>
        <v>1</v>
      </c>
      <c r="AB21" s="16">
        <f t="shared" ca="1" si="13"/>
        <v>1</v>
      </c>
      <c r="AC21" s="16">
        <f t="shared" ca="1" si="14"/>
        <v>1</v>
      </c>
      <c r="AD21" s="16">
        <f t="shared" ca="1" si="15"/>
        <v>0</v>
      </c>
      <c r="AE21" s="16">
        <f t="shared" ca="1" si="16"/>
        <v>1</v>
      </c>
      <c r="AF21" s="16">
        <f t="shared" ca="1" si="17"/>
        <v>0</v>
      </c>
      <c r="AG21" s="16">
        <f t="shared" ca="1" si="18"/>
        <v>1</v>
      </c>
      <c r="AH21">
        <v>1000</v>
      </c>
      <c r="AJ21">
        <f t="shared" si="19"/>
        <v>19</v>
      </c>
      <c r="AK21">
        <f t="shared" ca="1" si="20"/>
        <v>1</v>
      </c>
      <c r="AL21">
        <f t="shared" ca="1" si="5"/>
        <v>17</v>
      </c>
      <c r="AM21">
        <f t="shared" ca="1" si="5"/>
        <v>17</v>
      </c>
      <c r="AN21">
        <f t="shared" ca="1" si="5"/>
        <v>1</v>
      </c>
      <c r="AO21">
        <f t="shared" ca="1" si="5"/>
        <v>1</v>
      </c>
      <c r="AP21">
        <f t="shared" ca="1" si="5"/>
        <v>1</v>
      </c>
      <c r="AQ21">
        <f t="shared" ca="1" si="5"/>
        <v>17</v>
      </c>
      <c r="AR21">
        <f t="shared" ca="1" si="5"/>
        <v>1</v>
      </c>
      <c r="AS21">
        <f t="shared" ca="1" si="5"/>
        <v>17</v>
      </c>
      <c r="AT21">
        <f t="shared" ca="1" si="5"/>
        <v>1</v>
      </c>
      <c r="AU21">
        <f t="shared" si="29"/>
        <v>1000</v>
      </c>
      <c r="AV21" s="1">
        <f t="shared" ca="1" si="21"/>
        <v>0.6</v>
      </c>
      <c r="AW21">
        <f t="shared" ca="1" si="22"/>
        <v>3</v>
      </c>
    </row>
    <row r="22" spans="1:49" ht="15" thickBot="1" x14ac:dyDescent="0.35">
      <c r="A22">
        <v>20</v>
      </c>
      <c r="B22">
        <f t="shared" ca="1" si="6"/>
        <v>29</v>
      </c>
      <c r="C22">
        <f t="shared" ca="1" si="3"/>
        <v>51</v>
      </c>
      <c r="D22">
        <f t="shared" ca="1" si="3"/>
        <v>98</v>
      </c>
      <c r="E22">
        <f t="shared" ca="1" si="3"/>
        <v>76</v>
      </c>
      <c r="F22">
        <f t="shared" ca="1" si="3"/>
        <v>12</v>
      </c>
      <c r="I22" s="13">
        <v>1</v>
      </c>
      <c r="J22" s="14">
        <v>1</v>
      </c>
      <c r="K22" s="14" t="s">
        <v>40</v>
      </c>
      <c r="L22" s="14" t="str">
        <f t="shared" si="28"/>
        <v>11N</v>
      </c>
      <c r="M22" s="15">
        <v>0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8"/>
        <v>20</v>
      </c>
      <c r="X22" s="16">
        <f t="shared" ca="1" si="9"/>
        <v>1</v>
      </c>
      <c r="Y22" s="16">
        <f t="shared" ca="1" si="10"/>
        <v>0</v>
      </c>
      <c r="Z22" s="16">
        <f t="shared" ca="1" si="11"/>
        <v>0</v>
      </c>
      <c r="AA22" s="16">
        <f t="shared" ca="1" si="12"/>
        <v>0</v>
      </c>
      <c r="AB22" s="16">
        <f t="shared" ca="1" si="13"/>
        <v>1</v>
      </c>
      <c r="AC22" s="16">
        <f t="shared" ca="1" si="14"/>
        <v>1</v>
      </c>
      <c r="AD22" s="16">
        <f t="shared" ca="1" si="15"/>
        <v>1</v>
      </c>
      <c r="AE22" s="16">
        <f t="shared" ca="1" si="16"/>
        <v>1</v>
      </c>
      <c r="AF22" s="16">
        <f t="shared" ca="1" si="17"/>
        <v>1</v>
      </c>
      <c r="AG22" s="16">
        <f t="shared" ca="1" si="18"/>
        <v>0</v>
      </c>
      <c r="AH22">
        <v>1000</v>
      </c>
      <c r="AJ22">
        <f t="shared" si="19"/>
        <v>20</v>
      </c>
      <c r="AK22">
        <f t="shared" ca="1" si="20"/>
        <v>1</v>
      </c>
      <c r="AL22">
        <f t="shared" ca="1" si="5"/>
        <v>17</v>
      </c>
      <c r="AM22">
        <f t="shared" ca="1" si="5"/>
        <v>17</v>
      </c>
      <c r="AN22">
        <f t="shared" ca="1" si="5"/>
        <v>17</v>
      </c>
      <c r="AO22">
        <f t="shared" ca="1" si="5"/>
        <v>1</v>
      </c>
      <c r="AP22">
        <f t="shared" ca="1" si="5"/>
        <v>1</v>
      </c>
      <c r="AQ22">
        <f t="shared" ca="1" si="5"/>
        <v>1</v>
      </c>
      <c r="AR22">
        <f t="shared" ca="1" si="5"/>
        <v>1</v>
      </c>
      <c r="AS22">
        <f t="shared" ca="1" si="5"/>
        <v>1</v>
      </c>
      <c r="AT22">
        <f t="shared" ca="1" si="5"/>
        <v>17</v>
      </c>
      <c r="AU22">
        <f t="shared" si="29"/>
        <v>1000</v>
      </c>
      <c r="AV22" s="1">
        <f t="shared" ca="1" si="21"/>
        <v>0.6</v>
      </c>
      <c r="AW22">
        <f t="shared" ca="1" si="22"/>
        <v>3</v>
      </c>
    </row>
    <row r="23" spans="1:49" x14ac:dyDescent="0.3">
      <c r="A23">
        <v>21</v>
      </c>
      <c r="B23">
        <f t="shared" ca="1" si="6"/>
        <v>13</v>
      </c>
      <c r="C23">
        <f t="shared" ca="1" si="3"/>
        <v>84</v>
      </c>
      <c r="D23">
        <f t="shared" ca="1" si="3"/>
        <v>10</v>
      </c>
      <c r="E23">
        <f t="shared" ca="1" si="3"/>
        <v>22</v>
      </c>
      <c r="F23">
        <f t="shared" ca="1" si="3"/>
        <v>1</v>
      </c>
      <c r="L23" t="str">
        <f t="shared" si="28"/>
        <v/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8"/>
        <v>21</v>
      </c>
      <c r="X23" s="16">
        <f t="shared" ca="1" si="9"/>
        <v>1</v>
      </c>
      <c r="Y23" s="16">
        <f t="shared" ca="1" si="10"/>
        <v>1</v>
      </c>
      <c r="Z23" s="16">
        <f t="shared" ca="1" si="11"/>
        <v>1</v>
      </c>
      <c r="AA23" s="16">
        <f t="shared" ca="1" si="12"/>
        <v>1</v>
      </c>
      <c r="AB23" s="16">
        <f t="shared" ca="1" si="13"/>
        <v>0</v>
      </c>
      <c r="AC23" s="16">
        <f t="shared" ca="1" si="14"/>
        <v>0</v>
      </c>
      <c r="AD23" s="16">
        <f t="shared" ca="1" si="15"/>
        <v>0</v>
      </c>
      <c r="AE23" s="16">
        <f t="shared" ca="1" si="16"/>
        <v>1</v>
      </c>
      <c r="AF23" s="16">
        <f t="shared" ca="1" si="17"/>
        <v>1</v>
      </c>
      <c r="AG23" s="16">
        <f t="shared" ca="1" si="18"/>
        <v>0</v>
      </c>
      <c r="AH23">
        <v>1000</v>
      </c>
      <c r="AJ23">
        <f t="shared" si="19"/>
        <v>21</v>
      </c>
      <c r="AK23">
        <f t="shared" ca="1" si="20"/>
        <v>1</v>
      </c>
      <c r="AL23">
        <f t="shared" ca="1" si="5"/>
        <v>1</v>
      </c>
      <c r="AM23">
        <f t="shared" ca="1" si="5"/>
        <v>1</v>
      </c>
      <c r="AN23">
        <f t="shared" ca="1" si="5"/>
        <v>1</v>
      </c>
      <c r="AO23">
        <f t="shared" ca="1" si="5"/>
        <v>17</v>
      </c>
      <c r="AP23">
        <f t="shared" ca="1" si="5"/>
        <v>17</v>
      </c>
      <c r="AQ23">
        <f t="shared" ca="1" si="5"/>
        <v>17</v>
      </c>
      <c r="AR23">
        <f t="shared" ca="1" si="5"/>
        <v>1</v>
      </c>
      <c r="AS23">
        <f t="shared" ca="1" si="5"/>
        <v>1</v>
      </c>
      <c r="AT23">
        <f t="shared" ca="1" si="5"/>
        <v>17</v>
      </c>
      <c r="AU23">
        <f t="shared" si="29"/>
        <v>1000</v>
      </c>
      <c r="AV23" s="1">
        <f t="shared" ca="1" si="21"/>
        <v>0.6</v>
      </c>
      <c r="AW23">
        <f t="shared" ca="1" si="22"/>
        <v>3</v>
      </c>
    </row>
    <row r="24" spans="1:49" x14ac:dyDescent="0.3">
      <c r="A24">
        <v>22</v>
      </c>
      <c r="B24">
        <f t="shared" ca="1" si="6"/>
        <v>61</v>
      </c>
      <c r="C24">
        <f t="shared" ca="1" si="3"/>
        <v>34</v>
      </c>
      <c r="D24">
        <f t="shared" ca="1" si="3"/>
        <v>41</v>
      </c>
      <c r="E24">
        <f t="shared" ca="1" si="3"/>
        <v>13</v>
      </c>
      <c r="F24">
        <f t="shared" ca="1" si="3"/>
        <v>99</v>
      </c>
      <c r="L24" t="str">
        <f t="shared" si="28"/>
        <v/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8"/>
        <v>22</v>
      </c>
      <c r="X24" s="16">
        <f t="shared" ca="1" si="9"/>
        <v>1</v>
      </c>
      <c r="Y24" s="16">
        <f t="shared" ca="1" si="10"/>
        <v>1</v>
      </c>
      <c r="Z24" s="16">
        <f t="shared" ca="1" si="11"/>
        <v>1</v>
      </c>
      <c r="AA24" s="16">
        <f t="shared" ca="1" si="12"/>
        <v>0</v>
      </c>
      <c r="AB24" s="16">
        <f t="shared" ca="1" si="13"/>
        <v>0</v>
      </c>
      <c r="AC24" s="16">
        <f t="shared" ca="1" si="14"/>
        <v>0</v>
      </c>
      <c r="AD24" s="16">
        <f t="shared" ca="1" si="15"/>
        <v>1</v>
      </c>
      <c r="AE24" s="16">
        <f t="shared" ca="1" si="16"/>
        <v>1</v>
      </c>
      <c r="AF24" s="16">
        <f t="shared" ca="1" si="17"/>
        <v>0</v>
      </c>
      <c r="AG24" s="16">
        <f t="shared" ca="1" si="18"/>
        <v>1</v>
      </c>
      <c r="AH24">
        <v>1000</v>
      </c>
      <c r="AJ24">
        <f t="shared" si="19"/>
        <v>22</v>
      </c>
      <c r="AK24">
        <f t="shared" ca="1" si="20"/>
        <v>1</v>
      </c>
      <c r="AL24">
        <f t="shared" ca="1" si="5"/>
        <v>1</v>
      </c>
      <c r="AM24">
        <f t="shared" ca="1" si="5"/>
        <v>1</v>
      </c>
      <c r="AN24">
        <f t="shared" ca="1" si="5"/>
        <v>17</v>
      </c>
      <c r="AO24">
        <f t="shared" ca="1" si="5"/>
        <v>17</v>
      </c>
      <c r="AP24">
        <f t="shared" ca="1" si="5"/>
        <v>17</v>
      </c>
      <c r="AQ24">
        <f t="shared" ca="1" si="5"/>
        <v>1</v>
      </c>
      <c r="AR24">
        <f t="shared" ca="1" si="5"/>
        <v>1</v>
      </c>
      <c r="AS24">
        <f t="shared" ca="1" si="5"/>
        <v>17</v>
      </c>
      <c r="AT24">
        <f t="shared" ca="1" si="5"/>
        <v>1</v>
      </c>
      <c r="AU24">
        <f t="shared" si="29"/>
        <v>1000</v>
      </c>
      <c r="AV24" s="1">
        <f t="shared" ca="1" si="21"/>
        <v>0.6</v>
      </c>
      <c r="AW24">
        <f t="shared" ca="1" si="22"/>
        <v>3</v>
      </c>
    </row>
    <row r="25" spans="1:49" x14ac:dyDescent="0.3">
      <c r="A25">
        <v>23</v>
      </c>
      <c r="B25">
        <f t="shared" ca="1" si="6"/>
        <v>94</v>
      </c>
      <c r="C25">
        <f t="shared" ca="1" si="3"/>
        <v>84</v>
      </c>
      <c r="D25">
        <f t="shared" ca="1" si="3"/>
        <v>59</v>
      </c>
      <c r="E25">
        <f t="shared" ca="1" si="3"/>
        <v>3</v>
      </c>
      <c r="F25">
        <f t="shared" ca="1" si="3"/>
        <v>95</v>
      </c>
      <c r="L25" t="str">
        <f t="shared" si="28"/>
        <v/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8"/>
        <v>23</v>
      </c>
      <c r="X25" s="16">
        <f t="shared" ca="1" si="9"/>
        <v>1</v>
      </c>
      <c r="Y25" s="16">
        <f t="shared" ca="1" si="10"/>
        <v>1</v>
      </c>
      <c r="Z25" s="16">
        <f t="shared" ca="1" si="11"/>
        <v>0</v>
      </c>
      <c r="AA25" s="16">
        <f t="shared" ca="1" si="12"/>
        <v>1</v>
      </c>
      <c r="AB25" s="16">
        <f t="shared" ca="1" si="13"/>
        <v>0</v>
      </c>
      <c r="AC25" s="16">
        <f t="shared" ca="1" si="14"/>
        <v>1</v>
      </c>
      <c r="AD25" s="16">
        <f t="shared" ca="1" si="15"/>
        <v>0</v>
      </c>
      <c r="AE25" s="16">
        <f t="shared" ca="1" si="16"/>
        <v>0</v>
      </c>
      <c r="AF25" s="16">
        <f t="shared" ca="1" si="17"/>
        <v>1</v>
      </c>
      <c r="AG25" s="16">
        <f t="shared" ca="1" si="18"/>
        <v>1</v>
      </c>
      <c r="AH25">
        <v>1000</v>
      </c>
      <c r="AJ25">
        <f t="shared" si="19"/>
        <v>23</v>
      </c>
      <c r="AK25">
        <f t="shared" ca="1" si="20"/>
        <v>1</v>
      </c>
      <c r="AL25">
        <f t="shared" ca="1" si="5"/>
        <v>1</v>
      </c>
      <c r="AM25">
        <f t="shared" ca="1" si="5"/>
        <v>17</v>
      </c>
      <c r="AN25">
        <f t="shared" ca="1" si="5"/>
        <v>1</v>
      </c>
      <c r="AO25">
        <f t="shared" ca="1" si="5"/>
        <v>17</v>
      </c>
      <c r="AP25">
        <f t="shared" ca="1" si="5"/>
        <v>1</v>
      </c>
      <c r="AQ25">
        <f t="shared" ca="1" si="5"/>
        <v>17</v>
      </c>
      <c r="AR25">
        <f t="shared" ca="1" si="5"/>
        <v>17</v>
      </c>
      <c r="AS25">
        <f t="shared" ca="1" si="5"/>
        <v>1</v>
      </c>
      <c r="AT25">
        <f t="shared" ca="1" si="5"/>
        <v>1</v>
      </c>
      <c r="AU25">
        <f t="shared" si="29"/>
        <v>1000</v>
      </c>
      <c r="AV25" s="1">
        <f t="shared" ca="1" si="21"/>
        <v>0.6</v>
      </c>
      <c r="AW25">
        <f t="shared" ca="1" si="22"/>
        <v>3</v>
      </c>
    </row>
    <row r="26" spans="1:49" x14ac:dyDescent="0.3">
      <c r="L26" t="str">
        <f t="shared" si="28"/>
        <v/>
      </c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8"/>
        <v>24</v>
      </c>
      <c r="X26" s="16">
        <f t="shared" ca="1" si="9"/>
        <v>1</v>
      </c>
      <c r="Y26" s="16">
        <f t="shared" ca="1" si="10"/>
        <v>1</v>
      </c>
      <c r="Z26" s="16">
        <f t="shared" ca="1" si="11"/>
        <v>0</v>
      </c>
      <c r="AA26" s="16">
        <f t="shared" ca="1" si="12"/>
        <v>0</v>
      </c>
      <c r="AB26" s="16">
        <f t="shared" ca="1" si="13"/>
        <v>0</v>
      </c>
      <c r="AC26" s="16">
        <f t="shared" ca="1" si="14"/>
        <v>1</v>
      </c>
      <c r="AD26" s="16">
        <f t="shared" ca="1" si="15"/>
        <v>1</v>
      </c>
      <c r="AE26" s="16">
        <f t="shared" ca="1" si="16"/>
        <v>0</v>
      </c>
      <c r="AF26" s="16">
        <f t="shared" ca="1" si="17"/>
        <v>0</v>
      </c>
      <c r="AG26" s="16">
        <f t="shared" ca="1" si="18"/>
        <v>0</v>
      </c>
      <c r="AH26">
        <v>1000</v>
      </c>
      <c r="AJ26">
        <f t="shared" si="19"/>
        <v>24</v>
      </c>
      <c r="AK26">
        <f t="shared" ca="1" si="20"/>
        <v>1</v>
      </c>
      <c r="AL26">
        <f t="shared" ca="1" si="5"/>
        <v>1</v>
      </c>
      <c r="AM26">
        <f t="shared" ca="1" si="5"/>
        <v>17</v>
      </c>
      <c r="AN26">
        <f t="shared" ca="1" si="5"/>
        <v>17</v>
      </c>
      <c r="AO26">
        <f t="shared" ca="1" si="5"/>
        <v>17</v>
      </c>
      <c r="AP26">
        <f t="shared" ca="1" si="5"/>
        <v>1</v>
      </c>
      <c r="AQ26">
        <f t="shared" ca="1" si="5"/>
        <v>1</v>
      </c>
      <c r="AR26">
        <f t="shared" ca="1" si="5"/>
        <v>17</v>
      </c>
      <c r="AS26">
        <f t="shared" ca="1" si="5"/>
        <v>17</v>
      </c>
      <c r="AT26">
        <f t="shared" ca="1" si="5"/>
        <v>17</v>
      </c>
      <c r="AU26">
        <f t="shared" si="29"/>
        <v>1000</v>
      </c>
      <c r="AV26" s="1">
        <f t="shared" ca="1" si="21"/>
        <v>0.4</v>
      </c>
      <c r="AW26">
        <f t="shared" ca="1" si="22"/>
        <v>19</v>
      </c>
    </row>
    <row r="27" spans="1:49" x14ac:dyDescent="0.3">
      <c r="A27" t="s">
        <v>7</v>
      </c>
      <c r="L27" t="str">
        <f t="shared" si="28"/>
        <v/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8"/>
        <v>25</v>
      </c>
      <c r="X27" s="16">
        <f t="shared" ca="1" si="9"/>
        <v>0</v>
      </c>
      <c r="Y27" s="16">
        <f t="shared" ca="1" si="10"/>
        <v>0</v>
      </c>
      <c r="Z27" s="16">
        <f t="shared" ca="1" si="11"/>
        <v>1</v>
      </c>
      <c r="AA27" s="16">
        <f t="shared" ca="1" si="12"/>
        <v>1</v>
      </c>
      <c r="AB27" s="16">
        <f t="shared" ca="1" si="13"/>
        <v>0</v>
      </c>
      <c r="AC27" s="16">
        <f t="shared" ca="1" si="14"/>
        <v>1</v>
      </c>
      <c r="AD27" s="16">
        <f t="shared" ca="1" si="15"/>
        <v>1</v>
      </c>
      <c r="AE27" s="16">
        <f t="shared" ca="1" si="16"/>
        <v>0</v>
      </c>
      <c r="AF27" s="16">
        <f t="shared" ca="1" si="17"/>
        <v>0</v>
      </c>
      <c r="AG27" s="16">
        <f t="shared" ca="1" si="18"/>
        <v>0</v>
      </c>
      <c r="AH27">
        <v>1000</v>
      </c>
      <c r="AJ27">
        <f t="shared" si="19"/>
        <v>25</v>
      </c>
      <c r="AK27">
        <f t="shared" ca="1" si="20"/>
        <v>17</v>
      </c>
      <c r="AL27">
        <f t="shared" ca="1" si="5"/>
        <v>17</v>
      </c>
      <c r="AM27">
        <f t="shared" ca="1" si="5"/>
        <v>1</v>
      </c>
      <c r="AN27">
        <f t="shared" ca="1" si="5"/>
        <v>1</v>
      </c>
      <c r="AO27">
        <f t="shared" ca="1" si="5"/>
        <v>17</v>
      </c>
      <c r="AP27">
        <f t="shared" ca="1" si="5"/>
        <v>1</v>
      </c>
      <c r="AQ27">
        <f t="shared" ca="1" si="5"/>
        <v>1</v>
      </c>
      <c r="AR27">
        <f t="shared" ca="1" si="5"/>
        <v>17</v>
      </c>
      <c r="AS27">
        <f t="shared" ca="1" si="5"/>
        <v>17</v>
      </c>
      <c r="AT27">
        <f t="shared" ca="1" si="5"/>
        <v>17</v>
      </c>
      <c r="AU27">
        <f t="shared" si="29"/>
        <v>1000</v>
      </c>
      <c r="AV27" s="1">
        <f t="shared" ca="1" si="21"/>
        <v>0.4</v>
      </c>
      <c r="AW27">
        <f t="shared" ca="1" si="22"/>
        <v>19</v>
      </c>
    </row>
    <row r="28" spans="1:49" x14ac:dyDescent="0.3">
      <c r="L28" t="str">
        <f t="shared" si="28"/>
        <v/>
      </c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8"/>
        <v>26</v>
      </c>
      <c r="X28" s="16">
        <f t="shared" ca="1" si="9"/>
        <v>0</v>
      </c>
      <c r="Y28" s="16">
        <f t="shared" ca="1" si="10"/>
        <v>0</v>
      </c>
      <c r="Z28" s="16">
        <f t="shared" ca="1" si="11"/>
        <v>1</v>
      </c>
      <c r="AA28" s="16">
        <f t="shared" ca="1" si="12"/>
        <v>0</v>
      </c>
      <c r="AB28" s="16">
        <f t="shared" ca="1" si="13"/>
        <v>0</v>
      </c>
      <c r="AC28" s="16">
        <f t="shared" ca="1" si="14"/>
        <v>1</v>
      </c>
      <c r="AD28" s="16">
        <f t="shared" ca="1" si="15"/>
        <v>0</v>
      </c>
      <c r="AE28" s="16">
        <f t="shared" ca="1" si="16"/>
        <v>0</v>
      </c>
      <c r="AF28" s="16">
        <f t="shared" ca="1" si="17"/>
        <v>1</v>
      </c>
      <c r="AG28" s="16">
        <f t="shared" ca="1" si="18"/>
        <v>1</v>
      </c>
      <c r="AH28">
        <v>1000</v>
      </c>
      <c r="AJ28">
        <f t="shared" si="19"/>
        <v>26</v>
      </c>
      <c r="AK28">
        <f t="shared" ca="1" si="20"/>
        <v>17</v>
      </c>
      <c r="AL28">
        <f t="shared" ca="1" si="5"/>
        <v>17</v>
      </c>
      <c r="AM28">
        <f t="shared" ca="1" si="5"/>
        <v>1</v>
      </c>
      <c r="AN28">
        <f t="shared" ca="1" si="5"/>
        <v>17</v>
      </c>
      <c r="AO28">
        <f t="shared" ca="1" si="5"/>
        <v>17</v>
      </c>
      <c r="AP28">
        <f t="shared" ca="1" si="5"/>
        <v>1</v>
      </c>
      <c r="AQ28">
        <f t="shared" ca="1" si="5"/>
        <v>17</v>
      </c>
      <c r="AR28">
        <f t="shared" ca="1" si="5"/>
        <v>17</v>
      </c>
      <c r="AS28">
        <f t="shared" ca="1" si="5"/>
        <v>1</v>
      </c>
      <c r="AT28">
        <f t="shared" ca="1" si="5"/>
        <v>1</v>
      </c>
      <c r="AU28">
        <f t="shared" si="29"/>
        <v>1000</v>
      </c>
      <c r="AV28" s="1">
        <f t="shared" ca="1" si="21"/>
        <v>0.4</v>
      </c>
      <c r="AW28">
        <f t="shared" ca="1" si="22"/>
        <v>19</v>
      </c>
    </row>
    <row r="29" spans="1:49" x14ac:dyDescent="0.3">
      <c r="L29" t="str">
        <f t="shared" si="28"/>
        <v/>
      </c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8"/>
        <v>27</v>
      </c>
      <c r="X29" s="16">
        <f t="shared" ca="1" si="9"/>
        <v>0</v>
      </c>
      <c r="Y29" s="16">
        <f t="shared" ca="1" si="10"/>
        <v>0</v>
      </c>
      <c r="Z29" s="16">
        <f t="shared" ca="1" si="11"/>
        <v>0</v>
      </c>
      <c r="AA29" s="16">
        <f t="shared" ca="1" si="12"/>
        <v>1</v>
      </c>
      <c r="AB29" s="16">
        <f t="shared" ca="1" si="13"/>
        <v>0</v>
      </c>
      <c r="AC29" s="16">
        <f t="shared" ca="1" si="14"/>
        <v>0</v>
      </c>
      <c r="AD29" s="16">
        <f t="shared" ca="1" si="15"/>
        <v>1</v>
      </c>
      <c r="AE29" s="16">
        <f t="shared" ca="1" si="16"/>
        <v>1</v>
      </c>
      <c r="AF29" s="16">
        <f t="shared" ca="1" si="17"/>
        <v>0</v>
      </c>
      <c r="AG29" s="16">
        <f t="shared" ca="1" si="18"/>
        <v>1</v>
      </c>
      <c r="AH29">
        <v>1000</v>
      </c>
      <c r="AJ29">
        <f t="shared" si="19"/>
        <v>27</v>
      </c>
      <c r="AK29">
        <f t="shared" ca="1" si="20"/>
        <v>17</v>
      </c>
      <c r="AL29">
        <f t="shared" ca="1" si="5"/>
        <v>17</v>
      </c>
      <c r="AM29">
        <f t="shared" ca="1" si="5"/>
        <v>17</v>
      </c>
      <c r="AN29">
        <f t="shared" ca="1" si="5"/>
        <v>1</v>
      </c>
      <c r="AO29">
        <f t="shared" ca="1" si="5"/>
        <v>17</v>
      </c>
      <c r="AP29">
        <f t="shared" ca="1" si="5"/>
        <v>17</v>
      </c>
      <c r="AQ29">
        <f t="shared" ca="1" si="5"/>
        <v>1</v>
      </c>
      <c r="AR29">
        <f t="shared" ca="1" si="5"/>
        <v>1</v>
      </c>
      <c r="AS29">
        <f t="shared" ca="1" si="5"/>
        <v>17</v>
      </c>
      <c r="AT29">
        <f t="shared" ca="1" si="5"/>
        <v>1</v>
      </c>
      <c r="AU29">
        <f t="shared" si="29"/>
        <v>1000</v>
      </c>
      <c r="AV29" s="1">
        <f t="shared" ca="1" si="21"/>
        <v>0.4</v>
      </c>
      <c r="AW29">
        <f t="shared" ca="1" si="22"/>
        <v>19</v>
      </c>
    </row>
    <row r="30" spans="1:49" x14ac:dyDescent="0.3">
      <c r="L30" t="str">
        <f t="shared" si="28"/>
        <v/>
      </c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8"/>
        <v>28</v>
      </c>
      <c r="X30" s="16">
        <f t="shared" ca="1" si="9"/>
        <v>0</v>
      </c>
      <c r="Y30" s="16">
        <f t="shared" ca="1" si="10"/>
        <v>0</v>
      </c>
      <c r="Z30" s="16">
        <f t="shared" ca="1" si="11"/>
        <v>0</v>
      </c>
      <c r="AA30" s="16">
        <f t="shared" ca="1" si="12"/>
        <v>0</v>
      </c>
      <c r="AB30" s="16">
        <f t="shared" ca="1" si="13"/>
        <v>0</v>
      </c>
      <c r="AC30" s="16">
        <f t="shared" ca="1" si="14"/>
        <v>0</v>
      </c>
      <c r="AD30" s="16">
        <f t="shared" ca="1" si="15"/>
        <v>0</v>
      </c>
      <c r="AE30" s="16">
        <f t="shared" ca="1" si="16"/>
        <v>1</v>
      </c>
      <c r="AF30" s="16">
        <f t="shared" ca="1" si="17"/>
        <v>1</v>
      </c>
      <c r="AG30" s="16">
        <f t="shared" ca="1" si="18"/>
        <v>0</v>
      </c>
      <c r="AH30">
        <v>1000</v>
      </c>
      <c r="AJ30">
        <f t="shared" si="19"/>
        <v>28</v>
      </c>
      <c r="AK30">
        <f t="shared" ca="1" si="20"/>
        <v>17</v>
      </c>
      <c r="AL30">
        <f t="shared" ca="1" si="5"/>
        <v>17</v>
      </c>
      <c r="AM30">
        <f t="shared" ca="1" si="5"/>
        <v>17</v>
      </c>
      <c r="AN30">
        <f t="shared" ca="1" si="5"/>
        <v>17</v>
      </c>
      <c r="AO30">
        <f t="shared" ca="1" si="5"/>
        <v>17</v>
      </c>
      <c r="AP30">
        <f t="shared" ca="1" si="5"/>
        <v>17</v>
      </c>
      <c r="AQ30">
        <f t="shared" ca="1" si="5"/>
        <v>17</v>
      </c>
      <c r="AR30">
        <f t="shared" ca="1" si="5"/>
        <v>1</v>
      </c>
      <c r="AS30">
        <f t="shared" ca="1" si="5"/>
        <v>1</v>
      </c>
      <c r="AT30">
        <f t="shared" ca="1" si="5"/>
        <v>17</v>
      </c>
      <c r="AU30">
        <f t="shared" si="29"/>
        <v>1000</v>
      </c>
      <c r="AV30" s="1">
        <f t="shared" ca="1" si="21"/>
        <v>0.2</v>
      </c>
      <c r="AW30">
        <f t="shared" ca="1" si="22"/>
        <v>29</v>
      </c>
    </row>
    <row r="31" spans="1:49" x14ac:dyDescent="0.3">
      <c r="L31" t="str">
        <f t="shared" si="28"/>
        <v/>
      </c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8"/>
        <v>29</v>
      </c>
      <c r="X31" s="16">
        <f t="shared" ca="1" si="9"/>
        <v>0</v>
      </c>
      <c r="Y31" s="16">
        <f t="shared" ca="1" si="10"/>
        <v>1</v>
      </c>
      <c r="Z31" s="16">
        <f t="shared" ca="1" si="11"/>
        <v>1</v>
      </c>
      <c r="AA31" s="16">
        <f t="shared" ca="1" si="12"/>
        <v>1</v>
      </c>
      <c r="AB31" s="16">
        <f t="shared" ca="1" si="13"/>
        <v>1</v>
      </c>
      <c r="AC31" s="16">
        <f t="shared" ca="1" si="14"/>
        <v>1</v>
      </c>
      <c r="AD31" s="16">
        <f t="shared" ca="1" si="15"/>
        <v>1</v>
      </c>
      <c r="AE31" s="16">
        <f t="shared" ca="1" si="16"/>
        <v>1</v>
      </c>
      <c r="AF31" s="16">
        <f t="shared" ca="1" si="17"/>
        <v>1</v>
      </c>
      <c r="AG31" s="16">
        <f t="shared" ca="1" si="18"/>
        <v>0</v>
      </c>
      <c r="AH31">
        <v>1000</v>
      </c>
      <c r="AJ31">
        <f t="shared" si="19"/>
        <v>29</v>
      </c>
      <c r="AK31">
        <f t="shared" ca="1" si="20"/>
        <v>17</v>
      </c>
      <c r="AL31">
        <f t="shared" ca="1" si="5"/>
        <v>1</v>
      </c>
      <c r="AM31">
        <f t="shared" ca="1" si="5"/>
        <v>1</v>
      </c>
      <c r="AN31">
        <f t="shared" ca="1" si="5"/>
        <v>1</v>
      </c>
      <c r="AO31">
        <f t="shared" ref="AO31:AT34" ca="1" si="30">RANK(AB31,AB$3:AB$34,0)</f>
        <v>1</v>
      </c>
      <c r="AP31">
        <f t="shared" ca="1" si="30"/>
        <v>1</v>
      </c>
      <c r="AQ31">
        <f t="shared" ca="1" si="30"/>
        <v>1</v>
      </c>
      <c r="AR31">
        <f t="shared" ca="1" si="30"/>
        <v>1</v>
      </c>
      <c r="AS31">
        <f t="shared" ca="1" si="30"/>
        <v>1</v>
      </c>
      <c r="AT31">
        <f t="shared" ca="1" si="30"/>
        <v>17</v>
      </c>
      <c r="AU31">
        <f t="shared" si="29"/>
        <v>1000</v>
      </c>
      <c r="AV31" s="1">
        <f t="shared" ca="1" si="21"/>
        <v>0.8</v>
      </c>
      <c r="AW31">
        <f t="shared" ca="1" si="22"/>
        <v>1</v>
      </c>
    </row>
    <row r="32" spans="1:49" x14ac:dyDescent="0.3">
      <c r="L32" t="str">
        <f t="shared" si="28"/>
        <v/>
      </c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8"/>
        <v>30</v>
      </c>
      <c r="X32" s="16">
        <f t="shared" ca="1" si="9"/>
        <v>0</v>
      </c>
      <c r="Y32" s="16">
        <f t="shared" ca="1" si="10"/>
        <v>1</v>
      </c>
      <c r="Z32" s="16">
        <f t="shared" ca="1" si="11"/>
        <v>1</v>
      </c>
      <c r="AA32" s="16">
        <f t="shared" ca="1" si="12"/>
        <v>0</v>
      </c>
      <c r="AB32" s="16">
        <f t="shared" ca="1" si="13"/>
        <v>1</v>
      </c>
      <c r="AC32" s="16">
        <f t="shared" ca="1" si="14"/>
        <v>1</v>
      </c>
      <c r="AD32" s="16">
        <f t="shared" ca="1" si="15"/>
        <v>0</v>
      </c>
      <c r="AE32" s="16">
        <f t="shared" ca="1" si="16"/>
        <v>1</v>
      </c>
      <c r="AF32" s="16">
        <f t="shared" ca="1" si="17"/>
        <v>0</v>
      </c>
      <c r="AG32" s="16">
        <f t="shared" ca="1" si="18"/>
        <v>1</v>
      </c>
      <c r="AH32">
        <v>1000</v>
      </c>
      <c r="AJ32">
        <f t="shared" si="19"/>
        <v>30</v>
      </c>
      <c r="AK32">
        <f t="shared" ca="1" si="20"/>
        <v>17</v>
      </c>
      <c r="AL32">
        <f t="shared" ca="1" si="20"/>
        <v>1</v>
      </c>
      <c r="AM32">
        <f t="shared" ca="1" si="20"/>
        <v>1</v>
      </c>
      <c r="AN32">
        <f t="shared" ca="1" si="20"/>
        <v>17</v>
      </c>
      <c r="AO32">
        <f t="shared" ca="1" si="30"/>
        <v>1</v>
      </c>
      <c r="AP32">
        <f t="shared" ca="1" si="30"/>
        <v>1</v>
      </c>
      <c r="AQ32">
        <f t="shared" ca="1" si="30"/>
        <v>17</v>
      </c>
      <c r="AR32">
        <f t="shared" ca="1" si="30"/>
        <v>1</v>
      </c>
      <c r="AS32">
        <f t="shared" ca="1" si="30"/>
        <v>17</v>
      </c>
      <c r="AT32">
        <f t="shared" ca="1" si="30"/>
        <v>1</v>
      </c>
      <c r="AU32">
        <f t="shared" si="29"/>
        <v>1000</v>
      </c>
      <c r="AV32" s="1">
        <f t="shared" ca="1" si="21"/>
        <v>0.6</v>
      </c>
      <c r="AW32">
        <f t="shared" ca="1" si="22"/>
        <v>3</v>
      </c>
    </row>
    <row r="33" spans="12:49" x14ac:dyDescent="0.3">
      <c r="L33" t="str">
        <f t="shared" si="28"/>
        <v/>
      </c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8"/>
        <v>31</v>
      </c>
      <c r="X33" s="16">
        <f t="shared" ca="1" si="9"/>
        <v>0</v>
      </c>
      <c r="Y33" s="16">
        <f t="shared" ca="1" si="10"/>
        <v>1</v>
      </c>
      <c r="Z33" s="16">
        <f t="shared" ca="1" si="11"/>
        <v>0</v>
      </c>
      <c r="AA33" s="16">
        <f t="shared" ca="1" si="12"/>
        <v>1</v>
      </c>
      <c r="AB33" s="16">
        <f t="shared" ca="1" si="13"/>
        <v>1</v>
      </c>
      <c r="AC33" s="16">
        <f t="shared" ca="1" si="14"/>
        <v>0</v>
      </c>
      <c r="AD33" s="16">
        <f t="shared" ca="1" si="15"/>
        <v>1</v>
      </c>
      <c r="AE33" s="16">
        <f t="shared" ca="1" si="16"/>
        <v>0</v>
      </c>
      <c r="AF33" s="16">
        <f t="shared" ca="1" si="17"/>
        <v>1</v>
      </c>
      <c r="AG33" s="16">
        <f t="shared" ca="1" si="18"/>
        <v>1</v>
      </c>
      <c r="AH33">
        <v>1000</v>
      </c>
      <c r="AJ33">
        <f t="shared" si="19"/>
        <v>31</v>
      </c>
      <c r="AK33">
        <f t="shared" ca="1" si="20"/>
        <v>17</v>
      </c>
      <c r="AL33">
        <f t="shared" ca="1" si="20"/>
        <v>1</v>
      </c>
      <c r="AM33">
        <f t="shared" ca="1" si="20"/>
        <v>17</v>
      </c>
      <c r="AN33">
        <f t="shared" ca="1" si="20"/>
        <v>1</v>
      </c>
      <c r="AO33">
        <f t="shared" ca="1" si="30"/>
        <v>1</v>
      </c>
      <c r="AP33">
        <f t="shared" ca="1" si="30"/>
        <v>17</v>
      </c>
      <c r="AQ33">
        <f t="shared" ca="1" si="30"/>
        <v>1</v>
      </c>
      <c r="AR33">
        <f t="shared" ca="1" si="30"/>
        <v>17</v>
      </c>
      <c r="AS33">
        <f t="shared" ca="1" si="30"/>
        <v>1</v>
      </c>
      <c r="AT33">
        <f t="shared" ca="1" si="30"/>
        <v>1</v>
      </c>
      <c r="AU33">
        <f t="shared" si="29"/>
        <v>1000</v>
      </c>
      <c r="AV33" s="1">
        <f t="shared" ca="1" si="21"/>
        <v>0.6</v>
      </c>
      <c r="AW33">
        <f t="shared" ca="1" si="22"/>
        <v>3</v>
      </c>
    </row>
    <row r="34" spans="12:49" x14ac:dyDescent="0.3">
      <c r="L34" t="str">
        <f t="shared" si="28"/>
        <v/>
      </c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8"/>
        <v>32</v>
      </c>
      <c r="X34" s="16">
        <f t="shared" ca="1" si="9"/>
        <v>0</v>
      </c>
      <c r="Y34" s="16">
        <f t="shared" ca="1" si="10"/>
        <v>1</v>
      </c>
      <c r="Z34" s="16">
        <f t="shared" ca="1" si="11"/>
        <v>0</v>
      </c>
      <c r="AA34" s="16">
        <f t="shared" ca="1" si="12"/>
        <v>0</v>
      </c>
      <c r="AB34" s="16">
        <f t="shared" ca="1" si="13"/>
        <v>1</v>
      </c>
      <c r="AC34" s="16">
        <f t="shared" ca="1" si="14"/>
        <v>0</v>
      </c>
      <c r="AD34" s="16">
        <f t="shared" ca="1" si="15"/>
        <v>0</v>
      </c>
      <c r="AE34" s="16">
        <f t="shared" ca="1" si="16"/>
        <v>0</v>
      </c>
      <c r="AF34" s="16">
        <f t="shared" ca="1" si="17"/>
        <v>0</v>
      </c>
      <c r="AG34" s="16">
        <f t="shared" ca="1" si="18"/>
        <v>0</v>
      </c>
      <c r="AH34">
        <v>1000</v>
      </c>
      <c r="AJ34">
        <f t="shared" si="19"/>
        <v>32</v>
      </c>
      <c r="AK34">
        <f t="shared" ca="1" si="20"/>
        <v>17</v>
      </c>
      <c r="AL34">
        <f t="shared" ca="1" si="20"/>
        <v>1</v>
      </c>
      <c r="AM34">
        <f t="shared" ca="1" si="20"/>
        <v>17</v>
      </c>
      <c r="AN34">
        <f t="shared" ca="1" si="20"/>
        <v>17</v>
      </c>
      <c r="AO34">
        <f t="shared" ca="1" si="30"/>
        <v>1</v>
      </c>
      <c r="AP34">
        <f t="shared" ca="1" si="30"/>
        <v>17</v>
      </c>
      <c r="AQ34">
        <f t="shared" ca="1" si="30"/>
        <v>17</v>
      </c>
      <c r="AR34">
        <f t="shared" ca="1" si="30"/>
        <v>17</v>
      </c>
      <c r="AS34">
        <f t="shared" ca="1" si="30"/>
        <v>17</v>
      </c>
      <c r="AT34">
        <f t="shared" ca="1" si="30"/>
        <v>17</v>
      </c>
      <c r="AU34">
        <f t="shared" si="29"/>
        <v>1000</v>
      </c>
      <c r="AV34" s="1">
        <f t="shared" ca="1" si="21"/>
        <v>0.2</v>
      </c>
      <c r="AW34">
        <f t="shared" ca="1" si="22"/>
        <v>29</v>
      </c>
    </row>
    <row r="35" spans="12:49" x14ac:dyDescent="0.3">
      <c r="L35" t="str">
        <f t="shared" si="28"/>
        <v/>
      </c>
    </row>
    <row r="36" spans="12:49" x14ac:dyDescent="0.3">
      <c r="L36" t="str">
        <f t="shared" si="28"/>
        <v/>
      </c>
      <c r="O36" s="2" t="s">
        <v>11</v>
      </c>
      <c r="W36" s="2" t="s">
        <v>19</v>
      </c>
      <c r="AU36">
        <f ca="1">SUM(AK3:AT34)</f>
        <v>2880</v>
      </c>
    </row>
    <row r="37" spans="12:49" x14ac:dyDescent="0.3">
      <c r="O37" t="s">
        <v>14</v>
      </c>
    </row>
    <row r="38" spans="12:49" x14ac:dyDescent="0.3">
      <c r="O38" t="s">
        <v>15</v>
      </c>
    </row>
    <row r="39" spans="12:49" x14ac:dyDescent="0.3">
      <c r="O39" t="s">
        <v>16</v>
      </c>
    </row>
    <row r="40" spans="12:49" ht="14.4" customHeight="1" x14ac:dyDescent="0.3">
      <c r="O40" t="s">
        <v>17</v>
      </c>
      <c r="W40" s="26" t="s">
        <v>149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2:49" x14ac:dyDescent="0.3"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2:49" x14ac:dyDescent="0.3"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2:49" x14ac:dyDescent="0.3"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2:49" x14ac:dyDescent="0.3"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2:49" x14ac:dyDescent="0.3"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</sheetData>
  <mergeCells count="1">
    <mergeCell ref="W40:AU45"/>
  </mergeCells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351D-B452-4925-95EC-4B7D62DCC14D}">
  <dimension ref="A1:AW45"/>
  <sheetViews>
    <sheetView zoomScale="44" zoomScaleNormal="50" workbookViewId="0">
      <selection activeCell="W40" sqref="W40:AU45"/>
    </sheetView>
  </sheetViews>
  <sheetFormatPr defaultColWidth="8.88671875" defaultRowHeight="14.4" x14ac:dyDescent="0.3"/>
  <cols>
    <col min="1" max="1" width="13.77734375" bestFit="1" customWidth="1"/>
    <col min="2" max="2" width="3.109375" bestFit="1" customWidth="1"/>
    <col min="3" max="5" width="4.109375" bestFit="1" customWidth="1"/>
    <col min="6" max="6" width="5.109375" bestFit="1" customWidth="1"/>
    <col min="8" max="8" width="34" bestFit="1" customWidth="1"/>
    <col min="9" max="12" width="5.6640625" bestFit="1" customWidth="1"/>
    <col min="13" max="13" width="7.44140625" bestFit="1" customWidth="1"/>
    <col min="15" max="15" width="21.33203125" bestFit="1" customWidth="1"/>
    <col min="16" max="20" width="2.88671875" bestFit="1" customWidth="1"/>
    <col min="23" max="23" width="21.5546875" bestFit="1" customWidth="1"/>
    <col min="24" max="33" width="7.44140625" bestFit="1" customWidth="1"/>
    <col min="34" max="34" width="5.109375" bestFit="1" customWidth="1"/>
    <col min="36" max="36" width="11.44140625" bestFit="1" customWidth="1"/>
    <col min="37" max="46" width="7.44140625" bestFit="1" customWidth="1"/>
    <col min="47" max="47" width="5.109375" bestFit="1" customWidth="1"/>
    <col min="48" max="48" width="5.6640625" bestFit="1" customWidth="1"/>
    <col min="49" max="49" width="7.88671875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2</v>
      </c>
    </row>
    <row r="2" spans="1:49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24</v>
      </c>
      <c r="C3">
        <f ca="1">B3*2</f>
        <v>48</v>
      </c>
      <c r="D3">
        <f t="shared" ref="D3:F3" ca="1" si="3">C3*2</f>
        <v>96</v>
      </c>
      <c r="E3">
        <f t="shared" ca="1" si="3"/>
        <v>192</v>
      </c>
      <c r="F3">
        <f t="shared" ca="1" si="3"/>
        <v>384</v>
      </c>
      <c r="H3" t="s">
        <v>0</v>
      </c>
      <c r="I3" s="3">
        <f ca="1">CORREL($B$3:$B$25,B$3:B$25)</f>
        <v>0.99999999999999989</v>
      </c>
      <c r="J3" s="5">
        <f t="shared" ref="J3:M3" ca="1" si="4">CORREL($B$3:$B$25,C$3:C$25)</f>
        <v>0.99999999999999989</v>
      </c>
      <c r="K3" s="5">
        <f t="shared" ca="1" si="4"/>
        <v>0.99999999999999989</v>
      </c>
      <c r="L3" s="5">
        <f t="shared" ca="1" si="4"/>
        <v>0.99999999999999989</v>
      </c>
      <c r="M3" s="5">
        <f t="shared" ca="1" si="4"/>
        <v>0.99999999999999989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6">
        <f ca="1">VLOOKUP($P3&amp;Q3&amp;IF(J$3&gt;0,"P","N"),$L$15:$M$22,2,0)</f>
        <v>1</v>
      </c>
      <c r="Y3" s="16">
        <f ca="1">VLOOKUP($P3&amp;R3&amp;IF(K$3&gt;0,"P","N"),$L$15:$M$22,2,0)</f>
        <v>1</v>
      </c>
      <c r="Z3" s="16">
        <f ca="1">VLOOKUP($P3&amp;S3&amp;IF(L$3&gt;0,"P","N"),$L$15:$M$22,2,0)</f>
        <v>1</v>
      </c>
      <c r="AA3" s="16">
        <f ca="1">VLOOKUP($P3&amp;T3&amp;IF(M$3&gt;0,"P","N"),$L$15:$M$22,2,0)</f>
        <v>1</v>
      </c>
      <c r="AB3" s="16">
        <f ca="1">VLOOKUP($Q3&amp;R3&amp;IF(K$3&gt;0,"P","N"),$L$15:$M$22,2,0)</f>
        <v>1</v>
      </c>
      <c r="AC3" s="16">
        <f ca="1">VLOOKUP($Q3&amp;S3&amp;IF(L$3&gt;0,"P","N"),$L$15:$M$22,2,0)</f>
        <v>1</v>
      </c>
      <c r="AD3" s="16">
        <f ca="1">VLOOKUP($Q3&amp;T3&amp;IF(M$3&gt;0,"P","N"),$L$15:$M$22,2,0)</f>
        <v>1</v>
      </c>
      <c r="AE3" s="16">
        <f ca="1">VLOOKUP($R3&amp;S3&amp;IF(L$3&gt;0,"P","N"),$L$15:$M$22,2,0)</f>
        <v>1</v>
      </c>
      <c r="AF3" s="16">
        <f ca="1">VLOOKUP($R3&amp;T3&amp;IF(M$3&gt;0,"P","N"),$L$15:$M$22,2,0)</f>
        <v>1</v>
      </c>
      <c r="AG3" s="16">
        <f ca="1">VLOOKUP($S3&amp;T3&amp;IF(M$3&gt;0,"P","N"),$L$15:$M$22,2,0)</f>
        <v>1</v>
      </c>
      <c r="AH3">
        <v>1000</v>
      </c>
      <c r="AJ3">
        <f>W3</f>
        <v>1</v>
      </c>
      <c r="AK3">
        <f ca="1">RANK(X3,X$3:X$34,0)</f>
        <v>1</v>
      </c>
      <c r="AL3">
        <f t="shared" ref="AL3:AT31" ca="1" si="5">RANK(Y3,Y$3:Y$34,0)</f>
        <v>1</v>
      </c>
      <c r="AM3">
        <f t="shared" ca="1" si="5"/>
        <v>1</v>
      </c>
      <c r="AN3">
        <f t="shared" ca="1" si="5"/>
        <v>1</v>
      </c>
      <c r="AO3">
        <f t="shared" ca="1" si="5"/>
        <v>1</v>
      </c>
      <c r="AP3">
        <f t="shared" ca="1" si="5"/>
        <v>1</v>
      </c>
      <c r="AQ3">
        <f t="shared" ca="1" si="5"/>
        <v>1</v>
      </c>
      <c r="AR3">
        <f t="shared" ca="1" si="5"/>
        <v>1</v>
      </c>
      <c r="AS3">
        <f t="shared" ca="1" si="5"/>
        <v>1</v>
      </c>
      <c r="AT3">
        <f t="shared" ca="1" si="5"/>
        <v>1</v>
      </c>
      <c r="AU3">
        <f t="shared" si="2"/>
        <v>1000</v>
      </c>
      <c r="AV3" s="1">
        <f ca="1">AVERAGE(X3:AG3)</f>
        <v>1</v>
      </c>
      <c r="AW3">
        <f ca="1">RANK(AV3,AV$3:AV$34,0)</f>
        <v>1</v>
      </c>
    </row>
    <row r="4" spans="1:49" x14ac:dyDescent="0.3">
      <c r="A4">
        <v>2</v>
      </c>
      <c r="B4">
        <f t="shared" ref="B4:B25" ca="1" si="6">RANDBETWEEN(0,100)</f>
        <v>81</v>
      </c>
      <c r="C4">
        <f t="shared" ref="C4:F4" ca="1" si="7">B4*2</f>
        <v>162</v>
      </c>
      <c r="D4">
        <f t="shared" ca="1" si="7"/>
        <v>324</v>
      </c>
      <c r="E4">
        <f t="shared" ca="1" si="7"/>
        <v>648</v>
      </c>
      <c r="F4">
        <f t="shared" ca="1" si="7"/>
        <v>1296</v>
      </c>
      <c r="H4" t="s">
        <v>1</v>
      </c>
      <c r="I4" s="1">
        <f ca="1">CORREL($C$3:$C$25,B$3:B$25)</f>
        <v>0.99999999999999989</v>
      </c>
      <c r="J4" s="3">
        <f ca="1">CORREL($C$3:$C$25,C$3:C$25)</f>
        <v>0.99999999999999989</v>
      </c>
      <c r="K4" s="5">
        <f t="shared" ref="K4:M4" ca="1" si="8">CORREL($C$3:$C$25,D$3:D$25)</f>
        <v>0.99999999999999989</v>
      </c>
      <c r="L4" s="5">
        <f t="shared" ca="1" si="8"/>
        <v>0.99999999999999989</v>
      </c>
      <c r="M4" s="5">
        <f t="shared" ca="1" si="8"/>
        <v>0.99999999999999989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9">O4</f>
        <v>2</v>
      </c>
      <c r="X4" s="16">
        <f t="shared" ref="X4:AA34" ca="1" si="10">VLOOKUP($P4&amp;Q4&amp;IF(J$3&gt;0,"P","N"),$L$15:$M$22,2,0)</f>
        <v>1</v>
      </c>
      <c r="Y4" s="16">
        <f t="shared" ca="1" si="10"/>
        <v>1</v>
      </c>
      <c r="Z4" s="16">
        <f t="shared" ca="1" si="10"/>
        <v>1</v>
      </c>
      <c r="AA4" s="16">
        <f t="shared" ca="1" si="10"/>
        <v>0</v>
      </c>
      <c r="AB4" s="16">
        <f t="shared" ref="AB4:AD34" ca="1" si="11">VLOOKUP($Q4&amp;R4&amp;IF(K$3&gt;0,"P","N"),$L$15:$M$22,2,0)</f>
        <v>1</v>
      </c>
      <c r="AC4" s="16">
        <f t="shared" ca="1" si="11"/>
        <v>1</v>
      </c>
      <c r="AD4" s="16">
        <f t="shared" ca="1" si="11"/>
        <v>0</v>
      </c>
      <c r="AE4" s="16">
        <f t="shared" ref="AE4:AF34" ca="1" si="12">VLOOKUP($R4&amp;S4&amp;IF(L$3&gt;0,"P","N"),$L$15:$M$22,2,0)</f>
        <v>1</v>
      </c>
      <c r="AF4" s="16">
        <f t="shared" ca="1" si="12"/>
        <v>0</v>
      </c>
      <c r="AG4" s="16">
        <f t="shared" ref="AG4:AG34" ca="1" si="13">VLOOKUP($S4&amp;T4&amp;IF(M$3&gt;0,"P","N"),$L$15:$M$22,2,0)</f>
        <v>0</v>
      </c>
      <c r="AH4">
        <v>1000</v>
      </c>
      <c r="AJ4">
        <f t="shared" ref="AJ4:AJ34" si="14">W4</f>
        <v>2</v>
      </c>
      <c r="AK4">
        <f t="shared" ref="AK4:AN34" ca="1" si="15">RANK(X4,X$3:X$34,0)</f>
        <v>1</v>
      </c>
      <c r="AL4">
        <f t="shared" ca="1" si="5"/>
        <v>1</v>
      </c>
      <c r="AM4">
        <f t="shared" ca="1" si="5"/>
        <v>1</v>
      </c>
      <c r="AN4">
        <f t="shared" ca="1" si="5"/>
        <v>17</v>
      </c>
      <c r="AO4">
        <f t="shared" ca="1" si="5"/>
        <v>1</v>
      </c>
      <c r="AP4">
        <f t="shared" ca="1" si="5"/>
        <v>1</v>
      </c>
      <c r="AQ4">
        <f t="shared" ca="1" si="5"/>
        <v>17</v>
      </c>
      <c r="AR4">
        <f t="shared" ca="1" si="5"/>
        <v>1</v>
      </c>
      <c r="AS4">
        <f t="shared" ca="1" si="5"/>
        <v>17</v>
      </c>
      <c r="AT4">
        <f t="shared" ca="1" si="5"/>
        <v>17</v>
      </c>
      <c r="AU4">
        <f t="shared" si="2"/>
        <v>1000</v>
      </c>
      <c r="AV4" s="1">
        <f t="shared" ref="AV4:AV34" ca="1" si="16">AVERAGE(X4:AG4)</f>
        <v>0.6</v>
      </c>
      <c r="AW4">
        <f t="shared" ref="AW4:AW34" ca="1" si="17">RANK(AV4,AV$3:AV$34,0)</f>
        <v>3</v>
      </c>
    </row>
    <row r="5" spans="1:49" x14ac:dyDescent="0.3">
      <c r="A5">
        <v>3</v>
      </c>
      <c r="B5">
        <f t="shared" ca="1" si="6"/>
        <v>39</v>
      </c>
      <c r="C5">
        <f t="shared" ref="C5:F5" ca="1" si="18">B5*2</f>
        <v>78</v>
      </c>
      <c r="D5">
        <f t="shared" ca="1" si="18"/>
        <v>156</v>
      </c>
      <c r="E5">
        <f t="shared" ca="1" si="18"/>
        <v>312</v>
      </c>
      <c r="F5">
        <f t="shared" ca="1" si="18"/>
        <v>624</v>
      </c>
      <c r="H5" t="s">
        <v>2</v>
      </c>
      <c r="I5" s="1">
        <f t="shared" ref="I5:J5" ca="1" si="19">CORREL($D$3:$D$25,B$3:B$25)</f>
        <v>0.99999999999999989</v>
      </c>
      <c r="J5" s="1">
        <f t="shared" ca="1" si="19"/>
        <v>0.99999999999999989</v>
      </c>
      <c r="K5" s="3">
        <f ca="1">CORREL($D$3:$D$25,D$3:D$25)</f>
        <v>0.99999999999999989</v>
      </c>
      <c r="L5" s="5">
        <f t="shared" ref="L5:M5" ca="1" si="20">CORREL($D$3:$D$25,E$3:E$25)</f>
        <v>0.99999999999999989</v>
      </c>
      <c r="M5" s="5">
        <f t="shared" ca="1" si="20"/>
        <v>0.99999999999999989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9"/>
        <v>3</v>
      </c>
      <c r="X5" s="16">
        <f t="shared" ca="1" si="10"/>
        <v>1</v>
      </c>
      <c r="Y5" s="16">
        <f t="shared" ca="1" si="10"/>
        <v>1</v>
      </c>
      <c r="Z5" s="16">
        <f t="shared" ca="1" si="10"/>
        <v>0</v>
      </c>
      <c r="AA5" s="16">
        <f t="shared" ca="1" si="10"/>
        <v>1</v>
      </c>
      <c r="AB5" s="16">
        <f t="shared" ca="1" si="11"/>
        <v>1</v>
      </c>
      <c r="AC5" s="16">
        <f t="shared" ca="1" si="11"/>
        <v>0</v>
      </c>
      <c r="AD5" s="16">
        <f t="shared" ca="1" si="11"/>
        <v>1</v>
      </c>
      <c r="AE5" s="16">
        <f t="shared" ca="1" si="12"/>
        <v>0</v>
      </c>
      <c r="AF5" s="16">
        <f t="shared" ca="1" si="12"/>
        <v>1</v>
      </c>
      <c r="AG5" s="16">
        <f t="shared" ca="1" si="13"/>
        <v>0</v>
      </c>
      <c r="AH5">
        <v>1000</v>
      </c>
      <c r="AJ5">
        <f t="shared" si="14"/>
        <v>3</v>
      </c>
      <c r="AK5">
        <f t="shared" ca="1" si="15"/>
        <v>1</v>
      </c>
      <c r="AL5">
        <f t="shared" ca="1" si="5"/>
        <v>1</v>
      </c>
      <c r="AM5">
        <f t="shared" ca="1" si="5"/>
        <v>17</v>
      </c>
      <c r="AN5">
        <f t="shared" ca="1" si="5"/>
        <v>1</v>
      </c>
      <c r="AO5">
        <f t="shared" ca="1" si="5"/>
        <v>1</v>
      </c>
      <c r="AP5">
        <f t="shared" ca="1" si="5"/>
        <v>17</v>
      </c>
      <c r="AQ5">
        <f t="shared" ca="1" si="5"/>
        <v>1</v>
      </c>
      <c r="AR5">
        <f t="shared" ca="1" si="5"/>
        <v>17</v>
      </c>
      <c r="AS5">
        <f t="shared" ca="1" si="5"/>
        <v>1</v>
      </c>
      <c r="AT5">
        <f t="shared" ca="1" si="5"/>
        <v>17</v>
      </c>
      <c r="AU5">
        <f t="shared" si="2"/>
        <v>1000</v>
      </c>
      <c r="AV5" s="1">
        <f t="shared" ca="1" si="16"/>
        <v>0.6</v>
      </c>
      <c r="AW5">
        <f t="shared" ca="1" si="17"/>
        <v>3</v>
      </c>
    </row>
    <row r="6" spans="1:49" x14ac:dyDescent="0.3">
      <c r="A6">
        <v>4</v>
      </c>
      <c r="B6">
        <f t="shared" ca="1" si="6"/>
        <v>30</v>
      </c>
      <c r="C6">
        <f t="shared" ref="C6:F6" ca="1" si="21">B6*2</f>
        <v>60</v>
      </c>
      <c r="D6">
        <f t="shared" ca="1" si="21"/>
        <v>120</v>
      </c>
      <c r="E6">
        <f t="shared" ca="1" si="21"/>
        <v>240</v>
      </c>
      <c r="F6">
        <f t="shared" ca="1" si="21"/>
        <v>480</v>
      </c>
      <c r="H6" t="s">
        <v>3</v>
      </c>
      <c r="I6" s="1">
        <f t="shared" ref="I6:K6" ca="1" si="22">CORREL($E$3:$E$25,B$3:B$25)</f>
        <v>0.99999999999999989</v>
      </c>
      <c r="J6" s="1">
        <f t="shared" ca="1" si="22"/>
        <v>0.99999999999999989</v>
      </c>
      <c r="K6" s="1">
        <f t="shared" ca="1" si="22"/>
        <v>0.99999999999999989</v>
      </c>
      <c r="L6" s="3">
        <f ca="1">CORREL($E$3:$E$25,E$3:E$25)</f>
        <v>0.99999999999999989</v>
      </c>
      <c r="M6" s="5">
        <f t="shared" ref="M6" ca="1" si="23">CORREL($E$3:$E$25,F$3:F$25)</f>
        <v>0.99999999999999989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9"/>
        <v>4</v>
      </c>
      <c r="X6" s="16">
        <f t="shared" ca="1" si="10"/>
        <v>1</v>
      </c>
      <c r="Y6" s="16">
        <f t="shared" ca="1" si="10"/>
        <v>1</v>
      </c>
      <c r="Z6" s="16">
        <f t="shared" ca="1" si="10"/>
        <v>0</v>
      </c>
      <c r="AA6" s="16">
        <f t="shared" ca="1" si="10"/>
        <v>0</v>
      </c>
      <c r="AB6" s="16">
        <f t="shared" ca="1" si="11"/>
        <v>1</v>
      </c>
      <c r="AC6" s="16">
        <f t="shared" ca="1" si="11"/>
        <v>0</v>
      </c>
      <c r="AD6" s="16">
        <f t="shared" ca="1" si="11"/>
        <v>0</v>
      </c>
      <c r="AE6" s="16">
        <f t="shared" ca="1" si="12"/>
        <v>0</v>
      </c>
      <c r="AF6" s="16">
        <f t="shared" ca="1" si="12"/>
        <v>0</v>
      </c>
      <c r="AG6" s="16">
        <f t="shared" ca="1" si="13"/>
        <v>1</v>
      </c>
      <c r="AH6">
        <v>1000</v>
      </c>
      <c r="AJ6">
        <f t="shared" si="14"/>
        <v>4</v>
      </c>
      <c r="AK6">
        <f t="shared" ca="1" si="15"/>
        <v>1</v>
      </c>
      <c r="AL6">
        <f t="shared" ca="1" si="5"/>
        <v>1</v>
      </c>
      <c r="AM6">
        <f t="shared" ca="1" si="5"/>
        <v>17</v>
      </c>
      <c r="AN6">
        <f t="shared" ca="1" si="5"/>
        <v>17</v>
      </c>
      <c r="AO6">
        <f t="shared" ca="1" si="5"/>
        <v>1</v>
      </c>
      <c r="AP6">
        <f t="shared" ca="1" si="5"/>
        <v>17</v>
      </c>
      <c r="AQ6">
        <f t="shared" ca="1" si="5"/>
        <v>17</v>
      </c>
      <c r="AR6">
        <f t="shared" ca="1" si="5"/>
        <v>17</v>
      </c>
      <c r="AS6">
        <f t="shared" ca="1" si="5"/>
        <v>17</v>
      </c>
      <c r="AT6">
        <f t="shared" ca="1" si="5"/>
        <v>1</v>
      </c>
      <c r="AU6">
        <f t="shared" si="2"/>
        <v>1000</v>
      </c>
      <c r="AV6" s="1">
        <f t="shared" ca="1" si="16"/>
        <v>0.4</v>
      </c>
      <c r="AW6">
        <f t="shared" ca="1" si="17"/>
        <v>13</v>
      </c>
    </row>
    <row r="7" spans="1:49" x14ac:dyDescent="0.3">
      <c r="A7">
        <v>5</v>
      </c>
      <c r="B7">
        <f t="shared" ca="1" si="6"/>
        <v>87</v>
      </c>
      <c r="C7">
        <f t="shared" ref="C7:F7" ca="1" si="24">B7*2</f>
        <v>174</v>
      </c>
      <c r="D7">
        <f t="shared" ca="1" si="24"/>
        <v>348</v>
      </c>
      <c r="E7">
        <f t="shared" ca="1" si="24"/>
        <v>696</v>
      </c>
      <c r="F7">
        <f t="shared" ca="1" si="24"/>
        <v>1392</v>
      </c>
      <c r="H7" t="s">
        <v>4</v>
      </c>
      <c r="I7" s="1">
        <f t="shared" ref="I7:L7" ca="1" si="25">CORREL($F$3:$F$25,B$3:B$25)</f>
        <v>0.99999999999999989</v>
      </c>
      <c r="J7" s="1">
        <f t="shared" ca="1" si="25"/>
        <v>0.99999999999999989</v>
      </c>
      <c r="K7" s="1">
        <f t="shared" ca="1" si="25"/>
        <v>0.99999999999999989</v>
      </c>
      <c r="L7" s="1">
        <f t="shared" ca="1" si="25"/>
        <v>0.99999999999999989</v>
      </c>
      <c r="M7" s="3">
        <f ca="1">CORREL($F$3:$F$25,F$3:F$25)</f>
        <v>0.99999999999999989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9"/>
        <v>5</v>
      </c>
      <c r="X7" s="16">
        <f t="shared" ca="1" si="10"/>
        <v>1</v>
      </c>
      <c r="Y7" s="16">
        <f t="shared" ca="1" si="10"/>
        <v>0</v>
      </c>
      <c r="Z7" s="16">
        <f t="shared" ca="1" si="10"/>
        <v>1</v>
      </c>
      <c r="AA7" s="16">
        <f t="shared" ca="1" si="10"/>
        <v>1</v>
      </c>
      <c r="AB7" s="16">
        <f t="shared" ca="1" si="11"/>
        <v>0</v>
      </c>
      <c r="AC7" s="16">
        <f t="shared" ca="1" si="11"/>
        <v>1</v>
      </c>
      <c r="AD7" s="16">
        <f t="shared" ca="1" si="11"/>
        <v>1</v>
      </c>
      <c r="AE7" s="16">
        <f t="shared" ca="1" si="12"/>
        <v>0</v>
      </c>
      <c r="AF7" s="16">
        <f t="shared" ca="1" si="12"/>
        <v>0</v>
      </c>
      <c r="AG7" s="16">
        <f t="shared" ca="1" si="13"/>
        <v>1</v>
      </c>
      <c r="AH7">
        <v>1000</v>
      </c>
      <c r="AJ7">
        <f t="shared" si="14"/>
        <v>5</v>
      </c>
      <c r="AK7">
        <f t="shared" ca="1" si="15"/>
        <v>1</v>
      </c>
      <c r="AL7">
        <f t="shared" ca="1" si="5"/>
        <v>17</v>
      </c>
      <c r="AM7">
        <f t="shared" ca="1" si="5"/>
        <v>1</v>
      </c>
      <c r="AN7">
        <f t="shared" ca="1" si="5"/>
        <v>1</v>
      </c>
      <c r="AO7">
        <f t="shared" ca="1" si="5"/>
        <v>17</v>
      </c>
      <c r="AP7">
        <f t="shared" ca="1" si="5"/>
        <v>1</v>
      </c>
      <c r="AQ7">
        <f t="shared" ca="1" si="5"/>
        <v>1</v>
      </c>
      <c r="AR7">
        <f t="shared" ca="1" si="5"/>
        <v>17</v>
      </c>
      <c r="AS7">
        <f t="shared" ca="1" si="5"/>
        <v>17</v>
      </c>
      <c r="AT7">
        <f t="shared" ca="1" si="5"/>
        <v>1</v>
      </c>
      <c r="AU7">
        <f t="shared" si="2"/>
        <v>1000</v>
      </c>
      <c r="AV7" s="1">
        <f t="shared" ca="1" si="16"/>
        <v>0.6</v>
      </c>
      <c r="AW7">
        <f t="shared" ca="1" si="17"/>
        <v>3</v>
      </c>
    </row>
    <row r="8" spans="1:49" x14ac:dyDescent="0.3">
      <c r="A8">
        <v>6</v>
      </c>
      <c r="B8">
        <f t="shared" ca="1" si="6"/>
        <v>16</v>
      </c>
      <c r="C8">
        <f t="shared" ref="C8:F8" ca="1" si="26">B8*2</f>
        <v>32</v>
      </c>
      <c r="D8">
        <f t="shared" ca="1" si="26"/>
        <v>64</v>
      </c>
      <c r="E8">
        <f t="shared" ca="1" si="26"/>
        <v>128</v>
      </c>
      <c r="F8">
        <f t="shared" ca="1" si="26"/>
        <v>256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9"/>
        <v>6</v>
      </c>
      <c r="X8" s="16">
        <f t="shared" ca="1" si="10"/>
        <v>1</v>
      </c>
      <c r="Y8" s="16">
        <f t="shared" ca="1" si="10"/>
        <v>0</v>
      </c>
      <c r="Z8" s="16">
        <f t="shared" ca="1" si="10"/>
        <v>1</v>
      </c>
      <c r="AA8" s="16">
        <f t="shared" ca="1" si="10"/>
        <v>0</v>
      </c>
      <c r="AB8" s="16">
        <f t="shared" ca="1" si="11"/>
        <v>0</v>
      </c>
      <c r="AC8" s="16">
        <f t="shared" ca="1" si="11"/>
        <v>1</v>
      </c>
      <c r="AD8" s="16">
        <f t="shared" ca="1" si="11"/>
        <v>0</v>
      </c>
      <c r="AE8" s="16">
        <f t="shared" ca="1" si="12"/>
        <v>0</v>
      </c>
      <c r="AF8" s="16">
        <f t="shared" ca="1" si="12"/>
        <v>1</v>
      </c>
      <c r="AG8" s="16">
        <f t="shared" ca="1" si="13"/>
        <v>0</v>
      </c>
      <c r="AH8">
        <v>1000</v>
      </c>
      <c r="AJ8">
        <f t="shared" si="14"/>
        <v>6</v>
      </c>
      <c r="AK8">
        <f t="shared" ca="1" si="15"/>
        <v>1</v>
      </c>
      <c r="AL8">
        <f t="shared" ca="1" si="5"/>
        <v>17</v>
      </c>
      <c r="AM8">
        <f t="shared" ca="1" si="5"/>
        <v>1</v>
      </c>
      <c r="AN8">
        <f t="shared" ca="1" si="5"/>
        <v>17</v>
      </c>
      <c r="AO8">
        <f t="shared" ca="1" si="5"/>
        <v>17</v>
      </c>
      <c r="AP8">
        <f t="shared" ca="1" si="5"/>
        <v>1</v>
      </c>
      <c r="AQ8">
        <f t="shared" ca="1" si="5"/>
        <v>17</v>
      </c>
      <c r="AR8">
        <f t="shared" ca="1" si="5"/>
        <v>17</v>
      </c>
      <c r="AS8">
        <f t="shared" ca="1" si="5"/>
        <v>1</v>
      </c>
      <c r="AT8">
        <f t="shared" ca="1" si="5"/>
        <v>17</v>
      </c>
      <c r="AU8">
        <f t="shared" si="2"/>
        <v>1000</v>
      </c>
      <c r="AV8" s="1">
        <f t="shared" ca="1" si="16"/>
        <v>0.4</v>
      </c>
      <c r="AW8">
        <f t="shared" ca="1" si="17"/>
        <v>13</v>
      </c>
    </row>
    <row r="9" spans="1:49" x14ac:dyDescent="0.3">
      <c r="A9">
        <v>7</v>
      </c>
      <c r="B9">
        <f t="shared" ca="1" si="6"/>
        <v>19</v>
      </c>
      <c r="C9">
        <f t="shared" ref="C9:F9" ca="1" si="27">B9*2</f>
        <v>38</v>
      </c>
      <c r="D9">
        <f t="shared" ca="1" si="27"/>
        <v>76</v>
      </c>
      <c r="E9">
        <f t="shared" ca="1" si="27"/>
        <v>152</v>
      </c>
      <c r="F9">
        <f t="shared" ca="1" si="27"/>
        <v>304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9"/>
        <v>7</v>
      </c>
      <c r="X9" s="16">
        <f t="shared" ca="1" si="10"/>
        <v>1</v>
      </c>
      <c r="Y9" s="16">
        <f t="shared" ca="1" si="10"/>
        <v>0</v>
      </c>
      <c r="Z9" s="16">
        <f t="shared" ca="1" si="10"/>
        <v>0</v>
      </c>
      <c r="AA9" s="16">
        <f t="shared" ca="1" si="10"/>
        <v>1</v>
      </c>
      <c r="AB9" s="16">
        <f t="shared" ca="1" si="11"/>
        <v>0</v>
      </c>
      <c r="AC9" s="16">
        <f t="shared" ca="1" si="11"/>
        <v>0</v>
      </c>
      <c r="AD9" s="16">
        <f t="shared" ca="1" si="11"/>
        <v>1</v>
      </c>
      <c r="AE9" s="16">
        <f t="shared" ca="1" si="12"/>
        <v>1</v>
      </c>
      <c r="AF9" s="16">
        <f t="shared" ca="1" si="12"/>
        <v>0</v>
      </c>
      <c r="AG9" s="16">
        <f t="shared" ca="1" si="13"/>
        <v>0</v>
      </c>
      <c r="AH9">
        <v>1000</v>
      </c>
      <c r="AJ9">
        <f t="shared" si="14"/>
        <v>7</v>
      </c>
      <c r="AK9">
        <f t="shared" ca="1" si="15"/>
        <v>1</v>
      </c>
      <c r="AL9">
        <f t="shared" ca="1" si="5"/>
        <v>17</v>
      </c>
      <c r="AM9">
        <f t="shared" ca="1" si="5"/>
        <v>17</v>
      </c>
      <c r="AN9">
        <f t="shared" ca="1" si="5"/>
        <v>1</v>
      </c>
      <c r="AO9">
        <f t="shared" ca="1" si="5"/>
        <v>17</v>
      </c>
      <c r="AP9">
        <f t="shared" ca="1" si="5"/>
        <v>17</v>
      </c>
      <c r="AQ9">
        <f t="shared" ca="1" si="5"/>
        <v>1</v>
      </c>
      <c r="AR9">
        <f t="shared" ca="1" si="5"/>
        <v>1</v>
      </c>
      <c r="AS9">
        <f t="shared" ca="1" si="5"/>
        <v>17</v>
      </c>
      <c r="AT9">
        <f t="shared" ca="1" si="5"/>
        <v>17</v>
      </c>
      <c r="AU9">
        <f t="shared" si="2"/>
        <v>1000</v>
      </c>
      <c r="AV9" s="1">
        <f t="shared" ca="1" si="16"/>
        <v>0.4</v>
      </c>
      <c r="AW9">
        <f t="shared" ca="1" si="17"/>
        <v>13</v>
      </c>
    </row>
    <row r="10" spans="1:49" x14ac:dyDescent="0.3">
      <c r="A10">
        <v>8</v>
      </c>
      <c r="B10">
        <f t="shared" ca="1" si="6"/>
        <v>51</v>
      </c>
      <c r="C10">
        <f t="shared" ref="C10:F10" ca="1" si="28">B10*2</f>
        <v>102</v>
      </c>
      <c r="D10">
        <f t="shared" ca="1" si="28"/>
        <v>204</v>
      </c>
      <c r="E10">
        <f t="shared" ca="1" si="28"/>
        <v>408</v>
      </c>
      <c r="F10">
        <f t="shared" ca="1" si="28"/>
        <v>816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9"/>
        <v>8</v>
      </c>
      <c r="X10" s="16">
        <f t="shared" ca="1" si="10"/>
        <v>1</v>
      </c>
      <c r="Y10" s="16">
        <f t="shared" ca="1" si="10"/>
        <v>0</v>
      </c>
      <c r="Z10" s="16">
        <f t="shared" ca="1" si="10"/>
        <v>0</v>
      </c>
      <c r="AA10" s="16">
        <f t="shared" ca="1" si="10"/>
        <v>0</v>
      </c>
      <c r="AB10" s="16">
        <f t="shared" ca="1" si="11"/>
        <v>0</v>
      </c>
      <c r="AC10" s="16">
        <f t="shared" ca="1" si="11"/>
        <v>0</v>
      </c>
      <c r="AD10" s="16">
        <f t="shared" ca="1" si="11"/>
        <v>0</v>
      </c>
      <c r="AE10" s="16">
        <f t="shared" ca="1" si="12"/>
        <v>1</v>
      </c>
      <c r="AF10" s="16">
        <f t="shared" ca="1" si="12"/>
        <v>1</v>
      </c>
      <c r="AG10" s="16">
        <f t="shared" ca="1" si="13"/>
        <v>1</v>
      </c>
      <c r="AH10">
        <v>1000</v>
      </c>
      <c r="AJ10">
        <f t="shared" si="14"/>
        <v>8</v>
      </c>
      <c r="AK10">
        <f t="shared" ca="1" si="15"/>
        <v>1</v>
      </c>
      <c r="AL10">
        <f t="shared" ca="1" si="5"/>
        <v>17</v>
      </c>
      <c r="AM10">
        <f t="shared" ca="1" si="5"/>
        <v>17</v>
      </c>
      <c r="AN10">
        <f t="shared" ca="1" si="5"/>
        <v>17</v>
      </c>
      <c r="AO10">
        <f t="shared" ca="1" si="5"/>
        <v>17</v>
      </c>
      <c r="AP10">
        <f t="shared" ca="1" si="5"/>
        <v>17</v>
      </c>
      <c r="AQ10">
        <f t="shared" ca="1" si="5"/>
        <v>17</v>
      </c>
      <c r="AR10">
        <f t="shared" ca="1" si="5"/>
        <v>1</v>
      </c>
      <c r="AS10">
        <f t="shared" ca="1" si="5"/>
        <v>1</v>
      </c>
      <c r="AT10">
        <f t="shared" ca="1" si="5"/>
        <v>1</v>
      </c>
      <c r="AU10">
        <f t="shared" si="2"/>
        <v>1000</v>
      </c>
      <c r="AV10" s="1">
        <f t="shared" ca="1" si="16"/>
        <v>0.4</v>
      </c>
      <c r="AW10">
        <f t="shared" ca="1" si="17"/>
        <v>13</v>
      </c>
    </row>
    <row r="11" spans="1:49" x14ac:dyDescent="0.3">
      <c r="A11">
        <v>9</v>
      </c>
      <c r="B11">
        <f t="shared" ca="1" si="6"/>
        <v>13</v>
      </c>
      <c r="C11">
        <f t="shared" ref="C11:F11" ca="1" si="29">B11*2</f>
        <v>26</v>
      </c>
      <c r="D11">
        <f t="shared" ca="1" si="29"/>
        <v>52</v>
      </c>
      <c r="E11">
        <f t="shared" ca="1" si="29"/>
        <v>104</v>
      </c>
      <c r="F11">
        <f t="shared" ca="1" si="29"/>
        <v>208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9"/>
        <v>9</v>
      </c>
      <c r="X11" s="16">
        <f t="shared" ca="1" si="10"/>
        <v>0</v>
      </c>
      <c r="Y11" s="16">
        <f t="shared" ca="1" si="10"/>
        <v>1</v>
      </c>
      <c r="Z11" s="16">
        <f t="shared" ca="1" si="10"/>
        <v>1</v>
      </c>
      <c r="AA11" s="16">
        <f t="shared" ca="1" si="10"/>
        <v>1</v>
      </c>
      <c r="AB11" s="16">
        <f t="shared" ca="1" si="11"/>
        <v>0</v>
      </c>
      <c r="AC11" s="16">
        <f t="shared" ca="1" si="11"/>
        <v>0</v>
      </c>
      <c r="AD11" s="16">
        <f t="shared" ca="1" si="11"/>
        <v>0</v>
      </c>
      <c r="AE11" s="16">
        <f t="shared" ca="1" si="12"/>
        <v>1</v>
      </c>
      <c r="AF11" s="16">
        <f t="shared" ca="1" si="12"/>
        <v>1</v>
      </c>
      <c r="AG11" s="16">
        <f t="shared" ca="1" si="13"/>
        <v>1</v>
      </c>
      <c r="AH11">
        <v>1000</v>
      </c>
      <c r="AJ11">
        <f t="shared" si="14"/>
        <v>9</v>
      </c>
      <c r="AK11">
        <f t="shared" ca="1" si="15"/>
        <v>17</v>
      </c>
      <c r="AL11">
        <f t="shared" ca="1" si="5"/>
        <v>1</v>
      </c>
      <c r="AM11">
        <f t="shared" ca="1" si="5"/>
        <v>1</v>
      </c>
      <c r="AN11">
        <f t="shared" ca="1" si="5"/>
        <v>1</v>
      </c>
      <c r="AO11">
        <f t="shared" ca="1" si="5"/>
        <v>17</v>
      </c>
      <c r="AP11">
        <f t="shared" ca="1" si="5"/>
        <v>17</v>
      </c>
      <c r="AQ11">
        <f t="shared" ca="1" si="5"/>
        <v>17</v>
      </c>
      <c r="AR11">
        <f t="shared" ca="1" si="5"/>
        <v>1</v>
      </c>
      <c r="AS11">
        <f t="shared" ca="1" si="5"/>
        <v>1</v>
      </c>
      <c r="AT11">
        <f t="shared" ca="1" si="5"/>
        <v>1</v>
      </c>
      <c r="AU11">
        <f t="shared" si="2"/>
        <v>1000</v>
      </c>
      <c r="AV11" s="1">
        <f t="shared" ca="1" si="16"/>
        <v>0.6</v>
      </c>
      <c r="AW11">
        <f t="shared" ca="1" si="17"/>
        <v>3</v>
      </c>
    </row>
    <row r="12" spans="1:49" x14ac:dyDescent="0.3">
      <c r="A12">
        <v>10</v>
      </c>
      <c r="B12">
        <f t="shared" ca="1" si="6"/>
        <v>51</v>
      </c>
      <c r="C12">
        <f t="shared" ref="C12:F12" ca="1" si="30">B12*2</f>
        <v>102</v>
      </c>
      <c r="D12">
        <f t="shared" ca="1" si="30"/>
        <v>204</v>
      </c>
      <c r="E12">
        <f t="shared" ca="1" si="30"/>
        <v>408</v>
      </c>
      <c r="F12">
        <f t="shared" ca="1" si="30"/>
        <v>816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9"/>
        <v>10</v>
      </c>
      <c r="X12" s="16">
        <f t="shared" ca="1" si="10"/>
        <v>0</v>
      </c>
      <c r="Y12" s="16">
        <f t="shared" ca="1" si="10"/>
        <v>1</v>
      </c>
      <c r="Z12" s="16">
        <f t="shared" ca="1" si="10"/>
        <v>1</v>
      </c>
      <c r="AA12" s="16">
        <f t="shared" ca="1" si="10"/>
        <v>0</v>
      </c>
      <c r="AB12" s="16">
        <f t="shared" ca="1" si="11"/>
        <v>0</v>
      </c>
      <c r="AC12" s="16">
        <f t="shared" ca="1" si="11"/>
        <v>0</v>
      </c>
      <c r="AD12" s="16">
        <f t="shared" ca="1" si="11"/>
        <v>1</v>
      </c>
      <c r="AE12" s="16">
        <f t="shared" ca="1" si="12"/>
        <v>1</v>
      </c>
      <c r="AF12" s="16">
        <f t="shared" ca="1" si="12"/>
        <v>0</v>
      </c>
      <c r="AG12" s="16">
        <f t="shared" ca="1" si="13"/>
        <v>0</v>
      </c>
      <c r="AH12">
        <v>1000</v>
      </c>
      <c r="AJ12">
        <f t="shared" si="14"/>
        <v>10</v>
      </c>
      <c r="AK12">
        <f t="shared" ca="1" si="15"/>
        <v>17</v>
      </c>
      <c r="AL12">
        <f t="shared" ca="1" si="5"/>
        <v>1</v>
      </c>
      <c r="AM12">
        <f t="shared" ca="1" si="5"/>
        <v>1</v>
      </c>
      <c r="AN12">
        <f t="shared" ca="1" si="5"/>
        <v>17</v>
      </c>
      <c r="AO12">
        <f t="shared" ca="1" si="5"/>
        <v>17</v>
      </c>
      <c r="AP12">
        <f t="shared" ca="1" si="5"/>
        <v>17</v>
      </c>
      <c r="AQ12">
        <f t="shared" ca="1" si="5"/>
        <v>1</v>
      </c>
      <c r="AR12">
        <f t="shared" ca="1" si="5"/>
        <v>1</v>
      </c>
      <c r="AS12">
        <f t="shared" ca="1" si="5"/>
        <v>17</v>
      </c>
      <c r="AT12">
        <f t="shared" ca="1" si="5"/>
        <v>17</v>
      </c>
      <c r="AU12">
        <f t="shared" si="2"/>
        <v>1000</v>
      </c>
      <c r="AV12" s="1">
        <f t="shared" ca="1" si="16"/>
        <v>0.4</v>
      </c>
      <c r="AW12">
        <f t="shared" ca="1" si="17"/>
        <v>13</v>
      </c>
    </row>
    <row r="13" spans="1:49" x14ac:dyDescent="0.3">
      <c r="A13">
        <v>11</v>
      </c>
      <c r="B13">
        <f t="shared" ca="1" si="6"/>
        <v>55</v>
      </c>
      <c r="C13">
        <f t="shared" ref="C13:F13" ca="1" si="31">B13*2</f>
        <v>110</v>
      </c>
      <c r="D13">
        <f t="shared" ca="1" si="31"/>
        <v>220</v>
      </c>
      <c r="E13">
        <f t="shared" ca="1" si="31"/>
        <v>440</v>
      </c>
      <c r="F13">
        <f t="shared" ca="1" si="31"/>
        <v>880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9"/>
        <v>11</v>
      </c>
      <c r="X13" s="16">
        <f t="shared" ca="1" si="10"/>
        <v>0</v>
      </c>
      <c r="Y13" s="16">
        <f t="shared" ca="1" si="10"/>
        <v>1</v>
      </c>
      <c r="Z13" s="16">
        <f t="shared" ca="1" si="10"/>
        <v>0</v>
      </c>
      <c r="AA13" s="16">
        <f t="shared" ca="1" si="10"/>
        <v>1</v>
      </c>
      <c r="AB13" s="16">
        <f t="shared" ca="1" si="11"/>
        <v>0</v>
      </c>
      <c r="AC13" s="16">
        <f t="shared" ca="1" si="11"/>
        <v>1</v>
      </c>
      <c r="AD13" s="16">
        <f t="shared" ca="1" si="11"/>
        <v>0</v>
      </c>
      <c r="AE13" s="16">
        <f t="shared" ca="1" si="12"/>
        <v>0</v>
      </c>
      <c r="AF13" s="16">
        <f t="shared" ca="1" si="12"/>
        <v>1</v>
      </c>
      <c r="AG13" s="16">
        <f t="shared" ca="1" si="13"/>
        <v>0</v>
      </c>
      <c r="AH13">
        <v>1000</v>
      </c>
      <c r="AJ13">
        <f t="shared" si="14"/>
        <v>11</v>
      </c>
      <c r="AK13">
        <f t="shared" ca="1" si="15"/>
        <v>17</v>
      </c>
      <c r="AL13">
        <f t="shared" ca="1" si="5"/>
        <v>1</v>
      </c>
      <c r="AM13">
        <f t="shared" ca="1" si="5"/>
        <v>17</v>
      </c>
      <c r="AN13">
        <f t="shared" ca="1" si="5"/>
        <v>1</v>
      </c>
      <c r="AO13">
        <f t="shared" ca="1" si="5"/>
        <v>17</v>
      </c>
      <c r="AP13">
        <f t="shared" ca="1" si="5"/>
        <v>1</v>
      </c>
      <c r="AQ13">
        <f t="shared" ca="1" si="5"/>
        <v>17</v>
      </c>
      <c r="AR13">
        <f t="shared" ca="1" si="5"/>
        <v>17</v>
      </c>
      <c r="AS13">
        <f t="shared" ca="1" si="5"/>
        <v>1</v>
      </c>
      <c r="AT13">
        <f t="shared" ca="1" si="5"/>
        <v>17</v>
      </c>
      <c r="AU13">
        <f t="shared" si="2"/>
        <v>1000</v>
      </c>
      <c r="AV13" s="1">
        <f t="shared" ca="1" si="16"/>
        <v>0.4</v>
      </c>
      <c r="AW13">
        <f t="shared" ca="1" si="17"/>
        <v>13</v>
      </c>
    </row>
    <row r="14" spans="1:49" ht="15" thickBot="1" x14ac:dyDescent="0.35">
      <c r="A14">
        <v>12</v>
      </c>
      <c r="B14">
        <f t="shared" ca="1" si="6"/>
        <v>86</v>
      </c>
      <c r="C14">
        <f t="shared" ref="C14:F14" ca="1" si="32">B14*2</f>
        <v>172</v>
      </c>
      <c r="D14">
        <f t="shared" ca="1" si="32"/>
        <v>344</v>
      </c>
      <c r="E14">
        <f t="shared" ca="1" si="32"/>
        <v>688</v>
      </c>
      <c r="F14">
        <f t="shared" ca="1" si="32"/>
        <v>1376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9"/>
        <v>12</v>
      </c>
      <c r="X14" s="16">
        <f t="shared" ca="1" si="10"/>
        <v>0</v>
      </c>
      <c r="Y14" s="16">
        <f t="shared" ca="1" si="10"/>
        <v>1</v>
      </c>
      <c r="Z14" s="16">
        <f t="shared" ca="1" si="10"/>
        <v>0</v>
      </c>
      <c r="AA14" s="16">
        <f t="shared" ca="1" si="10"/>
        <v>0</v>
      </c>
      <c r="AB14" s="16">
        <f t="shared" ca="1" si="11"/>
        <v>0</v>
      </c>
      <c r="AC14" s="16">
        <f t="shared" ca="1" si="11"/>
        <v>1</v>
      </c>
      <c r="AD14" s="16">
        <f t="shared" ca="1" si="11"/>
        <v>1</v>
      </c>
      <c r="AE14" s="16">
        <f t="shared" ca="1" si="12"/>
        <v>0</v>
      </c>
      <c r="AF14" s="16">
        <f t="shared" ca="1" si="12"/>
        <v>0</v>
      </c>
      <c r="AG14" s="16">
        <f t="shared" ca="1" si="13"/>
        <v>1</v>
      </c>
      <c r="AH14">
        <v>1000</v>
      </c>
      <c r="AJ14">
        <f t="shared" si="14"/>
        <v>12</v>
      </c>
      <c r="AK14">
        <f t="shared" ca="1" si="15"/>
        <v>17</v>
      </c>
      <c r="AL14">
        <f t="shared" ca="1" si="5"/>
        <v>1</v>
      </c>
      <c r="AM14">
        <f t="shared" ca="1" si="5"/>
        <v>17</v>
      </c>
      <c r="AN14">
        <f t="shared" ca="1" si="5"/>
        <v>17</v>
      </c>
      <c r="AO14">
        <f t="shared" ca="1" si="5"/>
        <v>17</v>
      </c>
      <c r="AP14">
        <f t="shared" ca="1" si="5"/>
        <v>1</v>
      </c>
      <c r="AQ14">
        <f t="shared" ca="1" si="5"/>
        <v>1</v>
      </c>
      <c r="AR14">
        <f t="shared" ca="1" si="5"/>
        <v>17</v>
      </c>
      <c r="AS14">
        <f t="shared" ca="1" si="5"/>
        <v>17</v>
      </c>
      <c r="AT14">
        <f t="shared" ca="1" si="5"/>
        <v>1</v>
      </c>
      <c r="AU14">
        <f t="shared" si="2"/>
        <v>1000</v>
      </c>
      <c r="AV14" s="1">
        <f t="shared" ca="1" si="16"/>
        <v>0.4</v>
      </c>
      <c r="AW14">
        <f t="shared" ca="1" si="17"/>
        <v>13</v>
      </c>
    </row>
    <row r="15" spans="1:49" x14ac:dyDescent="0.3">
      <c r="A15">
        <v>13</v>
      </c>
      <c r="B15">
        <f t="shared" ca="1" si="6"/>
        <v>67</v>
      </c>
      <c r="C15">
        <f t="shared" ref="C15:F15" ca="1" si="33">B15*2</f>
        <v>134</v>
      </c>
      <c r="D15">
        <f t="shared" ca="1" si="33"/>
        <v>268</v>
      </c>
      <c r="E15">
        <f t="shared" ca="1" si="33"/>
        <v>536</v>
      </c>
      <c r="F15">
        <f t="shared" ca="1" si="33"/>
        <v>1072</v>
      </c>
      <c r="H15" t="s">
        <v>38</v>
      </c>
      <c r="I15" s="8">
        <v>0</v>
      </c>
      <c r="J15" s="9">
        <v>0</v>
      </c>
      <c r="K15" s="9" t="s">
        <v>39</v>
      </c>
      <c r="L15" s="9" t="str">
        <f>I15&amp;J15&amp;K15</f>
        <v>00P</v>
      </c>
      <c r="M15" s="10">
        <v>1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9"/>
        <v>13</v>
      </c>
      <c r="X15" s="16">
        <f t="shared" ca="1" si="10"/>
        <v>0</v>
      </c>
      <c r="Y15" s="16">
        <f t="shared" ca="1" si="10"/>
        <v>0</v>
      </c>
      <c r="Z15" s="16">
        <f t="shared" ca="1" si="10"/>
        <v>1</v>
      </c>
      <c r="AA15" s="16">
        <f t="shared" ca="1" si="10"/>
        <v>1</v>
      </c>
      <c r="AB15" s="16">
        <f t="shared" ca="1" si="11"/>
        <v>1</v>
      </c>
      <c r="AC15" s="16">
        <f t="shared" ca="1" si="11"/>
        <v>0</v>
      </c>
      <c r="AD15" s="16">
        <f t="shared" ca="1" si="11"/>
        <v>0</v>
      </c>
      <c r="AE15" s="16">
        <f t="shared" ca="1" si="12"/>
        <v>0</v>
      </c>
      <c r="AF15" s="16">
        <f t="shared" ca="1" si="12"/>
        <v>0</v>
      </c>
      <c r="AG15" s="16">
        <f t="shared" ca="1" si="13"/>
        <v>1</v>
      </c>
      <c r="AH15">
        <v>1000</v>
      </c>
      <c r="AJ15">
        <f t="shared" si="14"/>
        <v>13</v>
      </c>
      <c r="AK15">
        <f t="shared" ca="1" si="15"/>
        <v>17</v>
      </c>
      <c r="AL15">
        <f t="shared" ca="1" si="5"/>
        <v>17</v>
      </c>
      <c r="AM15">
        <f t="shared" ca="1" si="5"/>
        <v>1</v>
      </c>
      <c r="AN15">
        <f t="shared" ca="1" si="5"/>
        <v>1</v>
      </c>
      <c r="AO15">
        <f t="shared" ca="1" si="5"/>
        <v>1</v>
      </c>
      <c r="AP15">
        <f t="shared" ca="1" si="5"/>
        <v>17</v>
      </c>
      <c r="AQ15">
        <f t="shared" ca="1" si="5"/>
        <v>17</v>
      </c>
      <c r="AR15">
        <f t="shared" ca="1" si="5"/>
        <v>17</v>
      </c>
      <c r="AS15">
        <f t="shared" ca="1" si="5"/>
        <v>17</v>
      </c>
      <c r="AT15">
        <f t="shared" ca="1" si="5"/>
        <v>1</v>
      </c>
      <c r="AU15">
        <f t="shared" si="2"/>
        <v>1000</v>
      </c>
      <c r="AV15" s="1">
        <f t="shared" ca="1" si="16"/>
        <v>0.4</v>
      </c>
      <c r="AW15">
        <f t="shared" ca="1" si="17"/>
        <v>13</v>
      </c>
    </row>
    <row r="16" spans="1:49" x14ac:dyDescent="0.3">
      <c r="A16">
        <v>14</v>
      </c>
      <c r="B16">
        <f t="shared" ca="1" si="6"/>
        <v>15</v>
      </c>
      <c r="C16">
        <f t="shared" ref="C16:F16" ca="1" si="34">B16*2</f>
        <v>30</v>
      </c>
      <c r="D16">
        <f t="shared" ca="1" si="34"/>
        <v>60</v>
      </c>
      <c r="E16">
        <f t="shared" ca="1" si="34"/>
        <v>120</v>
      </c>
      <c r="F16">
        <f t="shared" ca="1" si="34"/>
        <v>240</v>
      </c>
      <c r="I16" s="11">
        <v>0</v>
      </c>
      <c r="J16">
        <v>0</v>
      </c>
      <c r="K16" t="s">
        <v>40</v>
      </c>
      <c r="L16" t="str">
        <f t="shared" ref="L16:L22" si="35">I16&amp;J16&amp;K16</f>
        <v>00N</v>
      </c>
      <c r="M16" s="12">
        <v>0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9"/>
        <v>14</v>
      </c>
      <c r="X16" s="16">
        <f t="shared" ca="1" si="10"/>
        <v>0</v>
      </c>
      <c r="Y16" s="16">
        <f t="shared" ca="1" si="10"/>
        <v>0</v>
      </c>
      <c r="Z16" s="16">
        <f t="shared" ca="1" si="10"/>
        <v>1</v>
      </c>
      <c r="AA16" s="16">
        <f t="shared" ca="1" si="10"/>
        <v>0</v>
      </c>
      <c r="AB16" s="16">
        <f t="shared" ca="1" si="11"/>
        <v>1</v>
      </c>
      <c r="AC16" s="16">
        <f t="shared" ca="1" si="11"/>
        <v>0</v>
      </c>
      <c r="AD16" s="16">
        <f t="shared" ca="1" si="11"/>
        <v>1</v>
      </c>
      <c r="AE16" s="16">
        <f t="shared" ca="1" si="12"/>
        <v>0</v>
      </c>
      <c r="AF16" s="16">
        <f t="shared" ca="1" si="12"/>
        <v>1</v>
      </c>
      <c r="AG16" s="16">
        <f t="shared" ca="1" si="13"/>
        <v>0</v>
      </c>
      <c r="AH16">
        <v>1000</v>
      </c>
      <c r="AJ16">
        <f t="shared" si="14"/>
        <v>14</v>
      </c>
      <c r="AK16">
        <f t="shared" ca="1" si="15"/>
        <v>17</v>
      </c>
      <c r="AL16">
        <f t="shared" ca="1" si="5"/>
        <v>17</v>
      </c>
      <c r="AM16">
        <f t="shared" ca="1" si="5"/>
        <v>1</v>
      </c>
      <c r="AN16">
        <f t="shared" ca="1" si="5"/>
        <v>17</v>
      </c>
      <c r="AO16">
        <f t="shared" ca="1" si="5"/>
        <v>1</v>
      </c>
      <c r="AP16">
        <f t="shared" ca="1" si="5"/>
        <v>17</v>
      </c>
      <c r="AQ16">
        <f t="shared" ca="1" si="5"/>
        <v>1</v>
      </c>
      <c r="AR16">
        <f t="shared" ca="1" si="5"/>
        <v>17</v>
      </c>
      <c r="AS16">
        <f t="shared" ca="1" si="5"/>
        <v>1</v>
      </c>
      <c r="AT16">
        <f t="shared" ca="1" si="5"/>
        <v>17</v>
      </c>
      <c r="AU16">
        <f t="shared" si="2"/>
        <v>1000</v>
      </c>
      <c r="AV16" s="1">
        <f t="shared" ca="1" si="16"/>
        <v>0.4</v>
      </c>
      <c r="AW16">
        <f t="shared" ca="1" si="17"/>
        <v>13</v>
      </c>
    </row>
    <row r="17" spans="1:49" x14ac:dyDescent="0.3">
      <c r="A17">
        <v>15</v>
      </c>
      <c r="B17">
        <f t="shared" ca="1" si="6"/>
        <v>95</v>
      </c>
      <c r="C17">
        <f t="shared" ref="C17:F17" ca="1" si="36">B17*2</f>
        <v>190</v>
      </c>
      <c r="D17">
        <f t="shared" ca="1" si="36"/>
        <v>380</v>
      </c>
      <c r="E17">
        <f t="shared" ca="1" si="36"/>
        <v>760</v>
      </c>
      <c r="F17">
        <f t="shared" ca="1" si="36"/>
        <v>1520</v>
      </c>
      <c r="I17" s="11">
        <v>1</v>
      </c>
      <c r="J17">
        <v>0</v>
      </c>
      <c r="K17" t="s">
        <v>39</v>
      </c>
      <c r="L17" t="str">
        <f t="shared" si="35"/>
        <v>10P</v>
      </c>
      <c r="M17" s="12">
        <v>0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9"/>
        <v>15</v>
      </c>
      <c r="X17" s="16">
        <f t="shared" ca="1" si="10"/>
        <v>0</v>
      </c>
      <c r="Y17" s="16">
        <f t="shared" ca="1" si="10"/>
        <v>0</v>
      </c>
      <c r="Z17" s="16">
        <f t="shared" ca="1" si="10"/>
        <v>0</v>
      </c>
      <c r="AA17" s="16">
        <f t="shared" ca="1" si="10"/>
        <v>1</v>
      </c>
      <c r="AB17" s="16">
        <f t="shared" ca="1" si="11"/>
        <v>1</v>
      </c>
      <c r="AC17" s="16">
        <f t="shared" ca="1" si="11"/>
        <v>1</v>
      </c>
      <c r="AD17" s="16">
        <f t="shared" ca="1" si="11"/>
        <v>0</v>
      </c>
      <c r="AE17" s="16">
        <f t="shared" ca="1" si="12"/>
        <v>1</v>
      </c>
      <c r="AF17" s="16">
        <f t="shared" ca="1" si="12"/>
        <v>0</v>
      </c>
      <c r="AG17" s="16">
        <f t="shared" ca="1" si="13"/>
        <v>0</v>
      </c>
      <c r="AH17">
        <v>1000</v>
      </c>
      <c r="AJ17">
        <f t="shared" si="14"/>
        <v>15</v>
      </c>
      <c r="AK17">
        <f t="shared" ca="1" si="15"/>
        <v>17</v>
      </c>
      <c r="AL17">
        <f t="shared" ca="1" si="5"/>
        <v>17</v>
      </c>
      <c r="AM17">
        <f t="shared" ca="1" si="5"/>
        <v>17</v>
      </c>
      <c r="AN17">
        <f t="shared" ca="1" si="5"/>
        <v>1</v>
      </c>
      <c r="AO17">
        <f t="shared" ca="1" si="5"/>
        <v>1</v>
      </c>
      <c r="AP17">
        <f t="shared" ca="1" si="5"/>
        <v>1</v>
      </c>
      <c r="AQ17">
        <f t="shared" ca="1" si="5"/>
        <v>17</v>
      </c>
      <c r="AR17">
        <f t="shared" ca="1" si="5"/>
        <v>1</v>
      </c>
      <c r="AS17">
        <f t="shared" ca="1" si="5"/>
        <v>17</v>
      </c>
      <c r="AT17">
        <f t="shared" ca="1" si="5"/>
        <v>17</v>
      </c>
      <c r="AU17">
        <f t="shared" si="2"/>
        <v>1000</v>
      </c>
      <c r="AV17" s="1">
        <f t="shared" ca="1" si="16"/>
        <v>0.4</v>
      </c>
      <c r="AW17">
        <f t="shared" ca="1" si="17"/>
        <v>13</v>
      </c>
    </row>
    <row r="18" spans="1:49" x14ac:dyDescent="0.3">
      <c r="A18">
        <v>16</v>
      </c>
      <c r="B18">
        <f t="shared" ca="1" si="6"/>
        <v>76</v>
      </c>
      <c r="C18">
        <f t="shared" ref="C18:F18" ca="1" si="37">B18*2</f>
        <v>152</v>
      </c>
      <c r="D18">
        <f t="shared" ca="1" si="37"/>
        <v>304</v>
      </c>
      <c r="E18">
        <f t="shared" ca="1" si="37"/>
        <v>608</v>
      </c>
      <c r="F18">
        <f t="shared" ca="1" si="37"/>
        <v>1216</v>
      </c>
      <c r="I18" s="11">
        <v>1</v>
      </c>
      <c r="J18">
        <v>0</v>
      </c>
      <c r="K18" t="s">
        <v>40</v>
      </c>
      <c r="L18" t="str">
        <f t="shared" si="35"/>
        <v>10N</v>
      </c>
      <c r="M18" s="12">
        <v>1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9"/>
        <v>16</v>
      </c>
      <c r="X18" s="16">
        <f t="shared" ca="1" si="10"/>
        <v>0</v>
      </c>
      <c r="Y18" s="16">
        <f t="shared" ca="1" si="10"/>
        <v>0</v>
      </c>
      <c r="Z18" s="16">
        <f t="shared" ca="1" si="10"/>
        <v>0</v>
      </c>
      <c r="AA18" s="16">
        <f t="shared" ca="1" si="10"/>
        <v>0</v>
      </c>
      <c r="AB18" s="16">
        <f t="shared" ca="1" si="11"/>
        <v>1</v>
      </c>
      <c r="AC18" s="16">
        <f t="shared" ca="1" si="11"/>
        <v>1</v>
      </c>
      <c r="AD18" s="16">
        <f t="shared" ca="1" si="11"/>
        <v>1</v>
      </c>
      <c r="AE18" s="16">
        <f t="shared" ca="1" si="12"/>
        <v>1</v>
      </c>
      <c r="AF18" s="16">
        <f t="shared" ca="1" si="12"/>
        <v>1</v>
      </c>
      <c r="AG18" s="16">
        <f t="shared" ca="1" si="13"/>
        <v>1</v>
      </c>
      <c r="AH18">
        <v>1000</v>
      </c>
      <c r="AJ18">
        <f t="shared" si="14"/>
        <v>16</v>
      </c>
      <c r="AK18">
        <f t="shared" ca="1" si="15"/>
        <v>17</v>
      </c>
      <c r="AL18">
        <f t="shared" ca="1" si="5"/>
        <v>17</v>
      </c>
      <c r="AM18">
        <f t="shared" ca="1" si="5"/>
        <v>17</v>
      </c>
      <c r="AN18">
        <f t="shared" ca="1" si="5"/>
        <v>17</v>
      </c>
      <c r="AO18">
        <f t="shared" ca="1" si="5"/>
        <v>1</v>
      </c>
      <c r="AP18">
        <f t="shared" ca="1" si="5"/>
        <v>1</v>
      </c>
      <c r="AQ18">
        <f t="shared" ca="1" si="5"/>
        <v>1</v>
      </c>
      <c r="AR18">
        <f t="shared" ca="1" si="5"/>
        <v>1</v>
      </c>
      <c r="AS18">
        <f t="shared" ca="1" si="5"/>
        <v>1</v>
      </c>
      <c r="AT18">
        <f t="shared" ca="1" si="5"/>
        <v>1</v>
      </c>
      <c r="AU18">
        <f t="shared" ref="AU18:AU34" si="38">AH18</f>
        <v>1000</v>
      </c>
      <c r="AV18" s="1">
        <f t="shared" ca="1" si="16"/>
        <v>0.6</v>
      </c>
      <c r="AW18">
        <f t="shared" ca="1" si="17"/>
        <v>3</v>
      </c>
    </row>
    <row r="19" spans="1:49" x14ac:dyDescent="0.3">
      <c r="A19">
        <v>17</v>
      </c>
      <c r="B19">
        <f t="shared" ca="1" si="6"/>
        <v>9</v>
      </c>
      <c r="C19">
        <f t="shared" ref="C19:F19" ca="1" si="39">B19*2</f>
        <v>18</v>
      </c>
      <c r="D19">
        <f t="shared" ca="1" si="39"/>
        <v>36</v>
      </c>
      <c r="E19">
        <f t="shared" ca="1" si="39"/>
        <v>72</v>
      </c>
      <c r="F19">
        <f t="shared" ca="1" si="39"/>
        <v>144</v>
      </c>
      <c r="I19" s="11">
        <v>0</v>
      </c>
      <c r="J19">
        <v>1</v>
      </c>
      <c r="K19" t="s">
        <v>39</v>
      </c>
      <c r="L19" t="str">
        <f t="shared" si="35"/>
        <v>01P</v>
      </c>
      <c r="M19" s="12">
        <v>0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9"/>
        <v>17</v>
      </c>
      <c r="X19" s="16">
        <f t="shared" ca="1" si="10"/>
        <v>0</v>
      </c>
      <c r="Y19" s="16">
        <f t="shared" ca="1" si="10"/>
        <v>0</v>
      </c>
      <c r="Z19" s="16">
        <f t="shared" ca="1" si="10"/>
        <v>0</v>
      </c>
      <c r="AA19" s="16">
        <f t="shared" ca="1" si="10"/>
        <v>0</v>
      </c>
      <c r="AB19" s="16">
        <f t="shared" ca="1" si="11"/>
        <v>1</v>
      </c>
      <c r="AC19" s="16">
        <f t="shared" ca="1" si="11"/>
        <v>1</v>
      </c>
      <c r="AD19" s="16">
        <f t="shared" ca="1" si="11"/>
        <v>1</v>
      </c>
      <c r="AE19" s="16">
        <f t="shared" ca="1" si="12"/>
        <v>1</v>
      </c>
      <c r="AF19" s="16">
        <f t="shared" ca="1" si="12"/>
        <v>1</v>
      </c>
      <c r="AG19" s="16">
        <f t="shared" ca="1" si="13"/>
        <v>1</v>
      </c>
      <c r="AH19">
        <v>1000</v>
      </c>
      <c r="AJ19">
        <f t="shared" si="14"/>
        <v>17</v>
      </c>
      <c r="AK19">
        <f t="shared" ca="1" si="15"/>
        <v>17</v>
      </c>
      <c r="AL19">
        <f t="shared" ca="1" si="5"/>
        <v>17</v>
      </c>
      <c r="AM19">
        <f t="shared" ca="1" si="5"/>
        <v>17</v>
      </c>
      <c r="AN19">
        <f t="shared" ca="1" si="5"/>
        <v>17</v>
      </c>
      <c r="AO19">
        <f t="shared" ca="1" si="5"/>
        <v>1</v>
      </c>
      <c r="AP19">
        <f t="shared" ca="1" si="5"/>
        <v>1</v>
      </c>
      <c r="AQ19">
        <f t="shared" ca="1" si="5"/>
        <v>1</v>
      </c>
      <c r="AR19">
        <f t="shared" ca="1" si="5"/>
        <v>1</v>
      </c>
      <c r="AS19">
        <f t="shared" ca="1" si="5"/>
        <v>1</v>
      </c>
      <c r="AT19">
        <f t="shared" ca="1" si="5"/>
        <v>1</v>
      </c>
      <c r="AU19">
        <f t="shared" si="38"/>
        <v>1000</v>
      </c>
      <c r="AV19" s="1">
        <f t="shared" ca="1" si="16"/>
        <v>0.6</v>
      </c>
      <c r="AW19">
        <f t="shared" ca="1" si="17"/>
        <v>3</v>
      </c>
    </row>
    <row r="20" spans="1:49" x14ac:dyDescent="0.3">
      <c r="A20">
        <v>18</v>
      </c>
      <c r="B20">
        <f t="shared" ca="1" si="6"/>
        <v>63</v>
      </c>
      <c r="C20">
        <f t="shared" ref="C20:F20" ca="1" si="40">B20*2</f>
        <v>126</v>
      </c>
      <c r="D20">
        <f t="shared" ca="1" si="40"/>
        <v>252</v>
      </c>
      <c r="E20">
        <f t="shared" ca="1" si="40"/>
        <v>504</v>
      </c>
      <c r="F20">
        <f t="shared" ca="1" si="40"/>
        <v>1008</v>
      </c>
      <c r="I20" s="11">
        <v>0</v>
      </c>
      <c r="J20">
        <v>1</v>
      </c>
      <c r="K20" t="s">
        <v>40</v>
      </c>
      <c r="L20" t="str">
        <f t="shared" si="35"/>
        <v>01N</v>
      </c>
      <c r="M20" s="12">
        <v>1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9"/>
        <v>18</v>
      </c>
      <c r="X20" s="16">
        <f t="shared" ca="1" si="10"/>
        <v>0</v>
      </c>
      <c r="Y20" s="16">
        <f t="shared" ca="1" si="10"/>
        <v>0</v>
      </c>
      <c r="Z20" s="16">
        <f t="shared" ca="1" si="10"/>
        <v>0</v>
      </c>
      <c r="AA20" s="16">
        <f t="shared" ca="1" si="10"/>
        <v>1</v>
      </c>
      <c r="AB20" s="16">
        <f t="shared" ca="1" si="11"/>
        <v>1</v>
      </c>
      <c r="AC20" s="16">
        <f t="shared" ca="1" si="11"/>
        <v>1</v>
      </c>
      <c r="AD20" s="16">
        <f t="shared" ca="1" si="11"/>
        <v>0</v>
      </c>
      <c r="AE20" s="16">
        <f t="shared" ca="1" si="12"/>
        <v>1</v>
      </c>
      <c r="AF20" s="16">
        <f t="shared" ca="1" si="12"/>
        <v>0</v>
      </c>
      <c r="AG20" s="16">
        <f t="shared" ca="1" si="13"/>
        <v>0</v>
      </c>
      <c r="AH20">
        <v>1000</v>
      </c>
      <c r="AJ20">
        <f t="shared" si="14"/>
        <v>18</v>
      </c>
      <c r="AK20">
        <f t="shared" ca="1" si="15"/>
        <v>17</v>
      </c>
      <c r="AL20">
        <f t="shared" ca="1" si="5"/>
        <v>17</v>
      </c>
      <c r="AM20">
        <f t="shared" ca="1" si="5"/>
        <v>17</v>
      </c>
      <c r="AN20">
        <f t="shared" ca="1" si="5"/>
        <v>1</v>
      </c>
      <c r="AO20">
        <f t="shared" ca="1" si="5"/>
        <v>1</v>
      </c>
      <c r="AP20">
        <f t="shared" ca="1" si="5"/>
        <v>1</v>
      </c>
      <c r="AQ20">
        <f t="shared" ca="1" si="5"/>
        <v>17</v>
      </c>
      <c r="AR20">
        <f t="shared" ca="1" si="5"/>
        <v>1</v>
      </c>
      <c r="AS20">
        <f t="shared" ca="1" si="5"/>
        <v>17</v>
      </c>
      <c r="AT20">
        <f t="shared" ca="1" si="5"/>
        <v>17</v>
      </c>
      <c r="AU20">
        <f t="shared" si="38"/>
        <v>1000</v>
      </c>
      <c r="AV20" s="1">
        <f t="shared" ca="1" si="16"/>
        <v>0.4</v>
      </c>
      <c r="AW20">
        <f t="shared" ca="1" si="17"/>
        <v>13</v>
      </c>
    </row>
    <row r="21" spans="1:49" x14ac:dyDescent="0.3">
      <c r="A21">
        <v>19</v>
      </c>
      <c r="B21">
        <f t="shared" ca="1" si="6"/>
        <v>10</v>
      </c>
      <c r="C21">
        <f t="shared" ref="C21:F21" ca="1" si="41">B21*2</f>
        <v>20</v>
      </c>
      <c r="D21">
        <f t="shared" ca="1" si="41"/>
        <v>40</v>
      </c>
      <c r="E21">
        <f t="shared" ca="1" si="41"/>
        <v>80</v>
      </c>
      <c r="F21">
        <f t="shared" ca="1" si="41"/>
        <v>160</v>
      </c>
      <c r="I21" s="11">
        <v>1</v>
      </c>
      <c r="J21">
        <v>1</v>
      </c>
      <c r="K21" t="s">
        <v>39</v>
      </c>
      <c r="L21" t="str">
        <f t="shared" si="35"/>
        <v>11P</v>
      </c>
      <c r="M21" s="12">
        <v>1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9"/>
        <v>19</v>
      </c>
      <c r="X21" s="16">
        <f t="shared" ca="1" si="10"/>
        <v>0</v>
      </c>
      <c r="Y21" s="16">
        <f t="shared" ca="1" si="10"/>
        <v>0</v>
      </c>
      <c r="Z21" s="16">
        <f t="shared" ca="1" si="10"/>
        <v>1</v>
      </c>
      <c r="AA21" s="16">
        <f t="shared" ca="1" si="10"/>
        <v>0</v>
      </c>
      <c r="AB21" s="16">
        <f t="shared" ca="1" si="11"/>
        <v>1</v>
      </c>
      <c r="AC21" s="16">
        <f t="shared" ca="1" si="11"/>
        <v>0</v>
      </c>
      <c r="AD21" s="16">
        <f t="shared" ca="1" si="11"/>
        <v>1</v>
      </c>
      <c r="AE21" s="16">
        <f t="shared" ca="1" si="12"/>
        <v>0</v>
      </c>
      <c r="AF21" s="16">
        <f t="shared" ca="1" si="12"/>
        <v>1</v>
      </c>
      <c r="AG21" s="16">
        <f t="shared" ca="1" si="13"/>
        <v>0</v>
      </c>
      <c r="AH21">
        <v>1000</v>
      </c>
      <c r="AJ21">
        <f t="shared" si="14"/>
        <v>19</v>
      </c>
      <c r="AK21">
        <f t="shared" ca="1" si="15"/>
        <v>17</v>
      </c>
      <c r="AL21">
        <f t="shared" ca="1" si="5"/>
        <v>17</v>
      </c>
      <c r="AM21">
        <f t="shared" ca="1" si="5"/>
        <v>1</v>
      </c>
      <c r="AN21">
        <f t="shared" ca="1" si="5"/>
        <v>17</v>
      </c>
      <c r="AO21">
        <f t="shared" ca="1" si="5"/>
        <v>1</v>
      </c>
      <c r="AP21">
        <f t="shared" ca="1" si="5"/>
        <v>17</v>
      </c>
      <c r="AQ21">
        <f t="shared" ca="1" si="5"/>
        <v>1</v>
      </c>
      <c r="AR21">
        <f t="shared" ca="1" si="5"/>
        <v>17</v>
      </c>
      <c r="AS21">
        <f t="shared" ca="1" si="5"/>
        <v>1</v>
      </c>
      <c r="AT21">
        <f t="shared" ca="1" si="5"/>
        <v>17</v>
      </c>
      <c r="AU21">
        <f t="shared" si="38"/>
        <v>1000</v>
      </c>
      <c r="AV21" s="1">
        <f t="shared" ca="1" si="16"/>
        <v>0.4</v>
      </c>
      <c r="AW21">
        <f t="shared" ca="1" si="17"/>
        <v>13</v>
      </c>
    </row>
    <row r="22" spans="1:49" ht="15" thickBot="1" x14ac:dyDescent="0.35">
      <c r="A22">
        <v>20</v>
      </c>
      <c r="B22">
        <f t="shared" ca="1" si="6"/>
        <v>86</v>
      </c>
      <c r="C22">
        <f t="shared" ref="C22:F22" ca="1" si="42">B22*2</f>
        <v>172</v>
      </c>
      <c r="D22">
        <f t="shared" ca="1" si="42"/>
        <v>344</v>
      </c>
      <c r="E22">
        <f t="shared" ca="1" si="42"/>
        <v>688</v>
      </c>
      <c r="F22">
        <f t="shared" ca="1" si="42"/>
        <v>1376</v>
      </c>
      <c r="I22" s="13">
        <v>1</v>
      </c>
      <c r="J22" s="14">
        <v>1</v>
      </c>
      <c r="K22" s="14" t="s">
        <v>40</v>
      </c>
      <c r="L22" s="14" t="str">
        <f t="shared" si="35"/>
        <v>11N</v>
      </c>
      <c r="M22" s="15">
        <v>0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9"/>
        <v>20</v>
      </c>
      <c r="X22" s="16">
        <f t="shared" ca="1" si="10"/>
        <v>0</v>
      </c>
      <c r="Y22" s="16">
        <f t="shared" ca="1" si="10"/>
        <v>0</v>
      </c>
      <c r="Z22" s="16">
        <f t="shared" ca="1" si="10"/>
        <v>1</v>
      </c>
      <c r="AA22" s="16">
        <f t="shared" ca="1" si="10"/>
        <v>1</v>
      </c>
      <c r="AB22" s="16">
        <f t="shared" ca="1" si="11"/>
        <v>1</v>
      </c>
      <c r="AC22" s="16">
        <f t="shared" ca="1" si="11"/>
        <v>0</v>
      </c>
      <c r="AD22" s="16">
        <f t="shared" ca="1" si="11"/>
        <v>0</v>
      </c>
      <c r="AE22" s="16">
        <f t="shared" ca="1" si="12"/>
        <v>0</v>
      </c>
      <c r="AF22" s="16">
        <f t="shared" ca="1" si="12"/>
        <v>0</v>
      </c>
      <c r="AG22" s="16">
        <f t="shared" ca="1" si="13"/>
        <v>1</v>
      </c>
      <c r="AH22">
        <v>1000</v>
      </c>
      <c r="AJ22">
        <f t="shared" si="14"/>
        <v>20</v>
      </c>
      <c r="AK22">
        <f t="shared" ca="1" si="15"/>
        <v>17</v>
      </c>
      <c r="AL22">
        <f t="shared" ca="1" si="5"/>
        <v>17</v>
      </c>
      <c r="AM22">
        <f t="shared" ca="1" si="5"/>
        <v>1</v>
      </c>
      <c r="AN22">
        <f t="shared" ca="1" si="5"/>
        <v>1</v>
      </c>
      <c r="AO22">
        <f t="shared" ca="1" si="5"/>
        <v>1</v>
      </c>
      <c r="AP22">
        <f t="shared" ca="1" si="5"/>
        <v>17</v>
      </c>
      <c r="AQ22">
        <f t="shared" ca="1" si="5"/>
        <v>17</v>
      </c>
      <c r="AR22">
        <f t="shared" ca="1" si="5"/>
        <v>17</v>
      </c>
      <c r="AS22">
        <f t="shared" ca="1" si="5"/>
        <v>17</v>
      </c>
      <c r="AT22">
        <f t="shared" ca="1" si="5"/>
        <v>1</v>
      </c>
      <c r="AU22">
        <f t="shared" si="38"/>
        <v>1000</v>
      </c>
      <c r="AV22" s="1">
        <f t="shared" ca="1" si="16"/>
        <v>0.4</v>
      </c>
      <c r="AW22">
        <f t="shared" ca="1" si="17"/>
        <v>13</v>
      </c>
    </row>
    <row r="23" spans="1:49" x14ac:dyDescent="0.3">
      <c r="A23">
        <v>21</v>
      </c>
      <c r="B23">
        <f t="shared" ca="1" si="6"/>
        <v>22</v>
      </c>
      <c r="C23">
        <f t="shared" ref="C23:F23" ca="1" si="43">B23*2</f>
        <v>44</v>
      </c>
      <c r="D23">
        <f t="shared" ca="1" si="43"/>
        <v>88</v>
      </c>
      <c r="E23">
        <f t="shared" ca="1" si="43"/>
        <v>176</v>
      </c>
      <c r="F23">
        <f t="shared" ca="1" si="43"/>
        <v>352</v>
      </c>
      <c r="L23" t="str">
        <f t="shared" ref="L23:L36" si="44">I23&amp;J23&amp;K23</f>
        <v/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9"/>
        <v>21</v>
      </c>
      <c r="X23" s="16">
        <f t="shared" ca="1" si="10"/>
        <v>0</v>
      </c>
      <c r="Y23" s="16">
        <f t="shared" ca="1" si="10"/>
        <v>1</v>
      </c>
      <c r="Z23" s="16">
        <f t="shared" ca="1" si="10"/>
        <v>0</v>
      </c>
      <c r="AA23" s="16">
        <f t="shared" ca="1" si="10"/>
        <v>0</v>
      </c>
      <c r="AB23" s="16">
        <f t="shared" ca="1" si="11"/>
        <v>0</v>
      </c>
      <c r="AC23" s="16">
        <f t="shared" ca="1" si="11"/>
        <v>1</v>
      </c>
      <c r="AD23" s="16">
        <f t="shared" ca="1" si="11"/>
        <v>1</v>
      </c>
      <c r="AE23" s="16">
        <f t="shared" ca="1" si="12"/>
        <v>0</v>
      </c>
      <c r="AF23" s="16">
        <f t="shared" ca="1" si="12"/>
        <v>0</v>
      </c>
      <c r="AG23" s="16">
        <f t="shared" ca="1" si="13"/>
        <v>1</v>
      </c>
      <c r="AH23">
        <v>1000</v>
      </c>
      <c r="AJ23">
        <f t="shared" si="14"/>
        <v>21</v>
      </c>
      <c r="AK23">
        <f t="shared" ca="1" si="15"/>
        <v>17</v>
      </c>
      <c r="AL23">
        <f t="shared" ca="1" si="5"/>
        <v>1</v>
      </c>
      <c r="AM23">
        <f t="shared" ca="1" si="5"/>
        <v>17</v>
      </c>
      <c r="AN23">
        <f t="shared" ca="1" si="5"/>
        <v>17</v>
      </c>
      <c r="AO23">
        <f t="shared" ca="1" si="5"/>
        <v>17</v>
      </c>
      <c r="AP23">
        <f t="shared" ca="1" si="5"/>
        <v>1</v>
      </c>
      <c r="AQ23">
        <f t="shared" ca="1" si="5"/>
        <v>1</v>
      </c>
      <c r="AR23">
        <f t="shared" ca="1" si="5"/>
        <v>17</v>
      </c>
      <c r="AS23">
        <f t="shared" ca="1" si="5"/>
        <v>17</v>
      </c>
      <c r="AT23">
        <f t="shared" ca="1" si="5"/>
        <v>1</v>
      </c>
      <c r="AU23">
        <f t="shared" si="38"/>
        <v>1000</v>
      </c>
      <c r="AV23" s="1">
        <f t="shared" ca="1" si="16"/>
        <v>0.4</v>
      </c>
      <c r="AW23">
        <f t="shared" ca="1" si="17"/>
        <v>13</v>
      </c>
    </row>
    <row r="24" spans="1:49" x14ac:dyDescent="0.3">
      <c r="A24">
        <v>22</v>
      </c>
      <c r="B24">
        <f t="shared" ca="1" si="6"/>
        <v>36</v>
      </c>
      <c r="C24">
        <f t="shared" ref="C24:F24" ca="1" si="45">B24*2</f>
        <v>72</v>
      </c>
      <c r="D24">
        <f t="shared" ca="1" si="45"/>
        <v>144</v>
      </c>
      <c r="E24">
        <f t="shared" ca="1" si="45"/>
        <v>288</v>
      </c>
      <c r="F24">
        <f t="shared" ca="1" si="45"/>
        <v>576</v>
      </c>
      <c r="L24" t="str">
        <f t="shared" si="44"/>
        <v/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9"/>
        <v>22</v>
      </c>
      <c r="X24" s="16">
        <f t="shared" ca="1" si="10"/>
        <v>0</v>
      </c>
      <c r="Y24" s="16">
        <f t="shared" ca="1" si="10"/>
        <v>1</v>
      </c>
      <c r="Z24" s="16">
        <f t="shared" ca="1" si="10"/>
        <v>0</v>
      </c>
      <c r="AA24" s="16">
        <f t="shared" ca="1" si="10"/>
        <v>1</v>
      </c>
      <c r="AB24" s="16">
        <f t="shared" ca="1" si="11"/>
        <v>0</v>
      </c>
      <c r="AC24" s="16">
        <f t="shared" ca="1" si="11"/>
        <v>1</v>
      </c>
      <c r="AD24" s="16">
        <f t="shared" ca="1" si="11"/>
        <v>0</v>
      </c>
      <c r="AE24" s="16">
        <f t="shared" ca="1" si="12"/>
        <v>0</v>
      </c>
      <c r="AF24" s="16">
        <f t="shared" ca="1" si="12"/>
        <v>1</v>
      </c>
      <c r="AG24" s="16">
        <f t="shared" ca="1" si="13"/>
        <v>0</v>
      </c>
      <c r="AH24">
        <v>1000</v>
      </c>
      <c r="AJ24">
        <f t="shared" si="14"/>
        <v>22</v>
      </c>
      <c r="AK24">
        <f t="shared" ca="1" si="15"/>
        <v>17</v>
      </c>
      <c r="AL24">
        <f t="shared" ca="1" si="5"/>
        <v>1</v>
      </c>
      <c r="AM24">
        <f t="shared" ca="1" si="5"/>
        <v>17</v>
      </c>
      <c r="AN24">
        <f t="shared" ca="1" si="5"/>
        <v>1</v>
      </c>
      <c r="AO24">
        <f t="shared" ca="1" si="5"/>
        <v>17</v>
      </c>
      <c r="AP24">
        <f t="shared" ca="1" si="5"/>
        <v>1</v>
      </c>
      <c r="AQ24">
        <f t="shared" ca="1" si="5"/>
        <v>17</v>
      </c>
      <c r="AR24">
        <f t="shared" ca="1" si="5"/>
        <v>17</v>
      </c>
      <c r="AS24">
        <f t="shared" ca="1" si="5"/>
        <v>1</v>
      </c>
      <c r="AT24">
        <f t="shared" ca="1" si="5"/>
        <v>17</v>
      </c>
      <c r="AU24">
        <f t="shared" si="38"/>
        <v>1000</v>
      </c>
      <c r="AV24" s="1">
        <f t="shared" ca="1" si="16"/>
        <v>0.4</v>
      </c>
      <c r="AW24">
        <f t="shared" ca="1" si="17"/>
        <v>13</v>
      </c>
    </row>
    <row r="25" spans="1:49" x14ac:dyDescent="0.3">
      <c r="A25">
        <v>23</v>
      </c>
      <c r="B25">
        <f t="shared" ca="1" si="6"/>
        <v>42</v>
      </c>
      <c r="C25">
        <f t="shared" ref="C25:F25" ca="1" si="46">B25*2</f>
        <v>84</v>
      </c>
      <c r="D25">
        <f t="shared" ca="1" si="46"/>
        <v>168</v>
      </c>
      <c r="E25">
        <f t="shared" ca="1" si="46"/>
        <v>336</v>
      </c>
      <c r="F25">
        <f t="shared" ca="1" si="46"/>
        <v>672</v>
      </c>
      <c r="L25" t="str">
        <f t="shared" si="44"/>
        <v/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9"/>
        <v>23</v>
      </c>
      <c r="X25" s="16">
        <f t="shared" ca="1" si="10"/>
        <v>0</v>
      </c>
      <c r="Y25" s="16">
        <f t="shared" ca="1" si="10"/>
        <v>1</v>
      </c>
      <c r="Z25" s="16">
        <f t="shared" ca="1" si="10"/>
        <v>1</v>
      </c>
      <c r="AA25" s="16">
        <f t="shared" ca="1" si="10"/>
        <v>0</v>
      </c>
      <c r="AB25" s="16">
        <f t="shared" ca="1" si="11"/>
        <v>0</v>
      </c>
      <c r="AC25" s="16">
        <f t="shared" ca="1" si="11"/>
        <v>0</v>
      </c>
      <c r="AD25" s="16">
        <f t="shared" ca="1" si="11"/>
        <v>1</v>
      </c>
      <c r="AE25" s="16">
        <f t="shared" ca="1" si="12"/>
        <v>1</v>
      </c>
      <c r="AF25" s="16">
        <f t="shared" ca="1" si="12"/>
        <v>0</v>
      </c>
      <c r="AG25" s="16">
        <f t="shared" ca="1" si="13"/>
        <v>0</v>
      </c>
      <c r="AH25">
        <v>1000</v>
      </c>
      <c r="AJ25">
        <f t="shared" si="14"/>
        <v>23</v>
      </c>
      <c r="AK25">
        <f t="shared" ca="1" si="15"/>
        <v>17</v>
      </c>
      <c r="AL25">
        <f t="shared" ca="1" si="5"/>
        <v>1</v>
      </c>
      <c r="AM25">
        <f t="shared" ca="1" si="5"/>
        <v>1</v>
      </c>
      <c r="AN25">
        <f t="shared" ca="1" si="5"/>
        <v>17</v>
      </c>
      <c r="AO25">
        <f t="shared" ca="1" si="5"/>
        <v>17</v>
      </c>
      <c r="AP25">
        <f t="shared" ca="1" si="5"/>
        <v>17</v>
      </c>
      <c r="AQ25">
        <f t="shared" ca="1" si="5"/>
        <v>1</v>
      </c>
      <c r="AR25">
        <f t="shared" ca="1" si="5"/>
        <v>1</v>
      </c>
      <c r="AS25">
        <f t="shared" ca="1" si="5"/>
        <v>17</v>
      </c>
      <c r="AT25">
        <f t="shared" ca="1" si="5"/>
        <v>17</v>
      </c>
      <c r="AU25">
        <f t="shared" si="38"/>
        <v>1000</v>
      </c>
      <c r="AV25" s="1">
        <f t="shared" ca="1" si="16"/>
        <v>0.4</v>
      </c>
      <c r="AW25">
        <f t="shared" ca="1" si="17"/>
        <v>13</v>
      </c>
    </row>
    <row r="26" spans="1:49" x14ac:dyDescent="0.3">
      <c r="L26" t="str">
        <f t="shared" si="44"/>
        <v/>
      </c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9"/>
        <v>24</v>
      </c>
      <c r="X26" s="16">
        <f t="shared" ca="1" si="10"/>
        <v>0</v>
      </c>
      <c r="Y26" s="16">
        <f t="shared" ca="1" si="10"/>
        <v>1</v>
      </c>
      <c r="Z26" s="16">
        <f t="shared" ca="1" si="10"/>
        <v>1</v>
      </c>
      <c r="AA26" s="16">
        <f t="shared" ca="1" si="10"/>
        <v>1</v>
      </c>
      <c r="AB26" s="16">
        <f t="shared" ca="1" si="11"/>
        <v>0</v>
      </c>
      <c r="AC26" s="16">
        <f t="shared" ca="1" si="11"/>
        <v>0</v>
      </c>
      <c r="AD26" s="16">
        <f t="shared" ca="1" si="11"/>
        <v>0</v>
      </c>
      <c r="AE26" s="16">
        <f t="shared" ca="1" si="12"/>
        <v>1</v>
      </c>
      <c r="AF26" s="16">
        <f t="shared" ca="1" si="12"/>
        <v>1</v>
      </c>
      <c r="AG26" s="16">
        <f t="shared" ca="1" si="13"/>
        <v>1</v>
      </c>
      <c r="AH26">
        <v>1000</v>
      </c>
      <c r="AJ26">
        <f t="shared" si="14"/>
        <v>24</v>
      </c>
      <c r="AK26">
        <f t="shared" ca="1" si="15"/>
        <v>17</v>
      </c>
      <c r="AL26">
        <f t="shared" ca="1" si="5"/>
        <v>1</v>
      </c>
      <c r="AM26">
        <f t="shared" ca="1" si="5"/>
        <v>1</v>
      </c>
      <c r="AN26">
        <f t="shared" ca="1" si="5"/>
        <v>1</v>
      </c>
      <c r="AO26">
        <f t="shared" ca="1" si="5"/>
        <v>17</v>
      </c>
      <c r="AP26">
        <f t="shared" ca="1" si="5"/>
        <v>17</v>
      </c>
      <c r="AQ26">
        <f t="shared" ca="1" si="5"/>
        <v>17</v>
      </c>
      <c r="AR26">
        <f t="shared" ca="1" si="5"/>
        <v>1</v>
      </c>
      <c r="AS26">
        <f t="shared" ca="1" si="5"/>
        <v>1</v>
      </c>
      <c r="AT26">
        <f t="shared" ca="1" si="5"/>
        <v>1</v>
      </c>
      <c r="AU26">
        <f t="shared" si="38"/>
        <v>1000</v>
      </c>
      <c r="AV26" s="1">
        <f t="shared" ca="1" si="16"/>
        <v>0.6</v>
      </c>
      <c r="AW26">
        <f t="shared" ca="1" si="17"/>
        <v>3</v>
      </c>
    </row>
    <row r="27" spans="1:49" x14ac:dyDescent="0.3">
      <c r="A27" t="s">
        <v>7</v>
      </c>
      <c r="L27" t="str">
        <f t="shared" si="44"/>
        <v/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9"/>
        <v>25</v>
      </c>
      <c r="X27" s="16">
        <f t="shared" ca="1" si="10"/>
        <v>1</v>
      </c>
      <c r="Y27" s="16">
        <f t="shared" ca="1" si="10"/>
        <v>0</v>
      </c>
      <c r="Z27" s="16">
        <f t="shared" ca="1" si="10"/>
        <v>0</v>
      </c>
      <c r="AA27" s="16">
        <f t="shared" ca="1" si="10"/>
        <v>0</v>
      </c>
      <c r="AB27" s="16">
        <f t="shared" ca="1" si="11"/>
        <v>0</v>
      </c>
      <c r="AC27" s="16">
        <f t="shared" ca="1" si="11"/>
        <v>0</v>
      </c>
      <c r="AD27" s="16">
        <f t="shared" ca="1" si="11"/>
        <v>0</v>
      </c>
      <c r="AE27" s="16">
        <f t="shared" ca="1" si="12"/>
        <v>1</v>
      </c>
      <c r="AF27" s="16">
        <f t="shared" ca="1" si="12"/>
        <v>1</v>
      </c>
      <c r="AG27" s="16">
        <f t="shared" ca="1" si="13"/>
        <v>1</v>
      </c>
      <c r="AH27">
        <v>1000</v>
      </c>
      <c r="AJ27">
        <f t="shared" si="14"/>
        <v>25</v>
      </c>
      <c r="AK27">
        <f t="shared" ca="1" si="15"/>
        <v>1</v>
      </c>
      <c r="AL27">
        <f t="shared" ca="1" si="5"/>
        <v>17</v>
      </c>
      <c r="AM27">
        <f t="shared" ca="1" si="5"/>
        <v>17</v>
      </c>
      <c r="AN27">
        <f t="shared" ca="1" si="5"/>
        <v>17</v>
      </c>
      <c r="AO27">
        <f t="shared" ca="1" si="5"/>
        <v>17</v>
      </c>
      <c r="AP27">
        <f t="shared" ca="1" si="5"/>
        <v>17</v>
      </c>
      <c r="AQ27">
        <f t="shared" ca="1" si="5"/>
        <v>17</v>
      </c>
      <c r="AR27">
        <f t="shared" ca="1" si="5"/>
        <v>1</v>
      </c>
      <c r="AS27">
        <f t="shared" ca="1" si="5"/>
        <v>1</v>
      </c>
      <c r="AT27">
        <f t="shared" ca="1" si="5"/>
        <v>1</v>
      </c>
      <c r="AU27">
        <f t="shared" si="38"/>
        <v>1000</v>
      </c>
      <c r="AV27" s="1">
        <f t="shared" ca="1" si="16"/>
        <v>0.4</v>
      </c>
      <c r="AW27">
        <f t="shared" ca="1" si="17"/>
        <v>13</v>
      </c>
    </row>
    <row r="28" spans="1:49" x14ac:dyDescent="0.3">
      <c r="L28" t="str">
        <f t="shared" si="44"/>
        <v/>
      </c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9"/>
        <v>26</v>
      </c>
      <c r="X28" s="16">
        <f t="shared" ca="1" si="10"/>
        <v>1</v>
      </c>
      <c r="Y28" s="16">
        <f t="shared" ca="1" si="10"/>
        <v>0</v>
      </c>
      <c r="Z28" s="16">
        <f t="shared" ca="1" si="10"/>
        <v>0</v>
      </c>
      <c r="AA28" s="16">
        <f t="shared" ca="1" si="10"/>
        <v>1</v>
      </c>
      <c r="AB28" s="16">
        <f t="shared" ca="1" si="11"/>
        <v>0</v>
      </c>
      <c r="AC28" s="16">
        <f t="shared" ca="1" si="11"/>
        <v>0</v>
      </c>
      <c r="AD28" s="16">
        <f t="shared" ca="1" si="11"/>
        <v>1</v>
      </c>
      <c r="AE28" s="16">
        <f t="shared" ca="1" si="12"/>
        <v>1</v>
      </c>
      <c r="AF28" s="16">
        <f t="shared" ca="1" si="12"/>
        <v>0</v>
      </c>
      <c r="AG28" s="16">
        <f t="shared" ca="1" si="13"/>
        <v>0</v>
      </c>
      <c r="AH28">
        <v>1000</v>
      </c>
      <c r="AJ28">
        <f t="shared" si="14"/>
        <v>26</v>
      </c>
      <c r="AK28">
        <f t="shared" ca="1" si="15"/>
        <v>1</v>
      </c>
      <c r="AL28">
        <f t="shared" ca="1" si="5"/>
        <v>17</v>
      </c>
      <c r="AM28">
        <f t="shared" ca="1" si="5"/>
        <v>17</v>
      </c>
      <c r="AN28">
        <f t="shared" ca="1" si="5"/>
        <v>1</v>
      </c>
      <c r="AO28">
        <f t="shared" ca="1" si="5"/>
        <v>17</v>
      </c>
      <c r="AP28">
        <f t="shared" ca="1" si="5"/>
        <v>17</v>
      </c>
      <c r="AQ28">
        <f t="shared" ca="1" si="5"/>
        <v>1</v>
      </c>
      <c r="AR28">
        <f t="shared" ca="1" si="5"/>
        <v>1</v>
      </c>
      <c r="AS28">
        <f t="shared" ca="1" si="5"/>
        <v>17</v>
      </c>
      <c r="AT28">
        <f t="shared" ca="1" si="5"/>
        <v>17</v>
      </c>
      <c r="AU28">
        <f t="shared" si="38"/>
        <v>1000</v>
      </c>
      <c r="AV28" s="1">
        <f t="shared" ca="1" si="16"/>
        <v>0.4</v>
      </c>
      <c r="AW28">
        <f t="shared" ca="1" si="17"/>
        <v>13</v>
      </c>
    </row>
    <row r="29" spans="1:49" x14ac:dyDescent="0.3">
      <c r="L29" t="str">
        <f t="shared" si="44"/>
        <v/>
      </c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9"/>
        <v>27</v>
      </c>
      <c r="X29" s="16">
        <f t="shared" ca="1" si="10"/>
        <v>1</v>
      </c>
      <c r="Y29" s="16">
        <f t="shared" ca="1" si="10"/>
        <v>0</v>
      </c>
      <c r="Z29" s="16">
        <f t="shared" ca="1" si="10"/>
        <v>1</v>
      </c>
      <c r="AA29" s="16">
        <f t="shared" ca="1" si="10"/>
        <v>0</v>
      </c>
      <c r="AB29" s="16">
        <f t="shared" ca="1" si="11"/>
        <v>0</v>
      </c>
      <c r="AC29" s="16">
        <f t="shared" ca="1" si="11"/>
        <v>1</v>
      </c>
      <c r="AD29" s="16">
        <f t="shared" ca="1" si="11"/>
        <v>0</v>
      </c>
      <c r="AE29" s="16">
        <f t="shared" ca="1" si="12"/>
        <v>0</v>
      </c>
      <c r="AF29" s="16">
        <f t="shared" ca="1" si="12"/>
        <v>1</v>
      </c>
      <c r="AG29" s="16">
        <f t="shared" ca="1" si="13"/>
        <v>0</v>
      </c>
      <c r="AH29">
        <v>1000</v>
      </c>
      <c r="AJ29">
        <f t="shared" si="14"/>
        <v>27</v>
      </c>
      <c r="AK29">
        <f t="shared" ca="1" si="15"/>
        <v>1</v>
      </c>
      <c r="AL29">
        <f t="shared" ca="1" si="5"/>
        <v>17</v>
      </c>
      <c r="AM29">
        <f t="shared" ca="1" si="5"/>
        <v>1</v>
      </c>
      <c r="AN29">
        <f t="shared" ca="1" si="5"/>
        <v>17</v>
      </c>
      <c r="AO29">
        <f t="shared" ca="1" si="5"/>
        <v>17</v>
      </c>
      <c r="AP29">
        <f t="shared" ca="1" si="5"/>
        <v>1</v>
      </c>
      <c r="AQ29">
        <f t="shared" ca="1" si="5"/>
        <v>17</v>
      </c>
      <c r="AR29">
        <f t="shared" ca="1" si="5"/>
        <v>17</v>
      </c>
      <c r="AS29">
        <f t="shared" ca="1" si="5"/>
        <v>1</v>
      </c>
      <c r="AT29">
        <f t="shared" ca="1" si="5"/>
        <v>17</v>
      </c>
      <c r="AU29">
        <f t="shared" si="38"/>
        <v>1000</v>
      </c>
      <c r="AV29" s="1">
        <f t="shared" ca="1" si="16"/>
        <v>0.4</v>
      </c>
      <c r="AW29">
        <f t="shared" ca="1" si="17"/>
        <v>13</v>
      </c>
    </row>
    <row r="30" spans="1:49" x14ac:dyDescent="0.3">
      <c r="L30" t="str">
        <f t="shared" si="44"/>
        <v/>
      </c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9"/>
        <v>28</v>
      </c>
      <c r="X30" s="16">
        <f t="shared" ca="1" si="10"/>
        <v>1</v>
      </c>
      <c r="Y30" s="16">
        <f t="shared" ca="1" si="10"/>
        <v>0</v>
      </c>
      <c r="Z30" s="16">
        <f t="shared" ca="1" si="10"/>
        <v>1</v>
      </c>
      <c r="AA30" s="16">
        <f t="shared" ca="1" si="10"/>
        <v>1</v>
      </c>
      <c r="AB30" s="16">
        <f t="shared" ca="1" si="11"/>
        <v>0</v>
      </c>
      <c r="AC30" s="16">
        <f t="shared" ca="1" si="11"/>
        <v>1</v>
      </c>
      <c r="AD30" s="16">
        <f t="shared" ca="1" si="11"/>
        <v>1</v>
      </c>
      <c r="AE30" s="16">
        <f t="shared" ca="1" si="12"/>
        <v>0</v>
      </c>
      <c r="AF30" s="16">
        <f t="shared" ca="1" si="12"/>
        <v>0</v>
      </c>
      <c r="AG30" s="16">
        <f t="shared" ca="1" si="13"/>
        <v>1</v>
      </c>
      <c r="AH30">
        <v>1000</v>
      </c>
      <c r="AJ30">
        <f t="shared" si="14"/>
        <v>28</v>
      </c>
      <c r="AK30">
        <f t="shared" ca="1" si="15"/>
        <v>1</v>
      </c>
      <c r="AL30">
        <f t="shared" ca="1" si="5"/>
        <v>17</v>
      </c>
      <c r="AM30">
        <f t="shared" ca="1" si="5"/>
        <v>1</v>
      </c>
      <c r="AN30">
        <f t="shared" ca="1" si="5"/>
        <v>1</v>
      </c>
      <c r="AO30">
        <f t="shared" ca="1" si="5"/>
        <v>17</v>
      </c>
      <c r="AP30">
        <f t="shared" ca="1" si="5"/>
        <v>1</v>
      </c>
      <c r="AQ30">
        <f t="shared" ca="1" si="5"/>
        <v>1</v>
      </c>
      <c r="AR30">
        <f t="shared" ca="1" si="5"/>
        <v>17</v>
      </c>
      <c r="AS30">
        <f t="shared" ca="1" si="5"/>
        <v>17</v>
      </c>
      <c r="AT30">
        <f t="shared" ca="1" si="5"/>
        <v>1</v>
      </c>
      <c r="AU30">
        <f t="shared" si="38"/>
        <v>1000</v>
      </c>
      <c r="AV30" s="1">
        <f t="shared" ca="1" si="16"/>
        <v>0.6</v>
      </c>
      <c r="AW30">
        <f t="shared" ca="1" si="17"/>
        <v>3</v>
      </c>
    </row>
    <row r="31" spans="1:49" x14ac:dyDescent="0.3">
      <c r="L31" t="str">
        <f t="shared" si="44"/>
        <v/>
      </c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9"/>
        <v>29</v>
      </c>
      <c r="X31" s="16">
        <f t="shared" ca="1" si="10"/>
        <v>1</v>
      </c>
      <c r="Y31" s="16">
        <f t="shared" ca="1" si="10"/>
        <v>1</v>
      </c>
      <c r="Z31" s="16">
        <f t="shared" ca="1" si="10"/>
        <v>0</v>
      </c>
      <c r="AA31" s="16">
        <f t="shared" ca="1" si="10"/>
        <v>0</v>
      </c>
      <c r="AB31" s="16">
        <f t="shared" ca="1" si="11"/>
        <v>1</v>
      </c>
      <c r="AC31" s="16">
        <f t="shared" ca="1" si="11"/>
        <v>0</v>
      </c>
      <c r="AD31" s="16">
        <f t="shared" ca="1" si="11"/>
        <v>0</v>
      </c>
      <c r="AE31" s="16">
        <f t="shared" ca="1" si="12"/>
        <v>0</v>
      </c>
      <c r="AF31" s="16">
        <f t="shared" ca="1" si="12"/>
        <v>0</v>
      </c>
      <c r="AG31" s="16">
        <f t="shared" ca="1" si="13"/>
        <v>1</v>
      </c>
      <c r="AH31">
        <v>1000</v>
      </c>
      <c r="AJ31">
        <f t="shared" si="14"/>
        <v>29</v>
      </c>
      <c r="AK31">
        <f t="shared" ca="1" si="15"/>
        <v>1</v>
      </c>
      <c r="AL31">
        <f t="shared" ca="1" si="5"/>
        <v>1</v>
      </c>
      <c r="AM31">
        <f t="shared" ca="1" si="5"/>
        <v>17</v>
      </c>
      <c r="AN31">
        <f t="shared" ca="1" si="5"/>
        <v>17</v>
      </c>
      <c r="AO31">
        <f t="shared" ref="AO31:AT34" ca="1" si="47">RANK(AB31,AB$3:AB$34,0)</f>
        <v>1</v>
      </c>
      <c r="AP31">
        <f t="shared" ca="1" si="47"/>
        <v>17</v>
      </c>
      <c r="AQ31">
        <f t="shared" ca="1" si="47"/>
        <v>17</v>
      </c>
      <c r="AR31">
        <f t="shared" ca="1" si="47"/>
        <v>17</v>
      </c>
      <c r="AS31">
        <f t="shared" ca="1" si="47"/>
        <v>17</v>
      </c>
      <c r="AT31">
        <f t="shared" ca="1" si="47"/>
        <v>1</v>
      </c>
      <c r="AU31">
        <f t="shared" si="38"/>
        <v>1000</v>
      </c>
      <c r="AV31" s="1">
        <f t="shared" ca="1" si="16"/>
        <v>0.4</v>
      </c>
      <c r="AW31">
        <f t="shared" ca="1" si="17"/>
        <v>13</v>
      </c>
    </row>
    <row r="32" spans="1:49" x14ac:dyDescent="0.3">
      <c r="L32" t="str">
        <f t="shared" si="44"/>
        <v/>
      </c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9"/>
        <v>30</v>
      </c>
      <c r="X32" s="16">
        <f t="shared" ca="1" si="10"/>
        <v>1</v>
      </c>
      <c r="Y32" s="16">
        <f t="shared" ca="1" si="10"/>
        <v>1</v>
      </c>
      <c r="Z32" s="16">
        <f t="shared" ca="1" si="10"/>
        <v>0</v>
      </c>
      <c r="AA32" s="16">
        <f t="shared" ca="1" si="10"/>
        <v>1</v>
      </c>
      <c r="AB32" s="16">
        <f t="shared" ca="1" si="11"/>
        <v>1</v>
      </c>
      <c r="AC32" s="16">
        <f t="shared" ca="1" si="11"/>
        <v>0</v>
      </c>
      <c r="AD32" s="16">
        <f t="shared" ca="1" si="11"/>
        <v>1</v>
      </c>
      <c r="AE32" s="16">
        <f t="shared" ca="1" si="12"/>
        <v>0</v>
      </c>
      <c r="AF32" s="16">
        <f t="shared" ca="1" si="12"/>
        <v>1</v>
      </c>
      <c r="AG32" s="16">
        <f t="shared" ca="1" si="13"/>
        <v>0</v>
      </c>
      <c r="AH32">
        <v>1000</v>
      </c>
      <c r="AJ32">
        <f t="shared" si="14"/>
        <v>30</v>
      </c>
      <c r="AK32">
        <f t="shared" ca="1" si="15"/>
        <v>1</v>
      </c>
      <c r="AL32">
        <f t="shared" ca="1" si="15"/>
        <v>1</v>
      </c>
      <c r="AM32">
        <f t="shared" ca="1" si="15"/>
        <v>17</v>
      </c>
      <c r="AN32">
        <f t="shared" ca="1" si="15"/>
        <v>1</v>
      </c>
      <c r="AO32">
        <f t="shared" ca="1" si="47"/>
        <v>1</v>
      </c>
      <c r="AP32">
        <f t="shared" ca="1" si="47"/>
        <v>17</v>
      </c>
      <c r="AQ32">
        <f t="shared" ca="1" si="47"/>
        <v>1</v>
      </c>
      <c r="AR32">
        <f t="shared" ca="1" si="47"/>
        <v>17</v>
      </c>
      <c r="AS32">
        <f t="shared" ca="1" si="47"/>
        <v>1</v>
      </c>
      <c r="AT32">
        <f t="shared" ca="1" si="47"/>
        <v>17</v>
      </c>
      <c r="AU32">
        <f t="shared" si="38"/>
        <v>1000</v>
      </c>
      <c r="AV32" s="1">
        <f t="shared" ca="1" si="16"/>
        <v>0.6</v>
      </c>
      <c r="AW32">
        <f t="shared" ca="1" si="17"/>
        <v>3</v>
      </c>
    </row>
    <row r="33" spans="12:49" x14ac:dyDescent="0.3">
      <c r="L33" t="str">
        <f t="shared" si="44"/>
        <v/>
      </c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9"/>
        <v>31</v>
      </c>
      <c r="X33" s="16">
        <f t="shared" ca="1" si="10"/>
        <v>1</v>
      </c>
      <c r="Y33" s="16">
        <f t="shared" ca="1" si="10"/>
        <v>1</v>
      </c>
      <c r="Z33" s="16">
        <f t="shared" ca="1" si="10"/>
        <v>1</v>
      </c>
      <c r="AA33" s="16">
        <f t="shared" ca="1" si="10"/>
        <v>0</v>
      </c>
      <c r="AB33" s="16">
        <f t="shared" ca="1" si="11"/>
        <v>1</v>
      </c>
      <c r="AC33" s="16">
        <f t="shared" ca="1" si="11"/>
        <v>1</v>
      </c>
      <c r="AD33" s="16">
        <f t="shared" ca="1" si="11"/>
        <v>0</v>
      </c>
      <c r="AE33" s="16">
        <f t="shared" ca="1" si="12"/>
        <v>1</v>
      </c>
      <c r="AF33" s="16">
        <f t="shared" ca="1" si="12"/>
        <v>0</v>
      </c>
      <c r="AG33" s="16">
        <f t="shared" ca="1" si="13"/>
        <v>0</v>
      </c>
      <c r="AH33">
        <v>1000</v>
      </c>
      <c r="AJ33">
        <f t="shared" si="14"/>
        <v>31</v>
      </c>
      <c r="AK33">
        <f t="shared" ca="1" si="15"/>
        <v>1</v>
      </c>
      <c r="AL33">
        <f t="shared" ca="1" si="15"/>
        <v>1</v>
      </c>
      <c r="AM33">
        <f t="shared" ca="1" si="15"/>
        <v>1</v>
      </c>
      <c r="AN33">
        <f t="shared" ca="1" si="15"/>
        <v>17</v>
      </c>
      <c r="AO33">
        <f t="shared" ca="1" si="47"/>
        <v>1</v>
      </c>
      <c r="AP33">
        <f t="shared" ca="1" si="47"/>
        <v>1</v>
      </c>
      <c r="AQ33">
        <f t="shared" ca="1" si="47"/>
        <v>17</v>
      </c>
      <c r="AR33">
        <f t="shared" ca="1" si="47"/>
        <v>1</v>
      </c>
      <c r="AS33">
        <f t="shared" ca="1" si="47"/>
        <v>17</v>
      </c>
      <c r="AT33">
        <f t="shared" ca="1" si="47"/>
        <v>17</v>
      </c>
      <c r="AU33">
        <f t="shared" si="38"/>
        <v>1000</v>
      </c>
      <c r="AV33" s="1">
        <f t="shared" ca="1" si="16"/>
        <v>0.6</v>
      </c>
      <c r="AW33">
        <f t="shared" ca="1" si="17"/>
        <v>3</v>
      </c>
    </row>
    <row r="34" spans="12:49" x14ac:dyDescent="0.3">
      <c r="L34" t="str">
        <f t="shared" si="44"/>
        <v/>
      </c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9"/>
        <v>32</v>
      </c>
      <c r="X34" s="16">
        <f t="shared" ca="1" si="10"/>
        <v>1</v>
      </c>
      <c r="Y34" s="16">
        <f t="shared" ca="1" si="10"/>
        <v>1</v>
      </c>
      <c r="Z34" s="16">
        <f t="shared" ca="1" si="10"/>
        <v>1</v>
      </c>
      <c r="AA34" s="16">
        <f t="shared" ca="1" si="10"/>
        <v>1</v>
      </c>
      <c r="AB34" s="16">
        <f t="shared" ca="1" si="11"/>
        <v>1</v>
      </c>
      <c r="AC34" s="16">
        <f t="shared" ca="1" si="11"/>
        <v>1</v>
      </c>
      <c r="AD34" s="16">
        <f t="shared" ca="1" si="11"/>
        <v>1</v>
      </c>
      <c r="AE34" s="16">
        <f t="shared" ca="1" si="12"/>
        <v>1</v>
      </c>
      <c r="AF34" s="16">
        <f t="shared" ca="1" si="12"/>
        <v>1</v>
      </c>
      <c r="AG34" s="16">
        <f t="shared" ca="1" si="13"/>
        <v>1</v>
      </c>
      <c r="AH34">
        <v>1000</v>
      </c>
      <c r="AJ34">
        <f t="shared" si="14"/>
        <v>32</v>
      </c>
      <c r="AK34">
        <f t="shared" ca="1" si="15"/>
        <v>1</v>
      </c>
      <c r="AL34">
        <f t="shared" ca="1" si="15"/>
        <v>1</v>
      </c>
      <c r="AM34">
        <f t="shared" ca="1" si="15"/>
        <v>1</v>
      </c>
      <c r="AN34">
        <f t="shared" ca="1" si="15"/>
        <v>1</v>
      </c>
      <c r="AO34">
        <f t="shared" ca="1" si="47"/>
        <v>1</v>
      </c>
      <c r="AP34">
        <f t="shared" ca="1" si="47"/>
        <v>1</v>
      </c>
      <c r="AQ34">
        <f t="shared" ca="1" si="47"/>
        <v>1</v>
      </c>
      <c r="AR34">
        <f t="shared" ca="1" si="47"/>
        <v>1</v>
      </c>
      <c r="AS34">
        <f t="shared" ca="1" si="47"/>
        <v>1</v>
      </c>
      <c r="AT34">
        <f t="shared" ca="1" si="47"/>
        <v>1</v>
      </c>
      <c r="AU34">
        <f t="shared" si="38"/>
        <v>1000</v>
      </c>
      <c r="AV34" s="1">
        <f t="shared" ca="1" si="16"/>
        <v>1</v>
      </c>
      <c r="AW34">
        <f t="shared" ca="1" si="17"/>
        <v>1</v>
      </c>
    </row>
    <row r="35" spans="12:49" x14ac:dyDescent="0.3">
      <c r="L35" t="str">
        <f t="shared" si="44"/>
        <v/>
      </c>
    </row>
    <row r="36" spans="12:49" x14ac:dyDescent="0.3">
      <c r="L36" t="str">
        <f t="shared" si="44"/>
        <v/>
      </c>
      <c r="O36" s="2" t="s">
        <v>11</v>
      </c>
      <c r="W36" s="2" t="s">
        <v>19</v>
      </c>
      <c r="AU36">
        <f ca="1">SUM(AK3:AT34)</f>
        <v>2880</v>
      </c>
    </row>
    <row r="37" spans="12:49" x14ac:dyDescent="0.3">
      <c r="O37" t="s">
        <v>14</v>
      </c>
    </row>
    <row r="38" spans="12:49" x14ac:dyDescent="0.3">
      <c r="O38" t="s">
        <v>15</v>
      </c>
    </row>
    <row r="39" spans="12:49" x14ac:dyDescent="0.3">
      <c r="O39" t="s">
        <v>16</v>
      </c>
    </row>
    <row r="40" spans="12:49" ht="14.4" customHeight="1" x14ac:dyDescent="0.3">
      <c r="O40" t="s">
        <v>17</v>
      </c>
      <c r="W40" s="26" t="s">
        <v>151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2:49" x14ac:dyDescent="0.3"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2:49" x14ac:dyDescent="0.3"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2:49" x14ac:dyDescent="0.3"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2:49" x14ac:dyDescent="0.3"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2:49" x14ac:dyDescent="0.3"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</sheetData>
  <mergeCells count="1">
    <mergeCell ref="W40:AU45"/>
  </mergeCells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0AF2-0F05-43D4-AA8B-B15870C42417}">
  <dimension ref="A1:AW45"/>
  <sheetViews>
    <sheetView zoomScale="44" zoomScaleNormal="50" workbookViewId="0">
      <selection activeCell="W40" sqref="W40:AU45"/>
    </sheetView>
  </sheetViews>
  <sheetFormatPr defaultColWidth="8.88671875" defaultRowHeight="14.4" x14ac:dyDescent="0.3"/>
  <cols>
    <col min="1" max="1" width="13.77734375" bestFit="1" customWidth="1"/>
    <col min="2" max="2" width="3.109375" bestFit="1" customWidth="1"/>
    <col min="3" max="6" width="12.21875" bestFit="1" customWidth="1"/>
    <col min="8" max="8" width="34" bestFit="1" customWidth="1"/>
    <col min="9" max="9" width="6.21875" bestFit="1" customWidth="1"/>
    <col min="10" max="10" width="8.44140625" customWidth="1"/>
    <col min="11" max="11" width="7.88671875" customWidth="1"/>
    <col min="12" max="12" width="8.6640625" customWidth="1"/>
    <col min="13" max="13" width="7.44140625" bestFit="1" customWidth="1"/>
    <col min="15" max="15" width="21.33203125" bestFit="1" customWidth="1"/>
    <col min="16" max="20" width="2.88671875" bestFit="1" customWidth="1"/>
    <col min="23" max="23" width="21.5546875" bestFit="1" customWidth="1"/>
    <col min="24" max="33" width="7.44140625" bestFit="1" customWidth="1"/>
    <col min="34" max="34" width="5.109375" bestFit="1" customWidth="1"/>
    <col min="36" max="36" width="11.44140625" bestFit="1" customWidth="1"/>
    <col min="37" max="46" width="7.44140625" bestFit="1" customWidth="1"/>
    <col min="47" max="47" width="5.109375" bestFit="1" customWidth="1"/>
    <col min="48" max="48" width="5.6640625" bestFit="1" customWidth="1"/>
    <col min="49" max="49" width="7.88671875" bestFit="1" customWidth="1"/>
  </cols>
  <sheetData>
    <row r="1" spans="1:49" x14ac:dyDescent="0.3">
      <c r="B1">
        <v>1</v>
      </c>
      <c r="C1">
        <v>2</v>
      </c>
      <c r="D1">
        <v>3</v>
      </c>
      <c r="E1">
        <v>4</v>
      </c>
      <c r="F1">
        <v>5</v>
      </c>
      <c r="I1">
        <v>1</v>
      </c>
      <c r="J1">
        <v>2</v>
      </c>
      <c r="K1">
        <v>3</v>
      </c>
      <c r="L1">
        <v>4</v>
      </c>
      <c r="M1">
        <v>5</v>
      </c>
      <c r="P1">
        <v>1</v>
      </c>
      <c r="Q1">
        <v>2</v>
      </c>
      <c r="R1">
        <v>3</v>
      </c>
      <c r="S1">
        <v>4</v>
      </c>
      <c r="T1">
        <v>5</v>
      </c>
      <c r="X1">
        <v>1</v>
      </c>
      <c r="Y1">
        <v>2</v>
      </c>
      <c r="Z1">
        <v>3</v>
      </c>
      <c r="AA1">
        <v>4</v>
      </c>
      <c r="AB1">
        <v>5</v>
      </c>
      <c r="AC1">
        <v>6</v>
      </c>
      <c r="AD1">
        <v>7</v>
      </c>
      <c r="AE1">
        <v>8</v>
      </c>
      <c r="AF1">
        <v>9</v>
      </c>
      <c r="AG1">
        <v>10</v>
      </c>
      <c r="AW1">
        <f ca="1">COUNTIFS(AW3:AW34,"=1")</f>
        <v>2</v>
      </c>
    </row>
    <row r="2" spans="1:49" x14ac:dyDescent="0.3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8</v>
      </c>
      <c r="H2" t="s">
        <v>5</v>
      </c>
      <c r="I2" t="str">
        <f>B2</f>
        <v>x1</v>
      </c>
      <c r="J2" t="str">
        <f t="shared" ref="J2:M2" si="0">C2</f>
        <v>x2</v>
      </c>
      <c r="K2" t="str">
        <f t="shared" si="0"/>
        <v>x3</v>
      </c>
      <c r="L2" t="str">
        <f t="shared" si="0"/>
        <v>x4</v>
      </c>
      <c r="M2" t="str">
        <f t="shared" si="0"/>
        <v>x5</v>
      </c>
      <c r="O2" t="s">
        <v>10</v>
      </c>
      <c r="P2" t="str">
        <f>B2</f>
        <v>x1</v>
      </c>
      <c r="Q2" t="str">
        <f t="shared" ref="Q2:T2" si="1">C2</f>
        <v>x2</v>
      </c>
      <c r="R2" t="str">
        <f t="shared" si="1"/>
        <v>x3</v>
      </c>
      <c r="S2" t="str">
        <f t="shared" si="1"/>
        <v>x4</v>
      </c>
      <c r="T2" t="str">
        <f t="shared" si="1"/>
        <v>x5</v>
      </c>
      <c r="W2" t="s">
        <v>30</v>
      </c>
      <c r="X2" t="s">
        <v>18</v>
      </c>
      <c r="Y2" t="s">
        <v>20</v>
      </c>
      <c r="Z2" t="s">
        <v>21</v>
      </c>
      <c r="AA2" t="s">
        <v>22</v>
      </c>
      <c r="AB2" t="s">
        <v>23</v>
      </c>
      <c r="AC2" t="s">
        <v>24</v>
      </c>
      <c r="AD2" t="s">
        <v>25</v>
      </c>
      <c r="AE2" t="s">
        <v>26</v>
      </c>
      <c r="AF2" t="s">
        <v>27</v>
      </c>
      <c r="AG2" t="s">
        <v>28</v>
      </c>
      <c r="AH2" t="s">
        <v>29</v>
      </c>
      <c r="AJ2" t="s">
        <v>31</v>
      </c>
      <c r="AK2" t="str">
        <f>X2</f>
        <v>x1 vs x2</v>
      </c>
      <c r="AL2" t="str">
        <f t="shared" ref="AL2:AU17" si="2">Y2</f>
        <v>x1 vs x3</v>
      </c>
      <c r="AM2" t="str">
        <f t="shared" si="2"/>
        <v>x1 vs x4</v>
      </c>
      <c r="AN2" t="str">
        <f t="shared" si="2"/>
        <v>x1 vs x5</v>
      </c>
      <c r="AO2" t="str">
        <f t="shared" si="2"/>
        <v>x2 vs x3</v>
      </c>
      <c r="AP2" t="str">
        <f t="shared" si="2"/>
        <v>x2 vs x4</v>
      </c>
      <c r="AQ2" t="str">
        <f t="shared" si="2"/>
        <v>x2 vs x5</v>
      </c>
      <c r="AR2" t="str">
        <f t="shared" si="2"/>
        <v>x3 vs x4</v>
      </c>
      <c r="AS2" t="str">
        <f t="shared" si="2"/>
        <v>x3 vs x5</v>
      </c>
      <c r="AT2" t="str">
        <f t="shared" si="2"/>
        <v>x4 vs x5</v>
      </c>
      <c r="AU2" t="str">
        <f t="shared" si="2"/>
        <v>Y0</v>
      </c>
      <c r="AV2" t="s">
        <v>33</v>
      </c>
      <c r="AW2" t="s">
        <v>34</v>
      </c>
    </row>
    <row r="3" spans="1:49" x14ac:dyDescent="0.3">
      <c r="A3">
        <v>1</v>
      </c>
      <c r="B3">
        <f ca="1">RANDBETWEEN(0,100)</f>
        <v>59</v>
      </c>
      <c r="C3">
        <f ca="1">B3*2/RAND()</f>
        <v>141.22849544577605</v>
      </c>
      <c r="D3">
        <f t="shared" ref="D3:F3" ca="1" si="3">C3*2/RAND()</f>
        <v>402.46858899248065</v>
      </c>
      <c r="E3">
        <f t="shared" ca="1" si="3"/>
        <v>1200.4394345498008</v>
      </c>
      <c r="F3">
        <f t="shared" ca="1" si="3"/>
        <v>2700.6395714799623</v>
      </c>
      <c r="H3" t="s">
        <v>0</v>
      </c>
      <c r="I3" s="3">
        <f ca="1">CORREL($B$3:$B$25,B$3:B$25)</f>
        <v>1</v>
      </c>
      <c r="J3" s="5">
        <f t="shared" ref="J3:M3" ca="1" si="4">CORREL($B$3:$B$25,C$3:C$25)</f>
        <v>0.40777660664927617</v>
      </c>
      <c r="K3" s="5">
        <f t="shared" ca="1" si="4"/>
        <v>0.30594520685908022</v>
      </c>
      <c r="L3" s="5">
        <f t="shared" ca="1" si="4"/>
        <v>-0.15737424930834212</v>
      </c>
      <c r="M3" s="5">
        <f t="shared" ca="1" si="4"/>
        <v>-0.27957337584496234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W3">
        <f>O3</f>
        <v>1</v>
      </c>
      <c r="X3" s="16">
        <f ca="1">VLOOKUP($P3&amp;Q3&amp;IF(J$3&gt;0,"P","N"),$L$15:$M$22,2,0)</f>
        <v>1</v>
      </c>
      <c r="Y3" s="16">
        <f ca="1">VLOOKUP($P3&amp;R3&amp;IF(K$3&gt;0,"P","N"),$L$15:$M$22,2,0)</f>
        <v>1</v>
      </c>
      <c r="Z3" s="16">
        <f ca="1">VLOOKUP($P3&amp;S3&amp;IF(L$3&gt;0,"P","N"),$L$15:$M$22,2,0)</f>
        <v>0</v>
      </c>
      <c r="AA3" s="16">
        <f ca="1">VLOOKUP($P3&amp;T3&amp;IF(M$3&gt;0,"P","N"),$L$15:$M$22,2,0)</f>
        <v>0</v>
      </c>
      <c r="AB3" s="16">
        <f ca="1">VLOOKUP($Q3&amp;R3&amp;IF(K$3&gt;0,"P","N"),$L$15:$M$22,2,0)</f>
        <v>1</v>
      </c>
      <c r="AC3" s="16">
        <f ca="1">VLOOKUP($Q3&amp;S3&amp;IF(L$3&gt;0,"P","N"),$L$15:$M$22,2,0)</f>
        <v>0</v>
      </c>
      <c r="AD3" s="16">
        <f ca="1">VLOOKUP($Q3&amp;T3&amp;IF(M$3&gt;0,"P","N"),$L$15:$M$22,2,0)</f>
        <v>0</v>
      </c>
      <c r="AE3" s="16">
        <f ca="1">VLOOKUP($R3&amp;S3&amp;IF(L$3&gt;0,"P","N"),$L$15:$M$22,2,0)</f>
        <v>0</v>
      </c>
      <c r="AF3" s="16">
        <f ca="1">VLOOKUP($R3&amp;T3&amp;IF(M$3&gt;0,"P","N"),$L$15:$M$22,2,0)</f>
        <v>0</v>
      </c>
      <c r="AG3" s="16">
        <f ca="1">VLOOKUP($S3&amp;T3&amp;IF(M$3&gt;0,"P","N"),$L$15:$M$22,2,0)</f>
        <v>0</v>
      </c>
      <c r="AH3">
        <v>1000</v>
      </c>
      <c r="AJ3">
        <f>W3</f>
        <v>1</v>
      </c>
      <c r="AK3">
        <f ca="1">RANK(X3,X$3:X$34,0)</f>
        <v>1</v>
      </c>
      <c r="AL3">
        <f t="shared" ref="AL3:AT31" ca="1" si="5">RANK(Y3,Y$3:Y$34,0)</f>
        <v>1</v>
      </c>
      <c r="AM3">
        <f t="shared" ca="1" si="5"/>
        <v>17</v>
      </c>
      <c r="AN3">
        <f t="shared" ca="1" si="5"/>
        <v>17</v>
      </c>
      <c r="AO3">
        <f t="shared" ca="1" si="5"/>
        <v>1</v>
      </c>
      <c r="AP3">
        <f t="shared" ca="1" si="5"/>
        <v>17</v>
      </c>
      <c r="AQ3">
        <f t="shared" ca="1" si="5"/>
        <v>17</v>
      </c>
      <c r="AR3">
        <f t="shared" ca="1" si="5"/>
        <v>17</v>
      </c>
      <c r="AS3">
        <f t="shared" ca="1" si="5"/>
        <v>17</v>
      </c>
      <c r="AT3">
        <f t="shared" ca="1" si="5"/>
        <v>17</v>
      </c>
      <c r="AU3">
        <f t="shared" si="2"/>
        <v>1000</v>
      </c>
      <c r="AV3" s="1">
        <f ca="1">AVERAGE(X3:AG3)</f>
        <v>0.3</v>
      </c>
      <c r="AW3">
        <f ca="1">RANK(AV3,AV$3:AV$34,0)</f>
        <v>25</v>
      </c>
    </row>
    <row r="4" spans="1:49" x14ac:dyDescent="0.3">
      <c r="A4">
        <v>2</v>
      </c>
      <c r="B4">
        <f t="shared" ref="B4:B25" ca="1" si="6">RANDBETWEEN(0,100)</f>
        <v>41</v>
      </c>
      <c r="C4">
        <f t="shared" ref="C4:F4" ca="1" si="7">B4*2/RAND()</f>
        <v>89.69412792714418</v>
      </c>
      <c r="D4">
        <f t="shared" ca="1" si="7"/>
        <v>260.98888932717313</v>
      </c>
      <c r="E4">
        <f t="shared" ca="1" si="7"/>
        <v>1282.914388161681</v>
      </c>
      <c r="F4">
        <f t="shared" ca="1" si="7"/>
        <v>3257.1582456034848</v>
      </c>
      <c r="H4" t="s">
        <v>1</v>
      </c>
      <c r="I4" s="1">
        <f ca="1">CORREL($C$3:$C$25,B$3:B$25)</f>
        <v>0.40777660664927617</v>
      </c>
      <c r="J4" s="3">
        <f ca="1">CORREL($C$3:$C$25,C$3:C$25)</f>
        <v>1</v>
      </c>
      <c r="K4" s="5">
        <f t="shared" ref="K4:M4" ca="1" si="8">CORREL($C$3:$C$25,D$3:D$25)</f>
        <v>0.59443078576969355</v>
      </c>
      <c r="L4" s="5">
        <f t="shared" ca="1" si="8"/>
        <v>-9.8863325082885478E-2</v>
      </c>
      <c r="M4" s="5">
        <f t="shared" ca="1" si="8"/>
        <v>-0.16199705934116743</v>
      </c>
      <c r="O4">
        <v>2</v>
      </c>
      <c r="P4">
        <v>0</v>
      </c>
      <c r="Q4">
        <v>0</v>
      </c>
      <c r="R4">
        <v>0</v>
      </c>
      <c r="S4">
        <v>0</v>
      </c>
      <c r="T4">
        <v>1</v>
      </c>
      <c r="W4">
        <f t="shared" ref="W4:W34" si="9">O4</f>
        <v>2</v>
      </c>
      <c r="X4" s="16">
        <f t="shared" ref="X4:AA34" ca="1" si="10">VLOOKUP($P4&amp;Q4&amp;IF(J$3&gt;0,"P","N"),$L$15:$M$22,2,0)</f>
        <v>1</v>
      </c>
      <c r="Y4" s="16">
        <f t="shared" ca="1" si="10"/>
        <v>1</v>
      </c>
      <c r="Z4" s="16">
        <f t="shared" ca="1" si="10"/>
        <v>0</v>
      </c>
      <c r="AA4" s="16">
        <f t="shared" ca="1" si="10"/>
        <v>1</v>
      </c>
      <c r="AB4" s="16">
        <f t="shared" ref="AB4:AD34" ca="1" si="11">VLOOKUP($Q4&amp;R4&amp;IF(K$3&gt;0,"P","N"),$L$15:$M$22,2,0)</f>
        <v>1</v>
      </c>
      <c r="AC4" s="16">
        <f t="shared" ca="1" si="11"/>
        <v>0</v>
      </c>
      <c r="AD4" s="16">
        <f t="shared" ca="1" si="11"/>
        <v>1</v>
      </c>
      <c r="AE4" s="16">
        <f t="shared" ref="AE4:AF34" ca="1" si="12">VLOOKUP($R4&amp;S4&amp;IF(L$3&gt;0,"P","N"),$L$15:$M$22,2,0)</f>
        <v>0</v>
      </c>
      <c r="AF4" s="16">
        <f t="shared" ca="1" si="12"/>
        <v>1</v>
      </c>
      <c r="AG4" s="16">
        <f t="shared" ref="AG4:AG34" ca="1" si="13">VLOOKUP($S4&amp;T4&amp;IF(M$3&gt;0,"P","N"),$L$15:$M$22,2,0)</f>
        <v>1</v>
      </c>
      <c r="AH4">
        <v>1000</v>
      </c>
      <c r="AJ4">
        <f t="shared" ref="AJ4:AJ34" si="14">W4</f>
        <v>2</v>
      </c>
      <c r="AK4">
        <f t="shared" ref="AK4:AN34" ca="1" si="15">RANK(X4,X$3:X$34,0)</f>
        <v>1</v>
      </c>
      <c r="AL4">
        <f t="shared" ca="1" si="5"/>
        <v>1</v>
      </c>
      <c r="AM4">
        <f t="shared" ca="1" si="5"/>
        <v>17</v>
      </c>
      <c r="AN4">
        <f t="shared" ca="1" si="5"/>
        <v>1</v>
      </c>
      <c r="AO4">
        <f t="shared" ca="1" si="5"/>
        <v>1</v>
      </c>
      <c r="AP4">
        <f t="shared" ca="1" si="5"/>
        <v>17</v>
      </c>
      <c r="AQ4">
        <f t="shared" ca="1" si="5"/>
        <v>1</v>
      </c>
      <c r="AR4">
        <f t="shared" ca="1" si="5"/>
        <v>17</v>
      </c>
      <c r="AS4">
        <f t="shared" ca="1" si="5"/>
        <v>1</v>
      </c>
      <c r="AT4">
        <f t="shared" ca="1" si="5"/>
        <v>1</v>
      </c>
      <c r="AU4">
        <f t="shared" si="2"/>
        <v>1000</v>
      </c>
      <c r="AV4" s="1">
        <f t="shared" ref="AV4:AV34" ca="1" si="16">AVERAGE(X4:AG4)</f>
        <v>0.7</v>
      </c>
      <c r="AW4">
        <f t="shared" ref="AW4:AW34" ca="1" si="17">RANK(AV4,AV$3:AV$34,0)</f>
        <v>3</v>
      </c>
    </row>
    <row r="5" spans="1:49" x14ac:dyDescent="0.3">
      <c r="A5">
        <v>3</v>
      </c>
      <c r="B5">
        <f t="shared" ca="1" si="6"/>
        <v>67</v>
      </c>
      <c r="C5">
        <f t="shared" ref="C5:F5" ca="1" si="18">B5*2/RAND()</f>
        <v>212.43855566282832</v>
      </c>
      <c r="D5">
        <f t="shared" ca="1" si="18"/>
        <v>2589.4512012014711</v>
      </c>
      <c r="E5">
        <f t="shared" ca="1" si="18"/>
        <v>11990.057996530617</v>
      </c>
      <c r="F5">
        <f t="shared" ca="1" si="18"/>
        <v>404159.07751714473</v>
      </c>
      <c r="H5" t="s">
        <v>2</v>
      </c>
      <c r="I5" s="1">
        <f t="shared" ref="I5:J5" ca="1" si="19">CORREL($D$3:$D$25,B$3:B$25)</f>
        <v>0.30594520685908022</v>
      </c>
      <c r="J5" s="1">
        <f t="shared" ca="1" si="19"/>
        <v>0.59443078576969355</v>
      </c>
      <c r="K5" s="3">
        <f ca="1">CORREL($D$3:$D$25,D$3:D$25)</f>
        <v>1.0000000000000002</v>
      </c>
      <c r="L5" s="5">
        <f t="shared" ref="L5:M5" ca="1" si="20">CORREL($D$3:$D$25,E$3:E$25)</f>
        <v>0.50917533140307791</v>
      </c>
      <c r="M5" s="5">
        <f t="shared" ca="1" si="20"/>
        <v>0.40885087641311846</v>
      </c>
      <c r="O5">
        <v>3</v>
      </c>
      <c r="P5">
        <v>0</v>
      </c>
      <c r="Q5">
        <v>0</v>
      </c>
      <c r="R5">
        <v>0</v>
      </c>
      <c r="S5">
        <v>1</v>
      </c>
      <c r="T5">
        <v>0</v>
      </c>
      <c r="W5">
        <f t="shared" si="9"/>
        <v>3</v>
      </c>
      <c r="X5" s="16">
        <f t="shared" ca="1" si="10"/>
        <v>1</v>
      </c>
      <c r="Y5" s="16">
        <f t="shared" ca="1" si="10"/>
        <v>1</v>
      </c>
      <c r="Z5" s="16">
        <f t="shared" ca="1" si="10"/>
        <v>1</v>
      </c>
      <c r="AA5" s="16">
        <f t="shared" ca="1" si="10"/>
        <v>0</v>
      </c>
      <c r="AB5" s="16">
        <f t="shared" ca="1" si="11"/>
        <v>1</v>
      </c>
      <c r="AC5" s="16">
        <f t="shared" ca="1" si="11"/>
        <v>1</v>
      </c>
      <c r="AD5" s="16">
        <f t="shared" ca="1" si="11"/>
        <v>0</v>
      </c>
      <c r="AE5" s="16">
        <f t="shared" ca="1" si="12"/>
        <v>1</v>
      </c>
      <c r="AF5" s="16">
        <f t="shared" ca="1" si="12"/>
        <v>0</v>
      </c>
      <c r="AG5" s="16">
        <f t="shared" ca="1" si="13"/>
        <v>1</v>
      </c>
      <c r="AH5">
        <v>1000</v>
      </c>
      <c r="AJ5">
        <f t="shared" si="14"/>
        <v>3</v>
      </c>
      <c r="AK5">
        <f t="shared" ca="1" si="15"/>
        <v>1</v>
      </c>
      <c r="AL5">
        <f t="shared" ca="1" si="5"/>
        <v>1</v>
      </c>
      <c r="AM5">
        <f t="shared" ca="1" si="5"/>
        <v>1</v>
      </c>
      <c r="AN5">
        <f t="shared" ca="1" si="5"/>
        <v>17</v>
      </c>
      <c r="AO5">
        <f t="shared" ca="1" si="5"/>
        <v>1</v>
      </c>
      <c r="AP5">
        <f t="shared" ca="1" si="5"/>
        <v>1</v>
      </c>
      <c r="AQ5">
        <f t="shared" ca="1" si="5"/>
        <v>17</v>
      </c>
      <c r="AR5">
        <f t="shared" ca="1" si="5"/>
        <v>1</v>
      </c>
      <c r="AS5">
        <f t="shared" ca="1" si="5"/>
        <v>17</v>
      </c>
      <c r="AT5">
        <f t="shared" ca="1" si="5"/>
        <v>1</v>
      </c>
      <c r="AU5">
        <f t="shared" si="2"/>
        <v>1000</v>
      </c>
      <c r="AV5" s="1">
        <f t="shared" ca="1" si="16"/>
        <v>0.7</v>
      </c>
      <c r="AW5">
        <f t="shared" ca="1" si="17"/>
        <v>3</v>
      </c>
    </row>
    <row r="6" spans="1:49" x14ac:dyDescent="0.3">
      <c r="A6">
        <v>4</v>
      </c>
      <c r="B6">
        <f t="shared" ca="1" si="6"/>
        <v>60</v>
      </c>
      <c r="C6">
        <f t="shared" ref="C6:F6" ca="1" si="21">B6*2/RAND()</f>
        <v>201.23562201557914</v>
      </c>
      <c r="D6">
        <f t="shared" ca="1" si="21"/>
        <v>834.38649385210579</v>
      </c>
      <c r="E6">
        <f t="shared" ca="1" si="21"/>
        <v>2837.5700569272099</v>
      </c>
      <c r="F6">
        <f t="shared" ca="1" si="21"/>
        <v>5823.7742249631301</v>
      </c>
      <c r="H6" t="s">
        <v>3</v>
      </c>
      <c r="I6" s="1">
        <f t="shared" ref="I6:K6" ca="1" si="22">CORREL($E$3:$E$25,B$3:B$25)</f>
        <v>-0.15737424930834212</v>
      </c>
      <c r="J6" s="1">
        <f t="shared" ca="1" si="22"/>
        <v>-9.8863325082885478E-2</v>
      </c>
      <c r="K6" s="1">
        <f t="shared" ca="1" si="22"/>
        <v>0.50917533140307791</v>
      </c>
      <c r="L6" s="3">
        <f ca="1">CORREL($E$3:$E$25,E$3:E$25)</f>
        <v>0.99999999999999989</v>
      </c>
      <c r="M6" s="5">
        <f t="shared" ref="M6" ca="1" si="23">CORREL($E$3:$E$25,F$3:F$25)</f>
        <v>0.89976787390197943</v>
      </c>
      <c r="O6">
        <v>4</v>
      </c>
      <c r="P6">
        <v>0</v>
      </c>
      <c r="Q6">
        <v>0</v>
      </c>
      <c r="R6">
        <v>0</v>
      </c>
      <c r="S6">
        <v>1</v>
      </c>
      <c r="T6">
        <v>1</v>
      </c>
      <c r="W6">
        <f t="shared" si="9"/>
        <v>4</v>
      </c>
      <c r="X6" s="16">
        <f t="shared" ca="1" si="10"/>
        <v>1</v>
      </c>
      <c r="Y6" s="16">
        <f t="shared" ca="1" si="10"/>
        <v>1</v>
      </c>
      <c r="Z6" s="16">
        <f t="shared" ca="1" si="10"/>
        <v>1</v>
      </c>
      <c r="AA6" s="16">
        <f t="shared" ca="1" si="10"/>
        <v>1</v>
      </c>
      <c r="AB6" s="16">
        <f t="shared" ca="1" si="11"/>
        <v>1</v>
      </c>
      <c r="AC6" s="16">
        <f t="shared" ca="1" si="11"/>
        <v>1</v>
      </c>
      <c r="AD6" s="16">
        <f t="shared" ca="1" si="11"/>
        <v>1</v>
      </c>
      <c r="AE6" s="16">
        <f t="shared" ca="1" si="12"/>
        <v>1</v>
      </c>
      <c r="AF6" s="16">
        <f t="shared" ca="1" si="12"/>
        <v>1</v>
      </c>
      <c r="AG6" s="16">
        <f t="shared" ca="1" si="13"/>
        <v>0</v>
      </c>
      <c r="AH6">
        <v>1000</v>
      </c>
      <c r="AJ6">
        <f t="shared" si="14"/>
        <v>4</v>
      </c>
      <c r="AK6">
        <f t="shared" ca="1" si="15"/>
        <v>1</v>
      </c>
      <c r="AL6">
        <f t="shared" ca="1" si="5"/>
        <v>1</v>
      </c>
      <c r="AM6">
        <f t="shared" ca="1" si="5"/>
        <v>1</v>
      </c>
      <c r="AN6">
        <f t="shared" ca="1" si="5"/>
        <v>1</v>
      </c>
      <c r="AO6">
        <f t="shared" ca="1" si="5"/>
        <v>1</v>
      </c>
      <c r="AP6">
        <f t="shared" ca="1" si="5"/>
        <v>1</v>
      </c>
      <c r="AQ6">
        <f t="shared" ca="1" si="5"/>
        <v>1</v>
      </c>
      <c r="AR6">
        <f t="shared" ca="1" si="5"/>
        <v>1</v>
      </c>
      <c r="AS6">
        <f t="shared" ca="1" si="5"/>
        <v>1</v>
      </c>
      <c r="AT6">
        <f t="shared" ca="1" si="5"/>
        <v>17</v>
      </c>
      <c r="AU6">
        <f t="shared" si="2"/>
        <v>1000</v>
      </c>
      <c r="AV6" s="1">
        <f t="shared" ca="1" si="16"/>
        <v>0.9</v>
      </c>
      <c r="AW6">
        <f t="shared" ca="1" si="17"/>
        <v>1</v>
      </c>
    </row>
    <row r="7" spans="1:49" x14ac:dyDescent="0.3">
      <c r="A7">
        <v>5</v>
      </c>
      <c r="B7">
        <f t="shared" ca="1" si="6"/>
        <v>5</v>
      </c>
      <c r="C7">
        <f t="shared" ref="C7:F7" ca="1" si="24">B7*2/RAND()</f>
        <v>20.473354908823914</v>
      </c>
      <c r="D7">
        <f t="shared" ca="1" si="24"/>
        <v>197.01221622906323</v>
      </c>
      <c r="E7">
        <f t="shared" ca="1" si="24"/>
        <v>2455.2441817900658</v>
      </c>
      <c r="F7">
        <f t="shared" ca="1" si="24"/>
        <v>28918.695974914601</v>
      </c>
      <c r="H7" t="s">
        <v>4</v>
      </c>
      <c r="I7" s="1">
        <f t="shared" ref="I7:L7" ca="1" si="25">CORREL($F$3:$F$25,B$3:B$25)</f>
        <v>-0.27957337584496234</v>
      </c>
      <c r="J7" s="1">
        <f t="shared" ca="1" si="25"/>
        <v>-0.16199705934116743</v>
      </c>
      <c r="K7" s="1">
        <f t="shared" ca="1" si="25"/>
        <v>0.40885087641311846</v>
      </c>
      <c r="L7" s="1">
        <f t="shared" ca="1" si="25"/>
        <v>0.89976787390197943</v>
      </c>
      <c r="M7" s="3">
        <f ca="1">CORREL($F$3:$F$25,F$3:F$25)</f>
        <v>1</v>
      </c>
      <c r="O7">
        <v>5</v>
      </c>
      <c r="P7">
        <v>0</v>
      </c>
      <c r="Q7">
        <v>0</v>
      </c>
      <c r="R7">
        <v>1</v>
      </c>
      <c r="S7">
        <v>0</v>
      </c>
      <c r="T7">
        <v>0</v>
      </c>
      <c r="W7">
        <f t="shared" si="9"/>
        <v>5</v>
      </c>
      <c r="X7" s="16">
        <f t="shared" ca="1" si="10"/>
        <v>1</v>
      </c>
      <c r="Y7" s="16">
        <f t="shared" ca="1" si="10"/>
        <v>0</v>
      </c>
      <c r="Z7" s="16">
        <f t="shared" ca="1" si="10"/>
        <v>0</v>
      </c>
      <c r="AA7" s="16">
        <f t="shared" ca="1" si="10"/>
        <v>0</v>
      </c>
      <c r="AB7" s="16">
        <f t="shared" ca="1" si="11"/>
        <v>0</v>
      </c>
      <c r="AC7" s="16">
        <f t="shared" ca="1" si="11"/>
        <v>0</v>
      </c>
      <c r="AD7" s="16">
        <f t="shared" ca="1" si="11"/>
        <v>0</v>
      </c>
      <c r="AE7" s="16">
        <f t="shared" ca="1" si="12"/>
        <v>1</v>
      </c>
      <c r="AF7" s="16">
        <f t="shared" ca="1" si="12"/>
        <v>1</v>
      </c>
      <c r="AG7" s="16">
        <f t="shared" ca="1" si="13"/>
        <v>0</v>
      </c>
      <c r="AH7">
        <v>1000</v>
      </c>
      <c r="AJ7">
        <f t="shared" si="14"/>
        <v>5</v>
      </c>
      <c r="AK7">
        <f t="shared" ca="1" si="15"/>
        <v>1</v>
      </c>
      <c r="AL7">
        <f t="shared" ca="1" si="5"/>
        <v>17</v>
      </c>
      <c r="AM7">
        <f t="shared" ca="1" si="5"/>
        <v>17</v>
      </c>
      <c r="AN7">
        <f t="shared" ca="1" si="5"/>
        <v>17</v>
      </c>
      <c r="AO7">
        <f t="shared" ca="1" si="5"/>
        <v>17</v>
      </c>
      <c r="AP7">
        <f t="shared" ca="1" si="5"/>
        <v>17</v>
      </c>
      <c r="AQ7">
        <f t="shared" ca="1" si="5"/>
        <v>17</v>
      </c>
      <c r="AR7">
        <f t="shared" ca="1" si="5"/>
        <v>1</v>
      </c>
      <c r="AS7">
        <f t="shared" ca="1" si="5"/>
        <v>1</v>
      </c>
      <c r="AT7">
        <f t="shared" ca="1" si="5"/>
        <v>17</v>
      </c>
      <c r="AU7">
        <f t="shared" si="2"/>
        <v>1000</v>
      </c>
      <c r="AV7" s="1">
        <f t="shared" ca="1" si="16"/>
        <v>0.3</v>
      </c>
      <c r="AW7">
        <f t="shared" ca="1" si="17"/>
        <v>25</v>
      </c>
    </row>
    <row r="8" spans="1:49" x14ac:dyDescent="0.3">
      <c r="A8">
        <v>6</v>
      </c>
      <c r="B8">
        <f t="shared" ca="1" si="6"/>
        <v>88</v>
      </c>
      <c r="C8">
        <f t="shared" ref="C8:F8" ca="1" si="26">B8*2/RAND()</f>
        <v>236.39136780873315</v>
      </c>
      <c r="D8">
        <f t="shared" ca="1" si="26"/>
        <v>494.72151531214422</v>
      </c>
      <c r="E8">
        <f t="shared" ca="1" si="26"/>
        <v>4492.5251597900151</v>
      </c>
      <c r="F8">
        <f t="shared" ca="1" si="26"/>
        <v>51640.06137082808</v>
      </c>
      <c r="O8">
        <v>6</v>
      </c>
      <c r="P8">
        <v>0</v>
      </c>
      <c r="Q8">
        <v>0</v>
      </c>
      <c r="R8">
        <v>1</v>
      </c>
      <c r="S8">
        <v>0</v>
      </c>
      <c r="T8">
        <v>1</v>
      </c>
      <c r="W8">
        <f t="shared" si="9"/>
        <v>6</v>
      </c>
      <c r="X8" s="16">
        <f t="shared" ca="1" si="10"/>
        <v>1</v>
      </c>
      <c r="Y8" s="16">
        <f t="shared" ca="1" si="10"/>
        <v>0</v>
      </c>
      <c r="Z8" s="16">
        <f t="shared" ca="1" si="10"/>
        <v>0</v>
      </c>
      <c r="AA8" s="16">
        <f t="shared" ca="1" si="10"/>
        <v>1</v>
      </c>
      <c r="AB8" s="16">
        <f t="shared" ca="1" si="11"/>
        <v>0</v>
      </c>
      <c r="AC8" s="16">
        <f t="shared" ca="1" si="11"/>
        <v>0</v>
      </c>
      <c r="AD8" s="16">
        <f t="shared" ca="1" si="11"/>
        <v>1</v>
      </c>
      <c r="AE8" s="16">
        <f t="shared" ca="1" si="12"/>
        <v>1</v>
      </c>
      <c r="AF8" s="16">
        <f t="shared" ca="1" si="12"/>
        <v>0</v>
      </c>
      <c r="AG8" s="16">
        <f t="shared" ca="1" si="13"/>
        <v>1</v>
      </c>
      <c r="AH8">
        <v>1000</v>
      </c>
      <c r="AJ8">
        <f t="shared" si="14"/>
        <v>6</v>
      </c>
      <c r="AK8">
        <f t="shared" ca="1" si="15"/>
        <v>1</v>
      </c>
      <c r="AL8">
        <f t="shared" ca="1" si="5"/>
        <v>17</v>
      </c>
      <c r="AM8">
        <f t="shared" ca="1" si="5"/>
        <v>17</v>
      </c>
      <c r="AN8">
        <f t="shared" ca="1" si="5"/>
        <v>1</v>
      </c>
      <c r="AO8">
        <f t="shared" ca="1" si="5"/>
        <v>17</v>
      </c>
      <c r="AP8">
        <f t="shared" ca="1" si="5"/>
        <v>17</v>
      </c>
      <c r="AQ8">
        <f t="shared" ca="1" si="5"/>
        <v>1</v>
      </c>
      <c r="AR8">
        <f t="shared" ca="1" si="5"/>
        <v>1</v>
      </c>
      <c r="AS8">
        <f t="shared" ca="1" si="5"/>
        <v>17</v>
      </c>
      <c r="AT8">
        <f t="shared" ca="1" si="5"/>
        <v>1</v>
      </c>
      <c r="AU8">
        <f t="shared" si="2"/>
        <v>1000</v>
      </c>
      <c r="AV8" s="1">
        <f t="shared" ca="1" si="16"/>
        <v>0.5</v>
      </c>
      <c r="AW8">
        <f t="shared" ca="1" si="17"/>
        <v>7</v>
      </c>
    </row>
    <row r="9" spans="1:49" x14ac:dyDescent="0.3">
      <c r="A9">
        <v>7</v>
      </c>
      <c r="B9">
        <f t="shared" ca="1" si="6"/>
        <v>94</v>
      </c>
      <c r="C9">
        <f t="shared" ref="C9:F9" ca="1" si="27">B9*2/RAND()</f>
        <v>326.36840748914074</v>
      </c>
      <c r="D9">
        <f t="shared" ca="1" si="27"/>
        <v>1048.0044135070782</v>
      </c>
      <c r="E9">
        <f t="shared" ca="1" si="27"/>
        <v>2143.4942889457816</v>
      </c>
      <c r="F9">
        <f t="shared" ca="1" si="27"/>
        <v>7909.5983647276335</v>
      </c>
      <c r="H9" s="2" t="s">
        <v>9</v>
      </c>
      <c r="O9">
        <v>7</v>
      </c>
      <c r="P9">
        <v>0</v>
      </c>
      <c r="Q9">
        <v>0</v>
      </c>
      <c r="R9">
        <v>1</v>
      </c>
      <c r="S9">
        <v>1</v>
      </c>
      <c r="T9">
        <v>0</v>
      </c>
      <c r="W9">
        <f t="shared" si="9"/>
        <v>7</v>
      </c>
      <c r="X9" s="16">
        <f t="shared" ca="1" si="10"/>
        <v>1</v>
      </c>
      <c r="Y9" s="16">
        <f t="shared" ca="1" si="10"/>
        <v>0</v>
      </c>
      <c r="Z9" s="16">
        <f t="shared" ca="1" si="10"/>
        <v>1</v>
      </c>
      <c r="AA9" s="16">
        <f t="shared" ca="1" si="10"/>
        <v>0</v>
      </c>
      <c r="AB9" s="16">
        <f t="shared" ca="1" si="11"/>
        <v>0</v>
      </c>
      <c r="AC9" s="16">
        <f t="shared" ca="1" si="11"/>
        <v>1</v>
      </c>
      <c r="AD9" s="16">
        <f t="shared" ca="1" si="11"/>
        <v>0</v>
      </c>
      <c r="AE9" s="16">
        <f t="shared" ca="1" si="12"/>
        <v>0</v>
      </c>
      <c r="AF9" s="16">
        <f t="shared" ca="1" si="12"/>
        <v>1</v>
      </c>
      <c r="AG9" s="16">
        <f t="shared" ca="1" si="13"/>
        <v>1</v>
      </c>
      <c r="AH9">
        <v>1000</v>
      </c>
      <c r="AJ9">
        <f t="shared" si="14"/>
        <v>7</v>
      </c>
      <c r="AK9">
        <f t="shared" ca="1" si="15"/>
        <v>1</v>
      </c>
      <c r="AL9">
        <f t="shared" ca="1" si="5"/>
        <v>17</v>
      </c>
      <c r="AM9">
        <f t="shared" ca="1" si="5"/>
        <v>1</v>
      </c>
      <c r="AN9">
        <f t="shared" ca="1" si="5"/>
        <v>17</v>
      </c>
      <c r="AO9">
        <f t="shared" ca="1" si="5"/>
        <v>17</v>
      </c>
      <c r="AP9">
        <f t="shared" ca="1" si="5"/>
        <v>1</v>
      </c>
      <c r="AQ9">
        <f t="shared" ca="1" si="5"/>
        <v>17</v>
      </c>
      <c r="AR9">
        <f t="shared" ca="1" si="5"/>
        <v>17</v>
      </c>
      <c r="AS9">
        <f t="shared" ca="1" si="5"/>
        <v>1</v>
      </c>
      <c r="AT9">
        <f t="shared" ca="1" si="5"/>
        <v>1</v>
      </c>
      <c r="AU9">
        <f t="shared" si="2"/>
        <v>1000</v>
      </c>
      <c r="AV9" s="1">
        <f t="shared" ca="1" si="16"/>
        <v>0.5</v>
      </c>
      <c r="AW9">
        <f t="shared" ca="1" si="17"/>
        <v>7</v>
      </c>
    </row>
    <row r="10" spans="1:49" x14ac:dyDescent="0.3">
      <c r="A10">
        <v>8</v>
      </c>
      <c r="B10">
        <f t="shared" ca="1" si="6"/>
        <v>0</v>
      </c>
      <c r="C10">
        <f t="shared" ref="C10:F10" ca="1" si="28">B10*2/RAND()</f>
        <v>0</v>
      </c>
      <c r="D10">
        <f t="shared" ca="1" si="28"/>
        <v>0</v>
      </c>
      <c r="E10">
        <f t="shared" ca="1" si="28"/>
        <v>0</v>
      </c>
      <c r="F10">
        <f t="shared" ca="1" si="28"/>
        <v>0</v>
      </c>
      <c r="H10" s="4" t="s">
        <v>12</v>
      </c>
      <c r="O10">
        <v>8</v>
      </c>
      <c r="P10">
        <v>0</v>
      </c>
      <c r="Q10">
        <v>0</v>
      </c>
      <c r="R10">
        <v>1</v>
      </c>
      <c r="S10">
        <v>1</v>
      </c>
      <c r="T10">
        <v>1</v>
      </c>
      <c r="W10">
        <f t="shared" si="9"/>
        <v>8</v>
      </c>
      <c r="X10" s="16">
        <f t="shared" ca="1" si="10"/>
        <v>1</v>
      </c>
      <c r="Y10" s="16">
        <f t="shared" ca="1" si="10"/>
        <v>0</v>
      </c>
      <c r="Z10" s="16">
        <f t="shared" ca="1" si="10"/>
        <v>1</v>
      </c>
      <c r="AA10" s="16">
        <f t="shared" ca="1" si="10"/>
        <v>1</v>
      </c>
      <c r="AB10" s="16">
        <f t="shared" ca="1" si="11"/>
        <v>0</v>
      </c>
      <c r="AC10" s="16">
        <f t="shared" ca="1" si="11"/>
        <v>1</v>
      </c>
      <c r="AD10" s="16">
        <f t="shared" ca="1" si="11"/>
        <v>1</v>
      </c>
      <c r="AE10" s="16">
        <f t="shared" ca="1" si="12"/>
        <v>0</v>
      </c>
      <c r="AF10" s="16">
        <f t="shared" ca="1" si="12"/>
        <v>0</v>
      </c>
      <c r="AG10" s="16">
        <f t="shared" ca="1" si="13"/>
        <v>0</v>
      </c>
      <c r="AH10">
        <v>1000</v>
      </c>
      <c r="AJ10">
        <f t="shared" si="14"/>
        <v>8</v>
      </c>
      <c r="AK10">
        <f t="shared" ca="1" si="15"/>
        <v>1</v>
      </c>
      <c r="AL10">
        <f t="shared" ca="1" si="5"/>
        <v>17</v>
      </c>
      <c r="AM10">
        <f t="shared" ca="1" si="5"/>
        <v>1</v>
      </c>
      <c r="AN10">
        <f t="shared" ca="1" si="5"/>
        <v>1</v>
      </c>
      <c r="AO10">
        <f t="shared" ca="1" si="5"/>
        <v>17</v>
      </c>
      <c r="AP10">
        <f t="shared" ca="1" si="5"/>
        <v>1</v>
      </c>
      <c r="AQ10">
        <f t="shared" ca="1" si="5"/>
        <v>1</v>
      </c>
      <c r="AR10">
        <f t="shared" ca="1" si="5"/>
        <v>17</v>
      </c>
      <c r="AS10">
        <f t="shared" ca="1" si="5"/>
        <v>17</v>
      </c>
      <c r="AT10">
        <f t="shared" ca="1" si="5"/>
        <v>17</v>
      </c>
      <c r="AU10">
        <f t="shared" si="2"/>
        <v>1000</v>
      </c>
      <c r="AV10" s="1">
        <f t="shared" ca="1" si="16"/>
        <v>0.5</v>
      </c>
      <c r="AW10">
        <f t="shared" ca="1" si="17"/>
        <v>7</v>
      </c>
    </row>
    <row r="11" spans="1:49" x14ac:dyDescent="0.3">
      <c r="A11">
        <v>9</v>
      </c>
      <c r="B11">
        <f t="shared" ca="1" si="6"/>
        <v>53</v>
      </c>
      <c r="C11">
        <f t="shared" ref="C11:F11" ca="1" si="29">B11*2/RAND()</f>
        <v>136.22493095130201</v>
      </c>
      <c r="D11">
        <f t="shared" ca="1" si="29"/>
        <v>1519.0839177553435</v>
      </c>
      <c r="E11">
        <f t="shared" ca="1" si="29"/>
        <v>5345.6498074951069</v>
      </c>
      <c r="F11">
        <f t="shared" ca="1" si="29"/>
        <v>979449.29461726057</v>
      </c>
      <c r="O11">
        <v>9</v>
      </c>
      <c r="P11">
        <v>0</v>
      </c>
      <c r="Q11">
        <v>1</v>
      </c>
      <c r="R11">
        <v>0</v>
      </c>
      <c r="S11">
        <v>0</v>
      </c>
      <c r="T11">
        <v>0</v>
      </c>
      <c r="W11">
        <f t="shared" si="9"/>
        <v>9</v>
      </c>
      <c r="X11" s="16">
        <f t="shared" ca="1" si="10"/>
        <v>0</v>
      </c>
      <c r="Y11" s="16">
        <f t="shared" ca="1" si="10"/>
        <v>1</v>
      </c>
      <c r="Z11" s="16">
        <f t="shared" ca="1" si="10"/>
        <v>0</v>
      </c>
      <c r="AA11" s="16">
        <f t="shared" ca="1" si="10"/>
        <v>0</v>
      </c>
      <c r="AB11" s="16">
        <f t="shared" ca="1" si="11"/>
        <v>0</v>
      </c>
      <c r="AC11" s="16">
        <f t="shared" ca="1" si="11"/>
        <v>1</v>
      </c>
      <c r="AD11" s="16">
        <f t="shared" ca="1" si="11"/>
        <v>1</v>
      </c>
      <c r="AE11" s="16">
        <f t="shared" ca="1" si="12"/>
        <v>0</v>
      </c>
      <c r="AF11" s="16">
        <f t="shared" ca="1" si="12"/>
        <v>0</v>
      </c>
      <c r="AG11" s="16">
        <f t="shared" ca="1" si="13"/>
        <v>0</v>
      </c>
      <c r="AH11">
        <v>1000</v>
      </c>
      <c r="AJ11">
        <f t="shared" si="14"/>
        <v>9</v>
      </c>
      <c r="AK11">
        <f t="shared" ca="1" si="15"/>
        <v>17</v>
      </c>
      <c r="AL11">
        <f t="shared" ca="1" si="5"/>
        <v>1</v>
      </c>
      <c r="AM11">
        <f t="shared" ca="1" si="5"/>
        <v>17</v>
      </c>
      <c r="AN11">
        <f t="shared" ca="1" si="5"/>
        <v>17</v>
      </c>
      <c r="AO11">
        <f t="shared" ca="1" si="5"/>
        <v>17</v>
      </c>
      <c r="AP11">
        <f t="shared" ca="1" si="5"/>
        <v>1</v>
      </c>
      <c r="AQ11">
        <f t="shared" ca="1" si="5"/>
        <v>1</v>
      </c>
      <c r="AR11">
        <f t="shared" ca="1" si="5"/>
        <v>17</v>
      </c>
      <c r="AS11">
        <f t="shared" ca="1" si="5"/>
        <v>17</v>
      </c>
      <c r="AT11">
        <f t="shared" ca="1" si="5"/>
        <v>17</v>
      </c>
      <c r="AU11">
        <f t="shared" si="2"/>
        <v>1000</v>
      </c>
      <c r="AV11" s="1">
        <f t="shared" ca="1" si="16"/>
        <v>0.3</v>
      </c>
      <c r="AW11">
        <f t="shared" ca="1" si="17"/>
        <v>25</v>
      </c>
    </row>
    <row r="12" spans="1:49" x14ac:dyDescent="0.3">
      <c r="A12">
        <v>10</v>
      </c>
      <c r="B12">
        <f t="shared" ca="1" si="6"/>
        <v>39</v>
      </c>
      <c r="C12">
        <f t="shared" ref="C12:F12" ca="1" si="30">B12*2/RAND()</f>
        <v>89.94138314591315</v>
      </c>
      <c r="D12">
        <f t="shared" ca="1" si="30"/>
        <v>3064.3857570275445</v>
      </c>
      <c r="E12">
        <f t="shared" ca="1" si="30"/>
        <v>7807.0720993172672</v>
      </c>
      <c r="F12">
        <f t="shared" ca="1" si="30"/>
        <v>34528.40757791917</v>
      </c>
      <c r="H12" s="6" t="s">
        <v>13</v>
      </c>
      <c r="O12">
        <v>10</v>
      </c>
      <c r="P12">
        <v>0</v>
      </c>
      <c r="Q12">
        <v>1</v>
      </c>
      <c r="R12">
        <v>0</v>
      </c>
      <c r="S12">
        <v>0</v>
      </c>
      <c r="T12">
        <v>1</v>
      </c>
      <c r="W12">
        <f t="shared" si="9"/>
        <v>10</v>
      </c>
      <c r="X12" s="16">
        <f t="shared" ca="1" si="10"/>
        <v>0</v>
      </c>
      <c r="Y12" s="16">
        <f t="shared" ca="1" si="10"/>
        <v>1</v>
      </c>
      <c r="Z12" s="16">
        <f t="shared" ca="1" si="10"/>
        <v>0</v>
      </c>
      <c r="AA12" s="16">
        <f t="shared" ca="1" si="10"/>
        <v>1</v>
      </c>
      <c r="AB12" s="16">
        <f t="shared" ca="1" si="11"/>
        <v>0</v>
      </c>
      <c r="AC12" s="16">
        <f t="shared" ca="1" si="11"/>
        <v>1</v>
      </c>
      <c r="AD12" s="16">
        <f t="shared" ca="1" si="11"/>
        <v>0</v>
      </c>
      <c r="AE12" s="16">
        <f t="shared" ca="1" si="12"/>
        <v>0</v>
      </c>
      <c r="AF12" s="16">
        <f t="shared" ca="1" si="12"/>
        <v>1</v>
      </c>
      <c r="AG12" s="16">
        <f t="shared" ca="1" si="13"/>
        <v>1</v>
      </c>
      <c r="AH12">
        <v>1000</v>
      </c>
      <c r="AJ12">
        <f t="shared" si="14"/>
        <v>10</v>
      </c>
      <c r="AK12">
        <f t="shared" ca="1" si="15"/>
        <v>17</v>
      </c>
      <c r="AL12">
        <f t="shared" ca="1" si="5"/>
        <v>1</v>
      </c>
      <c r="AM12">
        <f t="shared" ca="1" si="5"/>
        <v>17</v>
      </c>
      <c r="AN12">
        <f t="shared" ca="1" si="5"/>
        <v>1</v>
      </c>
      <c r="AO12">
        <f t="shared" ca="1" si="5"/>
        <v>17</v>
      </c>
      <c r="AP12">
        <f t="shared" ca="1" si="5"/>
        <v>1</v>
      </c>
      <c r="AQ12">
        <f t="shared" ca="1" si="5"/>
        <v>17</v>
      </c>
      <c r="AR12">
        <f t="shared" ca="1" si="5"/>
        <v>17</v>
      </c>
      <c r="AS12">
        <f t="shared" ca="1" si="5"/>
        <v>1</v>
      </c>
      <c r="AT12">
        <f t="shared" ca="1" si="5"/>
        <v>1</v>
      </c>
      <c r="AU12">
        <f t="shared" si="2"/>
        <v>1000</v>
      </c>
      <c r="AV12" s="1">
        <f t="shared" ca="1" si="16"/>
        <v>0.5</v>
      </c>
      <c r="AW12">
        <f t="shared" ca="1" si="17"/>
        <v>7</v>
      </c>
    </row>
    <row r="13" spans="1:49" x14ac:dyDescent="0.3">
      <c r="A13">
        <v>11</v>
      </c>
      <c r="B13">
        <f t="shared" ca="1" si="6"/>
        <v>92</v>
      </c>
      <c r="C13">
        <f t="shared" ref="C13:F13" ca="1" si="31">B13*2/RAND()</f>
        <v>258.73608270403753</v>
      </c>
      <c r="D13">
        <f t="shared" ca="1" si="31"/>
        <v>3221.8667579166768</v>
      </c>
      <c r="E13">
        <f t="shared" ca="1" si="31"/>
        <v>11603.325273362781</v>
      </c>
      <c r="F13">
        <f t="shared" ca="1" si="31"/>
        <v>58513.876188777707</v>
      </c>
      <c r="O13">
        <v>11</v>
      </c>
      <c r="P13">
        <v>0</v>
      </c>
      <c r="Q13">
        <v>1</v>
      </c>
      <c r="R13">
        <v>0</v>
      </c>
      <c r="S13">
        <v>1</v>
      </c>
      <c r="T13">
        <v>0</v>
      </c>
      <c r="W13">
        <f t="shared" si="9"/>
        <v>11</v>
      </c>
      <c r="X13" s="16">
        <f t="shared" ca="1" si="10"/>
        <v>0</v>
      </c>
      <c r="Y13" s="16">
        <f t="shared" ca="1" si="10"/>
        <v>1</v>
      </c>
      <c r="Z13" s="16">
        <f t="shared" ca="1" si="10"/>
        <v>1</v>
      </c>
      <c r="AA13" s="16">
        <f t="shared" ca="1" si="10"/>
        <v>0</v>
      </c>
      <c r="AB13" s="16">
        <f t="shared" ca="1" si="11"/>
        <v>0</v>
      </c>
      <c r="AC13" s="16">
        <f t="shared" ca="1" si="11"/>
        <v>0</v>
      </c>
      <c r="AD13" s="16">
        <f t="shared" ca="1" si="11"/>
        <v>1</v>
      </c>
      <c r="AE13" s="16">
        <f t="shared" ca="1" si="12"/>
        <v>1</v>
      </c>
      <c r="AF13" s="16">
        <f t="shared" ca="1" si="12"/>
        <v>0</v>
      </c>
      <c r="AG13" s="16">
        <f t="shared" ca="1" si="13"/>
        <v>1</v>
      </c>
      <c r="AH13">
        <v>1000</v>
      </c>
      <c r="AJ13">
        <f t="shared" si="14"/>
        <v>11</v>
      </c>
      <c r="AK13">
        <f t="shared" ca="1" si="15"/>
        <v>17</v>
      </c>
      <c r="AL13">
        <f t="shared" ca="1" si="5"/>
        <v>1</v>
      </c>
      <c r="AM13">
        <f t="shared" ca="1" si="5"/>
        <v>1</v>
      </c>
      <c r="AN13">
        <f t="shared" ca="1" si="5"/>
        <v>17</v>
      </c>
      <c r="AO13">
        <f t="shared" ca="1" si="5"/>
        <v>17</v>
      </c>
      <c r="AP13">
        <f t="shared" ca="1" si="5"/>
        <v>17</v>
      </c>
      <c r="AQ13">
        <f t="shared" ca="1" si="5"/>
        <v>1</v>
      </c>
      <c r="AR13">
        <f t="shared" ca="1" si="5"/>
        <v>1</v>
      </c>
      <c r="AS13">
        <f t="shared" ca="1" si="5"/>
        <v>17</v>
      </c>
      <c r="AT13">
        <f t="shared" ca="1" si="5"/>
        <v>1</v>
      </c>
      <c r="AU13">
        <f t="shared" si="2"/>
        <v>1000</v>
      </c>
      <c r="AV13" s="1">
        <f t="shared" ca="1" si="16"/>
        <v>0.5</v>
      </c>
      <c r="AW13">
        <f t="shared" ca="1" si="17"/>
        <v>7</v>
      </c>
    </row>
    <row r="14" spans="1:49" ht="15" thickBot="1" x14ac:dyDescent="0.35">
      <c r="A14">
        <v>12</v>
      </c>
      <c r="B14">
        <f t="shared" ca="1" si="6"/>
        <v>93</v>
      </c>
      <c r="C14">
        <f t="shared" ref="C14:F14" ca="1" si="32">B14*2/RAND()</f>
        <v>676.23261452035831</v>
      </c>
      <c r="D14">
        <f t="shared" ca="1" si="32"/>
        <v>4114.8286625165574</v>
      </c>
      <c r="E14">
        <f t="shared" ca="1" si="32"/>
        <v>19864.059185009646</v>
      </c>
      <c r="F14">
        <f t="shared" ca="1" si="32"/>
        <v>71613.652099465995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O14">
        <v>12</v>
      </c>
      <c r="P14">
        <v>0</v>
      </c>
      <c r="Q14">
        <v>1</v>
      </c>
      <c r="R14">
        <v>0</v>
      </c>
      <c r="S14">
        <v>1</v>
      </c>
      <c r="T14">
        <v>1</v>
      </c>
      <c r="W14">
        <f t="shared" si="9"/>
        <v>12</v>
      </c>
      <c r="X14" s="16">
        <f t="shared" ca="1" si="10"/>
        <v>0</v>
      </c>
      <c r="Y14" s="16">
        <f t="shared" ca="1" si="10"/>
        <v>1</v>
      </c>
      <c r="Z14" s="16">
        <f t="shared" ca="1" si="10"/>
        <v>1</v>
      </c>
      <c r="AA14" s="16">
        <f t="shared" ca="1" si="10"/>
        <v>1</v>
      </c>
      <c r="AB14" s="16">
        <f t="shared" ca="1" si="11"/>
        <v>0</v>
      </c>
      <c r="AC14" s="16">
        <f t="shared" ca="1" si="11"/>
        <v>0</v>
      </c>
      <c r="AD14" s="16">
        <f t="shared" ca="1" si="11"/>
        <v>0</v>
      </c>
      <c r="AE14" s="16">
        <f t="shared" ca="1" si="12"/>
        <v>1</v>
      </c>
      <c r="AF14" s="16">
        <f t="shared" ca="1" si="12"/>
        <v>1</v>
      </c>
      <c r="AG14" s="16">
        <f t="shared" ca="1" si="13"/>
        <v>0</v>
      </c>
      <c r="AH14">
        <v>1000</v>
      </c>
      <c r="AJ14">
        <f t="shared" si="14"/>
        <v>12</v>
      </c>
      <c r="AK14">
        <f t="shared" ca="1" si="15"/>
        <v>17</v>
      </c>
      <c r="AL14">
        <f t="shared" ca="1" si="5"/>
        <v>1</v>
      </c>
      <c r="AM14">
        <f t="shared" ca="1" si="5"/>
        <v>1</v>
      </c>
      <c r="AN14">
        <f t="shared" ca="1" si="5"/>
        <v>1</v>
      </c>
      <c r="AO14">
        <f t="shared" ca="1" si="5"/>
        <v>17</v>
      </c>
      <c r="AP14">
        <f t="shared" ca="1" si="5"/>
        <v>17</v>
      </c>
      <c r="AQ14">
        <f t="shared" ca="1" si="5"/>
        <v>17</v>
      </c>
      <c r="AR14">
        <f t="shared" ca="1" si="5"/>
        <v>1</v>
      </c>
      <c r="AS14">
        <f t="shared" ca="1" si="5"/>
        <v>1</v>
      </c>
      <c r="AT14">
        <f t="shared" ca="1" si="5"/>
        <v>17</v>
      </c>
      <c r="AU14">
        <f t="shared" si="2"/>
        <v>1000</v>
      </c>
      <c r="AV14" s="1">
        <f t="shared" ca="1" si="16"/>
        <v>0.5</v>
      </c>
      <c r="AW14">
        <f t="shared" ca="1" si="17"/>
        <v>7</v>
      </c>
    </row>
    <row r="15" spans="1:49" x14ac:dyDescent="0.3">
      <c r="A15">
        <v>13</v>
      </c>
      <c r="B15">
        <f t="shared" ca="1" si="6"/>
        <v>59</v>
      </c>
      <c r="C15">
        <f t="shared" ref="C15:F15" ca="1" si="33">B15*2/RAND()</f>
        <v>185.64469509131845</v>
      </c>
      <c r="D15">
        <f t="shared" ca="1" si="33"/>
        <v>3450.4330971832455</v>
      </c>
      <c r="E15">
        <f t="shared" ca="1" si="33"/>
        <v>7505.930993632066</v>
      </c>
      <c r="F15">
        <f t="shared" ca="1" si="33"/>
        <v>533241.70467991242</v>
      </c>
      <c r="H15" t="s">
        <v>38</v>
      </c>
      <c r="I15" s="8">
        <v>0</v>
      </c>
      <c r="J15" s="9">
        <v>0</v>
      </c>
      <c r="K15" s="9" t="s">
        <v>39</v>
      </c>
      <c r="L15" s="9" t="str">
        <f>I15&amp;J15&amp;K15</f>
        <v>00P</v>
      </c>
      <c r="M15" s="10">
        <v>1</v>
      </c>
      <c r="O15">
        <v>13</v>
      </c>
      <c r="P15">
        <v>0</v>
      </c>
      <c r="Q15">
        <v>1</v>
      </c>
      <c r="R15">
        <v>1</v>
      </c>
      <c r="S15">
        <v>0</v>
      </c>
      <c r="T15">
        <v>0</v>
      </c>
      <c r="W15">
        <f t="shared" si="9"/>
        <v>13</v>
      </c>
      <c r="X15" s="16">
        <f t="shared" ca="1" si="10"/>
        <v>0</v>
      </c>
      <c r="Y15" s="16">
        <f t="shared" ca="1" si="10"/>
        <v>0</v>
      </c>
      <c r="Z15" s="16">
        <f t="shared" ca="1" si="10"/>
        <v>0</v>
      </c>
      <c r="AA15" s="16">
        <f t="shared" ca="1" si="10"/>
        <v>0</v>
      </c>
      <c r="AB15" s="16">
        <f t="shared" ca="1" si="11"/>
        <v>1</v>
      </c>
      <c r="AC15" s="16">
        <f t="shared" ca="1" si="11"/>
        <v>1</v>
      </c>
      <c r="AD15" s="16">
        <f t="shared" ca="1" si="11"/>
        <v>1</v>
      </c>
      <c r="AE15" s="16">
        <f t="shared" ca="1" si="12"/>
        <v>1</v>
      </c>
      <c r="AF15" s="16">
        <f t="shared" ca="1" si="12"/>
        <v>1</v>
      </c>
      <c r="AG15" s="16">
        <f t="shared" ca="1" si="13"/>
        <v>0</v>
      </c>
      <c r="AH15">
        <v>1000</v>
      </c>
      <c r="AJ15">
        <f t="shared" si="14"/>
        <v>13</v>
      </c>
      <c r="AK15">
        <f t="shared" ca="1" si="15"/>
        <v>17</v>
      </c>
      <c r="AL15">
        <f t="shared" ca="1" si="5"/>
        <v>17</v>
      </c>
      <c r="AM15">
        <f t="shared" ca="1" si="5"/>
        <v>17</v>
      </c>
      <c r="AN15">
        <f t="shared" ca="1" si="5"/>
        <v>17</v>
      </c>
      <c r="AO15">
        <f t="shared" ca="1" si="5"/>
        <v>1</v>
      </c>
      <c r="AP15">
        <f t="shared" ca="1" si="5"/>
        <v>1</v>
      </c>
      <c r="AQ15">
        <f t="shared" ca="1" si="5"/>
        <v>1</v>
      </c>
      <c r="AR15">
        <f t="shared" ca="1" si="5"/>
        <v>1</v>
      </c>
      <c r="AS15">
        <f t="shared" ca="1" si="5"/>
        <v>1</v>
      </c>
      <c r="AT15">
        <f t="shared" ca="1" si="5"/>
        <v>17</v>
      </c>
      <c r="AU15">
        <f t="shared" si="2"/>
        <v>1000</v>
      </c>
      <c r="AV15" s="1">
        <f t="shared" ca="1" si="16"/>
        <v>0.5</v>
      </c>
      <c r="AW15">
        <f t="shared" ca="1" si="17"/>
        <v>7</v>
      </c>
    </row>
    <row r="16" spans="1:49" x14ac:dyDescent="0.3">
      <c r="A16">
        <v>14</v>
      </c>
      <c r="B16">
        <f t="shared" ca="1" si="6"/>
        <v>32</v>
      </c>
      <c r="C16">
        <f t="shared" ref="C16:F16" ca="1" si="34">B16*2/RAND()</f>
        <v>168.01486227553616</v>
      </c>
      <c r="D16">
        <f t="shared" ca="1" si="34"/>
        <v>477.08411315682685</v>
      </c>
      <c r="E16">
        <f t="shared" ca="1" si="34"/>
        <v>1360.5478780309593</v>
      </c>
      <c r="F16">
        <f t="shared" ca="1" si="34"/>
        <v>7050.9426200997696</v>
      </c>
      <c r="I16" s="11">
        <v>0</v>
      </c>
      <c r="J16">
        <v>0</v>
      </c>
      <c r="K16" t="s">
        <v>40</v>
      </c>
      <c r="L16" t="str">
        <f t="shared" ref="L16:L22" si="35">I16&amp;J16&amp;K16</f>
        <v>00N</v>
      </c>
      <c r="M16" s="12">
        <v>0</v>
      </c>
      <c r="O16">
        <v>14</v>
      </c>
      <c r="P16">
        <v>0</v>
      </c>
      <c r="Q16">
        <v>1</v>
      </c>
      <c r="R16">
        <v>1</v>
      </c>
      <c r="S16">
        <v>0</v>
      </c>
      <c r="T16">
        <v>1</v>
      </c>
      <c r="W16">
        <f t="shared" si="9"/>
        <v>14</v>
      </c>
      <c r="X16" s="16">
        <f t="shared" ca="1" si="10"/>
        <v>0</v>
      </c>
      <c r="Y16" s="16">
        <f t="shared" ca="1" si="10"/>
        <v>0</v>
      </c>
      <c r="Z16" s="16">
        <f t="shared" ca="1" si="10"/>
        <v>0</v>
      </c>
      <c r="AA16" s="16">
        <f t="shared" ca="1" si="10"/>
        <v>1</v>
      </c>
      <c r="AB16" s="16">
        <f t="shared" ca="1" si="11"/>
        <v>1</v>
      </c>
      <c r="AC16" s="16">
        <f t="shared" ca="1" si="11"/>
        <v>1</v>
      </c>
      <c r="AD16" s="16">
        <f t="shared" ca="1" si="11"/>
        <v>0</v>
      </c>
      <c r="AE16" s="16">
        <f t="shared" ca="1" si="12"/>
        <v>1</v>
      </c>
      <c r="AF16" s="16">
        <f t="shared" ca="1" si="12"/>
        <v>0</v>
      </c>
      <c r="AG16" s="16">
        <f t="shared" ca="1" si="13"/>
        <v>1</v>
      </c>
      <c r="AH16">
        <v>1000</v>
      </c>
      <c r="AJ16">
        <f t="shared" si="14"/>
        <v>14</v>
      </c>
      <c r="AK16">
        <f t="shared" ca="1" si="15"/>
        <v>17</v>
      </c>
      <c r="AL16">
        <f t="shared" ca="1" si="5"/>
        <v>17</v>
      </c>
      <c r="AM16">
        <f t="shared" ca="1" si="5"/>
        <v>17</v>
      </c>
      <c r="AN16">
        <f t="shared" ca="1" si="5"/>
        <v>1</v>
      </c>
      <c r="AO16">
        <f t="shared" ca="1" si="5"/>
        <v>1</v>
      </c>
      <c r="AP16">
        <f t="shared" ca="1" si="5"/>
        <v>1</v>
      </c>
      <c r="AQ16">
        <f t="shared" ca="1" si="5"/>
        <v>17</v>
      </c>
      <c r="AR16">
        <f t="shared" ca="1" si="5"/>
        <v>1</v>
      </c>
      <c r="AS16">
        <f t="shared" ca="1" si="5"/>
        <v>17</v>
      </c>
      <c r="AT16">
        <f t="shared" ca="1" si="5"/>
        <v>1</v>
      </c>
      <c r="AU16">
        <f t="shared" si="2"/>
        <v>1000</v>
      </c>
      <c r="AV16" s="1">
        <f t="shared" ca="1" si="16"/>
        <v>0.5</v>
      </c>
      <c r="AW16">
        <f t="shared" ca="1" si="17"/>
        <v>7</v>
      </c>
    </row>
    <row r="17" spans="1:49" x14ac:dyDescent="0.3">
      <c r="A17">
        <v>15</v>
      </c>
      <c r="B17">
        <f t="shared" ca="1" si="6"/>
        <v>39</v>
      </c>
      <c r="C17">
        <f t="shared" ref="C17:F17" ca="1" si="36">B17*2/RAND()</f>
        <v>103.14485754494135</v>
      </c>
      <c r="D17">
        <f t="shared" ca="1" si="36"/>
        <v>5963.2828455367571</v>
      </c>
      <c r="E17">
        <f t="shared" ca="1" si="36"/>
        <v>2300998.1963157631</v>
      </c>
      <c r="F17">
        <f t="shared" ca="1" si="36"/>
        <v>7637260.3220534651</v>
      </c>
      <c r="I17" s="11">
        <v>1</v>
      </c>
      <c r="J17">
        <v>0</v>
      </c>
      <c r="K17" t="s">
        <v>39</v>
      </c>
      <c r="L17" t="str">
        <f t="shared" si="35"/>
        <v>10P</v>
      </c>
      <c r="M17" s="12">
        <v>0</v>
      </c>
      <c r="O17">
        <v>15</v>
      </c>
      <c r="P17">
        <v>0</v>
      </c>
      <c r="Q17">
        <v>1</v>
      </c>
      <c r="R17">
        <v>1</v>
      </c>
      <c r="S17">
        <v>1</v>
      </c>
      <c r="T17">
        <v>0</v>
      </c>
      <c r="W17">
        <f t="shared" si="9"/>
        <v>15</v>
      </c>
      <c r="X17" s="16">
        <f t="shared" ca="1" si="10"/>
        <v>0</v>
      </c>
      <c r="Y17" s="16">
        <f t="shared" ca="1" si="10"/>
        <v>0</v>
      </c>
      <c r="Z17" s="16">
        <f t="shared" ca="1" si="10"/>
        <v>1</v>
      </c>
      <c r="AA17" s="16">
        <f t="shared" ca="1" si="10"/>
        <v>0</v>
      </c>
      <c r="AB17" s="16">
        <f t="shared" ca="1" si="11"/>
        <v>1</v>
      </c>
      <c r="AC17" s="16">
        <f t="shared" ca="1" si="11"/>
        <v>0</v>
      </c>
      <c r="AD17" s="16">
        <f t="shared" ca="1" si="11"/>
        <v>1</v>
      </c>
      <c r="AE17" s="16">
        <f t="shared" ca="1" si="12"/>
        <v>0</v>
      </c>
      <c r="AF17" s="16">
        <f t="shared" ca="1" si="12"/>
        <v>1</v>
      </c>
      <c r="AG17" s="16">
        <f t="shared" ca="1" si="13"/>
        <v>1</v>
      </c>
      <c r="AH17">
        <v>1000</v>
      </c>
      <c r="AJ17">
        <f t="shared" si="14"/>
        <v>15</v>
      </c>
      <c r="AK17">
        <f t="shared" ca="1" si="15"/>
        <v>17</v>
      </c>
      <c r="AL17">
        <f t="shared" ca="1" si="5"/>
        <v>17</v>
      </c>
      <c r="AM17">
        <f t="shared" ca="1" si="5"/>
        <v>1</v>
      </c>
      <c r="AN17">
        <f t="shared" ca="1" si="5"/>
        <v>17</v>
      </c>
      <c r="AO17">
        <f t="shared" ca="1" si="5"/>
        <v>1</v>
      </c>
      <c r="AP17">
        <f t="shared" ca="1" si="5"/>
        <v>17</v>
      </c>
      <c r="AQ17">
        <f t="shared" ca="1" si="5"/>
        <v>1</v>
      </c>
      <c r="AR17">
        <f t="shared" ca="1" si="5"/>
        <v>17</v>
      </c>
      <c r="AS17">
        <f t="shared" ca="1" si="5"/>
        <v>1</v>
      </c>
      <c r="AT17">
        <f t="shared" ca="1" si="5"/>
        <v>1</v>
      </c>
      <c r="AU17">
        <f t="shared" si="2"/>
        <v>1000</v>
      </c>
      <c r="AV17" s="1">
        <f t="shared" ca="1" si="16"/>
        <v>0.5</v>
      </c>
      <c r="AW17">
        <f t="shared" ca="1" si="17"/>
        <v>7</v>
      </c>
    </row>
    <row r="18" spans="1:49" x14ac:dyDescent="0.3">
      <c r="A18">
        <v>16</v>
      </c>
      <c r="B18">
        <f t="shared" ca="1" si="6"/>
        <v>76</v>
      </c>
      <c r="C18">
        <f t="shared" ref="C18:F18" ca="1" si="37">B18*2/RAND()</f>
        <v>641.67457683032728</v>
      </c>
      <c r="D18">
        <f t="shared" ca="1" si="37"/>
        <v>2496.029369787288</v>
      </c>
      <c r="E18">
        <f t="shared" ca="1" si="37"/>
        <v>68347.425727586218</v>
      </c>
      <c r="F18">
        <f t="shared" ca="1" si="37"/>
        <v>382681.01194069558</v>
      </c>
      <c r="I18" s="11">
        <v>1</v>
      </c>
      <c r="J18">
        <v>0</v>
      </c>
      <c r="K18" t="s">
        <v>40</v>
      </c>
      <c r="L18" t="str">
        <f t="shared" si="35"/>
        <v>10N</v>
      </c>
      <c r="M18" s="12">
        <v>1</v>
      </c>
      <c r="O18">
        <v>16</v>
      </c>
      <c r="P18">
        <v>0</v>
      </c>
      <c r="Q18">
        <v>1</v>
      </c>
      <c r="R18">
        <v>1</v>
      </c>
      <c r="S18">
        <v>1</v>
      </c>
      <c r="T18">
        <v>1</v>
      </c>
      <c r="W18">
        <f t="shared" si="9"/>
        <v>16</v>
      </c>
      <c r="X18" s="16">
        <f t="shared" ca="1" si="10"/>
        <v>0</v>
      </c>
      <c r="Y18" s="16">
        <f t="shared" ca="1" si="10"/>
        <v>0</v>
      </c>
      <c r="Z18" s="16">
        <f t="shared" ca="1" si="10"/>
        <v>1</v>
      </c>
      <c r="AA18" s="16">
        <f t="shared" ca="1" si="10"/>
        <v>1</v>
      </c>
      <c r="AB18" s="16">
        <f t="shared" ca="1" si="11"/>
        <v>1</v>
      </c>
      <c r="AC18" s="16">
        <f t="shared" ca="1" si="11"/>
        <v>0</v>
      </c>
      <c r="AD18" s="16">
        <f t="shared" ca="1" si="11"/>
        <v>0</v>
      </c>
      <c r="AE18" s="16">
        <f t="shared" ca="1" si="12"/>
        <v>0</v>
      </c>
      <c r="AF18" s="16">
        <f t="shared" ca="1" si="12"/>
        <v>0</v>
      </c>
      <c r="AG18" s="16">
        <f t="shared" ca="1" si="13"/>
        <v>0</v>
      </c>
      <c r="AH18">
        <v>1000</v>
      </c>
      <c r="AJ18">
        <f t="shared" si="14"/>
        <v>16</v>
      </c>
      <c r="AK18">
        <f t="shared" ca="1" si="15"/>
        <v>17</v>
      </c>
      <c r="AL18">
        <f t="shared" ca="1" si="5"/>
        <v>17</v>
      </c>
      <c r="AM18">
        <f t="shared" ca="1" si="5"/>
        <v>1</v>
      </c>
      <c r="AN18">
        <f t="shared" ca="1" si="5"/>
        <v>1</v>
      </c>
      <c r="AO18">
        <f t="shared" ca="1" si="5"/>
        <v>1</v>
      </c>
      <c r="AP18">
        <f t="shared" ca="1" si="5"/>
        <v>17</v>
      </c>
      <c r="AQ18">
        <f t="shared" ca="1" si="5"/>
        <v>17</v>
      </c>
      <c r="AR18">
        <f t="shared" ca="1" si="5"/>
        <v>17</v>
      </c>
      <c r="AS18">
        <f t="shared" ca="1" si="5"/>
        <v>17</v>
      </c>
      <c r="AT18">
        <f t="shared" ca="1" si="5"/>
        <v>17</v>
      </c>
      <c r="AU18">
        <f t="shared" ref="AU18:AU34" si="38">AH18</f>
        <v>1000</v>
      </c>
      <c r="AV18" s="1">
        <f t="shared" ca="1" si="16"/>
        <v>0.3</v>
      </c>
      <c r="AW18">
        <f t="shared" ca="1" si="17"/>
        <v>25</v>
      </c>
    </row>
    <row r="19" spans="1:49" x14ac:dyDescent="0.3">
      <c r="A19">
        <v>17</v>
      </c>
      <c r="B19">
        <f t="shared" ca="1" si="6"/>
        <v>84</v>
      </c>
      <c r="C19">
        <f t="shared" ref="C19:F19" ca="1" si="39">B19*2/RAND()</f>
        <v>631.75537704756175</v>
      </c>
      <c r="D19">
        <f t="shared" ca="1" si="39"/>
        <v>2051.1376011899579</v>
      </c>
      <c r="E19">
        <f t="shared" ca="1" si="39"/>
        <v>14115.73931235569</v>
      </c>
      <c r="F19">
        <f t="shared" ca="1" si="39"/>
        <v>32150.029687202456</v>
      </c>
      <c r="I19" s="11">
        <v>0</v>
      </c>
      <c r="J19">
        <v>1</v>
      </c>
      <c r="K19" t="s">
        <v>39</v>
      </c>
      <c r="L19" t="str">
        <f t="shared" si="35"/>
        <v>01P</v>
      </c>
      <c r="M19" s="12">
        <v>0</v>
      </c>
      <c r="O19">
        <v>17</v>
      </c>
      <c r="P19">
        <v>1</v>
      </c>
      <c r="Q19">
        <v>0</v>
      </c>
      <c r="R19">
        <v>0</v>
      </c>
      <c r="S19">
        <v>0</v>
      </c>
      <c r="T19">
        <v>0</v>
      </c>
      <c r="W19">
        <f t="shared" si="9"/>
        <v>17</v>
      </c>
      <c r="X19" s="16">
        <f t="shared" ca="1" si="10"/>
        <v>0</v>
      </c>
      <c r="Y19" s="16">
        <f t="shared" ca="1" si="10"/>
        <v>0</v>
      </c>
      <c r="Z19" s="16">
        <f t="shared" ca="1" si="10"/>
        <v>1</v>
      </c>
      <c r="AA19" s="16">
        <f t="shared" ca="1" si="10"/>
        <v>1</v>
      </c>
      <c r="AB19" s="16">
        <f t="shared" ca="1" si="11"/>
        <v>1</v>
      </c>
      <c r="AC19" s="16">
        <f t="shared" ca="1" si="11"/>
        <v>0</v>
      </c>
      <c r="AD19" s="16">
        <f t="shared" ca="1" si="11"/>
        <v>0</v>
      </c>
      <c r="AE19" s="16">
        <f t="shared" ca="1" si="12"/>
        <v>0</v>
      </c>
      <c r="AF19" s="16">
        <f t="shared" ca="1" si="12"/>
        <v>0</v>
      </c>
      <c r="AG19" s="16">
        <f t="shared" ca="1" si="13"/>
        <v>0</v>
      </c>
      <c r="AH19">
        <v>1000</v>
      </c>
      <c r="AJ19">
        <f t="shared" si="14"/>
        <v>17</v>
      </c>
      <c r="AK19">
        <f t="shared" ca="1" si="15"/>
        <v>17</v>
      </c>
      <c r="AL19">
        <f t="shared" ca="1" si="5"/>
        <v>17</v>
      </c>
      <c r="AM19">
        <f t="shared" ca="1" si="5"/>
        <v>1</v>
      </c>
      <c r="AN19">
        <f t="shared" ca="1" si="5"/>
        <v>1</v>
      </c>
      <c r="AO19">
        <f t="shared" ca="1" si="5"/>
        <v>1</v>
      </c>
      <c r="AP19">
        <f t="shared" ca="1" si="5"/>
        <v>17</v>
      </c>
      <c r="AQ19">
        <f t="shared" ca="1" si="5"/>
        <v>17</v>
      </c>
      <c r="AR19">
        <f t="shared" ca="1" si="5"/>
        <v>17</v>
      </c>
      <c r="AS19">
        <f t="shared" ca="1" si="5"/>
        <v>17</v>
      </c>
      <c r="AT19">
        <f t="shared" ca="1" si="5"/>
        <v>17</v>
      </c>
      <c r="AU19">
        <f t="shared" si="38"/>
        <v>1000</v>
      </c>
      <c r="AV19" s="1">
        <f t="shared" ca="1" si="16"/>
        <v>0.3</v>
      </c>
      <c r="AW19">
        <f t="shared" ca="1" si="17"/>
        <v>25</v>
      </c>
    </row>
    <row r="20" spans="1:49" x14ac:dyDescent="0.3">
      <c r="A20">
        <v>18</v>
      </c>
      <c r="B20">
        <f t="shared" ca="1" si="6"/>
        <v>88</v>
      </c>
      <c r="C20">
        <f t="shared" ref="C20:F20" ca="1" si="40">B20*2/RAND()</f>
        <v>284.36617966983198</v>
      </c>
      <c r="D20">
        <f t="shared" ca="1" si="40"/>
        <v>1534.5776475087089</v>
      </c>
      <c r="E20">
        <f t="shared" ca="1" si="40"/>
        <v>18434.034812784077</v>
      </c>
      <c r="F20">
        <f t="shared" ca="1" si="40"/>
        <v>44199.039743008747</v>
      </c>
      <c r="I20" s="11">
        <v>0</v>
      </c>
      <c r="J20">
        <v>1</v>
      </c>
      <c r="K20" t="s">
        <v>40</v>
      </c>
      <c r="L20" t="str">
        <f t="shared" si="35"/>
        <v>01N</v>
      </c>
      <c r="M20" s="12">
        <v>1</v>
      </c>
      <c r="O20">
        <v>18</v>
      </c>
      <c r="P20">
        <v>1</v>
      </c>
      <c r="Q20">
        <v>0</v>
      </c>
      <c r="R20">
        <v>0</v>
      </c>
      <c r="S20">
        <v>0</v>
      </c>
      <c r="T20">
        <v>1</v>
      </c>
      <c r="W20">
        <f t="shared" si="9"/>
        <v>18</v>
      </c>
      <c r="X20" s="16">
        <f t="shared" ca="1" si="10"/>
        <v>0</v>
      </c>
      <c r="Y20" s="16">
        <f t="shared" ca="1" si="10"/>
        <v>0</v>
      </c>
      <c r="Z20" s="16">
        <f t="shared" ca="1" si="10"/>
        <v>1</v>
      </c>
      <c r="AA20" s="16">
        <f t="shared" ca="1" si="10"/>
        <v>0</v>
      </c>
      <c r="AB20" s="16">
        <f t="shared" ca="1" si="11"/>
        <v>1</v>
      </c>
      <c r="AC20" s="16">
        <f t="shared" ca="1" si="11"/>
        <v>0</v>
      </c>
      <c r="AD20" s="16">
        <f t="shared" ca="1" si="11"/>
        <v>1</v>
      </c>
      <c r="AE20" s="16">
        <f t="shared" ca="1" si="12"/>
        <v>0</v>
      </c>
      <c r="AF20" s="16">
        <f t="shared" ca="1" si="12"/>
        <v>1</v>
      </c>
      <c r="AG20" s="16">
        <f t="shared" ca="1" si="13"/>
        <v>1</v>
      </c>
      <c r="AH20">
        <v>1000</v>
      </c>
      <c r="AJ20">
        <f t="shared" si="14"/>
        <v>18</v>
      </c>
      <c r="AK20">
        <f t="shared" ca="1" si="15"/>
        <v>17</v>
      </c>
      <c r="AL20">
        <f t="shared" ca="1" si="5"/>
        <v>17</v>
      </c>
      <c r="AM20">
        <f t="shared" ca="1" si="5"/>
        <v>1</v>
      </c>
      <c r="AN20">
        <f t="shared" ca="1" si="5"/>
        <v>17</v>
      </c>
      <c r="AO20">
        <f t="shared" ca="1" si="5"/>
        <v>1</v>
      </c>
      <c r="AP20">
        <f t="shared" ca="1" si="5"/>
        <v>17</v>
      </c>
      <c r="AQ20">
        <f t="shared" ca="1" si="5"/>
        <v>1</v>
      </c>
      <c r="AR20">
        <f t="shared" ca="1" si="5"/>
        <v>17</v>
      </c>
      <c r="AS20">
        <f t="shared" ca="1" si="5"/>
        <v>1</v>
      </c>
      <c r="AT20">
        <f t="shared" ca="1" si="5"/>
        <v>1</v>
      </c>
      <c r="AU20">
        <f t="shared" si="38"/>
        <v>1000</v>
      </c>
      <c r="AV20" s="1">
        <f t="shared" ca="1" si="16"/>
        <v>0.5</v>
      </c>
      <c r="AW20">
        <f t="shared" ca="1" si="17"/>
        <v>7</v>
      </c>
    </row>
    <row r="21" spans="1:49" x14ac:dyDescent="0.3">
      <c r="A21">
        <v>19</v>
      </c>
      <c r="B21">
        <f t="shared" ca="1" si="6"/>
        <v>85</v>
      </c>
      <c r="C21">
        <f t="shared" ref="C21:F21" ca="1" si="41">B21*2/RAND()</f>
        <v>228.82977378193658</v>
      </c>
      <c r="D21">
        <f t="shared" ca="1" si="41"/>
        <v>502.4548874477187</v>
      </c>
      <c r="E21">
        <f t="shared" ca="1" si="41"/>
        <v>3232.8638358378089</v>
      </c>
      <c r="F21">
        <f t="shared" ca="1" si="41"/>
        <v>33484.346367450038</v>
      </c>
      <c r="I21" s="11">
        <v>1</v>
      </c>
      <c r="J21">
        <v>1</v>
      </c>
      <c r="K21" t="s">
        <v>39</v>
      </c>
      <c r="L21" t="str">
        <f t="shared" si="35"/>
        <v>11P</v>
      </c>
      <c r="M21" s="12">
        <v>1</v>
      </c>
      <c r="O21">
        <v>19</v>
      </c>
      <c r="P21">
        <v>1</v>
      </c>
      <c r="Q21">
        <v>0</v>
      </c>
      <c r="R21">
        <v>0</v>
      </c>
      <c r="S21">
        <v>1</v>
      </c>
      <c r="T21">
        <v>0</v>
      </c>
      <c r="W21">
        <f t="shared" si="9"/>
        <v>19</v>
      </c>
      <c r="X21" s="16">
        <f t="shared" ca="1" si="10"/>
        <v>0</v>
      </c>
      <c r="Y21" s="16">
        <f t="shared" ca="1" si="10"/>
        <v>0</v>
      </c>
      <c r="Z21" s="16">
        <f t="shared" ca="1" si="10"/>
        <v>0</v>
      </c>
      <c r="AA21" s="16">
        <f t="shared" ca="1" si="10"/>
        <v>1</v>
      </c>
      <c r="AB21" s="16">
        <f t="shared" ca="1" si="11"/>
        <v>1</v>
      </c>
      <c r="AC21" s="16">
        <f t="shared" ca="1" si="11"/>
        <v>1</v>
      </c>
      <c r="AD21" s="16">
        <f t="shared" ca="1" si="11"/>
        <v>0</v>
      </c>
      <c r="AE21" s="16">
        <f t="shared" ca="1" si="12"/>
        <v>1</v>
      </c>
      <c r="AF21" s="16">
        <f t="shared" ca="1" si="12"/>
        <v>0</v>
      </c>
      <c r="AG21" s="16">
        <f t="shared" ca="1" si="13"/>
        <v>1</v>
      </c>
      <c r="AH21">
        <v>1000</v>
      </c>
      <c r="AJ21">
        <f t="shared" si="14"/>
        <v>19</v>
      </c>
      <c r="AK21">
        <f t="shared" ca="1" si="15"/>
        <v>17</v>
      </c>
      <c r="AL21">
        <f t="shared" ca="1" si="5"/>
        <v>17</v>
      </c>
      <c r="AM21">
        <f t="shared" ca="1" si="5"/>
        <v>17</v>
      </c>
      <c r="AN21">
        <f t="shared" ca="1" si="5"/>
        <v>1</v>
      </c>
      <c r="AO21">
        <f t="shared" ca="1" si="5"/>
        <v>1</v>
      </c>
      <c r="AP21">
        <f t="shared" ca="1" si="5"/>
        <v>1</v>
      </c>
      <c r="AQ21">
        <f t="shared" ca="1" si="5"/>
        <v>17</v>
      </c>
      <c r="AR21">
        <f t="shared" ca="1" si="5"/>
        <v>1</v>
      </c>
      <c r="AS21">
        <f t="shared" ca="1" si="5"/>
        <v>17</v>
      </c>
      <c r="AT21">
        <f t="shared" ca="1" si="5"/>
        <v>1</v>
      </c>
      <c r="AU21">
        <f t="shared" si="38"/>
        <v>1000</v>
      </c>
      <c r="AV21" s="1">
        <f t="shared" ca="1" si="16"/>
        <v>0.5</v>
      </c>
      <c r="AW21">
        <f t="shared" ca="1" si="17"/>
        <v>7</v>
      </c>
    </row>
    <row r="22" spans="1:49" ht="15" thickBot="1" x14ac:dyDescent="0.35">
      <c r="A22">
        <v>20</v>
      </c>
      <c r="B22">
        <f t="shared" ca="1" si="6"/>
        <v>17</v>
      </c>
      <c r="C22">
        <f t="shared" ref="C22:F22" ca="1" si="42">B22*2/RAND()</f>
        <v>35.960221188324169</v>
      </c>
      <c r="D22">
        <f t="shared" ca="1" si="42"/>
        <v>598.80223909677613</v>
      </c>
      <c r="E22">
        <f t="shared" ca="1" si="42"/>
        <v>121988.24443589202</v>
      </c>
      <c r="F22">
        <f t="shared" ca="1" si="42"/>
        <v>3977764.0596233769</v>
      </c>
      <c r="I22" s="13">
        <v>1</v>
      </c>
      <c r="J22" s="14">
        <v>1</v>
      </c>
      <c r="K22" s="14" t="s">
        <v>40</v>
      </c>
      <c r="L22" s="14" t="str">
        <f t="shared" si="35"/>
        <v>11N</v>
      </c>
      <c r="M22" s="15">
        <v>0</v>
      </c>
      <c r="O22">
        <v>20</v>
      </c>
      <c r="P22">
        <v>1</v>
      </c>
      <c r="Q22">
        <v>0</v>
      </c>
      <c r="R22">
        <v>0</v>
      </c>
      <c r="S22">
        <v>1</v>
      </c>
      <c r="T22">
        <v>1</v>
      </c>
      <c r="W22">
        <f t="shared" si="9"/>
        <v>20</v>
      </c>
      <c r="X22" s="16">
        <f t="shared" ca="1" si="10"/>
        <v>0</v>
      </c>
      <c r="Y22" s="16">
        <f t="shared" ca="1" si="10"/>
        <v>0</v>
      </c>
      <c r="Z22" s="16">
        <f t="shared" ca="1" si="10"/>
        <v>0</v>
      </c>
      <c r="AA22" s="16">
        <f t="shared" ca="1" si="10"/>
        <v>0</v>
      </c>
      <c r="AB22" s="16">
        <f t="shared" ca="1" si="11"/>
        <v>1</v>
      </c>
      <c r="AC22" s="16">
        <f t="shared" ca="1" si="11"/>
        <v>1</v>
      </c>
      <c r="AD22" s="16">
        <f t="shared" ca="1" si="11"/>
        <v>1</v>
      </c>
      <c r="AE22" s="16">
        <f t="shared" ca="1" si="12"/>
        <v>1</v>
      </c>
      <c r="AF22" s="16">
        <f t="shared" ca="1" si="12"/>
        <v>1</v>
      </c>
      <c r="AG22" s="16">
        <f t="shared" ca="1" si="13"/>
        <v>0</v>
      </c>
      <c r="AH22">
        <v>1000</v>
      </c>
      <c r="AJ22">
        <f t="shared" si="14"/>
        <v>20</v>
      </c>
      <c r="AK22">
        <f t="shared" ca="1" si="15"/>
        <v>17</v>
      </c>
      <c r="AL22">
        <f t="shared" ca="1" si="5"/>
        <v>17</v>
      </c>
      <c r="AM22">
        <f t="shared" ca="1" si="5"/>
        <v>17</v>
      </c>
      <c r="AN22">
        <f t="shared" ca="1" si="5"/>
        <v>17</v>
      </c>
      <c r="AO22">
        <f t="shared" ca="1" si="5"/>
        <v>1</v>
      </c>
      <c r="AP22">
        <f t="shared" ca="1" si="5"/>
        <v>1</v>
      </c>
      <c r="AQ22">
        <f t="shared" ca="1" si="5"/>
        <v>1</v>
      </c>
      <c r="AR22">
        <f t="shared" ca="1" si="5"/>
        <v>1</v>
      </c>
      <c r="AS22">
        <f t="shared" ca="1" si="5"/>
        <v>1</v>
      </c>
      <c r="AT22">
        <f t="shared" ca="1" si="5"/>
        <v>17</v>
      </c>
      <c r="AU22">
        <f t="shared" si="38"/>
        <v>1000</v>
      </c>
      <c r="AV22" s="1">
        <f t="shared" ca="1" si="16"/>
        <v>0.5</v>
      </c>
      <c r="AW22">
        <f t="shared" ca="1" si="17"/>
        <v>7</v>
      </c>
    </row>
    <row r="23" spans="1:49" x14ac:dyDescent="0.3">
      <c r="A23">
        <v>21</v>
      </c>
      <c r="B23">
        <f t="shared" ca="1" si="6"/>
        <v>39</v>
      </c>
      <c r="C23">
        <f t="shared" ref="C23:F23" ca="1" si="43">B23*2/RAND()</f>
        <v>141.26803743810859</v>
      </c>
      <c r="D23">
        <f t="shared" ca="1" si="43"/>
        <v>301.06864493064336</v>
      </c>
      <c r="E23">
        <f t="shared" ca="1" si="43"/>
        <v>947.23636461802801</v>
      </c>
      <c r="F23">
        <f t="shared" ca="1" si="43"/>
        <v>2188.0876129456392</v>
      </c>
      <c r="L23" t="str">
        <f t="shared" ref="L23:L36" si="44">I23&amp;J23&amp;K23</f>
        <v/>
      </c>
      <c r="O23">
        <v>21</v>
      </c>
      <c r="P23">
        <v>1</v>
      </c>
      <c r="Q23">
        <v>0</v>
      </c>
      <c r="R23">
        <v>1</v>
      </c>
      <c r="S23">
        <v>0</v>
      </c>
      <c r="T23">
        <v>0</v>
      </c>
      <c r="W23">
        <f t="shared" si="9"/>
        <v>21</v>
      </c>
      <c r="X23" s="16">
        <f t="shared" ca="1" si="10"/>
        <v>0</v>
      </c>
      <c r="Y23" s="16">
        <f t="shared" ca="1" si="10"/>
        <v>1</v>
      </c>
      <c r="Z23" s="16">
        <f t="shared" ca="1" si="10"/>
        <v>1</v>
      </c>
      <c r="AA23" s="16">
        <f t="shared" ca="1" si="10"/>
        <v>1</v>
      </c>
      <c r="AB23" s="16">
        <f t="shared" ca="1" si="11"/>
        <v>0</v>
      </c>
      <c r="AC23" s="16">
        <f t="shared" ca="1" si="11"/>
        <v>0</v>
      </c>
      <c r="AD23" s="16">
        <f t="shared" ca="1" si="11"/>
        <v>0</v>
      </c>
      <c r="AE23" s="16">
        <f t="shared" ca="1" si="12"/>
        <v>1</v>
      </c>
      <c r="AF23" s="16">
        <f t="shared" ca="1" si="12"/>
        <v>1</v>
      </c>
      <c r="AG23" s="16">
        <f t="shared" ca="1" si="13"/>
        <v>0</v>
      </c>
      <c r="AH23">
        <v>1000</v>
      </c>
      <c r="AJ23">
        <f t="shared" si="14"/>
        <v>21</v>
      </c>
      <c r="AK23">
        <f t="shared" ca="1" si="15"/>
        <v>17</v>
      </c>
      <c r="AL23">
        <f t="shared" ca="1" si="5"/>
        <v>1</v>
      </c>
      <c r="AM23">
        <f t="shared" ca="1" si="5"/>
        <v>1</v>
      </c>
      <c r="AN23">
        <f t="shared" ca="1" si="5"/>
        <v>1</v>
      </c>
      <c r="AO23">
        <f t="shared" ca="1" si="5"/>
        <v>17</v>
      </c>
      <c r="AP23">
        <f t="shared" ca="1" si="5"/>
        <v>17</v>
      </c>
      <c r="AQ23">
        <f t="shared" ca="1" si="5"/>
        <v>17</v>
      </c>
      <c r="AR23">
        <f t="shared" ca="1" si="5"/>
        <v>1</v>
      </c>
      <c r="AS23">
        <f t="shared" ca="1" si="5"/>
        <v>1</v>
      </c>
      <c r="AT23">
        <f t="shared" ca="1" si="5"/>
        <v>17</v>
      </c>
      <c r="AU23">
        <f t="shared" si="38"/>
        <v>1000</v>
      </c>
      <c r="AV23" s="1">
        <f t="shared" ca="1" si="16"/>
        <v>0.5</v>
      </c>
      <c r="AW23">
        <f t="shared" ca="1" si="17"/>
        <v>7</v>
      </c>
    </row>
    <row r="24" spans="1:49" x14ac:dyDescent="0.3">
      <c r="A24">
        <v>22</v>
      </c>
      <c r="B24">
        <f t="shared" ca="1" si="6"/>
        <v>63</v>
      </c>
      <c r="C24">
        <f t="shared" ref="C24:F24" ca="1" si="45">B24*2/RAND()</f>
        <v>188.10411705761135</v>
      </c>
      <c r="D24">
        <f t="shared" ca="1" si="45"/>
        <v>1425.5843925945001</v>
      </c>
      <c r="E24">
        <f t="shared" ca="1" si="45"/>
        <v>19539.880662609248</v>
      </c>
      <c r="F24">
        <f t="shared" ca="1" si="45"/>
        <v>143413.78915709918</v>
      </c>
      <c r="L24" t="str">
        <f t="shared" si="44"/>
        <v/>
      </c>
      <c r="O24">
        <v>22</v>
      </c>
      <c r="P24">
        <v>1</v>
      </c>
      <c r="Q24">
        <v>0</v>
      </c>
      <c r="R24">
        <v>1</v>
      </c>
      <c r="S24">
        <v>0</v>
      </c>
      <c r="T24">
        <v>1</v>
      </c>
      <c r="W24">
        <f t="shared" si="9"/>
        <v>22</v>
      </c>
      <c r="X24" s="16">
        <f t="shared" ca="1" si="10"/>
        <v>0</v>
      </c>
      <c r="Y24" s="16">
        <f t="shared" ca="1" si="10"/>
        <v>1</v>
      </c>
      <c r="Z24" s="16">
        <f t="shared" ca="1" si="10"/>
        <v>1</v>
      </c>
      <c r="AA24" s="16">
        <f t="shared" ca="1" si="10"/>
        <v>0</v>
      </c>
      <c r="AB24" s="16">
        <f t="shared" ca="1" si="11"/>
        <v>0</v>
      </c>
      <c r="AC24" s="16">
        <f t="shared" ca="1" si="11"/>
        <v>0</v>
      </c>
      <c r="AD24" s="16">
        <f t="shared" ca="1" si="11"/>
        <v>1</v>
      </c>
      <c r="AE24" s="16">
        <f t="shared" ca="1" si="12"/>
        <v>1</v>
      </c>
      <c r="AF24" s="16">
        <f t="shared" ca="1" si="12"/>
        <v>0</v>
      </c>
      <c r="AG24" s="16">
        <f t="shared" ca="1" si="13"/>
        <v>1</v>
      </c>
      <c r="AH24">
        <v>1000</v>
      </c>
      <c r="AJ24">
        <f t="shared" si="14"/>
        <v>22</v>
      </c>
      <c r="AK24">
        <f t="shared" ca="1" si="15"/>
        <v>17</v>
      </c>
      <c r="AL24">
        <f t="shared" ca="1" si="5"/>
        <v>1</v>
      </c>
      <c r="AM24">
        <f t="shared" ca="1" si="5"/>
        <v>1</v>
      </c>
      <c r="AN24">
        <f t="shared" ca="1" si="5"/>
        <v>17</v>
      </c>
      <c r="AO24">
        <f t="shared" ca="1" si="5"/>
        <v>17</v>
      </c>
      <c r="AP24">
        <f t="shared" ca="1" si="5"/>
        <v>17</v>
      </c>
      <c r="AQ24">
        <f t="shared" ca="1" si="5"/>
        <v>1</v>
      </c>
      <c r="AR24">
        <f t="shared" ca="1" si="5"/>
        <v>1</v>
      </c>
      <c r="AS24">
        <f t="shared" ca="1" si="5"/>
        <v>17</v>
      </c>
      <c r="AT24">
        <f t="shared" ca="1" si="5"/>
        <v>1</v>
      </c>
      <c r="AU24">
        <f t="shared" si="38"/>
        <v>1000</v>
      </c>
      <c r="AV24" s="1">
        <f t="shared" ca="1" si="16"/>
        <v>0.5</v>
      </c>
      <c r="AW24">
        <f t="shared" ca="1" si="17"/>
        <v>7</v>
      </c>
    </row>
    <row r="25" spans="1:49" x14ac:dyDescent="0.3">
      <c r="A25">
        <v>23</v>
      </c>
      <c r="B25">
        <f t="shared" ca="1" si="6"/>
        <v>74</v>
      </c>
      <c r="C25">
        <f t="shared" ref="C25:F25" ca="1" si="46">B25*2/RAND()</f>
        <v>2167.6832481287461</v>
      </c>
      <c r="D25">
        <f t="shared" ca="1" si="46"/>
        <v>6046.3804400926192</v>
      </c>
      <c r="E25">
        <f t="shared" ca="1" si="46"/>
        <v>14533.895199461438</v>
      </c>
      <c r="F25">
        <f t="shared" ca="1" si="46"/>
        <v>47611.646914467332</v>
      </c>
      <c r="L25" t="str">
        <f t="shared" si="44"/>
        <v/>
      </c>
      <c r="O25">
        <v>23</v>
      </c>
      <c r="P25">
        <v>1</v>
      </c>
      <c r="Q25">
        <v>0</v>
      </c>
      <c r="R25">
        <v>1</v>
      </c>
      <c r="S25">
        <v>1</v>
      </c>
      <c r="T25">
        <v>0</v>
      </c>
      <c r="W25">
        <f t="shared" si="9"/>
        <v>23</v>
      </c>
      <c r="X25" s="16">
        <f t="shared" ca="1" si="10"/>
        <v>0</v>
      </c>
      <c r="Y25" s="16">
        <f t="shared" ca="1" si="10"/>
        <v>1</v>
      </c>
      <c r="Z25" s="16">
        <f t="shared" ca="1" si="10"/>
        <v>0</v>
      </c>
      <c r="AA25" s="16">
        <f t="shared" ca="1" si="10"/>
        <v>1</v>
      </c>
      <c r="AB25" s="16">
        <f t="shared" ca="1" si="11"/>
        <v>0</v>
      </c>
      <c r="AC25" s="16">
        <f t="shared" ca="1" si="11"/>
        <v>1</v>
      </c>
      <c r="AD25" s="16">
        <f t="shared" ca="1" si="11"/>
        <v>0</v>
      </c>
      <c r="AE25" s="16">
        <f t="shared" ca="1" si="12"/>
        <v>0</v>
      </c>
      <c r="AF25" s="16">
        <f t="shared" ca="1" si="12"/>
        <v>1</v>
      </c>
      <c r="AG25" s="16">
        <f t="shared" ca="1" si="13"/>
        <v>1</v>
      </c>
      <c r="AH25">
        <v>1000</v>
      </c>
      <c r="AJ25">
        <f t="shared" si="14"/>
        <v>23</v>
      </c>
      <c r="AK25">
        <f t="shared" ca="1" si="15"/>
        <v>17</v>
      </c>
      <c r="AL25">
        <f t="shared" ca="1" si="5"/>
        <v>1</v>
      </c>
      <c r="AM25">
        <f t="shared" ca="1" si="5"/>
        <v>17</v>
      </c>
      <c r="AN25">
        <f t="shared" ca="1" si="5"/>
        <v>1</v>
      </c>
      <c r="AO25">
        <f t="shared" ca="1" si="5"/>
        <v>17</v>
      </c>
      <c r="AP25">
        <f t="shared" ca="1" si="5"/>
        <v>1</v>
      </c>
      <c r="AQ25">
        <f t="shared" ca="1" si="5"/>
        <v>17</v>
      </c>
      <c r="AR25">
        <f t="shared" ca="1" si="5"/>
        <v>17</v>
      </c>
      <c r="AS25">
        <f t="shared" ca="1" si="5"/>
        <v>1</v>
      </c>
      <c r="AT25">
        <f t="shared" ca="1" si="5"/>
        <v>1</v>
      </c>
      <c r="AU25">
        <f t="shared" si="38"/>
        <v>1000</v>
      </c>
      <c r="AV25" s="1">
        <f t="shared" ca="1" si="16"/>
        <v>0.5</v>
      </c>
      <c r="AW25">
        <f t="shared" ca="1" si="17"/>
        <v>7</v>
      </c>
    </row>
    <row r="26" spans="1:49" x14ac:dyDescent="0.3">
      <c r="L26" t="str">
        <f t="shared" si="44"/>
        <v/>
      </c>
      <c r="O26">
        <v>24</v>
      </c>
      <c r="P26">
        <v>1</v>
      </c>
      <c r="Q26">
        <v>0</v>
      </c>
      <c r="R26">
        <v>1</v>
      </c>
      <c r="S26">
        <v>1</v>
      </c>
      <c r="T26">
        <v>1</v>
      </c>
      <c r="W26">
        <f t="shared" si="9"/>
        <v>24</v>
      </c>
      <c r="X26" s="16">
        <f t="shared" ca="1" si="10"/>
        <v>0</v>
      </c>
      <c r="Y26" s="16">
        <f t="shared" ca="1" si="10"/>
        <v>1</v>
      </c>
      <c r="Z26" s="16">
        <f t="shared" ca="1" si="10"/>
        <v>0</v>
      </c>
      <c r="AA26" s="16">
        <f t="shared" ca="1" si="10"/>
        <v>0</v>
      </c>
      <c r="AB26" s="16">
        <f t="shared" ca="1" si="11"/>
        <v>0</v>
      </c>
      <c r="AC26" s="16">
        <f t="shared" ca="1" si="11"/>
        <v>1</v>
      </c>
      <c r="AD26" s="16">
        <f t="shared" ca="1" si="11"/>
        <v>1</v>
      </c>
      <c r="AE26" s="16">
        <f t="shared" ca="1" si="12"/>
        <v>0</v>
      </c>
      <c r="AF26" s="16">
        <f t="shared" ca="1" si="12"/>
        <v>0</v>
      </c>
      <c r="AG26" s="16">
        <f t="shared" ca="1" si="13"/>
        <v>0</v>
      </c>
      <c r="AH26">
        <v>1000</v>
      </c>
      <c r="AJ26">
        <f t="shared" si="14"/>
        <v>24</v>
      </c>
      <c r="AK26">
        <f t="shared" ca="1" si="15"/>
        <v>17</v>
      </c>
      <c r="AL26">
        <f t="shared" ca="1" si="5"/>
        <v>1</v>
      </c>
      <c r="AM26">
        <f t="shared" ca="1" si="5"/>
        <v>17</v>
      </c>
      <c r="AN26">
        <f t="shared" ca="1" si="5"/>
        <v>17</v>
      </c>
      <c r="AO26">
        <f t="shared" ca="1" si="5"/>
        <v>17</v>
      </c>
      <c r="AP26">
        <f t="shared" ca="1" si="5"/>
        <v>1</v>
      </c>
      <c r="AQ26">
        <f t="shared" ca="1" si="5"/>
        <v>1</v>
      </c>
      <c r="AR26">
        <f t="shared" ca="1" si="5"/>
        <v>17</v>
      </c>
      <c r="AS26">
        <f t="shared" ca="1" si="5"/>
        <v>17</v>
      </c>
      <c r="AT26">
        <f t="shared" ca="1" si="5"/>
        <v>17</v>
      </c>
      <c r="AU26">
        <f t="shared" si="38"/>
        <v>1000</v>
      </c>
      <c r="AV26" s="1">
        <f t="shared" ca="1" si="16"/>
        <v>0.3</v>
      </c>
      <c r="AW26">
        <f t="shared" ca="1" si="17"/>
        <v>25</v>
      </c>
    </row>
    <row r="27" spans="1:49" x14ac:dyDescent="0.3">
      <c r="A27" t="s">
        <v>7</v>
      </c>
      <c r="L27" t="str">
        <f t="shared" si="44"/>
        <v/>
      </c>
      <c r="O27">
        <v>25</v>
      </c>
      <c r="P27">
        <v>1</v>
      </c>
      <c r="Q27">
        <v>1</v>
      </c>
      <c r="R27">
        <v>0</v>
      </c>
      <c r="S27">
        <v>0</v>
      </c>
      <c r="T27">
        <v>0</v>
      </c>
      <c r="W27">
        <f t="shared" si="9"/>
        <v>25</v>
      </c>
      <c r="X27" s="16">
        <f t="shared" ca="1" si="10"/>
        <v>1</v>
      </c>
      <c r="Y27" s="16">
        <f t="shared" ca="1" si="10"/>
        <v>0</v>
      </c>
      <c r="Z27" s="16">
        <f t="shared" ca="1" si="10"/>
        <v>1</v>
      </c>
      <c r="AA27" s="16">
        <f t="shared" ca="1" si="10"/>
        <v>1</v>
      </c>
      <c r="AB27" s="16">
        <f t="shared" ca="1" si="11"/>
        <v>0</v>
      </c>
      <c r="AC27" s="16">
        <f t="shared" ca="1" si="11"/>
        <v>1</v>
      </c>
      <c r="AD27" s="16">
        <f t="shared" ca="1" si="11"/>
        <v>1</v>
      </c>
      <c r="AE27" s="16">
        <f t="shared" ca="1" si="12"/>
        <v>0</v>
      </c>
      <c r="AF27" s="16">
        <f t="shared" ca="1" si="12"/>
        <v>0</v>
      </c>
      <c r="AG27" s="16">
        <f t="shared" ca="1" si="13"/>
        <v>0</v>
      </c>
      <c r="AH27">
        <v>1000</v>
      </c>
      <c r="AJ27">
        <f t="shared" si="14"/>
        <v>25</v>
      </c>
      <c r="AK27">
        <f t="shared" ca="1" si="15"/>
        <v>1</v>
      </c>
      <c r="AL27">
        <f t="shared" ca="1" si="5"/>
        <v>17</v>
      </c>
      <c r="AM27">
        <f t="shared" ca="1" si="5"/>
        <v>1</v>
      </c>
      <c r="AN27">
        <f t="shared" ca="1" si="5"/>
        <v>1</v>
      </c>
      <c r="AO27">
        <f t="shared" ca="1" si="5"/>
        <v>17</v>
      </c>
      <c r="AP27">
        <f t="shared" ca="1" si="5"/>
        <v>1</v>
      </c>
      <c r="AQ27">
        <f t="shared" ca="1" si="5"/>
        <v>1</v>
      </c>
      <c r="AR27">
        <f t="shared" ca="1" si="5"/>
        <v>17</v>
      </c>
      <c r="AS27">
        <f t="shared" ca="1" si="5"/>
        <v>17</v>
      </c>
      <c r="AT27">
        <f t="shared" ca="1" si="5"/>
        <v>17</v>
      </c>
      <c r="AU27">
        <f t="shared" si="38"/>
        <v>1000</v>
      </c>
      <c r="AV27" s="1">
        <f t="shared" ca="1" si="16"/>
        <v>0.5</v>
      </c>
      <c r="AW27">
        <f t="shared" ca="1" si="17"/>
        <v>7</v>
      </c>
    </row>
    <row r="28" spans="1:49" x14ac:dyDescent="0.3">
      <c r="L28" t="str">
        <f t="shared" si="44"/>
        <v/>
      </c>
      <c r="O28">
        <v>26</v>
      </c>
      <c r="P28">
        <v>1</v>
      </c>
      <c r="Q28">
        <v>1</v>
      </c>
      <c r="R28">
        <v>0</v>
      </c>
      <c r="S28">
        <v>0</v>
      </c>
      <c r="T28">
        <v>1</v>
      </c>
      <c r="W28">
        <f t="shared" si="9"/>
        <v>26</v>
      </c>
      <c r="X28" s="16">
        <f t="shared" ca="1" si="10"/>
        <v>1</v>
      </c>
      <c r="Y28" s="16">
        <f t="shared" ca="1" si="10"/>
        <v>0</v>
      </c>
      <c r="Z28" s="16">
        <f t="shared" ca="1" si="10"/>
        <v>1</v>
      </c>
      <c r="AA28" s="16">
        <f t="shared" ca="1" si="10"/>
        <v>0</v>
      </c>
      <c r="AB28" s="16">
        <f t="shared" ca="1" si="11"/>
        <v>0</v>
      </c>
      <c r="AC28" s="16">
        <f t="shared" ca="1" si="11"/>
        <v>1</v>
      </c>
      <c r="AD28" s="16">
        <f t="shared" ca="1" si="11"/>
        <v>0</v>
      </c>
      <c r="AE28" s="16">
        <f t="shared" ca="1" si="12"/>
        <v>0</v>
      </c>
      <c r="AF28" s="16">
        <f t="shared" ca="1" si="12"/>
        <v>1</v>
      </c>
      <c r="AG28" s="16">
        <f t="shared" ca="1" si="13"/>
        <v>1</v>
      </c>
      <c r="AH28">
        <v>1000</v>
      </c>
      <c r="AJ28">
        <f t="shared" si="14"/>
        <v>26</v>
      </c>
      <c r="AK28">
        <f t="shared" ca="1" si="15"/>
        <v>1</v>
      </c>
      <c r="AL28">
        <f t="shared" ca="1" si="5"/>
        <v>17</v>
      </c>
      <c r="AM28">
        <f t="shared" ca="1" si="5"/>
        <v>1</v>
      </c>
      <c r="AN28">
        <f t="shared" ca="1" si="5"/>
        <v>17</v>
      </c>
      <c r="AO28">
        <f t="shared" ca="1" si="5"/>
        <v>17</v>
      </c>
      <c r="AP28">
        <f t="shared" ca="1" si="5"/>
        <v>1</v>
      </c>
      <c r="AQ28">
        <f t="shared" ca="1" si="5"/>
        <v>17</v>
      </c>
      <c r="AR28">
        <f t="shared" ca="1" si="5"/>
        <v>17</v>
      </c>
      <c r="AS28">
        <f t="shared" ca="1" si="5"/>
        <v>1</v>
      </c>
      <c r="AT28">
        <f t="shared" ca="1" si="5"/>
        <v>1</v>
      </c>
      <c r="AU28">
        <f t="shared" si="38"/>
        <v>1000</v>
      </c>
      <c r="AV28" s="1">
        <f t="shared" ca="1" si="16"/>
        <v>0.5</v>
      </c>
      <c r="AW28">
        <f t="shared" ca="1" si="17"/>
        <v>7</v>
      </c>
    </row>
    <row r="29" spans="1:49" x14ac:dyDescent="0.3">
      <c r="L29" t="str">
        <f t="shared" si="44"/>
        <v/>
      </c>
      <c r="O29">
        <v>27</v>
      </c>
      <c r="P29">
        <v>1</v>
      </c>
      <c r="Q29">
        <v>1</v>
      </c>
      <c r="R29">
        <v>0</v>
      </c>
      <c r="S29">
        <v>1</v>
      </c>
      <c r="T29">
        <v>0</v>
      </c>
      <c r="W29">
        <f t="shared" si="9"/>
        <v>27</v>
      </c>
      <c r="X29" s="16">
        <f t="shared" ca="1" si="10"/>
        <v>1</v>
      </c>
      <c r="Y29" s="16">
        <f t="shared" ca="1" si="10"/>
        <v>0</v>
      </c>
      <c r="Z29" s="16">
        <f t="shared" ca="1" si="10"/>
        <v>0</v>
      </c>
      <c r="AA29" s="16">
        <f t="shared" ca="1" si="10"/>
        <v>1</v>
      </c>
      <c r="AB29" s="16">
        <f t="shared" ca="1" si="11"/>
        <v>0</v>
      </c>
      <c r="AC29" s="16">
        <f t="shared" ca="1" si="11"/>
        <v>0</v>
      </c>
      <c r="AD29" s="16">
        <f t="shared" ca="1" si="11"/>
        <v>1</v>
      </c>
      <c r="AE29" s="16">
        <f t="shared" ca="1" si="12"/>
        <v>1</v>
      </c>
      <c r="AF29" s="16">
        <f t="shared" ca="1" si="12"/>
        <v>0</v>
      </c>
      <c r="AG29" s="16">
        <f t="shared" ca="1" si="13"/>
        <v>1</v>
      </c>
      <c r="AH29">
        <v>1000</v>
      </c>
      <c r="AJ29">
        <f t="shared" si="14"/>
        <v>27</v>
      </c>
      <c r="AK29">
        <f t="shared" ca="1" si="15"/>
        <v>1</v>
      </c>
      <c r="AL29">
        <f t="shared" ca="1" si="5"/>
        <v>17</v>
      </c>
      <c r="AM29">
        <f t="shared" ca="1" si="5"/>
        <v>17</v>
      </c>
      <c r="AN29">
        <f t="shared" ca="1" si="5"/>
        <v>1</v>
      </c>
      <c r="AO29">
        <f t="shared" ca="1" si="5"/>
        <v>17</v>
      </c>
      <c r="AP29">
        <f t="shared" ca="1" si="5"/>
        <v>17</v>
      </c>
      <c r="AQ29">
        <f t="shared" ca="1" si="5"/>
        <v>1</v>
      </c>
      <c r="AR29">
        <f t="shared" ca="1" si="5"/>
        <v>1</v>
      </c>
      <c r="AS29">
        <f t="shared" ca="1" si="5"/>
        <v>17</v>
      </c>
      <c r="AT29">
        <f t="shared" ca="1" si="5"/>
        <v>1</v>
      </c>
      <c r="AU29">
        <f t="shared" si="38"/>
        <v>1000</v>
      </c>
      <c r="AV29" s="1">
        <f t="shared" ca="1" si="16"/>
        <v>0.5</v>
      </c>
      <c r="AW29">
        <f t="shared" ca="1" si="17"/>
        <v>7</v>
      </c>
    </row>
    <row r="30" spans="1:49" x14ac:dyDescent="0.3">
      <c r="L30" t="str">
        <f t="shared" si="44"/>
        <v/>
      </c>
      <c r="O30">
        <v>28</v>
      </c>
      <c r="P30">
        <v>1</v>
      </c>
      <c r="Q30">
        <v>1</v>
      </c>
      <c r="R30">
        <v>0</v>
      </c>
      <c r="S30">
        <v>1</v>
      </c>
      <c r="T30">
        <v>1</v>
      </c>
      <c r="W30">
        <f t="shared" si="9"/>
        <v>28</v>
      </c>
      <c r="X30" s="16">
        <f t="shared" ca="1" si="10"/>
        <v>1</v>
      </c>
      <c r="Y30" s="16">
        <f t="shared" ca="1" si="10"/>
        <v>0</v>
      </c>
      <c r="Z30" s="16">
        <f t="shared" ca="1" si="10"/>
        <v>0</v>
      </c>
      <c r="AA30" s="16">
        <f t="shared" ca="1" si="10"/>
        <v>0</v>
      </c>
      <c r="AB30" s="16">
        <f t="shared" ca="1" si="11"/>
        <v>0</v>
      </c>
      <c r="AC30" s="16">
        <f t="shared" ca="1" si="11"/>
        <v>0</v>
      </c>
      <c r="AD30" s="16">
        <f t="shared" ca="1" si="11"/>
        <v>0</v>
      </c>
      <c r="AE30" s="16">
        <f t="shared" ca="1" si="12"/>
        <v>1</v>
      </c>
      <c r="AF30" s="16">
        <f t="shared" ca="1" si="12"/>
        <v>1</v>
      </c>
      <c r="AG30" s="16">
        <f t="shared" ca="1" si="13"/>
        <v>0</v>
      </c>
      <c r="AH30">
        <v>1000</v>
      </c>
      <c r="AJ30">
        <f t="shared" si="14"/>
        <v>28</v>
      </c>
      <c r="AK30">
        <f t="shared" ca="1" si="15"/>
        <v>1</v>
      </c>
      <c r="AL30">
        <f t="shared" ca="1" si="5"/>
        <v>17</v>
      </c>
      <c r="AM30">
        <f t="shared" ca="1" si="5"/>
        <v>17</v>
      </c>
      <c r="AN30">
        <f t="shared" ca="1" si="5"/>
        <v>17</v>
      </c>
      <c r="AO30">
        <f t="shared" ca="1" si="5"/>
        <v>17</v>
      </c>
      <c r="AP30">
        <f t="shared" ca="1" si="5"/>
        <v>17</v>
      </c>
      <c r="AQ30">
        <f t="shared" ca="1" si="5"/>
        <v>17</v>
      </c>
      <c r="AR30">
        <f t="shared" ca="1" si="5"/>
        <v>1</v>
      </c>
      <c r="AS30">
        <f t="shared" ca="1" si="5"/>
        <v>1</v>
      </c>
      <c r="AT30">
        <f t="shared" ca="1" si="5"/>
        <v>17</v>
      </c>
      <c r="AU30">
        <f t="shared" si="38"/>
        <v>1000</v>
      </c>
      <c r="AV30" s="1">
        <f t="shared" ca="1" si="16"/>
        <v>0.3</v>
      </c>
      <c r="AW30">
        <f t="shared" ca="1" si="17"/>
        <v>25</v>
      </c>
    </row>
    <row r="31" spans="1:49" x14ac:dyDescent="0.3">
      <c r="L31" t="str">
        <f t="shared" si="44"/>
        <v/>
      </c>
      <c r="O31">
        <v>29</v>
      </c>
      <c r="P31">
        <v>1</v>
      </c>
      <c r="Q31">
        <v>1</v>
      </c>
      <c r="R31">
        <v>1</v>
      </c>
      <c r="S31">
        <v>0</v>
      </c>
      <c r="T31">
        <v>0</v>
      </c>
      <c r="W31">
        <f t="shared" si="9"/>
        <v>29</v>
      </c>
      <c r="X31" s="16">
        <f t="shared" ca="1" si="10"/>
        <v>1</v>
      </c>
      <c r="Y31" s="16">
        <f t="shared" ca="1" si="10"/>
        <v>1</v>
      </c>
      <c r="Z31" s="16">
        <f t="shared" ca="1" si="10"/>
        <v>1</v>
      </c>
      <c r="AA31" s="16">
        <f t="shared" ca="1" si="10"/>
        <v>1</v>
      </c>
      <c r="AB31" s="16">
        <f t="shared" ca="1" si="11"/>
        <v>1</v>
      </c>
      <c r="AC31" s="16">
        <f t="shared" ca="1" si="11"/>
        <v>1</v>
      </c>
      <c r="AD31" s="16">
        <f t="shared" ca="1" si="11"/>
        <v>1</v>
      </c>
      <c r="AE31" s="16">
        <f t="shared" ca="1" si="12"/>
        <v>1</v>
      </c>
      <c r="AF31" s="16">
        <f t="shared" ca="1" si="12"/>
        <v>1</v>
      </c>
      <c r="AG31" s="16">
        <f t="shared" ca="1" si="13"/>
        <v>0</v>
      </c>
      <c r="AH31">
        <v>1000</v>
      </c>
      <c r="AJ31">
        <f t="shared" si="14"/>
        <v>29</v>
      </c>
      <c r="AK31">
        <f t="shared" ca="1" si="15"/>
        <v>1</v>
      </c>
      <c r="AL31">
        <f t="shared" ca="1" si="5"/>
        <v>1</v>
      </c>
      <c r="AM31">
        <f t="shared" ca="1" si="5"/>
        <v>1</v>
      </c>
      <c r="AN31">
        <f t="shared" ca="1" si="5"/>
        <v>1</v>
      </c>
      <c r="AO31">
        <f t="shared" ref="AO31:AT34" ca="1" si="47">RANK(AB31,AB$3:AB$34,0)</f>
        <v>1</v>
      </c>
      <c r="AP31">
        <f t="shared" ca="1" si="47"/>
        <v>1</v>
      </c>
      <c r="AQ31">
        <f t="shared" ca="1" si="47"/>
        <v>1</v>
      </c>
      <c r="AR31">
        <f t="shared" ca="1" si="47"/>
        <v>1</v>
      </c>
      <c r="AS31">
        <f t="shared" ca="1" si="47"/>
        <v>1</v>
      </c>
      <c r="AT31">
        <f t="shared" ca="1" si="47"/>
        <v>17</v>
      </c>
      <c r="AU31">
        <f t="shared" si="38"/>
        <v>1000</v>
      </c>
      <c r="AV31" s="1">
        <f t="shared" ca="1" si="16"/>
        <v>0.9</v>
      </c>
      <c r="AW31">
        <f t="shared" ca="1" si="17"/>
        <v>1</v>
      </c>
    </row>
    <row r="32" spans="1:49" x14ac:dyDescent="0.3">
      <c r="L32" t="str">
        <f t="shared" si="44"/>
        <v/>
      </c>
      <c r="O32">
        <v>30</v>
      </c>
      <c r="P32">
        <v>1</v>
      </c>
      <c r="Q32">
        <v>1</v>
      </c>
      <c r="R32">
        <v>1</v>
      </c>
      <c r="S32">
        <v>0</v>
      </c>
      <c r="T32">
        <v>1</v>
      </c>
      <c r="W32">
        <f t="shared" si="9"/>
        <v>30</v>
      </c>
      <c r="X32" s="16">
        <f t="shared" ca="1" si="10"/>
        <v>1</v>
      </c>
      <c r="Y32" s="16">
        <f t="shared" ca="1" si="10"/>
        <v>1</v>
      </c>
      <c r="Z32" s="16">
        <f t="shared" ca="1" si="10"/>
        <v>1</v>
      </c>
      <c r="AA32" s="16">
        <f t="shared" ca="1" si="10"/>
        <v>0</v>
      </c>
      <c r="AB32" s="16">
        <f t="shared" ca="1" si="11"/>
        <v>1</v>
      </c>
      <c r="AC32" s="16">
        <f t="shared" ca="1" si="11"/>
        <v>1</v>
      </c>
      <c r="AD32" s="16">
        <f t="shared" ca="1" si="11"/>
        <v>0</v>
      </c>
      <c r="AE32" s="16">
        <f t="shared" ca="1" si="12"/>
        <v>1</v>
      </c>
      <c r="AF32" s="16">
        <f t="shared" ca="1" si="12"/>
        <v>0</v>
      </c>
      <c r="AG32" s="16">
        <f t="shared" ca="1" si="13"/>
        <v>1</v>
      </c>
      <c r="AH32">
        <v>1000</v>
      </c>
      <c r="AJ32">
        <f t="shared" si="14"/>
        <v>30</v>
      </c>
      <c r="AK32">
        <f t="shared" ca="1" si="15"/>
        <v>1</v>
      </c>
      <c r="AL32">
        <f t="shared" ca="1" si="15"/>
        <v>1</v>
      </c>
      <c r="AM32">
        <f t="shared" ca="1" si="15"/>
        <v>1</v>
      </c>
      <c r="AN32">
        <f t="shared" ca="1" si="15"/>
        <v>17</v>
      </c>
      <c r="AO32">
        <f t="shared" ca="1" si="47"/>
        <v>1</v>
      </c>
      <c r="AP32">
        <f t="shared" ca="1" si="47"/>
        <v>1</v>
      </c>
      <c r="AQ32">
        <f t="shared" ca="1" si="47"/>
        <v>17</v>
      </c>
      <c r="AR32">
        <f t="shared" ca="1" si="47"/>
        <v>1</v>
      </c>
      <c r="AS32">
        <f t="shared" ca="1" si="47"/>
        <v>17</v>
      </c>
      <c r="AT32">
        <f t="shared" ca="1" si="47"/>
        <v>1</v>
      </c>
      <c r="AU32">
        <f t="shared" si="38"/>
        <v>1000</v>
      </c>
      <c r="AV32" s="1">
        <f t="shared" ca="1" si="16"/>
        <v>0.7</v>
      </c>
      <c r="AW32">
        <f t="shared" ca="1" si="17"/>
        <v>3</v>
      </c>
    </row>
    <row r="33" spans="12:49" x14ac:dyDescent="0.3">
      <c r="L33" t="str">
        <f t="shared" si="44"/>
        <v/>
      </c>
      <c r="O33">
        <v>31</v>
      </c>
      <c r="P33">
        <v>1</v>
      </c>
      <c r="Q33">
        <v>1</v>
      </c>
      <c r="R33">
        <v>1</v>
      </c>
      <c r="S33">
        <v>1</v>
      </c>
      <c r="T33">
        <v>0</v>
      </c>
      <c r="W33">
        <f t="shared" si="9"/>
        <v>31</v>
      </c>
      <c r="X33" s="16">
        <f t="shared" ca="1" si="10"/>
        <v>1</v>
      </c>
      <c r="Y33" s="16">
        <f t="shared" ca="1" si="10"/>
        <v>1</v>
      </c>
      <c r="Z33" s="16">
        <f t="shared" ca="1" si="10"/>
        <v>0</v>
      </c>
      <c r="AA33" s="16">
        <f t="shared" ca="1" si="10"/>
        <v>1</v>
      </c>
      <c r="AB33" s="16">
        <f t="shared" ca="1" si="11"/>
        <v>1</v>
      </c>
      <c r="AC33" s="16">
        <f t="shared" ca="1" si="11"/>
        <v>0</v>
      </c>
      <c r="AD33" s="16">
        <f t="shared" ca="1" si="11"/>
        <v>1</v>
      </c>
      <c r="AE33" s="16">
        <f t="shared" ca="1" si="12"/>
        <v>0</v>
      </c>
      <c r="AF33" s="16">
        <f t="shared" ca="1" si="12"/>
        <v>1</v>
      </c>
      <c r="AG33" s="16">
        <f t="shared" ca="1" si="13"/>
        <v>1</v>
      </c>
      <c r="AH33">
        <v>1000</v>
      </c>
      <c r="AJ33">
        <f t="shared" si="14"/>
        <v>31</v>
      </c>
      <c r="AK33">
        <f t="shared" ca="1" si="15"/>
        <v>1</v>
      </c>
      <c r="AL33">
        <f t="shared" ca="1" si="15"/>
        <v>1</v>
      </c>
      <c r="AM33">
        <f t="shared" ca="1" si="15"/>
        <v>17</v>
      </c>
      <c r="AN33">
        <f t="shared" ca="1" si="15"/>
        <v>1</v>
      </c>
      <c r="AO33">
        <f t="shared" ca="1" si="47"/>
        <v>1</v>
      </c>
      <c r="AP33">
        <f t="shared" ca="1" si="47"/>
        <v>17</v>
      </c>
      <c r="AQ33">
        <f t="shared" ca="1" si="47"/>
        <v>1</v>
      </c>
      <c r="AR33">
        <f t="shared" ca="1" si="47"/>
        <v>17</v>
      </c>
      <c r="AS33">
        <f t="shared" ca="1" si="47"/>
        <v>1</v>
      </c>
      <c r="AT33">
        <f t="shared" ca="1" si="47"/>
        <v>1</v>
      </c>
      <c r="AU33">
        <f t="shared" si="38"/>
        <v>1000</v>
      </c>
      <c r="AV33" s="1">
        <f t="shared" ca="1" si="16"/>
        <v>0.7</v>
      </c>
      <c r="AW33">
        <f t="shared" ca="1" si="17"/>
        <v>3</v>
      </c>
    </row>
    <row r="34" spans="12:49" x14ac:dyDescent="0.3">
      <c r="L34" t="str">
        <f t="shared" si="44"/>
        <v/>
      </c>
      <c r="O34">
        <v>32</v>
      </c>
      <c r="P34">
        <v>1</v>
      </c>
      <c r="Q34">
        <v>1</v>
      </c>
      <c r="R34">
        <v>1</v>
      </c>
      <c r="S34">
        <v>1</v>
      </c>
      <c r="T34">
        <v>1</v>
      </c>
      <c r="W34">
        <f t="shared" si="9"/>
        <v>32</v>
      </c>
      <c r="X34" s="16">
        <f t="shared" ca="1" si="10"/>
        <v>1</v>
      </c>
      <c r="Y34" s="16">
        <f t="shared" ca="1" si="10"/>
        <v>1</v>
      </c>
      <c r="Z34" s="16">
        <f t="shared" ca="1" si="10"/>
        <v>0</v>
      </c>
      <c r="AA34" s="16">
        <f t="shared" ca="1" si="10"/>
        <v>0</v>
      </c>
      <c r="AB34" s="16">
        <f t="shared" ca="1" si="11"/>
        <v>1</v>
      </c>
      <c r="AC34" s="16">
        <f t="shared" ca="1" si="11"/>
        <v>0</v>
      </c>
      <c r="AD34" s="16">
        <f t="shared" ca="1" si="11"/>
        <v>0</v>
      </c>
      <c r="AE34" s="16">
        <f t="shared" ca="1" si="12"/>
        <v>0</v>
      </c>
      <c r="AF34" s="16">
        <f t="shared" ca="1" si="12"/>
        <v>0</v>
      </c>
      <c r="AG34" s="16">
        <f t="shared" ca="1" si="13"/>
        <v>0</v>
      </c>
      <c r="AH34">
        <v>1000</v>
      </c>
      <c r="AJ34">
        <f t="shared" si="14"/>
        <v>32</v>
      </c>
      <c r="AK34">
        <f t="shared" ca="1" si="15"/>
        <v>1</v>
      </c>
      <c r="AL34">
        <f t="shared" ca="1" si="15"/>
        <v>1</v>
      </c>
      <c r="AM34">
        <f t="shared" ca="1" si="15"/>
        <v>17</v>
      </c>
      <c r="AN34">
        <f t="shared" ca="1" si="15"/>
        <v>17</v>
      </c>
      <c r="AO34">
        <f t="shared" ca="1" si="47"/>
        <v>1</v>
      </c>
      <c r="AP34">
        <f t="shared" ca="1" si="47"/>
        <v>17</v>
      </c>
      <c r="AQ34">
        <f t="shared" ca="1" si="47"/>
        <v>17</v>
      </c>
      <c r="AR34">
        <f t="shared" ca="1" si="47"/>
        <v>17</v>
      </c>
      <c r="AS34">
        <f t="shared" ca="1" si="47"/>
        <v>17</v>
      </c>
      <c r="AT34">
        <f t="shared" ca="1" si="47"/>
        <v>17</v>
      </c>
      <c r="AU34">
        <f t="shared" si="38"/>
        <v>1000</v>
      </c>
      <c r="AV34" s="1">
        <f t="shared" ca="1" si="16"/>
        <v>0.3</v>
      </c>
      <c r="AW34">
        <f t="shared" ca="1" si="17"/>
        <v>25</v>
      </c>
    </row>
    <row r="35" spans="12:49" x14ac:dyDescent="0.3">
      <c r="L35" t="str">
        <f t="shared" si="44"/>
        <v/>
      </c>
    </row>
    <row r="36" spans="12:49" x14ac:dyDescent="0.3">
      <c r="L36" t="str">
        <f t="shared" si="44"/>
        <v/>
      </c>
      <c r="O36" s="2" t="s">
        <v>11</v>
      </c>
      <c r="W36" s="2" t="s">
        <v>19</v>
      </c>
      <c r="AU36">
        <f ca="1">SUM(AK3:AT34)</f>
        <v>2880</v>
      </c>
    </row>
    <row r="37" spans="12:49" x14ac:dyDescent="0.3">
      <c r="O37" t="s">
        <v>14</v>
      </c>
    </row>
    <row r="38" spans="12:49" x14ac:dyDescent="0.3">
      <c r="O38" t="s">
        <v>15</v>
      </c>
    </row>
    <row r="39" spans="12:49" x14ac:dyDescent="0.3">
      <c r="O39" t="s">
        <v>16</v>
      </c>
    </row>
    <row r="40" spans="12:49" ht="14.4" customHeight="1" x14ac:dyDescent="0.3">
      <c r="O40" t="s">
        <v>17</v>
      </c>
      <c r="W40" s="26" t="s">
        <v>152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2:49" x14ac:dyDescent="0.3"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2" spans="12:49" x14ac:dyDescent="0.3"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</row>
    <row r="43" spans="12:49" x14ac:dyDescent="0.3"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12:49" x14ac:dyDescent="0.3"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</row>
    <row r="45" spans="12:49" x14ac:dyDescent="0.3"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</row>
  </sheetData>
  <mergeCells count="1">
    <mergeCell ref="W40:AU45"/>
  </mergeCells>
  <conditionalFormatting sqref="AV3:AV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demo</vt:lpstr>
      <vt:lpstr>2368</vt:lpstr>
      <vt:lpstr>576</vt:lpstr>
      <vt:lpstr>demo (2)</vt:lpstr>
      <vt:lpstr>demo (3)</vt:lpstr>
      <vt:lpstr>minden korrelacio pozitív</vt:lpstr>
      <vt:lpstr>DdEeMmOo</vt:lpstr>
      <vt:lpstr>DdEeMmOo (2)</vt:lpstr>
      <vt:lpstr>DdEeMmOo (3)</vt:lpstr>
      <vt:lpstr>DdEeMmOo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2024-10-14T08:55:45Z</dcterms:created>
  <dcterms:modified xsi:type="dcterms:W3CDTF">2024-12-03T05:16:03Z</dcterms:modified>
</cp:coreProperties>
</file>