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5" documentId="13_ncr:1_{050F4EDA-D541-4AE3-9AAC-A99C1D515F43}" xr6:coauthVersionLast="47" xr6:coauthVersionMax="47" xr10:uidLastSave="{262AD1B1-1D61-4B3E-A2CC-255D313695B5}"/>
  <bookViews>
    <workbookView xWindow="-108" yWindow="-108" windowWidth="23256" windowHeight="12456" activeTab="3" xr2:uid="{57E3BDBA-2E83-4726-AA00-DA4A162860AC}"/>
  </bookViews>
  <sheets>
    <sheet name="Source_codes" sheetId="14" r:id="rId1"/>
    <sheet name="task2" sheetId="3" r:id="rId2"/>
    <sheet name="task" sheetId="2" r:id="rId3"/>
    <sheet name="concept_coefficients" sheetId="9" r:id="rId4"/>
    <sheet name="hashed_e-car_data" sheetId="12" r:id="rId5"/>
    <sheet name="Hash_Validation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J6" i="2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AA42" i="2" l="1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</calcChain>
</file>

<file path=xl/sharedStrings.xml><?xml version="1.0" encoding="utf-8"?>
<sst xmlns="http://schemas.openxmlformats.org/spreadsheetml/2006/main" count="170" uniqueCount="90">
  <si>
    <t>A-concept</t>
  </si>
  <si>
    <t>B-concept</t>
  </si>
  <si>
    <t>C-concept</t>
  </si>
  <si>
    <t>sec</t>
  </si>
  <si>
    <t>kW</t>
  </si>
  <si>
    <t>meter</t>
  </si>
  <si>
    <t>km/h</t>
  </si>
  <si>
    <t>m/s</t>
  </si>
  <si>
    <t>kWh/100km</t>
  </si>
  <si>
    <t>time</t>
  </si>
  <si>
    <t>power</t>
  </si>
  <si>
    <t>distance</t>
  </si>
  <si>
    <t>speed</t>
  </si>
  <si>
    <t>displayed statistics of an e-car</t>
  </si>
  <si>
    <t xml:space="preserve">average consumption </t>
  </si>
  <si>
    <t>Which concept can be derived based on the displayed information units of an e-car? (concept testing and/or specialities of the cryptography)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</si>
  <si>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</si>
  <si>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</si>
  <si>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</si>
  <si>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</si>
  <si>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</si>
  <si>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</si>
  <si>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</si>
  <si>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</si>
  <si>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</si>
  <si>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</si>
  <si>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</si>
  <si>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</si>
  <si>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</si>
  <si>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</si>
  <si>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</si>
  <si>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y1</t>
  </si>
  <si>
    <t>y2</t>
  </si>
  <si>
    <t>y3</t>
  </si>
  <si>
    <t>cell-oriented approach: 3 rows as 1 object</t>
  </si>
  <si>
    <t>Intercept</t>
  </si>
  <si>
    <t>Feature</t>
  </si>
  <si>
    <t>A_concept</t>
  </si>
  <si>
    <t>B_concept</t>
  </si>
  <si>
    <t>C_concept</t>
  </si>
  <si>
    <t>Hash</t>
  </si>
  <si>
    <t>8704a3e02a5ee069adf7c0373317696134c73f81ddad386a7b20eed04440af4c</t>
  </si>
  <si>
    <t>e82e0852220b70477ad175aba5134cb8cfc2da16474e30a75ede97d27b6adf42</t>
  </si>
  <si>
    <t>68fa32032a311bab3431f425bee21f06b11cdb8305b4d3d750385762e4d9fc56</t>
  </si>
  <si>
    <t>8c96d2ad2a0e589212ccc92df08358e605c8f104836879528755bee603b37e95</t>
  </si>
  <si>
    <t>cc0e20bbc9243cbd78e33afc5bd3f325c8ec80d2358d48767abd0237567b7f53</t>
  </si>
  <si>
    <t>2f7624124fd474babbbbb3cf7e49bfd803d77142dbcad271fdeff2eabdc6f863</t>
  </si>
  <si>
    <t>c79915529ba8704fe2c63dcb5e09f3f95d0c170d054cc75ccf13585a4f707d1d</t>
  </si>
  <si>
    <t>1bf0122c1580f4575c317fe8b5ef8b3d7ce6b41f852e165ca48e814342b98c8f</t>
  </si>
  <si>
    <t>3e20afcde03826d4f5e1cfcae3fa0d6ea3395babd88613f8c97cab7b18adb3fa</t>
  </si>
  <si>
    <t>f0215519481f2744b50a9fb41901230523a51b2729d6e8b368b7371c82434400</t>
  </si>
  <si>
    <t>0d52c47d83abdb1a34a8f7f80b2763d8b9ca08edc85017da02ef05c764c8fabd</t>
  </si>
  <si>
    <t>222fad473862f9798b404ebdcd1febb11ac6482309aac491d8fe36718b697dcf</t>
  </si>
  <si>
    <t>69b08b1da644fad0fc6cc926790c64263dcafb0cd372919925a776dfc356bd2c</t>
  </si>
  <si>
    <t>86e565a53cd68531279568a46e96aa6ecc6066c6cd47093f63add4fedeeca0dc</t>
  </si>
  <si>
    <t>c8712063c29abdf252741a006da707c1191f1cc9cac9c6802692d9c665021df1</t>
  </si>
  <si>
    <t>887e2755c00ddeeaf8760f01296c5ed3f11bf7b7d69080c27b70a37f6a032a9f</t>
  </si>
  <si>
    <t>e619ddc180cd0198984705c97653e088fb4550c6f941f4e7395d29727091728a</t>
  </si>
  <si>
    <t>d5a4af9e86490860c3253ce7e5a57df12c101844fa185fb4d9c4d4b27189e4d2</t>
  </si>
  <si>
    <t>3af6ce30597c7c0dde90ebbe7430609f51ed9374510af2d8164bfd9f60d44c43</t>
  </si>
  <si>
    <t>6aecdfaca8c175cdbcef478a9c4ed66beb7e0867cfc9e9166d600c2127fed513</t>
  </si>
  <si>
    <t>f374feeb0313d274ac775183ce26c93b7086510164b18dea38b17fe0cb2a5a1e</t>
  </si>
  <si>
    <t>45fbbd7f0bfa7ae48ed19a9ac97a36852335807b8bd65128b407197f8e43707d</t>
  </si>
  <si>
    <t>3cbfc42549c0d83c54a0d868f4ef511f1cfad7411f3116a5036c8e9feddf3ab5</t>
  </si>
  <si>
    <t>6ef83f18ecfb191b70fbfdc789b1719952ebff4942ed763e8a409b227442c0f3</t>
  </si>
  <si>
    <t>d402875ace96e562e3a29d817559c5d52dd955082f50384ac51381bb032ea1f9</t>
  </si>
  <si>
    <t>c027d4da27d2225c32ec66864fc60796326a621d84f43e497d4658c1821c47da</t>
  </si>
  <si>
    <t>caa5e9a4749bd6afc73095361b902bdc2a38abe0bcc6e30b9e1fe8fb1f073637</t>
  </si>
  <si>
    <t>8df40f03252500d777197d1f7a54c9587c1d3bf7f7d209a4a655dc59b20ad0a9</t>
  </si>
  <si>
    <t>2cb22c271ad26a861bec1c1f4ffd4ef411e807699c9cdddb654bbc77de56c58e</t>
  </si>
  <si>
    <t>2279a97d78c543b3f075f876bee63be95bd3c7ca3abed1923841377d53b66661</t>
  </si>
  <si>
    <t>78a5cb8370014fa297bba3b6c97e5164e7b17e4bcdc1d12498d03f3a99e12bd2</t>
  </si>
  <si>
    <t>cf944423377639d6a871ed1caf9819b637b2f5d0062b2daa5961b0f4750592f3</t>
  </si>
  <si>
    <t>ab1a3631744937d94d28099beb53d72933cb8357b5b8a1ea0c2941fa3d594ff0</t>
  </si>
  <si>
    <t>7b631f926c770769623db37f0fb3df002d0655d61379bcf5bfac764e5529275c</t>
  </si>
  <si>
    <t>a450299058871805e2fe8bc447e87567302a59df7113bd32df5235854f48be26</t>
  </si>
  <si>
    <t>063148f69577dddbb9a12754a67ebaa484fc07cced38596ac8574493dcd70cc0</t>
  </si>
  <si>
    <t>Valid</t>
  </si>
  <si>
    <t xml:space="preserve">concept_coefficients </t>
  </si>
  <si>
    <t>import pandas as pd
from sklearn.linear_model import LinearRegression
# Load the dataset (replace with your CSV path)
df = pd.read_csv('Book1.csv')
# Define input features (x1-x15) and output targets (y1, y2, y3)
X = df[[f'x{i}' for i in range(1, 16)]]  # x1 to x15
y = df[['y1', 'y2', 'y3']]               # A, B, C concepts
# Train regression models for all concepts
models = {}
coefficients_df = pd.DataFrame(index=X.columns)
for idx, concept in enumerate(['A_concept', 'B_concept', 'C_concept']):
    # Train model
    model = LinearRegression()
    model.fit(X, y.iloc[:, idx])
    # Store coefficients and intercept
    coefficients_df[concept] = model.coef_
    models[concept] = {
        'coefficients': model.coef_,
        'intercept': model.intercept_
    }
# Add intercepts to the DataFrame
intercepts = pd.DataFrame(
    {concept: models[concept]['intercept'] for concept in models},  
    index=['Intercept']
)
results_df = pd.concat([coefficients_df, intercepts])
# Save results to CSV
results_df.to_csv('concept_coefficients.csv', index_label='Feature')
print("Results saved to concept_coefficients.csv")
print(results_df.round(3))</t>
  </si>
  <si>
    <t>concept_coefficients_visual</t>
  </si>
  <si>
    <t>import pandas as pd
import seaborn as sns
import matplotlib.pyplot as plt
# Load coefficients
coeff_df = pd.read_csv('concept_coefficients.csv').set_index('Feature')
# Plot
plt.figure(figsize=(12, 8))
sns.heatmap(
    coeff_df.drop('Intercept').T,
    annot=True, cmap='coolwarm', center=0,
    fmt=".2f", linewidths=0.5
)
plt.title("Impact of Input Variables on A/B/C Concepts")
plt.xlabel("Feature (x1–x15)")
plt.ylabel("Concept")
plt.show()</t>
  </si>
  <si>
    <t>hashed_e-car_data</t>
  </si>
  <si>
    <t>import pandas as pd
import hashlib
# Load your CSV file (replace 'your_file.csv' with your actual filename)
df = pd.read_csv('Book1.csv')
# Generate SHA-256 hash for each row (x1–x15)
def compute_hash(row):
    block = ','.join([str(row[f'x{i}']) for i in range(1, 16)])  # x1 to x15
    return hashlib.sha256(block.encode()).hexdigest()
df['Hash'] = df.apply(compute_hash, axis=1)
# Save hashed data to a new CSV
df.to_csv('hashed_e-car_data.csv', index=False)</t>
  </si>
  <si>
    <t>Validation</t>
  </si>
  <si>
    <t>import pandas as pd
import hashlib
df_received = pd.read_csv('hashed_e-car_data.csv')
def validate_hash(row):
    block = ','.join([str(row[f'x{i}']) for i in range(1, 16)])
    computed_hash = hashlib.sha256(block.encode()).hexdigest()
    return computed_hash == row['Hash']
df_received['Valid'] = df_received.apply(validate_hash, axis=1)
print(df_received[['x1', 'x2', 'x3', 'Valid']])</t>
  </si>
  <si>
    <r>
      <t xml:space="preserve">B_concept: Efficiency Leader:
Lowest Coefficients: All variables have minimal impact (e.g., </t>
    </r>
    <r>
      <rPr>
        <b/>
        <sz val="10"/>
        <color theme="1"/>
        <rFont val="Aptos Narrow"/>
        <family val="2"/>
        <scheme val="minor"/>
      </rPr>
      <t>x2</t>
    </r>
    <r>
      <rPr>
        <sz val="10"/>
        <color theme="1"/>
        <rFont val="Aptos Narrow"/>
        <family val="2"/>
        <scheme val="minor"/>
      </rPr>
      <t xml:space="preserve">=0.07, </t>
    </r>
    <r>
      <rPr>
        <b/>
        <sz val="10"/>
        <color theme="1"/>
        <rFont val="Aptos Narrow"/>
        <family val="2"/>
        <scheme val="minor"/>
      </rPr>
      <t>x4</t>
    </r>
    <r>
      <rPr>
        <sz val="10"/>
        <color theme="1"/>
        <rFont val="Aptos Narrow"/>
        <family val="2"/>
        <scheme val="minor"/>
      </rPr>
      <t>=0.42).
Negative Intercept (-2.54): Inherently efficient baseline consumption.</t>
    </r>
  </si>
  <si>
    <r>
      <t xml:space="preserve">C_concept: Speed Sensitivity:
</t>
    </r>
    <r>
      <rPr>
        <b/>
        <sz val="10"/>
        <color theme="1"/>
        <rFont val="Aptos Narrow"/>
        <family val="2"/>
        <scheme val="minor"/>
      </rPr>
      <t>x10</t>
    </r>
    <r>
      <rPr>
        <sz val="10"/>
        <color theme="1"/>
        <rFont val="Aptos Narrow"/>
        <family val="2"/>
        <scheme val="minor"/>
      </rPr>
      <t xml:space="preserve"> (m/s in 2nd interval): High positive impact (4.36).
</t>
    </r>
    <r>
      <rPr>
        <b/>
        <sz val="10"/>
        <color theme="1"/>
        <rFont val="Aptos Narrow"/>
        <family val="2"/>
        <scheme val="minor"/>
      </rPr>
      <t>x15</t>
    </r>
    <r>
      <rPr>
        <sz val="10"/>
        <color theme="1"/>
        <rFont val="Aptos Narrow"/>
        <family val="2"/>
        <scheme val="minor"/>
      </rPr>
      <t xml:space="preserve"> (m/s in 3rd interval): Extreme positive impact (5.54).
Action: Avoid high speeds in later intervals.
High Baseline Consumption: Intercept = 65.09 kWh/100km (inefficient by design).</t>
    </r>
  </si>
  <si>
    <t>each cell need the appropriate formula!</t>
  </si>
  <si>
    <r>
      <t xml:space="preserve">A_concept: Most Influential Variable:
</t>
    </r>
    <r>
      <rPr>
        <b/>
        <sz val="10"/>
        <color theme="1"/>
        <rFont val="Aptos Narrow"/>
        <family val="2"/>
        <scheme val="minor"/>
      </rPr>
      <t>x4</t>
    </r>
    <r>
      <rPr>
        <sz val="10"/>
        <color theme="1"/>
        <rFont val="Aptos Narrow"/>
        <family val="2"/>
        <scheme val="minor"/>
      </rPr>
      <t xml:space="preserve"> (km/h in 1st interval): High positive impact (1.75).
Action: Reduce speed in early intervals to lower consumption.</t>
    </r>
    <r>
      <rPr>
        <sz val="10"/>
        <color rgb="FFFF0000"/>
        <rFont val="Aptos Narrow"/>
        <family val="2"/>
        <scheme val="minor"/>
      </rPr>
      <t xml:space="preserve"> &lt;--such kind of simulation-based conclusion might be derived if the best concept and the causal relationships are alredy explored!</t>
    </r>
    <r>
      <rPr>
        <sz val="10"/>
        <color theme="1"/>
        <rFont val="Aptos Narrow"/>
        <family val="2"/>
        <scheme val="minor"/>
      </rPr>
      <t xml:space="preserve">
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</si>
</sst>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color theme="0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11" fontId="0" fillId="0" borderId="0" xfId="0" applyNumberFormat="1"/>
    <xf numFmtId="0" fontId="0" fillId="0" borderId="1" xfId="0" applyBorder="1"/>
    <xf numFmtId="11" fontId="0" fillId="0" borderId="1" xfId="0" applyNumberFormat="1" applyBorder="1"/>
    <xf numFmtId="0" fontId="0" fillId="0" borderId="0" xfId="0" applyAlignment="1">
      <alignment vertical="top"/>
    </xf>
    <xf numFmtId="0" fontId="3" fillId="5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4" fillId="5" borderId="1" xfId="0" applyFont="1" applyFill="1" applyBorder="1"/>
    <xf numFmtId="0" fontId="2" fillId="5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0" borderId="0" xfId="0" applyFont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595318</xdr:colOff>
      <xdr:row>1</xdr:row>
      <xdr:rowOff>100644</xdr:rowOff>
    </xdr:from>
    <xdr:to>
      <xdr:col>22</xdr:col>
      <xdr:colOff>37825</xdr:colOff>
      <xdr:row>18</xdr:row>
      <xdr:rowOff>80684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FE1B70-E29E-9FE8-3871-006AFC77E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3718" y="279938"/>
          <a:ext cx="10415307" cy="3028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8DA1A-0DC8-48E6-8677-C05EDEB65E72}">
  <dimension ref="A1:I1"/>
  <sheetViews>
    <sheetView zoomScale="51" workbookViewId="0"/>
  </sheetViews>
  <sheetFormatPr defaultRowHeight="14.4" x14ac:dyDescent="0.3"/>
  <cols>
    <col min="1" max="1" width="20.109375" customWidth="1"/>
    <col min="2" max="2" width="57.88671875" customWidth="1"/>
    <col min="3" max="3" width="29.77734375" customWidth="1"/>
    <col min="4" max="4" width="45" customWidth="1"/>
    <col min="5" max="5" width="24" customWidth="1"/>
    <col min="6" max="6" width="40.6640625" customWidth="1"/>
    <col min="7" max="7" width="15.44140625" customWidth="1"/>
    <col min="8" max="9" width="41.44140625" style="14" customWidth="1"/>
  </cols>
  <sheetData>
    <row r="1" spans="1:8" ht="409.2" customHeight="1" x14ac:dyDescent="0.3">
      <c r="A1" s="15" t="s">
        <v>78</v>
      </c>
      <c r="B1" s="16" t="s">
        <v>79</v>
      </c>
      <c r="C1" s="15" t="s">
        <v>80</v>
      </c>
      <c r="D1" s="16" t="s">
        <v>81</v>
      </c>
      <c r="E1" s="15" t="s">
        <v>82</v>
      </c>
      <c r="F1" s="16" t="s">
        <v>83</v>
      </c>
      <c r="G1" s="15" t="s">
        <v>84</v>
      </c>
      <c r="H1" s="16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0DDEA-95D7-41E4-9CCD-6674D4BD9921}">
  <dimension ref="A1:AA42"/>
  <sheetViews>
    <sheetView zoomScale="82" workbookViewId="0"/>
  </sheetViews>
  <sheetFormatPr defaultRowHeight="14.4" x14ac:dyDescent="0.3"/>
  <cols>
    <col min="1" max="1" width="5" bestFit="1" customWidth="1"/>
    <col min="2" max="2" width="6.33203125" bestFit="1" customWidth="1"/>
    <col min="3" max="3" width="8.21875" bestFit="1" customWidth="1"/>
    <col min="4" max="5" width="6.21875" bestFit="1" customWidth="1"/>
    <col min="6" max="8" width="19.109375" bestFit="1" customWidth="1"/>
    <col min="10" max="10" width="4.33203125" bestFit="1" customWidth="1"/>
    <col min="11" max="11" width="3.33203125" bestFit="1" customWidth="1"/>
    <col min="12" max="12" width="5.33203125" bestFit="1" customWidth="1"/>
    <col min="13" max="14" width="3.33203125" bestFit="1" customWidth="1"/>
    <col min="15" max="15" width="4.33203125" bestFit="1" customWidth="1"/>
    <col min="16" max="16" width="3.33203125" bestFit="1" customWidth="1"/>
    <col min="17" max="17" width="5.33203125" customWidth="1"/>
    <col min="18" max="18" width="3.33203125" bestFit="1" customWidth="1"/>
    <col min="19" max="19" width="4.109375" bestFit="1" customWidth="1"/>
    <col min="20" max="20" width="4.33203125" bestFit="1" customWidth="1"/>
    <col min="21" max="21" width="4.109375" bestFit="1" customWidth="1"/>
    <col min="22" max="22" width="5.33203125" bestFit="1" customWidth="1"/>
    <col min="23" max="24" width="4.109375" bestFit="1" customWidth="1"/>
    <col min="25" max="25" width="3.33203125" bestFit="1" customWidth="1"/>
    <col min="26" max="26" width="3.109375" bestFit="1" customWidth="1"/>
    <col min="27" max="27" width="3.33203125" bestFit="1" customWidth="1"/>
  </cols>
  <sheetData>
    <row r="1" spans="1:27" ht="81" customHeight="1" x14ac:dyDescent="0.3">
      <c r="F1" s="19" t="s">
        <v>15</v>
      </c>
      <c r="G1" s="19"/>
      <c r="H1" s="19"/>
      <c r="J1" s="21" t="s">
        <v>34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x14ac:dyDescent="0.3">
      <c r="A2" s="20" t="s">
        <v>13</v>
      </c>
      <c r="B2" s="20"/>
      <c r="C2" s="20"/>
      <c r="D2" s="20"/>
      <c r="E2" s="20"/>
      <c r="F2" s="5" t="s">
        <v>0</v>
      </c>
      <c r="G2" s="6" t="s">
        <v>1</v>
      </c>
      <c r="H2" s="7" t="s">
        <v>2</v>
      </c>
    </row>
    <row r="3" spans="1:27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27" x14ac:dyDescent="0.3">
      <c r="A4" t="s">
        <v>9</v>
      </c>
      <c r="B4" t="s">
        <v>10</v>
      </c>
      <c r="C4" t="s">
        <v>11</v>
      </c>
      <c r="D4" t="s">
        <v>12</v>
      </c>
      <c r="E4" t="s">
        <v>12</v>
      </c>
      <c r="F4" s="1" t="s">
        <v>14</v>
      </c>
      <c r="G4" s="1" t="s">
        <v>14</v>
      </c>
      <c r="H4" s="1" t="s">
        <v>14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8" t="s">
        <v>31</v>
      </c>
      <c r="Z4" s="9" t="s">
        <v>32</v>
      </c>
      <c r="AA4" s="10" t="s">
        <v>33</v>
      </c>
    </row>
    <row r="5" spans="1:27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14.088956865653197</v>
      </c>
      <c r="G5" s="4">
        <v>4.4000000000000004</v>
      </c>
      <c r="H5" s="4">
        <v>29</v>
      </c>
      <c r="P5" s="2"/>
    </row>
    <row r="6" spans="1:27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P6" s="2"/>
    </row>
    <row r="7" spans="1:27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J7" s="2">
        <f>A5</f>
        <v>242</v>
      </c>
      <c r="K7" s="2">
        <f t="shared" ref="K7:N22" si="0">B5</f>
        <v>1</v>
      </c>
      <c r="L7" s="2">
        <f t="shared" si="0"/>
        <v>2083.8888888888887</v>
      </c>
      <c r="M7" s="2">
        <f t="shared" si="0"/>
        <v>31</v>
      </c>
      <c r="N7" s="2">
        <f t="shared" si="0"/>
        <v>8.6111111111111107</v>
      </c>
      <c r="O7" s="2">
        <f>A6</f>
        <v>178</v>
      </c>
      <c r="P7" s="2">
        <f t="shared" ref="P7:S22" si="1">B6</f>
        <v>10</v>
      </c>
      <c r="Q7" s="2">
        <f t="shared" si="1"/>
        <v>1038.3333333333333</v>
      </c>
      <c r="R7" s="2">
        <f t="shared" si="1"/>
        <v>21</v>
      </c>
      <c r="S7" s="2">
        <f t="shared" si="1"/>
        <v>5.833333333333333</v>
      </c>
      <c r="T7" s="2">
        <f>A7</f>
        <v>152</v>
      </c>
      <c r="U7" s="2">
        <f t="shared" ref="U7:Y22" si="2">B7</f>
        <v>3</v>
      </c>
      <c r="V7" s="2">
        <f t="shared" si="2"/>
        <v>1182.2222222222222</v>
      </c>
      <c r="W7" s="2">
        <f t="shared" si="2"/>
        <v>28</v>
      </c>
      <c r="X7" s="2">
        <f t="shared" si="2"/>
        <v>7.7777777777777777</v>
      </c>
      <c r="Y7" s="2">
        <f>F7</f>
        <v>15.152175256457792</v>
      </c>
      <c r="Z7" s="2">
        <f t="shared" ref="Z7:AA22" si="3">G7</f>
        <v>4.4000000000000004</v>
      </c>
      <c r="AA7" s="2">
        <f t="shared" si="3"/>
        <v>22</v>
      </c>
    </row>
    <row r="8" spans="1:27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J8" s="2">
        <f t="shared" ref="J8:N23" si="4">A6</f>
        <v>178</v>
      </c>
      <c r="K8" s="2">
        <f t="shared" si="0"/>
        <v>10</v>
      </c>
      <c r="L8" s="2">
        <f t="shared" si="0"/>
        <v>1038.3333333333333</v>
      </c>
      <c r="M8" s="2">
        <f t="shared" si="0"/>
        <v>21</v>
      </c>
      <c r="N8" s="2">
        <f t="shared" si="0"/>
        <v>5.833333333333333</v>
      </c>
      <c r="O8" s="2">
        <f t="shared" ref="O8:S42" si="5">A7</f>
        <v>152</v>
      </c>
      <c r="P8" s="2">
        <f t="shared" si="1"/>
        <v>3</v>
      </c>
      <c r="Q8" s="2">
        <f t="shared" si="1"/>
        <v>1182.2222222222222</v>
      </c>
      <c r="R8" s="2">
        <f t="shared" si="1"/>
        <v>28</v>
      </c>
      <c r="S8" s="2">
        <f t="shared" si="1"/>
        <v>7.7777777777777777</v>
      </c>
      <c r="T8" s="2">
        <f t="shared" ref="T8:AA42" si="6">A8</f>
        <v>287</v>
      </c>
      <c r="U8" s="2">
        <f t="shared" si="2"/>
        <v>9</v>
      </c>
      <c r="V8" s="2">
        <f t="shared" si="2"/>
        <v>2391.666666666667</v>
      </c>
      <c r="W8" s="2">
        <f t="shared" si="2"/>
        <v>30</v>
      </c>
      <c r="X8" s="2">
        <f t="shared" si="2"/>
        <v>8.3333333333333339</v>
      </c>
      <c r="Y8" s="2">
        <f t="shared" si="2"/>
        <v>16.068841923124459</v>
      </c>
      <c r="Z8" s="2">
        <f t="shared" si="3"/>
        <v>4.8</v>
      </c>
      <c r="AA8" s="2">
        <f t="shared" si="3"/>
        <v>28</v>
      </c>
    </row>
    <row r="9" spans="1:27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J9" s="2">
        <f t="shared" si="4"/>
        <v>152</v>
      </c>
      <c r="K9" s="2">
        <f t="shared" si="0"/>
        <v>3</v>
      </c>
      <c r="L9" s="2">
        <f t="shared" si="0"/>
        <v>1182.2222222222222</v>
      </c>
      <c r="M9" s="2">
        <f t="shared" si="0"/>
        <v>28</v>
      </c>
      <c r="N9" s="2">
        <f t="shared" si="0"/>
        <v>7.7777777777777777</v>
      </c>
      <c r="O9" s="2">
        <f t="shared" si="5"/>
        <v>287</v>
      </c>
      <c r="P9" s="2">
        <f t="shared" si="1"/>
        <v>9</v>
      </c>
      <c r="Q9" s="2">
        <f t="shared" si="1"/>
        <v>2391.666666666667</v>
      </c>
      <c r="R9" s="2">
        <f t="shared" si="1"/>
        <v>30</v>
      </c>
      <c r="S9" s="2">
        <f t="shared" si="1"/>
        <v>8.3333333333333339</v>
      </c>
      <c r="T9" s="2">
        <f t="shared" si="6"/>
        <v>188</v>
      </c>
      <c r="U9" s="2">
        <f t="shared" si="2"/>
        <v>0</v>
      </c>
      <c r="V9" s="2">
        <f t="shared" si="2"/>
        <v>2088.8888888888887</v>
      </c>
      <c r="W9" s="2">
        <f t="shared" si="2"/>
        <v>40</v>
      </c>
      <c r="X9" s="2">
        <f t="shared" si="2"/>
        <v>11.111111111111111</v>
      </c>
      <c r="Y9" s="2">
        <f t="shared" si="2"/>
        <v>16.068841923124459</v>
      </c>
      <c r="Z9" s="2">
        <f t="shared" si="3"/>
        <v>4.8</v>
      </c>
      <c r="AA9" s="2">
        <f t="shared" si="3"/>
        <v>17</v>
      </c>
    </row>
    <row r="10" spans="1:27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J10" s="2">
        <f t="shared" si="4"/>
        <v>287</v>
      </c>
      <c r="K10" s="2">
        <f t="shared" si="0"/>
        <v>9</v>
      </c>
      <c r="L10" s="2">
        <f t="shared" si="0"/>
        <v>2391.666666666667</v>
      </c>
      <c r="M10" s="2">
        <f t="shared" si="0"/>
        <v>30</v>
      </c>
      <c r="N10" s="2">
        <f t="shared" si="0"/>
        <v>8.3333333333333339</v>
      </c>
      <c r="O10" s="2">
        <f t="shared" si="5"/>
        <v>188</v>
      </c>
      <c r="P10" s="2">
        <f t="shared" si="1"/>
        <v>0</v>
      </c>
      <c r="Q10" s="2">
        <f t="shared" si="1"/>
        <v>2088.8888888888887</v>
      </c>
      <c r="R10" s="2">
        <f t="shared" si="1"/>
        <v>40</v>
      </c>
      <c r="S10" s="2">
        <f t="shared" si="1"/>
        <v>11.111111111111111</v>
      </c>
      <c r="T10" s="2">
        <f t="shared" si="6"/>
        <v>109</v>
      </c>
      <c r="U10" s="2">
        <f t="shared" si="2"/>
        <v>7</v>
      </c>
      <c r="V10" s="2">
        <f t="shared" si="2"/>
        <v>756.94444444444446</v>
      </c>
      <c r="W10" s="2">
        <f t="shared" si="2"/>
        <v>25</v>
      </c>
      <c r="X10" s="2">
        <f t="shared" si="2"/>
        <v>6.9444444444444446</v>
      </c>
      <c r="Y10" s="2">
        <f t="shared" si="2"/>
        <v>16.091064145346682</v>
      </c>
      <c r="Z10" s="2">
        <f t="shared" si="3"/>
        <v>4.5</v>
      </c>
      <c r="AA10" s="2">
        <f t="shared" si="3"/>
        <v>22</v>
      </c>
    </row>
    <row r="11" spans="1:27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J11" s="2">
        <f t="shared" si="4"/>
        <v>188</v>
      </c>
      <c r="K11" s="2">
        <f t="shared" si="0"/>
        <v>0</v>
      </c>
      <c r="L11" s="2">
        <f t="shared" si="0"/>
        <v>2088.8888888888887</v>
      </c>
      <c r="M11" s="2">
        <f t="shared" si="0"/>
        <v>40</v>
      </c>
      <c r="N11" s="2">
        <f t="shared" si="0"/>
        <v>11.111111111111111</v>
      </c>
      <c r="O11" s="2">
        <f t="shared" si="5"/>
        <v>109</v>
      </c>
      <c r="P11" s="2">
        <f t="shared" si="1"/>
        <v>7</v>
      </c>
      <c r="Q11" s="2">
        <f t="shared" si="1"/>
        <v>756.94444444444446</v>
      </c>
      <c r="R11" s="2">
        <f t="shared" si="1"/>
        <v>25</v>
      </c>
      <c r="S11" s="2">
        <f t="shared" si="1"/>
        <v>6.9444444444444446</v>
      </c>
      <c r="T11" s="2">
        <f t="shared" si="6"/>
        <v>145</v>
      </c>
      <c r="U11" s="2">
        <f t="shared" si="2"/>
        <v>7</v>
      </c>
      <c r="V11" s="2">
        <f t="shared" si="2"/>
        <v>845.83333333333326</v>
      </c>
      <c r="W11" s="2">
        <f t="shared" si="2"/>
        <v>21</v>
      </c>
      <c r="X11" s="2">
        <f t="shared" si="2"/>
        <v>5.833333333333333</v>
      </c>
      <c r="Y11" s="2">
        <f t="shared" si="2"/>
        <v>19.079569892473121</v>
      </c>
      <c r="Z11" s="2">
        <f t="shared" si="3"/>
        <v>5.0999999999999996</v>
      </c>
      <c r="AA11" s="2">
        <f t="shared" si="3"/>
        <v>22</v>
      </c>
    </row>
    <row r="12" spans="1:27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J12" s="2">
        <f t="shared" si="4"/>
        <v>109</v>
      </c>
      <c r="K12" s="2">
        <f t="shared" si="0"/>
        <v>7</v>
      </c>
      <c r="L12" s="2">
        <f t="shared" si="0"/>
        <v>756.94444444444446</v>
      </c>
      <c r="M12" s="2">
        <f t="shared" si="0"/>
        <v>25</v>
      </c>
      <c r="N12" s="2">
        <f t="shared" si="0"/>
        <v>6.9444444444444446</v>
      </c>
      <c r="O12" s="2">
        <f t="shared" si="5"/>
        <v>145</v>
      </c>
      <c r="P12" s="2">
        <f t="shared" si="1"/>
        <v>7</v>
      </c>
      <c r="Q12" s="2">
        <f t="shared" si="1"/>
        <v>845.83333333333326</v>
      </c>
      <c r="R12" s="2">
        <f t="shared" si="1"/>
        <v>21</v>
      </c>
      <c r="S12" s="2">
        <f t="shared" si="1"/>
        <v>5.833333333333333</v>
      </c>
      <c r="T12" s="2">
        <f t="shared" si="6"/>
        <v>225</v>
      </c>
      <c r="U12" s="2">
        <f t="shared" si="2"/>
        <v>5</v>
      </c>
      <c r="V12" s="2">
        <f t="shared" si="2"/>
        <v>1312.5</v>
      </c>
      <c r="W12" s="2">
        <f t="shared" si="2"/>
        <v>21</v>
      </c>
      <c r="X12" s="2">
        <f t="shared" si="2"/>
        <v>5.833333333333333</v>
      </c>
      <c r="Y12" s="2">
        <f t="shared" si="2"/>
        <v>20.17019969278034</v>
      </c>
      <c r="Z12" s="2">
        <f t="shared" si="3"/>
        <v>5.2</v>
      </c>
      <c r="AA12" s="2">
        <f t="shared" si="3"/>
        <v>21</v>
      </c>
    </row>
    <row r="13" spans="1:27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J13" s="2">
        <f t="shared" si="4"/>
        <v>145</v>
      </c>
      <c r="K13" s="2">
        <f t="shared" si="0"/>
        <v>7</v>
      </c>
      <c r="L13" s="2">
        <f t="shared" si="0"/>
        <v>845.83333333333326</v>
      </c>
      <c r="M13" s="2">
        <f t="shared" si="0"/>
        <v>21</v>
      </c>
      <c r="N13" s="2">
        <f t="shared" si="0"/>
        <v>5.833333333333333</v>
      </c>
      <c r="O13" s="2">
        <f t="shared" si="5"/>
        <v>225</v>
      </c>
      <c r="P13" s="2">
        <f t="shared" si="1"/>
        <v>5</v>
      </c>
      <c r="Q13" s="2">
        <f t="shared" si="1"/>
        <v>1312.5</v>
      </c>
      <c r="R13" s="2">
        <f t="shared" si="1"/>
        <v>21</v>
      </c>
      <c r="S13" s="2">
        <f t="shared" si="1"/>
        <v>5.833333333333333</v>
      </c>
      <c r="T13" s="2">
        <f t="shared" si="6"/>
        <v>242</v>
      </c>
      <c r="U13" s="2">
        <f t="shared" si="2"/>
        <v>10</v>
      </c>
      <c r="V13" s="2">
        <f t="shared" si="2"/>
        <v>2487.2222222222222</v>
      </c>
      <c r="W13" s="2">
        <f t="shared" si="2"/>
        <v>37</v>
      </c>
      <c r="X13" s="2">
        <f t="shared" si="2"/>
        <v>10.277777777777777</v>
      </c>
      <c r="Y13" s="2">
        <f t="shared" si="2"/>
        <v>22.872902395483045</v>
      </c>
      <c r="Z13" s="2">
        <f t="shared" si="3"/>
        <v>6.2</v>
      </c>
      <c r="AA13" s="2">
        <f t="shared" si="3"/>
        <v>15</v>
      </c>
    </row>
    <row r="14" spans="1:27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J14" s="2">
        <f t="shared" si="4"/>
        <v>225</v>
      </c>
      <c r="K14" s="2">
        <f t="shared" si="0"/>
        <v>5</v>
      </c>
      <c r="L14" s="2">
        <f t="shared" si="0"/>
        <v>1312.5</v>
      </c>
      <c r="M14" s="2">
        <f t="shared" si="0"/>
        <v>21</v>
      </c>
      <c r="N14" s="2">
        <f t="shared" si="0"/>
        <v>5.833333333333333</v>
      </c>
      <c r="O14" s="2">
        <f t="shared" si="5"/>
        <v>242</v>
      </c>
      <c r="P14" s="2">
        <f t="shared" si="1"/>
        <v>10</v>
      </c>
      <c r="Q14" s="2">
        <f t="shared" si="1"/>
        <v>2487.2222222222222</v>
      </c>
      <c r="R14" s="2">
        <f t="shared" si="1"/>
        <v>37</v>
      </c>
      <c r="S14" s="2">
        <f t="shared" si="1"/>
        <v>10.277777777777777</v>
      </c>
      <c r="T14" s="2">
        <f t="shared" si="6"/>
        <v>196</v>
      </c>
      <c r="U14" s="2">
        <f t="shared" si="2"/>
        <v>2</v>
      </c>
      <c r="V14" s="2">
        <f t="shared" si="2"/>
        <v>1361.1111111111111</v>
      </c>
      <c r="W14" s="2">
        <f t="shared" si="2"/>
        <v>25</v>
      </c>
      <c r="X14" s="2">
        <f t="shared" si="2"/>
        <v>6.9444444444444446</v>
      </c>
      <c r="Y14" s="2">
        <f t="shared" si="2"/>
        <v>21.172902395483042</v>
      </c>
      <c r="Z14" s="2">
        <f t="shared" si="3"/>
        <v>5.4</v>
      </c>
      <c r="AA14" s="2">
        <f t="shared" si="3"/>
        <v>25</v>
      </c>
    </row>
    <row r="15" spans="1:27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J15" s="2">
        <f t="shared" si="4"/>
        <v>242</v>
      </c>
      <c r="K15" s="2">
        <f t="shared" si="0"/>
        <v>10</v>
      </c>
      <c r="L15" s="2">
        <f t="shared" si="0"/>
        <v>2487.2222222222222</v>
      </c>
      <c r="M15" s="2">
        <f t="shared" si="0"/>
        <v>37</v>
      </c>
      <c r="N15" s="2">
        <f t="shared" si="0"/>
        <v>10.277777777777777</v>
      </c>
      <c r="O15" s="2">
        <f t="shared" si="5"/>
        <v>196</v>
      </c>
      <c r="P15" s="2">
        <f t="shared" si="1"/>
        <v>2</v>
      </c>
      <c r="Q15" s="2">
        <f t="shared" si="1"/>
        <v>1361.1111111111111</v>
      </c>
      <c r="R15" s="2">
        <f t="shared" si="1"/>
        <v>25</v>
      </c>
      <c r="S15" s="2">
        <f t="shared" si="1"/>
        <v>6.9444444444444446</v>
      </c>
      <c r="T15" s="2">
        <f t="shared" si="6"/>
        <v>171</v>
      </c>
      <c r="U15" s="2">
        <f t="shared" si="2"/>
        <v>3</v>
      </c>
      <c r="V15" s="2">
        <f t="shared" si="2"/>
        <v>1140</v>
      </c>
      <c r="W15" s="2">
        <f t="shared" si="2"/>
        <v>24</v>
      </c>
      <c r="X15" s="2">
        <f t="shared" si="2"/>
        <v>6.6666666666666661</v>
      </c>
      <c r="Y15" s="2">
        <f t="shared" si="2"/>
        <v>22.100321750321751</v>
      </c>
      <c r="Z15" s="2">
        <f t="shared" si="3"/>
        <v>5.6</v>
      </c>
      <c r="AA15" s="2">
        <f t="shared" si="3"/>
        <v>29</v>
      </c>
    </row>
    <row r="16" spans="1:27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J16" s="2">
        <f t="shared" si="4"/>
        <v>196</v>
      </c>
      <c r="K16" s="2">
        <f t="shared" si="0"/>
        <v>2</v>
      </c>
      <c r="L16" s="2">
        <f t="shared" si="0"/>
        <v>1361.1111111111111</v>
      </c>
      <c r="M16" s="2">
        <f t="shared" si="0"/>
        <v>25</v>
      </c>
      <c r="N16" s="2">
        <f t="shared" si="0"/>
        <v>6.9444444444444446</v>
      </c>
      <c r="O16" s="2">
        <f t="shared" si="5"/>
        <v>171</v>
      </c>
      <c r="P16" s="2">
        <f t="shared" si="1"/>
        <v>3</v>
      </c>
      <c r="Q16" s="2">
        <f t="shared" si="1"/>
        <v>1140</v>
      </c>
      <c r="R16" s="2">
        <f t="shared" si="1"/>
        <v>24</v>
      </c>
      <c r="S16" s="2">
        <f t="shared" si="1"/>
        <v>6.6666666666666661</v>
      </c>
      <c r="T16" s="2">
        <f t="shared" si="6"/>
        <v>132</v>
      </c>
      <c r="U16" s="2">
        <f t="shared" si="2"/>
        <v>1</v>
      </c>
      <c r="V16" s="2">
        <f t="shared" si="2"/>
        <v>1210</v>
      </c>
      <c r="W16" s="2">
        <f t="shared" si="2"/>
        <v>33</v>
      </c>
      <c r="X16" s="2">
        <f t="shared" si="2"/>
        <v>9.1666666666666661</v>
      </c>
      <c r="Y16" s="2">
        <f t="shared" si="2"/>
        <v>17.641447291447292</v>
      </c>
      <c r="Z16" s="2">
        <f t="shared" si="3"/>
        <v>4.7</v>
      </c>
      <c r="AA16" s="2">
        <f t="shared" si="3"/>
        <v>22</v>
      </c>
    </row>
    <row r="17" spans="1:27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J17" s="2">
        <f t="shared" si="4"/>
        <v>171</v>
      </c>
      <c r="K17" s="2">
        <f t="shared" si="0"/>
        <v>3</v>
      </c>
      <c r="L17" s="2">
        <f t="shared" si="0"/>
        <v>1140</v>
      </c>
      <c r="M17" s="2">
        <f t="shared" si="0"/>
        <v>24</v>
      </c>
      <c r="N17" s="2">
        <f t="shared" si="0"/>
        <v>6.6666666666666661</v>
      </c>
      <c r="O17" s="2">
        <f t="shared" si="5"/>
        <v>132</v>
      </c>
      <c r="P17" s="2">
        <f t="shared" si="1"/>
        <v>1</v>
      </c>
      <c r="Q17" s="2">
        <f t="shared" si="1"/>
        <v>1210</v>
      </c>
      <c r="R17" s="2">
        <f t="shared" si="1"/>
        <v>33</v>
      </c>
      <c r="S17" s="2">
        <f t="shared" si="1"/>
        <v>9.1666666666666661</v>
      </c>
      <c r="T17" s="2">
        <f t="shared" si="6"/>
        <v>246</v>
      </c>
      <c r="U17" s="2">
        <f t="shared" si="2"/>
        <v>3</v>
      </c>
      <c r="V17" s="2">
        <f t="shared" si="2"/>
        <v>2255</v>
      </c>
      <c r="W17" s="2">
        <f t="shared" si="2"/>
        <v>33</v>
      </c>
      <c r="X17" s="2">
        <f t="shared" si="2"/>
        <v>9.1666666666666661</v>
      </c>
      <c r="Y17" s="2">
        <f t="shared" si="2"/>
        <v>17.47910962910963</v>
      </c>
      <c r="Z17" s="2">
        <f t="shared" si="3"/>
        <v>4.7</v>
      </c>
      <c r="AA17" s="2">
        <f t="shared" si="3"/>
        <v>22</v>
      </c>
    </row>
    <row r="18" spans="1:27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J18" s="2">
        <f t="shared" si="4"/>
        <v>132</v>
      </c>
      <c r="K18" s="2">
        <f t="shared" si="0"/>
        <v>1</v>
      </c>
      <c r="L18" s="2">
        <f t="shared" si="0"/>
        <v>1210</v>
      </c>
      <c r="M18" s="2">
        <f t="shared" si="0"/>
        <v>33</v>
      </c>
      <c r="N18" s="2">
        <f t="shared" si="0"/>
        <v>9.1666666666666661</v>
      </c>
      <c r="O18" s="2">
        <f t="shared" si="5"/>
        <v>246</v>
      </c>
      <c r="P18" s="2">
        <f t="shared" si="1"/>
        <v>3</v>
      </c>
      <c r="Q18" s="2">
        <f t="shared" si="1"/>
        <v>2255</v>
      </c>
      <c r="R18" s="2">
        <f t="shared" si="1"/>
        <v>33</v>
      </c>
      <c r="S18" s="2">
        <f t="shared" si="1"/>
        <v>9.1666666666666661</v>
      </c>
      <c r="T18" s="2">
        <f t="shared" si="6"/>
        <v>149</v>
      </c>
      <c r="U18" s="2">
        <f t="shared" si="2"/>
        <v>5</v>
      </c>
      <c r="V18" s="2">
        <f t="shared" si="2"/>
        <v>869.16666666666663</v>
      </c>
      <c r="W18" s="2">
        <f t="shared" si="2"/>
        <v>21</v>
      </c>
      <c r="X18" s="2">
        <f t="shared" si="2"/>
        <v>5.833333333333333</v>
      </c>
      <c r="Y18" s="2">
        <f t="shared" si="2"/>
        <v>16.860062010062013</v>
      </c>
      <c r="Z18" s="2">
        <f t="shared" si="3"/>
        <v>4.3</v>
      </c>
      <c r="AA18" s="2">
        <f t="shared" si="3"/>
        <v>17</v>
      </c>
    </row>
    <row r="19" spans="1:27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J19" s="2">
        <f t="shared" si="4"/>
        <v>246</v>
      </c>
      <c r="K19" s="2">
        <f t="shared" si="0"/>
        <v>3</v>
      </c>
      <c r="L19" s="2">
        <f t="shared" si="0"/>
        <v>2255</v>
      </c>
      <c r="M19" s="2">
        <f t="shared" si="0"/>
        <v>33</v>
      </c>
      <c r="N19" s="2">
        <f t="shared" si="0"/>
        <v>9.1666666666666661</v>
      </c>
      <c r="O19" s="2">
        <f t="shared" si="5"/>
        <v>149</v>
      </c>
      <c r="P19" s="2">
        <f t="shared" si="1"/>
        <v>5</v>
      </c>
      <c r="Q19" s="2">
        <f t="shared" si="1"/>
        <v>869.16666666666663</v>
      </c>
      <c r="R19" s="2">
        <f t="shared" si="1"/>
        <v>21</v>
      </c>
      <c r="S19" s="2">
        <f t="shared" si="1"/>
        <v>5.833333333333333</v>
      </c>
      <c r="T19" s="2">
        <f t="shared" si="6"/>
        <v>200</v>
      </c>
      <c r="U19" s="2">
        <f t="shared" si="2"/>
        <v>9</v>
      </c>
      <c r="V19" s="2">
        <f t="shared" si="2"/>
        <v>1722.2222222222222</v>
      </c>
      <c r="W19" s="2">
        <f t="shared" si="2"/>
        <v>31</v>
      </c>
      <c r="X19" s="2">
        <f t="shared" si="2"/>
        <v>8.6111111111111107</v>
      </c>
      <c r="Y19" s="2">
        <f t="shared" si="2"/>
        <v>19.763287816513625</v>
      </c>
      <c r="Z19" s="2">
        <f t="shared" si="3"/>
        <v>5.2</v>
      </c>
      <c r="AA19" s="2">
        <f t="shared" si="3"/>
        <v>13</v>
      </c>
    </row>
    <row r="20" spans="1:27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J20" s="2">
        <f t="shared" si="4"/>
        <v>149</v>
      </c>
      <c r="K20" s="2">
        <f t="shared" si="0"/>
        <v>5</v>
      </c>
      <c r="L20" s="2">
        <f t="shared" si="0"/>
        <v>869.16666666666663</v>
      </c>
      <c r="M20" s="2">
        <f t="shared" si="0"/>
        <v>21</v>
      </c>
      <c r="N20" s="2">
        <f t="shared" si="0"/>
        <v>5.833333333333333</v>
      </c>
      <c r="O20" s="2">
        <f t="shared" si="5"/>
        <v>200</v>
      </c>
      <c r="P20" s="2">
        <f t="shared" si="1"/>
        <v>9</v>
      </c>
      <c r="Q20" s="2">
        <f t="shared" si="1"/>
        <v>1722.2222222222222</v>
      </c>
      <c r="R20" s="2">
        <f t="shared" si="1"/>
        <v>31</v>
      </c>
      <c r="S20" s="2">
        <f t="shared" si="1"/>
        <v>8.6111111111111107</v>
      </c>
      <c r="T20" s="2">
        <f t="shared" si="6"/>
        <v>269</v>
      </c>
      <c r="U20" s="2">
        <f t="shared" si="2"/>
        <v>6</v>
      </c>
      <c r="V20" s="2">
        <f t="shared" si="2"/>
        <v>1643.8888888888887</v>
      </c>
      <c r="W20" s="2">
        <f t="shared" si="2"/>
        <v>22</v>
      </c>
      <c r="X20" s="2">
        <f t="shared" si="2"/>
        <v>6.1111111111111107</v>
      </c>
      <c r="Y20" s="2">
        <f t="shared" si="2"/>
        <v>19.690560543786354</v>
      </c>
      <c r="Z20" s="2">
        <f t="shared" si="3"/>
        <v>5.0999999999999996</v>
      </c>
      <c r="AA20" s="2">
        <f t="shared" si="3"/>
        <v>26</v>
      </c>
    </row>
    <row r="21" spans="1:27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J21" s="2">
        <f t="shared" si="4"/>
        <v>200</v>
      </c>
      <c r="K21" s="2">
        <f t="shared" si="0"/>
        <v>9</v>
      </c>
      <c r="L21" s="2">
        <f t="shared" si="0"/>
        <v>1722.2222222222222</v>
      </c>
      <c r="M21" s="2">
        <f t="shared" si="0"/>
        <v>31</v>
      </c>
      <c r="N21" s="2">
        <f t="shared" si="0"/>
        <v>8.6111111111111107</v>
      </c>
      <c r="O21" s="2">
        <f t="shared" si="5"/>
        <v>269</v>
      </c>
      <c r="P21" s="2">
        <f t="shared" si="1"/>
        <v>6</v>
      </c>
      <c r="Q21" s="2">
        <f t="shared" si="1"/>
        <v>1643.8888888888887</v>
      </c>
      <c r="R21" s="2">
        <f t="shared" si="1"/>
        <v>22</v>
      </c>
      <c r="S21" s="2">
        <f t="shared" si="1"/>
        <v>6.1111111111111107</v>
      </c>
      <c r="T21" s="2">
        <f t="shared" si="6"/>
        <v>207</v>
      </c>
      <c r="U21" s="2">
        <f t="shared" si="2"/>
        <v>1</v>
      </c>
      <c r="V21" s="2">
        <f t="shared" si="2"/>
        <v>1437.5</v>
      </c>
      <c r="W21" s="2">
        <f t="shared" si="2"/>
        <v>25</v>
      </c>
      <c r="X21" s="2">
        <f t="shared" si="2"/>
        <v>6.9444444444444446</v>
      </c>
      <c r="Y21" s="2">
        <f t="shared" si="2"/>
        <v>16.757227210453017</v>
      </c>
      <c r="Z21" s="2">
        <f t="shared" si="3"/>
        <v>4.5</v>
      </c>
      <c r="AA21" s="2">
        <f t="shared" si="3"/>
        <v>22</v>
      </c>
    </row>
    <row r="22" spans="1:27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J22" s="2">
        <f t="shared" si="4"/>
        <v>269</v>
      </c>
      <c r="K22" s="2">
        <f t="shared" si="0"/>
        <v>6</v>
      </c>
      <c r="L22" s="2">
        <f t="shared" si="0"/>
        <v>1643.8888888888887</v>
      </c>
      <c r="M22" s="2">
        <f t="shared" si="0"/>
        <v>22</v>
      </c>
      <c r="N22" s="2">
        <f t="shared" si="0"/>
        <v>6.1111111111111107</v>
      </c>
      <c r="O22" s="2">
        <f t="shared" si="5"/>
        <v>207</v>
      </c>
      <c r="P22" s="2">
        <f t="shared" si="1"/>
        <v>1</v>
      </c>
      <c r="Q22" s="2">
        <f t="shared" si="1"/>
        <v>1437.5</v>
      </c>
      <c r="R22" s="2">
        <f t="shared" si="1"/>
        <v>25</v>
      </c>
      <c r="S22" s="2">
        <f t="shared" si="1"/>
        <v>6.9444444444444446</v>
      </c>
      <c r="T22" s="2">
        <f t="shared" si="6"/>
        <v>105</v>
      </c>
      <c r="U22" s="2">
        <f t="shared" si="2"/>
        <v>0</v>
      </c>
      <c r="V22" s="2">
        <f t="shared" si="2"/>
        <v>816.66666666666663</v>
      </c>
      <c r="W22" s="2">
        <f t="shared" si="2"/>
        <v>28</v>
      </c>
      <c r="X22" s="2">
        <f t="shared" si="2"/>
        <v>7.7777777777777777</v>
      </c>
      <c r="Y22" s="2">
        <f t="shared" si="2"/>
        <v>14.376274829500636</v>
      </c>
      <c r="Z22" s="2">
        <f t="shared" si="3"/>
        <v>4</v>
      </c>
      <c r="AA22" s="2">
        <f t="shared" si="3"/>
        <v>15</v>
      </c>
    </row>
    <row r="23" spans="1:27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J23" s="2">
        <f t="shared" si="4"/>
        <v>207</v>
      </c>
      <c r="K23" s="2">
        <f t="shared" si="4"/>
        <v>1</v>
      </c>
      <c r="L23" s="2">
        <f t="shared" si="4"/>
        <v>1437.5</v>
      </c>
      <c r="M23" s="2">
        <f t="shared" si="4"/>
        <v>25</v>
      </c>
      <c r="N23" s="2">
        <f t="shared" si="4"/>
        <v>6.9444444444444446</v>
      </c>
      <c r="O23" s="2">
        <f t="shared" si="5"/>
        <v>105</v>
      </c>
      <c r="P23" s="2">
        <f t="shared" si="5"/>
        <v>0</v>
      </c>
      <c r="Q23" s="2">
        <f t="shared" si="5"/>
        <v>816.66666666666663</v>
      </c>
      <c r="R23" s="2">
        <f t="shared" si="5"/>
        <v>28</v>
      </c>
      <c r="S23" s="2">
        <f t="shared" si="5"/>
        <v>7.7777777777777777</v>
      </c>
      <c r="T23" s="2">
        <f t="shared" si="6"/>
        <v>137</v>
      </c>
      <c r="U23" s="2">
        <f t="shared" si="6"/>
        <v>8</v>
      </c>
      <c r="V23" s="2">
        <f t="shared" si="6"/>
        <v>1370</v>
      </c>
      <c r="W23" s="2">
        <f t="shared" si="6"/>
        <v>36</v>
      </c>
      <c r="X23" s="2">
        <f t="shared" si="6"/>
        <v>10</v>
      </c>
      <c r="Y23" s="2">
        <f t="shared" si="6"/>
        <v>13.895794349020155</v>
      </c>
      <c r="Z23" s="2">
        <f t="shared" si="6"/>
        <v>3.8</v>
      </c>
      <c r="AA23" s="2">
        <f t="shared" si="6"/>
        <v>21</v>
      </c>
    </row>
    <row r="24" spans="1:27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J24" s="2">
        <f t="shared" ref="J24:N39" si="7">A22</f>
        <v>105</v>
      </c>
      <c r="K24" s="2">
        <f t="shared" si="7"/>
        <v>0</v>
      </c>
      <c r="L24" s="2">
        <f t="shared" si="7"/>
        <v>816.66666666666663</v>
      </c>
      <c r="M24" s="2">
        <f t="shared" si="7"/>
        <v>28</v>
      </c>
      <c r="N24" s="2">
        <f t="shared" si="7"/>
        <v>7.7777777777777777</v>
      </c>
      <c r="O24" s="2">
        <f t="shared" si="5"/>
        <v>137</v>
      </c>
      <c r="P24" s="2">
        <f t="shared" si="5"/>
        <v>8</v>
      </c>
      <c r="Q24" s="2">
        <f t="shared" si="5"/>
        <v>1370</v>
      </c>
      <c r="R24" s="2">
        <f t="shared" si="5"/>
        <v>36</v>
      </c>
      <c r="S24" s="2">
        <f t="shared" si="5"/>
        <v>10</v>
      </c>
      <c r="T24" s="2">
        <f t="shared" si="6"/>
        <v>254</v>
      </c>
      <c r="U24" s="2">
        <f t="shared" si="6"/>
        <v>2</v>
      </c>
      <c r="V24" s="2">
        <f t="shared" si="6"/>
        <v>1763.8888888888889</v>
      </c>
      <c r="W24" s="2">
        <f t="shared" si="6"/>
        <v>25</v>
      </c>
      <c r="X24" s="2">
        <f t="shared" si="6"/>
        <v>6.9444444444444446</v>
      </c>
      <c r="Y24" s="2">
        <f t="shared" si="6"/>
        <v>13.895794349020155</v>
      </c>
      <c r="Z24" s="2">
        <f t="shared" si="6"/>
        <v>3.8</v>
      </c>
      <c r="AA24" s="2">
        <f t="shared" si="6"/>
        <v>26</v>
      </c>
    </row>
    <row r="25" spans="1:27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J25" s="2">
        <f t="shared" si="7"/>
        <v>137</v>
      </c>
      <c r="K25" s="2">
        <f t="shared" si="7"/>
        <v>8</v>
      </c>
      <c r="L25" s="2">
        <f t="shared" si="7"/>
        <v>1370</v>
      </c>
      <c r="M25" s="2">
        <f t="shared" si="7"/>
        <v>36</v>
      </c>
      <c r="N25" s="2">
        <f t="shared" si="7"/>
        <v>10</v>
      </c>
      <c r="O25" s="2">
        <f t="shared" si="5"/>
        <v>254</v>
      </c>
      <c r="P25" s="2">
        <f t="shared" si="5"/>
        <v>2</v>
      </c>
      <c r="Q25" s="2">
        <f t="shared" si="5"/>
        <v>1763.8888888888889</v>
      </c>
      <c r="R25" s="2">
        <f t="shared" si="5"/>
        <v>25</v>
      </c>
      <c r="S25" s="2">
        <f t="shared" si="5"/>
        <v>6.9444444444444446</v>
      </c>
      <c r="T25" s="2">
        <f t="shared" si="6"/>
        <v>137</v>
      </c>
      <c r="U25" s="2">
        <f t="shared" si="6"/>
        <v>6</v>
      </c>
      <c r="V25" s="2">
        <f t="shared" si="6"/>
        <v>989.44444444444446</v>
      </c>
      <c r="W25" s="2">
        <f t="shared" si="6"/>
        <v>26</v>
      </c>
      <c r="X25" s="2">
        <f t="shared" si="6"/>
        <v>7.2222222222222223</v>
      </c>
      <c r="Y25" s="2">
        <f t="shared" si="6"/>
        <v>14.953486656712462</v>
      </c>
      <c r="Z25" s="2">
        <f t="shared" si="6"/>
        <v>4.0999999999999996</v>
      </c>
      <c r="AA25" s="2">
        <f t="shared" si="6"/>
        <v>12</v>
      </c>
    </row>
    <row r="26" spans="1:27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J26" s="2">
        <f t="shared" si="7"/>
        <v>254</v>
      </c>
      <c r="K26" s="2">
        <f t="shared" si="7"/>
        <v>2</v>
      </c>
      <c r="L26" s="2">
        <f t="shared" si="7"/>
        <v>1763.8888888888889</v>
      </c>
      <c r="M26" s="2">
        <f t="shared" si="7"/>
        <v>25</v>
      </c>
      <c r="N26" s="2">
        <f t="shared" si="7"/>
        <v>6.9444444444444446</v>
      </c>
      <c r="O26" s="2">
        <f t="shared" si="5"/>
        <v>137</v>
      </c>
      <c r="P26" s="2">
        <f t="shared" si="5"/>
        <v>6</v>
      </c>
      <c r="Q26" s="2">
        <f t="shared" si="5"/>
        <v>989.44444444444446</v>
      </c>
      <c r="R26" s="2">
        <f t="shared" si="5"/>
        <v>26</v>
      </c>
      <c r="S26" s="2">
        <f t="shared" si="5"/>
        <v>7.2222222222222223</v>
      </c>
      <c r="T26" s="2">
        <f t="shared" si="6"/>
        <v>106</v>
      </c>
      <c r="U26" s="2">
        <f t="shared" si="6"/>
        <v>0</v>
      </c>
      <c r="V26" s="2">
        <f t="shared" si="6"/>
        <v>912.77777777777771</v>
      </c>
      <c r="W26" s="2">
        <f t="shared" si="6"/>
        <v>31</v>
      </c>
      <c r="X26" s="2">
        <f t="shared" si="6"/>
        <v>8.6111111111111107</v>
      </c>
      <c r="Y26" s="2">
        <f t="shared" si="6"/>
        <v>14.650456353682159</v>
      </c>
      <c r="Z26" s="2">
        <f t="shared" si="6"/>
        <v>4</v>
      </c>
      <c r="AA26" s="2">
        <f t="shared" si="6"/>
        <v>11</v>
      </c>
    </row>
    <row r="27" spans="1:27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J27" s="2">
        <f t="shared" si="7"/>
        <v>137</v>
      </c>
      <c r="K27" s="2">
        <f t="shared" si="7"/>
        <v>6</v>
      </c>
      <c r="L27" s="2">
        <f t="shared" si="7"/>
        <v>989.44444444444446</v>
      </c>
      <c r="M27" s="2">
        <f t="shared" si="7"/>
        <v>26</v>
      </c>
      <c r="N27" s="2">
        <f t="shared" si="7"/>
        <v>7.2222222222222223</v>
      </c>
      <c r="O27" s="2">
        <f t="shared" si="5"/>
        <v>106</v>
      </c>
      <c r="P27" s="2">
        <f t="shared" si="5"/>
        <v>0</v>
      </c>
      <c r="Q27" s="2">
        <f t="shared" si="5"/>
        <v>912.77777777777771</v>
      </c>
      <c r="R27" s="2">
        <f t="shared" si="5"/>
        <v>31</v>
      </c>
      <c r="S27" s="2">
        <f t="shared" si="5"/>
        <v>8.6111111111111107</v>
      </c>
      <c r="T27" s="2">
        <f t="shared" si="6"/>
        <v>141</v>
      </c>
      <c r="U27" s="2">
        <f t="shared" si="6"/>
        <v>2</v>
      </c>
      <c r="V27" s="2">
        <f t="shared" si="6"/>
        <v>1410</v>
      </c>
      <c r="W27" s="2">
        <f t="shared" si="6"/>
        <v>36</v>
      </c>
      <c r="X27" s="2">
        <f t="shared" si="6"/>
        <v>10</v>
      </c>
      <c r="Y27" s="2">
        <f t="shared" si="6"/>
        <v>14.296921000146805</v>
      </c>
      <c r="Z27" s="2">
        <f t="shared" si="6"/>
        <v>3.9</v>
      </c>
      <c r="AA27" s="2">
        <f t="shared" si="6"/>
        <v>19</v>
      </c>
    </row>
    <row r="28" spans="1:27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J28" s="2">
        <f t="shared" si="7"/>
        <v>106</v>
      </c>
      <c r="K28" s="2">
        <f t="shared" si="7"/>
        <v>0</v>
      </c>
      <c r="L28" s="2">
        <f t="shared" si="7"/>
        <v>912.77777777777771</v>
      </c>
      <c r="M28" s="2">
        <f t="shared" si="7"/>
        <v>31</v>
      </c>
      <c r="N28" s="2">
        <f t="shared" si="7"/>
        <v>8.6111111111111107</v>
      </c>
      <c r="O28" s="2">
        <f t="shared" si="5"/>
        <v>141</v>
      </c>
      <c r="P28" s="2">
        <f t="shared" si="5"/>
        <v>2</v>
      </c>
      <c r="Q28" s="2">
        <f t="shared" si="5"/>
        <v>1410</v>
      </c>
      <c r="R28" s="2">
        <f t="shared" si="5"/>
        <v>36</v>
      </c>
      <c r="S28" s="2">
        <f t="shared" si="5"/>
        <v>10</v>
      </c>
      <c r="T28" s="2">
        <f t="shared" si="6"/>
        <v>186</v>
      </c>
      <c r="U28" s="2">
        <f t="shared" si="6"/>
        <v>9</v>
      </c>
      <c r="V28" s="2">
        <f t="shared" si="6"/>
        <v>1601.6666666666665</v>
      </c>
      <c r="W28" s="2">
        <f t="shared" si="6"/>
        <v>31</v>
      </c>
      <c r="X28" s="2">
        <f t="shared" si="6"/>
        <v>8.6111111111111107</v>
      </c>
      <c r="Y28" s="2">
        <f t="shared" si="6"/>
        <v>14.819194425646037</v>
      </c>
      <c r="Z28" s="2">
        <f t="shared" si="6"/>
        <v>4.3</v>
      </c>
      <c r="AA28" s="2">
        <f t="shared" si="6"/>
        <v>15</v>
      </c>
    </row>
    <row r="29" spans="1:27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J29" s="2">
        <f t="shared" si="7"/>
        <v>141</v>
      </c>
      <c r="K29" s="2">
        <f t="shared" si="7"/>
        <v>2</v>
      </c>
      <c r="L29" s="2">
        <f t="shared" si="7"/>
        <v>1410</v>
      </c>
      <c r="M29" s="2">
        <f t="shared" si="7"/>
        <v>36</v>
      </c>
      <c r="N29" s="2">
        <f t="shared" si="7"/>
        <v>10</v>
      </c>
      <c r="O29" s="2">
        <f t="shared" si="5"/>
        <v>186</v>
      </c>
      <c r="P29" s="2">
        <f t="shared" si="5"/>
        <v>9</v>
      </c>
      <c r="Q29" s="2">
        <f t="shared" si="5"/>
        <v>1601.6666666666665</v>
      </c>
      <c r="R29" s="2">
        <f t="shared" si="5"/>
        <v>31</v>
      </c>
      <c r="S29" s="2">
        <f t="shared" si="5"/>
        <v>8.6111111111111107</v>
      </c>
      <c r="T29" s="2">
        <f t="shared" si="6"/>
        <v>177</v>
      </c>
      <c r="U29" s="2">
        <f t="shared" si="6"/>
        <v>9</v>
      </c>
      <c r="V29" s="2">
        <f t="shared" si="6"/>
        <v>1868.3333333333333</v>
      </c>
      <c r="W29" s="2">
        <f t="shared" si="6"/>
        <v>38</v>
      </c>
      <c r="X29" s="2">
        <f t="shared" si="6"/>
        <v>10.555555555555555</v>
      </c>
      <c r="Y29" s="2">
        <f t="shared" si="6"/>
        <v>14.284389671826005</v>
      </c>
      <c r="Z29" s="2">
        <f t="shared" si="6"/>
        <v>4.3</v>
      </c>
      <c r="AA29" s="2">
        <f t="shared" si="6"/>
        <v>29</v>
      </c>
    </row>
    <row r="30" spans="1:27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J30" s="2">
        <f t="shared" si="7"/>
        <v>186</v>
      </c>
      <c r="K30" s="2">
        <f t="shared" si="7"/>
        <v>9</v>
      </c>
      <c r="L30" s="2">
        <f t="shared" si="7"/>
        <v>1601.6666666666665</v>
      </c>
      <c r="M30" s="2">
        <f t="shared" si="7"/>
        <v>31</v>
      </c>
      <c r="N30" s="2">
        <f t="shared" si="7"/>
        <v>8.6111111111111107</v>
      </c>
      <c r="O30" s="2">
        <f t="shared" si="5"/>
        <v>177</v>
      </c>
      <c r="P30" s="2">
        <f t="shared" si="5"/>
        <v>9</v>
      </c>
      <c r="Q30" s="2">
        <f t="shared" si="5"/>
        <v>1868.3333333333333</v>
      </c>
      <c r="R30" s="2">
        <f t="shared" si="5"/>
        <v>38</v>
      </c>
      <c r="S30" s="2">
        <f t="shared" si="5"/>
        <v>10.555555555555555</v>
      </c>
      <c r="T30" s="2">
        <f t="shared" si="6"/>
        <v>124</v>
      </c>
      <c r="U30" s="2">
        <f t="shared" si="6"/>
        <v>6</v>
      </c>
      <c r="V30" s="2">
        <f t="shared" si="6"/>
        <v>1136.6666666666665</v>
      </c>
      <c r="W30" s="2">
        <f t="shared" si="6"/>
        <v>33</v>
      </c>
      <c r="X30" s="2">
        <f t="shared" si="6"/>
        <v>9.1666666666666661</v>
      </c>
      <c r="Y30" s="2">
        <f t="shared" si="6"/>
        <v>13.375298762735095</v>
      </c>
      <c r="Z30" s="2">
        <f t="shared" si="6"/>
        <v>4.3</v>
      </c>
      <c r="AA30" s="2">
        <f t="shared" si="6"/>
        <v>20</v>
      </c>
    </row>
    <row r="31" spans="1:27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J31" s="2">
        <f t="shared" si="7"/>
        <v>177</v>
      </c>
      <c r="K31" s="2">
        <f t="shared" si="7"/>
        <v>9</v>
      </c>
      <c r="L31" s="2">
        <f t="shared" si="7"/>
        <v>1868.3333333333333</v>
      </c>
      <c r="M31" s="2">
        <f t="shared" si="7"/>
        <v>38</v>
      </c>
      <c r="N31" s="2">
        <f t="shared" si="7"/>
        <v>10.555555555555555</v>
      </c>
      <c r="O31" s="2">
        <f t="shared" si="5"/>
        <v>124</v>
      </c>
      <c r="P31" s="2">
        <f t="shared" si="5"/>
        <v>6</v>
      </c>
      <c r="Q31" s="2">
        <f t="shared" si="5"/>
        <v>1136.6666666666665</v>
      </c>
      <c r="R31" s="2">
        <f t="shared" si="5"/>
        <v>33</v>
      </c>
      <c r="S31" s="2">
        <f t="shared" si="5"/>
        <v>9.1666666666666661</v>
      </c>
      <c r="T31" s="2">
        <f t="shared" si="6"/>
        <v>262</v>
      </c>
      <c r="U31" s="2">
        <f t="shared" si="6"/>
        <v>1</v>
      </c>
      <c r="V31" s="2">
        <f t="shared" si="6"/>
        <v>2620</v>
      </c>
      <c r="W31" s="2">
        <f t="shared" si="6"/>
        <v>36</v>
      </c>
      <c r="X31" s="2">
        <f t="shared" si="6"/>
        <v>10</v>
      </c>
      <c r="Y31" s="2">
        <f t="shared" si="6"/>
        <v>13.253076540512874</v>
      </c>
      <c r="Z31" s="2">
        <f t="shared" si="6"/>
        <v>4.3</v>
      </c>
      <c r="AA31" s="2">
        <f t="shared" si="6"/>
        <v>23</v>
      </c>
    </row>
    <row r="32" spans="1:27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J32" s="2">
        <f t="shared" si="7"/>
        <v>124</v>
      </c>
      <c r="K32" s="2">
        <f t="shared" si="7"/>
        <v>6</v>
      </c>
      <c r="L32" s="2">
        <f t="shared" si="7"/>
        <v>1136.6666666666665</v>
      </c>
      <c r="M32" s="2">
        <f t="shared" si="7"/>
        <v>33</v>
      </c>
      <c r="N32" s="2">
        <f t="shared" si="7"/>
        <v>9.1666666666666661</v>
      </c>
      <c r="O32" s="2">
        <f t="shared" si="5"/>
        <v>262</v>
      </c>
      <c r="P32" s="2">
        <f t="shared" si="5"/>
        <v>1</v>
      </c>
      <c r="Q32" s="2">
        <f t="shared" si="5"/>
        <v>2620</v>
      </c>
      <c r="R32" s="2">
        <f t="shared" si="5"/>
        <v>36</v>
      </c>
      <c r="S32" s="2">
        <f t="shared" si="5"/>
        <v>10</v>
      </c>
      <c r="T32" s="2">
        <f t="shared" si="6"/>
        <v>123</v>
      </c>
      <c r="U32" s="2">
        <f t="shared" si="6"/>
        <v>2</v>
      </c>
      <c r="V32" s="2">
        <f t="shared" si="6"/>
        <v>990.83333333333326</v>
      </c>
      <c r="W32" s="2">
        <f t="shared" si="6"/>
        <v>29</v>
      </c>
      <c r="X32" s="2">
        <f t="shared" si="6"/>
        <v>8.0555555555555554</v>
      </c>
      <c r="Y32" s="2">
        <f t="shared" si="6"/>
        <v>13.942731712926667</v>
      </c>
      <c r="Z32" s="2">
        <f t="shared" si="6"/>
        <v>4.5</v>
      </c>
      <c r="AA32" s="2">
        <f t="shared" si="6"/>
        <v>11</v>
      </c>
    </row>
    <row r="33" spans="1:27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J33" s="2">
        <f t="shared" si="7"/>
        <v>262</v>
      </c>
      <c r="K33" s="2">
        <f t="shared" si="7"/>
        <v>1</v>
      </c>
      <c r="L33" s="2">
        <f t="shared" si="7"/>
        <v>2620</v>
      </c>
      <c r="M33" s="2">
        <f t="shared" si="7"/>
        <v>36</v>
      </c>
      <c r="N33" s="2">
        <f t="shared" si="7"/>
        <v>10</v>
      </c>
      <c r="O33" s="2">
        <f t="shared" si="5"/>
        <v>123</v>
      </c>
      <c r="P33" s="2">
        <f t="shared" si="5"/>
        <v>2</v>
      </c>
      <c r="Q33" s="2">
        <f t="shared" si="5"/>
        <v>990.83333333333326</v>
      </c>
      <c r="R33" s="2">
        <f t="shared" si="5"/>
        <v>29</v>
      </c>
      <c r="S33" s="2">
        <f t="shared" si="5"/>
        <v>8.0555555555555554</v>
      </c>
      <c r="T33" s="2">
        <f t="shared" si="6"/>
        <v>152</v>
      </c>
      <c r="U33" s="2">
        <f t="shared" si="6"/>
        <v>7</v>
      </c>
      <c r="V33" s="2">
        <f t="shared" si="6"/>
        <v>886.66666666666663</v>
      </c>
      <c r="W33" s="2">
        <f t="shared" si="6"/>
        <v>21</v>
      </c>
      <c r="X33" s="2">
        <f t="shared" si="6"/>
        <v>5.833333333333333</v>
      </c>
      <c r="Y33" s="2">
        <f t="shared" si="6"/>
        <v>15.053842824037778</v>
      </c>
      <c r="Z33" s="2">
        <f t="shared" si="6"/>
        <v>4.4000000000000004</v>
      </c>
      <c r="AA33" s="2">
        <f t="shared" si="6"/>
        <v>24</v>
      </c>
    </row>
    <row r="34" spans="1:27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J34" s="2">
        <f t="shared" si="7"/>
        <v>123</v>
      </c>
      <c r="K34" s="2">
        <f t="shared" si="7"/>
        <v>2</v>
      </c>
      <c r="L34" s="2">
        <f t="shared" si="7"/>
        <v>990.83333333333326</v>
      </c>
      <c r="M34" s="2">
        <f t="shared" si="7"/>
        <v>29</v>
      </c>
      <c r="N34" s="2">
        <f t="shared" si="7"/>
        <v>8.0555555555555554</v>
      </c>
      <c r="O34" s="2">
        <f t="shared" si="5"/>
        <v>152</v>
      </c>
      <c r="P34" s="2">
        <f t="shared" si="5"/>
        <v>7</v>
      </c>
      <c r="Q34" s="2">
        <f t="shared" si="5"/>
        <v>886.66666666666663</v>
      </c>
      <c r="R34" s="2">
        <f t="shared" si="5"/>
        <v>21</v>
      </c>
      <c r="S34" s="2">
        <f t="shared" si="5"/>
        <v>5.833333333333333</v>
      </c>
      <c r="T34" s="2">
        <f t="shared" si="6"/>
        <v>230</v>
      </c>
      <c r="U34" s="2">
        <f t="shared" si="6"/>
        <v>10</v>
      </c>
      <c r="V34" s="2">
        <f t="shared" si="6"/>
        <v>1277.7777777777778</v>
      </c>
      <c r="W34" s="2">
        <f t="shared" si="6"/>
        <v>20</v>
      </c>
      <c r="X34" s="2">
        <f t="shared" si="6"/>
        <v>5.5555555555555554</v>
      </c>
      <c r="Y34" s="2">
        <f t="shared" si="6"/>
        <v>19.253842824037779</v>
      </c>
      <c r="Z34" s="2">
        <f t="shared" si="6"/>
        <v>5.2</v>
      </c>
      <c r="AA34" s="2">
        <f t="shared" si="6"/>
        <v>19</v>
      </c>
    </row>
    <row r="35" spans="1:27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J35" s="2">
        <f t="shared" si="7"/>
        <v>152</v>
      </c>
      <c r="K35" s="2">
        <f t="shared" si="7"/>
        <v>7</v>
      </c>
      <c r="L35" s="2">
        <f t="shared" si="7"/>
        <v>886.66666666666663</v>
      </c>
      <c r="M35" s="2">
        <f t="shared" si="7"/>
        <v>21</v>
      </c>
      <c r="N35" s="2">
        <f t="shared" si="7"/>
        <v>5.833333333333333</v>
      </c>
      <c r="O35" s="2">
        <f t="shared" si="5"/>
        <v>230</v>
      </c>
      <c r="P35" s="2">
        <f t="shared" si="5"/>
        <v>10</v>
      </c>
      <c r="Q35" s="2">
        <f t="shared" si="5"/>
        <v>1277.7777777777778</v>
      </c>
      <c r="R35" s="2">
        <f t="shared" si="5"/>
        <v>20</v>
      </c>
      <c r="S35" s="2">
        <f t="shared" si="5"/>
        <v>5.5555555555555554</v>
      </c>
      <c r="T35" s="2">
        <f t="shared" si="6"/>
        <v>122</v>
      </c>
      <c r="U35" s="2">
        <f t="shared" si="6"/>
        <v>9</v>
      </c>
      <c r="V35" s="2">
        <f t="shared" si="6"/>
        <v>1355.5555555555554</v>
      </c>
      <c r="W35" s="2">
        <f t="shared" si="6"/>
        <v>40</v>
      </c>
      <c r="X35" s="2">
        <f t="shared" si="6"/>
        <v>11.111111111111111</v>
      </c>
      <c r="Y35" s="2">
        <f t="shared" si="6"/>
        <v>19.196150516345472</v>
      </c>
      <c r="Z35" s="2">
        <f t="shared" si="6"/>
        <v>5.5</v>
      </c>
      <c r="AA35" s="2">
        <f t="shared" si="6"/>
        <v>25</v>
      </c>
    </row>
    <row r="36" spans="1:27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J36" s="2">
        <f t="shared" si="7"/>
        <v>230</v>
      </c>
      <c r="K36" s="2">
        <f t="shared" si="7"/>
        <v>10</v>
      </c>
      <c r="L36" s="2">
        <f t="shared" si="7"/>
        <v>1277.7777777777778</v>
      </c>
      <c r="M36" s="2">
        <f t="shared" si="7"/>
        <v>20</v>
      </c>
      <c r="N36" s="2">
        <f t="shared" si="7"/>
        <v>5.5555555555555554</v>
      </c>
      <c r="O36" s="2">
        <f t="shared" si="5"/>
        <v>122</v>
      </c>
      <c r="P36" s="2">
        <f t="shared" si="5"/>
        <v>9</v>
      </c>
      <c r="Q36" s="2">
        <f t="shared" si="5"/>
        <v>1355.5555555555554</v>
      </c>
      <c r="R36" s="2">
        <f t="shared" si="5"/>
        <v>40</v>
      </c>
      <c r="S36" s="2">
        <f t="shared" si="5"/>
        <v>11.111111111111111</v>
      </c>
      <c r="T36" s="2">
        <f t="shared" si="6"/>
        <v>184</v>
      </c>
      <c r="U36" s="2">
        <f t="shared" si="6"/>
        <v>2</v>
      </c>
      <c r="V36" s="2">
        <f t="shared" si="6"/>
        <v>1124.4444444444443</v>
      </c>
      <c r="W36" s="2">
        <f t="shared" si="6"/>
        <v>22</v>
      </c>
      <c r="X36" s="2">
        <f t="shared" si="6"/>
        <v>6.1111111111111107</v>
      </c>
      <c r="Y36" s="2">
        <f t="shared" si="6"/>
        <v>20.105241425436382</v>
      </c>
      <c r="Z36" s="2">
        <f t="shared" si="6"/>
        <v>5.7</v>
      </c>
      <c r="AA36" s="2">
        <f t="shared" si="6"/>
        <v>12</v>
      </c>
    </row>
    <row r="37" spans="1:27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J37" s="2">
        <f t="shared" si="7"/>
        <v>122</v>
      </c>
      <c r="K37" s="2">
        <f t="shared" si="7"/>
        <v>9</v>
      </c>
      <c r="L37" s="2">
        <f t="shared" si="7"/>
        <v>1355.5555555555554</v>
      </c>
      <c r="M37" s="2">
        <f t="shared" si="7"/>
        <v>40</v>
      </c>
      <c r="N37" s="2">
        <f t="shared" si="7"/>
        <v>11.111111111111111</v>
      </c>
      <c r="O37" s="2">
        <f t="shared" si="5"/>
        <v>184</v>
      </c>
      <c r="P37" s="2">
        <f t="shared" si="5"/>
        <v>2</v>
      </c>
      <c r="Q37" s="2">
        <f t="shared" si="5"/>
        <v>1124.4444444444443</v>
      </c>
      <c r="R37" s="2">
        <f t="shared" si="5"/>
        <v>22</v>
      </c>
      <c r="S37" s="2">
        <f t="shared" si="5"/>
        <v>6.1111111111111107</v>
      </c>
      <c r="T37" s="2">
        <f t="shared" si="6"/>
        <v>241</v>
      </c>
      <c r="U37" s="2">
        <f t="shared" si="6"/>
        <v>6</v>
      </c>
      <c r="V37" s="2">
        <f t="shared" si="6"/>
        <v>1807.5</v>
      </c>
      <c r="W37" s="2">
        <f t="shared" si="6"/>
        <v>27</v>
      </c>
      <c r="X37" s="2">
        <f t="shared" si="6"/>
        <v>7.5</v>
      </c>
      <c r="Y37" s="2">
        <f t="shared" si="6"/>
        <v>21.771908092103047</v>
      </c>
      <c r="Z37" s="2">
        <f t="shared" si="6"/>
        <v>6.1</v>
      </c>
      <c r="AA37" s="2">
        <f t="shared" si="6"/>
        <v>11</v>
      </c>
    </row>
    <row r="38" spans="1:27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J38" s="2">
        <f t="shared" si="7"/>
        <v>184</v>
      </c>
      <c r="K38" s="2">
        <f t="shared" si="7"/>
        <v>2</v>
      </c>
      <c r="L38" s="2">
        <f t="shared" si="7"/>
        <v>1124.4444444444443</v>
      </c>
      <c r="M38" s="2">
        <f t="shared" si="7"/>
        <v>22</v>
      </c>
      <c r="N38" s="2">
        <f t="shared" si="7"/>
        <v>6.1111111111111107</v>
      </c>
      <c r="O38" s="2">
        <f t="shared" si="5"/>
        <v>241</v>
      </c>
      <c r="P38" s="2">
        <f t="shared" si="5"/>
        <v>6</v>
      </c>
      <c r="Q38" s="2">
        <f t="shared" si="5"/>
        <v>1807.5</v>
      </c>
      <c r="R38" s="2">
        <f t="shared" si="5"/>
        <v>27</v>
      </c>
      <c r="S38" s="2">
        <f t="shared" si="5"/>
        <v>7.5</v>
      </c>
      <c r="T38" s="2">
        <f t="shared" si="6"/>
        <v>198</v>
      </c>
      <c r="U38" s="2">
        <f t="shared" si="6"/>
        <v>6</v>
      </c>
      <c r="V38" s="2">
        <f t="shared" si="6"/>
        <v>1980</v>
      </c>
      <c r="W38" s="2">
        <f t="shared" si="6"/>
        <v>36</v>
      </c>
      <c r="X38" s="2">
        <f t="shared" si="6"/>
        <v>10</v>
      </c>
      <c r="Y38" s="2">
        <f t="shared" si="6"/>
        <v>20.535348952318099</v>
      </c>
      <c r="Z38" s="2">
        <f t="shared" si="6"/>
        <v>5.8</v>
      </c>
      <c r="AA38" s="2">
        <f t="shared" si="6"/>
        <v>14</v>
      </c>
    </row>
    <row r="39" spans="1:27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J39" s="2">
        <f t="shared" si="7"/>
        <v>241</v>
      </c>
      <c r="K39" s="2">
        <f t="shared" si="7"/>
        <v>6</v>
      </c>
      <c r="L39" s="2">
        <f t="shared" si="7"/>
        <v>1807.5</v>
      </c>
      <c r="M39" s="2">
        <f t="shared" si="7"/>
        <v>27</v>
      </c>
      <c r="N39" s="2">
        <f t="shared" si="7"/>
        <v>7.5</v>
      </c>
      <c r="O39" s="2">
        <f t="shared" si="5"/>
        <v>198</v>
      </c>
      <c r="P39" s="2">
        <f t="shared" si="5"/>
        <v>6</v>
      </c>
      <c r="Q39" s="2">
        <f t="shared" si="5"/>
        <v>1980</v>
      </c>
      <c r="R39" s="2">
        <f t="shared" si="5"/>
        <v>36</v>
      </c>
      <c r="S39" s="2">
        <f t="shared" si="5"/>
        <v>10</v>
      </c>
      <c r="T39" s="2">
        <f t="shared" si="6"/>
        <v>254</v>
      </c>
      <c r="U39" s="2">
        <f t="shared" si="6"/>
        <v>8</v>
      </c>
      <c r="V39" s="2">
        <f t="shared" si="6"/>
        <v>1763.8888888888889</v>
      </c>
      <c r="W39" s="2">
        <f t="shared" si="6"/>
        <v>25</v>
      </c>
      <c r="X39" s="2">
        <f t="shared" si="6"/>
        <v>6.9444444444444446</v>
      </c>
      <c r="Y39" s="2">
        <f t="shared" si="6"/>
        <v>21.366927899686523</v>
      </c>
      <c r="Z39" s="2">
        <f t="shared" si="6"/>
        <v>5.7</v>
      </c>
      <c r="AA39" s="2">
        <f t="shared" si="6"/>
        <v>11</v>
      </c>
    </row>
    <row r="40" spans="1:27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J40" s="2">
        <f t="shared" ref="J40:N42" si="8">A38</f>
        <v>198</v>
      </c>
      <c r="K40" s="2">
        <f t="shared" si="8"/>
        <v>6</v>
      </c>
      <c r="L40" s="2">
        <f t="shared" si="8"/>
        <v>1980</v>
      </c>
      <c r="M40" s="2">
        <f t="shared" si="8"/>
        <v>36</v>
      </c>
      <c r="N40" s="2">
        <f t="shared" si="8"/>
        <v>10</v>
      </c>
      <c r="O40" s="2">
        <f t="shared" si="5"/>
        <v>254</v>
      </c>
      <c r="P40" s="2">
        <f t="shared" si="5"/>
        <v>8</v>
      </c>
      <c r="Q40" s="2">
        <f t="shared" si="5"/>
        <v>1763.8888888888889</v>
      </c>
      <c r="R40" s="2">
        <f t="shared" si="5"/>
        <v>25</v>
      </c>
      <c r="S40" s="2">
        <f t="shared" si="5"/>
        <v>6.9444444444444446</v>
      </c>
      <c r="T40" s="2">
        <f t="shared" si="6"/>
        <v>264</v>
      </c>
      <c r="U40" s="2">
        <f t="shared" si="6"/>
        <v>7</v>
      </c>
      <c r="V40" s="2">
        <f t="shared" si="6"/>
        <v>2640</v>
      </c>
      <c r="W40" s="2">
        <f t="shared" si="6"/>
        <v>36</v>
      </c>
      <c r="X40" s="2">
        <f t="shared" si="6"/>
        <v>10</v>
      </c>
      <c r="Y40" s="2">
        <f t="shared" si="6"/>
        <v>21.493190525949149</v>
      </c>
      <c r="Z40" s="2">
        <f t="shared" si="6"/>
        <v>5.8</v>
      </c>
      <c r="AA40" s="2">
        <f t="shared" si="6"/>
        <v>25</v>
      </c>
    </row>
    <row r="41" spans="1:27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J41" s="2">
        <f t="shared" si="8"/>
        <v>254</v>
      </c>
      <c r="K41" s="2">
        <f t="shared" si="8"/>
        <v>8</v>
      </c>
      <c r="L41" s="2">
        <f t="shared" si="8"/>
        <v>1763.8888888888889</v>
      </c>
      <c r="M41" s="2">
        <f t="shared" si="8"/>
        <v>25</v>
      </c>
      <c r="N41" s="2">
        <f t="shared" si="8"/>
        <v>6.9444444444444446</v>
      </c>
      <c r="O41" s="2">
        <f t="shared" si="5"/>
        <v>264</v>
      </c>
      <c r="P41" s="2">
        <f t="shared" si="5"/>
        <v>7</v>
      </c>
      <c r="Q41" s="2">
        <f t="shared" si="5"/>
        <v>2640</v>
      </c>
      <c r="R41" s="2">
        <f t="shared" si="5"/>
        <v>36</v>
      </c>
      <c r="S41" s="2">
        <f t="shared" si="5"/>
        <v>10</v>
      </c>
      <c r="T41" s="2">
        <f t="shared" si="6"/>
        <v>156</v>
      </c>
      <c r="U41" s="2">
        <f t="shared" si="6"/>
        <v>10</v>
      </c>
      <c r="V41" s="2">
        <f t="shared" si="6"/>
        <v>1343.3333333333333</v>
      </c>
      <c r="W41" s="2">
        <f t="shared" si="6"/>
        <v>31</v>
      </c>
      <c r="X41" s="2">
        <f t="shared" si="6"/>
        <v>8.6111111111111107</v>
      </c>
      <c r="Y41" s="2">
        <f t="shared" si="6"/>
        <v>24.441219199784268</v>
      </c>
      <c r="Z41" s="2">
        <f t="shared" si="6"/>
        <v>6.7</v>
      </c>
      <c r="AA41" s="2">
        <f t="shared" si="6"/>
        <v>27</v>
      </c>
    </row>
    <row r="42" spans="1:27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J42" s="2">
        <f t="shared" si="8"/>
        <v>264</v>
      </c>
      <c r="K42" s="2">
        <f t="shared" si="8"/>
        <v>7</v>
      </c>
      <c r="L42" s="2">
        <f t="shared" si="8"/>
        <v>2640</v>
      </c>
      <c r="M42" s="2">
        <f t="shared" si="8"/>
        <v>36</v>
      </c>
      <c r="N42" s="2">
        <f t="shared" si="8"/>
        <v>10</v>
      </c>
      <c r="O42" s="2">
        <f t="shared" si="5"/>
        <v>156</v>
      </c>
      <c r="P42" s="2">
        <f t="shared" si="5"/>
        <v>10</v>
      </c>
      <c r="Q42" s="2">
        <f t="shared" si="5"/>
        <v>1343.3333333333333</v>
      </c>
      <c r="R42" s="2">
        <f t="shared" si="5"/>
        <v>31</v>
      </c>
      <c r="S42" s="2">
        <f t="shared" si="5"/>
        <v>8.6111111111111107</v>
      </c>
      <c r="T42" s="2">
        <f t="shared" si="6"/>
        <v>206</v>
      </c>
      <c r="U42" s="2">
        <f t="shared" si="6"/>
        <v>7</v>
      </c>
      <c r="V42" s="2">
        <f t="shared" si="6"/>
        <v>1945.5555555555557</v>
      </c>
      <c r="W42" s="2">
        <f t="shared" si="6"/>
        <v>34</v>
      </c>
      <c r="X42" s="2">
        <f t="shared" si="6"/>
        <v>9.4444444444444446</v>
      </c>
      <c r="Y42" s="2">
        <f t="shared" si="6"/>
        <v>25.810387556782239</v>
      </c>
      <c r="Z42" s="2">
        <f t="shared" si="6"/>
        <v>7.2</v>
      </c>
      <c r="AA42" s="2">
        <f t="shared" si="6"/>
        <v>21</v>
      </c>
    </row>
  </sheetData>
  <mergeCells count="3">
    <mergeCell ref="F1:H1"/>
    <mergeCell ref="A2:E2"/>
    <mergeCell ref="J1:AA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56AD-42AC-4073-852E-0D130A95F819}">
  <dimension ref="A1:AA42"/>
  <sheetViews>
    <sheetView zoomScale="55" workbookViewId="0">
      <selection activeCell="AF34" sqref="AF34"/>
    </sheetView>
  </sheetViews>
  <sheetFormatPr defaultRowHeight="14.4" x14ac:dyDescent="0.3"/>
  <cols>
    <col min="1" max="1" width="5" bestFit="1" customWidth="1"/>
    <col min="2" max="2" width="6.33203125" bestFit="1" customWidth="1"/>
    <col min="3" max="3" width="8.21875" bestFit="1" customWidth="1"/>
    <col min="4" max="5" width="6.21875" bestFit="1" customWidth="1"/>
    <col min="6" max="8" width="19.109375" bestFit="1" customWidth="1"/>
    <col min="10" max="10" width="4.33203125" bestFit="1" customWidth="1"/>
    <col min="11" max="11" width="3.33203125" bestFit="1" customWidth="1"/>
    <col min="12" max="12" width="5.33203125" bestFit="1" customWidth="1"/>
    <col min="13" max="14" width="3.33203125" bestFit="1" customWidth="1"/>
    <col min="15" max="15" width="4.33203125" bestFit="1" customWidth="1"/>
    <col min="16" max="16" width="3.33203125" bestFit="1" customWidth="1"/>
    <col min="17" max="17" width="5.33203125" bestFit="1" customWidth="1"/>
    <col min="18" max="18" width="3.33203125" bestFit="1" customWidth="1"/>
    <col min="19" max="19" width="4.109375" bestFit="1" customWidth="1"/>
    <col min="20" max="20" width="4.33203125" bestFit="1" customWidth="1"/>
    <col min="21" max="21" width="4.109375" bestFit="1" customWidth="1"/>
    <col min="22" max="22" width="5.33203125" bestFit="1" customWidth="1"/>
    <col min="23" max="24" width="4.109375" bestFit="1" customWidth="1"/>
    <col min="25" max="25" width="3.33203125" bestFit="1" customWidth="1"/>
    <col min="26" max="26" width="3.109375" bestFit="1" customWidth="1"/>
    <col min="27" max="27" width="3.33203125" bestFit="1" customWidth="1"/>
  </cols>
  <sheetData>
    <row r="1" spans="1:27" ht="81" customHeight="1" x14ac:dyDescent="0.3">
      <c r="F1" s="19" t="s">
        <v>15</v>
      </c>
      <c r="G1" s="19"/>
      <c r="H1" s="19"/>
    </row>
    <row r="2" spans="1:27" x14ac:dyDescent="0.3">
      <c r="A2" s="20" t="s">
        <v>13</v>
      </c>
      <c r="B2" s="20"/>
      <c r="C2" s="20"/>
      <c r="D2" s="20"/>
      <c r="E2" s="20"/>
      <c r="F2" s="5" t="s">
        <v>0</v>
      </c>
      <c r="G2" s="6" t="s">
        <v>1</v>
      </c>
      <c r="H2" s="7" t="s">
        <v>2</v>
      </c>
    </row>
    <row r="3" spans="1:27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27" x14ac:dyDescent="0.3">
      <c r="A4" t="s">
        <v>9</v>
      </c>
      <c r="B4" t="s">
        <v>10</v>
      </c>
      <c r="C4" t="s">
        <v>11</v>
      </c>
      <c r="D4" t="s">
        <v>12</v>
      </c>
      <c r="E4" t="s">
        <v>12</v>
      </c>
      <c r="F4" s="1" t="s">
        <v>14</v>
      </c>
      <c r="G4" s="1" t="s">
        <v>14</v>
      </c>
      <c r="H4" s="1" t="s">
        <v>14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8" t="s">
        <v>31</v>
      </c>
      <c r="Z4" s="9" t="s">
        <v>32</v>
      </c>
      <c r="AA4" s="10" t="s">
        <v>33</v>
      </c>
    </row>
    <row r="5" spans="1:27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14.088956865653197</v>
      </c>
      <c r="G5" s="4">
        <v>4.4000000000000004</v>
      </c>
      <c r="H5" s="4">
        <v>29</v>
      </c>
      <c r="P5" s="2"/>
    </row>
    <row r="6" spans="1:27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J6" t="str">
        <f>J4</f>
        <v>x1</v>
      </c>
      <c r="K6" t="str">
        <f t="shared" ref="K6:AA6" si="0">K4</f>
        <v>x2</v>
      </c>
      <c r="L6" t="str">
        <f t="shared" si="0"/>
        <v>x3</v>
      </c>
      <c r="M6" t="str">
        <f t="shared" si="0"/>
        <v>x4</v>
      </c>
      <c r="N6" t="str">
        <f t="shared" si="0"/>
        <v>x5</v>
      </c>
      <c r="O6" t="str">
        <f t="shared" si="0"/>
        <v>x6</v>
      </c>
      <c r="P6" t="str">
        <f t="shared" si="0"/>
        <v>x7</v>
      </c>
      <c r="Q6" t="str">
        <f t="shared" si="0"/>
        <v>x8</v>
      </c>
      <c r="R6" t="str">
        <f t="shared" si="0"/>
        <v>x9</v>
      </c>
      <c r="S6" t="str">
        <f t="shared" si="0"/>
        <v>x10</v>
      </c>
      <c r="T6" t="str">
        <f t="shared" si="0"/>
        <v>x11</v>
      </c>
      <c r="U6" t="str">
        <f t="shared" si="0"/>
        <v>x12</v>
      </c>
      <c r="V6" t="str">
        <f t="shared" si="0"/>
        <v>x13</v>
      </c>
      <c r="W6" t="str">
        <f t="shared" si="0"/>
        <v>x14</v>
      </c>
      <c r="X6" t="str">
        <f t="shared" si="0"/>
        <v>x15</v>
      </c>
      <c r="Y6" t="str">
        <f t="shared" si="0"/>
        <v>y1</v>
      </c>
      <c r="Z6" t="str">
        <f t="shared" si="0"/>
        <v>y2</v>
      </c>
      <c r="AA6" t="str">
        <f t="shared" si="0"/>
        <v>y3</v>
      </c>
    </row>
    <row r="7" spans="1:27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J7" s="2">
        <f>A5</f>
        <v>242</v>
      </c>
      <c r="K7" s="2">
        <f t="shared" ref="K7:N7" si="1">B5</f>
        <v>1</v>
      </c>
      <c r="L7" s="2">
        <f t="shared" si="1"/>
        <v>2083.8888888888887</v>
      </c>
      <c r="M7" s="2">
        <f t="shared" si="1"/>
        <v>31</v>
      </c>
      <c r="N7" s="2">
        <f t="shared" si="1"/>
        <v>8.6111111111111107</v>
      </c>
      <c r="O7" s="2">
        <f>A6</f>
        <v>178</v>
      </c>
      <c r="P7" s="2">
        <f t="shared" ref="P7:S7" si="2">B6</f>
        <v>10</v>
      </c>
      <c r="Q7" s="2">
        <f t="shared" si="2"/>
        <v>1038.3333333333333</v>
      </c>
      <c r="R7" s="2">
        <f t="shared" si="2"/>
        <v>21</v>
      </c>
      <c r="S7" s="2">
        <f t="shared" si="2"/>
        <v>5.833333333333333</v>
      </c>
      <c r="T7" s="2">
        <f>A7</f>
        <v>152</v>
      </c>
      <c r="U7" s="2">
        <f t="shared" ref="U7:X7" si="3">B7</f>
        <v>3</v>
      </c>
      <c r="V7" s="2">
        <f t="shared" si="3"/>
        <v>1182.2222222222222</v>
      </c>
      <c r="W7" s="2">
        <f t="shared" si="3"/>
        <v>28</v>
      </c>
      <c r="X7" s="2">
        <f t="shared" si="3"/>
        <v>7.7777777777777777</v>
      </c>
      <c r="Y7" s="2">
        <f>F7</f>
        <v>15.152175256457792</v>
      </c>
      <c r="Z7" s="2">
        <f t="shared" ref="Z7:AA7" si="4">G7</f>
        <v>4.4000000000000004</v>
      </c>
      <c r="AA7" s="2">
        <f t="shared" si="4"/>
        <v>22</v>
      </c>
    </row>
    <row r="8" spans="1:27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J8" s="2">
        <f t="shared" ref="J8:J42" si="5">A6</f>
        <v>178</v>
      </c>
      <c r="K8" s="2">
        <f t="shared" ref="K8:K42" si="6">B6</f>
        <v>10</v>
      </c>
      <c r="L8" s="2">
        <f t="shared" ref="L8:L42" si="7">C6</f>
        <v>1038.3333333333333</v>
      </c>
      <c r="M8" s="2">
        <f t="shared" ref="M8:M42" si="8">D6</f>
        <v>21</v>
      </c>
      <c r="N8" s="2">
        <f t="shared" ref="N8:N42" si="9">E6</f>
        <v>5.833333333333333</v>
      </c>
      <c r="O8" s="2">
        <f t="shared" ref="O8:O42" si="10">A7</f>
        <v>152</v>
      </c>
      <c r="P8" s="2">
        <f t="shared" ref="P8:P42" si="11">B7</f>
        <v>3</v>
      </c>
      <c r="Q8" s="2">
        <f t="shared" ref="Q8:Q42" si="12">C7</f>
        <v>1182.2222222222222</v>
      </c>
      <c r="R8" s="2">
        <f t="shared" ref="R8:R42" si="13">D7</f>
        <v>28</v>
      </c>
      <c r="S8" s="2">
        <f t="shared" ref="S8:S42" si="14">E7</f>
        <v>7.7777777777777777</v>
      </c>
      <c r="T8" s="2">
        <f t="shared" ref="T8:T42" si="15">A8</f>
        <v>287</v>
      </c>
      <c r="U8" s="2">
        <f t="shared" ref="U8:U42" si="16">B8</f>
        <v>9</v>
      </c>
      <c r="V8" s="2">
        <f t="shared" ref="V8:V42" si="17">C8</f>
        <v>2391.666666666667</v>
      </c>
      <c r="W8" s="2">
        <f t="shared" ref="W8:W42" si="18">D8</f>
        <v>30</v>
      </c>
      <c r="X8" s="2">
        <f t="shared" ref="X8:X42" si="19">E8</f>
        <v>8.3333333333333339</v>
      </c>
      <c r="Y8" s="2">
        <f t="shared" ref="Y8:Y42" si="20">F8</f>
        <v>16.068841923124459</v>
      </c>
      <c r="Z8" s="2">
        <f t="shared" ref="Z8:Z42" si="21">G8</f>
        <v>4.8</v>
      </c>
      <c r="AA8" s="2">
        <f t="shared" ref="AA8:AA42" si="22">H8</f>
        <v>28</v>
      </c>
    </row>
    <row r="9" spans="1:27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J9" s="2">
        <f t="shared" si="5"/>
        <v>152</v>
      </c>
      <c r="K9" s="2">
        <f t="shared" si="6"/>
        <v>3</v>
      </c>
      <c r="L9" s="2">
        <f t="shared" si="7"/>
        <v>1182.2222222222222</v>
      </c>
      <c r="M9" s="2">
        <f t="shared" si="8"/>
        <v>28</v>
      </c>
      <c r="N9" s="2">
        <f t="shared" si="9"/>
        <v>7.7777777777777777</v>
      </c>
      <c r="O9" s="2">
        <f t="shared" si="10"/>
        <v>287</v>
      </c>
      <c r="P9" s="2">
        <f t="shared" si="11"/>
        <v>9</v>
      </c>
      <c r="Q9" s="2">
        <f t="shared" si="12"/>
        <v>2391.666666666667</v>
      </c>
      <c r="R9" s="2">
        <f t="shared" si="13"/>
        <v>30</v>
      </c>
      <c r="S9" s="2">
        <f t="shared" si="14"/>
        <v>8.3333333333333339</v>
      </c>
      <c r="T9" s="2">
        <f t="shared" si="15"/>
        <v>188</v>
      </c>
      <c r="U9" s="2">
        <f t="shared" si="16"/>
        <v>0</v>
      </c>
      <c r="V9" s="2">
        <f t="shared" si="17"/>
        <v>2088.8888888888887</v>
      </c>
      <c r="W9" s="2">
        <f t="shared" si="18"/>
        <v>40</v>
      </c>
      <c r="X9" s="2">
        <f t="shared" si="19"/>
        <v>11.111111111111111</v>
      </c>
      <c r="Y9" s="2">
        <f t="shared" si="20"/>
        <v>16.068841923124459</v>
      </c>
      <c r="Z9" s="2">
        <f t="shared" si="21"/>
        <v>4.8</v>
      </c>
      <c r="AA9" s="2">
        <f t="shared" si="22"/>
        <v>17</v>
      </c>
    </row>
    <row r="10" spans="1:27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J10" s="2">
        <f t="shared" si="5"/>
        <v>287</v>
      </c>
      <c r="K10" s="2">
        <f t="shared" si="6"/>
        <v>9</v>
      </c>
      <c r="L10" s="2">
        <f t="shared" si="7"/>
        <v>2391.666666666667</v>
      </c>
      <c r="M10" s="2">
        <f t="shared" si="8"/>
        <v>30</v>
      </c>
      <c r="N10" s="2">
        <f t="shared" si="9"/>
        <v>8.3333333333333339</v>
      </c>
      <c r="O10" s="2">
        <f t="shared" si="10"/>
        <v>188</v>
      </c>
      <c r="P10" s="2">
        <f t="shared" si="11"/>
        <v>0</v>
      </c>
      <c r="Q10" s="2">
        <f t="shared" si="12"/>
        <v>2088.8888888888887</v>
      </c>
      <c r="R10" s="2">
        <f t="shared" si="13"/>
        <v>40</v>
      </c>
      <c r="S10" s="2">
        <f t="shared" si="14"/>
        <v>11.111111111111111</v>
      </c>
      <c r="T10" s="2">
        <f t="shared" si="15"/>
        <v>109</v>
      </c>
      <c r="U10" s="2">
        <f t="shared" si="16"/>
        <v>7</v>
      </c>
      <c r="V10" s="2">
        <f t="shared" si="17"/>
        <v>756.94444444444446</v>
      </c>
      <c r="W10" s="2">
        <f t="shared" si="18"/>
        <v>25</v>
      </c>
      <c r="X10" s="2">
        <f t="shared" si="19"/>
        <v>6.9444444444444446</v>
      </c>
      <c r="Y10" s="2">
        <f t="shared" si="20"/>
        <v>16.091064145346682</v>
      </c>
      <c r="Z10" s="2">
        <f t="shared" si="21"/>
        <v>4.5</v>
      </c>
      <c r="AA10" s="2">
        <f t="shared" si="22"/>
        <v>22</v>
      </c>
    </row>
    <row r="11" spans="1:27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J11" s="2">
        <f t="shared" si="5"/>
        <v>188</v>
      </c>
      <c r="K11" s="2">
        <f t="shared" si="6"/>
        <v>0</v>
      </c>
      <c r="L11" s="2">
        <f t="shared" si="7"/>
        <v>2088.8888888888887</v>
      </c>
      <c r="M11" s="2">
        <f t="shared" si="8"/>
        <v>40</v>
      </c>
      <c r="N11" s="2">
        <f t="shared" si="9"/>
        <v>11.111111111111111</v>
      </c>
      <c r="O11" s="2">
        <f t="shared" si="10"/>
        <v>109</v>
      </c>
      <c r="P11" s="2">
        <f t="shared" si="11"/>
        <v>7</v>
      </c>
      <c r="Q11" s="2">
        <f t="shared" si="12"/>
        <v>756.94444444444446</v>
      </c>
      <c r="R11" s="2">
        <f t="shared" si="13"/>
        <v>25</v>
      </c>
      <c r="S11" s="2">
        <f t="shared" si="14"/>
        <v>6.9444444444444446</v>
      </c>
      <c r="T11" s="2">
        <f t="shared" si="15"/>
        <v>145</v>
      </c>
      <c r="U11" s="2">
        <f t="shared" si="16"/>
        <v>7</v>
      </c>
      <c r="V11" s="2">
        <f t="shared" si="17"/>
        <v>845.83333333333326</v>
      </c>
      <c r="W11" s="2">
        <f t="shared" si="18"/>
        <v>21</v>
      </c>
      <c r="X11" s="2">
        <f t="shared" si="19"/>
        <v>5.833333333333333</v>
      </c>
      <c r="Y11" s="2">
        <f t="shared" si="20"/>
        <v>19.079569892473121</v>
      </c>
      <c r="Z11" s="2">
        <f t="shared" si="21"/>
        <v>5.0999999999999996</v>
      </c>
      <c r="AA11" s="2">
        <f t="shared" si="22"/>
        <v>22</v>
      </c>
    </row>
    <row r="12" spans="1:27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J12" s="2">
        <f t="shared" si="5"/>
        <v>109</v>
      </c>
      <c r="K12" s="2">
        <f t="shared" si="6"/>
        <v>7</v>
      </c>
      <c r="L12" s="2">
        <f t="shared" si="7"/>
        <v>756.94444444444446</v>
      </c>
      <c r="M12" s="2">
        <f t="shared" si="8"/>
        <v>25</v>
      </c>
      <c r="N12" s="2">
        <f t="shared" si="9"/>
        <v>6.9444444444444446</v>
      </c>
      <c r="O12" s="2">
        <f t="shared" si="10"/>
        <v>145</v>
      </c>
      <c r="P12" s="2">
        <f t="shared" si="11"/>
        <v>7</v>
      </c>
      <c r="Q12" s="2">
        <f t="shared" si="12"/>
        <v>845.83333333333326</v>
      </c>
      <c r="R12" s="2">
        <f t="shared" si="13"/>
        <v>21</v>
      </c>
      <c r="S12" s="2">
        <f t="shared" si="14"/>
        <v>5.833333333333333</v>
      </c>
      <c r="T12" s="2">
        <f t="shared" si="15"/>
        <v>225</v>
      </c>
      <c r="U12" s="2">
        <f t="shared" si="16"/>
        <v>5</v>
      </c>
      <c r="V12" s="2">
        <f t="shared" si="17"/>
        <v>1312.5</v>
      </c>
      <c r="W12" s="2">
        <f t="shared" si="18"/>
        <v>21</v>
      </c>
      <c r="X12" s="2">
        <f t="shared" si="19"/>
        <v>5.833333333333333</v>
      </c>
      <c r="Y12" s="2">
        <f t="shared" si="20"/>
        <v>20.17019969278034</v>
      </c>
      <c r="Z12" s="2">
        <f t="shared" si="21"/>
        <v>5.2</v>
      </c>
      <c r="AA12" s="2">
        <f t="shared" si="22"/>
        <v>21</v>
      </c>
    </row>
    <row r="13" spans="1:27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J13" s="2">
        <f t="shared" si="5"/>
        <v>145</v>
      </c>
      <c r="K13" s="2">
        <f t="shared" si="6"/>
        <v>7</v>
      </c>
      <c r="L13" s="2">
        <f t="shared" si="7"/>
        <v>845.83333333333326</v>
      </c>
      <c r="M13" s="2">
        <f t="shared" si="8"/>
        <v>21</v>
      </c>
      <c r="N13" s="2">
        <f t="shared" si="9"/>
        <v>5.833333333333333</v>
      </c>
      <c r="O13" s="2">
        <f t="shared" si="10"/>
        <v>225</v>
      </c>
      <c r="P13" s="2">
        <f t="shared" si="11"/>
        <v>5</v>
      </c>
      <c r="Q13" s="2">
        <f t="shared" si="12"/>
        <v>1312.5</v>
      </c>
      <c r="R13" s="2">
        <f t="shared" si="13"/>
        <v>21</v>
      </c>
      <c r="S13" s="2">
        <f t="shared" si="14"/>
        <v>5.833333333333333</v>
      </c>
      <c r="T13" s="2">
        <f t="shared" si="15"/>
        <v>242</v>
      </c>
      <c r="U13" s="2">
        <f t="shared" si="16"/>
        <v>10</v>
      </c>
      <c r="V13" s="2">
        <f t="shared" si="17"/>
        <v>2487.2222222222222</v>
      </c>
      <c r="W13" s="2">
        <f t="shared" si="18"/>
        <v>37</v>
      </c>
      <c r="X13" s="2">
        <f t="shared" si="19"/>
        <v>10.277777777777777</v>
      </c>
      <c r="Y13" s="2">
        <f t="shared" si="20"/>
        <v>22.872902395483045</v>
      </c>
      <c r="Z13" s="2">
        <f t="shared" si="21"/>
        <v>6.2</v>
      </c>
      <c r="AA13" s="2">
        <f t="shared" si="22"/>
        <v>15</v>
      </c>
    </row>
    <row r="14" spans="1:27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J14" s="2">
        <f t="shared" si="5"/>
        <v>225</v>
      </c>
      <c r="K14" s="2">
        <f t="shared" si="6"/>
        <v>5</v>
      </c>
      <c r="L14" s="2">
        <f t="shared" si="7"/>
        <v>1312.5</v>
      </c>
      <c r="M14" s="2">
        <f t="shared" si="8"/>
        <v>21</v>
      </c>
      <c r="N14" s="2">
        <f t="shared" si="9"/>
        <v>5.833333333333333</v>
      </c>
      <c r="O14" s="2">
        <f t="shared" si="10"/>
        <v>242</v>
      </c>
      <c r="P14" s="2">
        <f t="shared" si="11"/>
        <v>10</v>
      </c>
      <c r="Q14" s="2">
        <f t="shared" si="12"/>
        <v>2487.2222222222222</v>
      </c>
      <c r="R14" s="2">
        <f t="shared" si="13"/>
        <v>37</v>
      </c>
      <c r="S14" s="2">
        <f t="shared" si="14"/>
        <v>10.277777777777777</v>
      </c>
      <c r="T14" s="2">
        <f t="shared" si="15"/>
        <v>196</v>
      </c>
      <c r="U14" s="2">
        <f t="shared" si="16"/>
        <v>2</v>
      </c>
      <c r="V14" s="2">
        <f t="shared" si="17"/>
        <v>1361.1111111111111</v>
      </c>
      <c r="W14" s="2">
        <f t="shared" si="18"/>
        <v>25</v>
      </c>
      <c r="X14" s="2">
        <f t="shared" si="19"/>
        <v>6.9444444444444446</v>
      </c>
      <c r="Y14" s="2">
        <f t="shared" si="20"/>
        <v>21.172902395483042</v>
      </c>
      <c r="Z14" s="2">
        <f t="shared" si="21"/>
        <v>5.4</v>
      </c>
      <c r="AA14" s="2">
        <f t="shared" si="22"/>
        <v>25</v>
      </c>
    </row>
    <row r="15" spans="1:27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J15" s="2">
        <f t="shared" si="5"/>
        <v>242</v>
      </c>
      <c r="K15" s="2">
        <f t="shared" si="6"/>
        <v>10</v>
      </c>
      <c r="L15" s="2">
        <f t="shared" si="7"/>
        <v>2487.2222222222222</v>
      </c>
      <c r="M15" s="2">
        <f t="shared" si="8"/>
        <v>37</v>
      </c>
      <c r="N15" s="2">
        <f t="shared" si="9"/>
        <v>10.277777777777777</v>
      </c>
      <c r="O15" s="2">
        <f t="shared" si="10"/>
        <v>196</v>
      </c>
      <c r="P15" s="2">
        <f t="shared" si="11"/>
        <v>2</v>
      </c>
      <c r="Q15" s="2">
        <f t="shared" si="12"/>
        <v>1361.1111111111111</v>
      </c>
      <c r="R15" s="2">
        <f t="shared" si="13"/>
        <v>25</v>
      </c>
      <c r="S15" s="2">
        <f t="shared" si="14"/>
        <v>6.9444444444444446</v>
      </c>
      <c r="T15" s="2">
        <f t="shared" si="15"/>
        <v>171</v>
      </c>
      <c r="U15" s="2">
        <f t="shared" si="16"/>
        <v>3</v>
      </c>
      <c r="V15" s="2">
        <f t="shared" si="17"/>
        <v>1140</v>
      </c>
      <c r="W15" s="2">
        <f t="shared" si="18"/>
        <v>24</v>
      </c>
      <c r="X15" s="2">
        <f t="shared" si="19"/>
        <v>6.6666666666666661</v>
      </c>
      <c r="Y15" s="2">
        <f t="shared" si="20"/>
        <v>22.100321750321751</v>
      </c>
      <c r="Z15" s="2">
        <f t="shared" si="21"/>
        <v>5.6</v>
      </c>
      <c r="AA15" s="2">
        <f t="shared" si="22"/>
        <v>29</v>
      </c>
    </row>
    <row r="16" spans="1:27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J16" s="2">
        <f t="shared" si="5"/>
        <v>196</v>
      </c>
      <c r="K16" s="2">
        <f t="shared" si="6"/>
        <v>2</v>
      </c>
      <c r="L16" s="2">
        <f t="shared" si="7"/>
        <v>1361.1111111111111</v>
      </c>
      <c r="M16" s="2">
        <f t="shared" si="8"/>
        <v>25</v>
      </c>
      <c r="N16" s="2">
        <f t="shared" si="9"/>
        <v>6.9444444444444446</v>
      </c>
      <c r="O16" s="2">
        <f t="shared" si="10"/>
        <v>171</v>
      </c>
      <c r="P16" s="2">
        <f t="shared" si="11"/>
        <v>3</v>
      </c>
      <c r="Q16" s="2">
        <f t="shared" si="12"/>
        <v>1140</v>
      </c>
      <c r="R16" s="2">
        <f t="shared" si="13"/>
        <v>24</v>
      </c>
      <c r="S16" s="2">
        <f t="shared" si="14"/>
        <v>6.6666666666666661</v>
      </c>
      <c r="T16" s="2">
        <f t="shared" si="15"/>
        <v>132</v>
      </c>
      <c r="U16" s="2">
        <f t="shared" si="16"/>
        <v>1</v>
      </c>
      <c r="V16" s="2">
        <f t="shared" si="17"/>
        <v>1210</v>
      </c>
      <c r="W16" s="2">
        <f t="shared" si="18"/>
        <v>33</v>
      </c>
      <c r="X16" s="2">
        <f t="shared" si="19"/>
        <v>9.1666666666666661</v>
      </c>
      <c r="Y16" s="2">
        <f t="shared" si="20"/>
        <v>17.641447291447292</v>
      </c>
      <c r="Z16" s="2">
        <f t="shared" si="21"/>
        <v>4.7</v>
      </c>
      <c r="AA16" s="2">
        <f t="shared" si="22"/>
        <v>22</v>
      </c>
    </row>
    <row r="17" spans="1:27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J17" s="2">
        <f t="shared" si="5"/>
        <v>171</v>
      </c>
      <c r="K17" s="2">
        <f t="shared" si="6"/>
        <v>3</v>
      </c>
      <c r="L17" s="2">
        <f t="shared" si="7"/>
        <v>1140</v>
      </c>
      <c r="M17" s="2">
        <f t="shared" si="8"/>
        <v>24</v>
      </c>
      <c r="N17" s="2">
        <f t="shared" si="9"/>
        <v>6.6666666666666661</v>
      </c>
      <c r="O17" s="2">
        <f t="shared" si="10"/>
        <v>132</v>
      </c>
      <c r="P17" s="2">
        <f t="shared" si="11"/>
        <v>1</v>
      </c>
      <c r="Q17" s="2">
        <f t="shared" si="12"/>
        <v>1210</v>
      </c>
      <c r="R17" s="2">
        <f t="shared" si="13"/>
        <v>33</v>
      </c>
      <c r="S17" s="2">
        <f t="shared" si="14"/>
        <v>9.1666666666666661</v>
      </c>
      <c r="T17" s="2">
        <f t="shared" si="15"/>
        <v>246</v>
      </c>
      <c r="U17" s="2">
        <f t="shared" si="16"/>
        <v>3</v>
      </c>
      <c r="V17" s="2">
        <f t="shared" si="17"/>
        <v>2255</v>
      </c>
      <c r="W17" s="2">
        <f t="shared" si="18"/>
        <v>33</v>
      </c>
      <c r="X17" s="2">
        <f t="shared" si="19"/>
        <v>9.1666666666666661</v>
      </c>
      <c r="Y17" s="2">
        <f t="shared" si="20"/>
        <v>17.47910962910963</v>
      </c>
      <c r="Z17" s="2">
        <f t="shared" si="21"/>
        <v>4.7</v>
      </c>
      <c r="AA17" s="2">
        <f t="shared" si="22"/>
        <v>22</v>
      </c>
    </row>
    <row r="18" spans="1:27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J18" s="2">
        <f t="shared" si="5"/>
        <v>132</v>
      </c>
      <c r="K18" s="2">
        <f t="shared" si="6"/>
        <v>1</v>
      </c>
      <c r="L18" s="2">
        <f t="shared" si="7"/>
        <v>1210</v>
      </c>
      <c r="M18" s="2">
        <f t="shared" si="8"/>
        <v>33</v>
      </c>
      <c r="N18" s="2">
        <f t="shared" si="9"/>
        <v>9.1666666666666661</v>
      </c>
      <c r="O18" s="2">
        <f t="shared" si="10"/>
        <v>246</v>
      </c>
      <c r="P18" s="2">
        <f t="shared" si="11"/>
        <v>3</v>
      </c>
      <c r="Q18" s="2">
        <f t="shared" si="12"/>
        <v>2255</v>
      </c>
      <c r="R18" s="2">
        <f t="shared" si="13"/>
        <v>33</v>
      </c>
      <c r="S18" s="2">
        <f t="shared" si="14"/>
        <v>9.1666666666666661</v>
      </c>
      <c r="T18" s="2">
        <f t="shared" si="15"/>
        <v>149</v>
      </c>
      <c r="U18" s="2">
        <f t="shared" si="16"/>
        <v>5</v>
      </c>
      <c r="V18" s="2">
        <f t="shared" si="17"/>
        <v>869.16666666666663</v>
      </c>
      <c r="W18" s="2">
        <f t="shared" si="18"/>
        <v>21</v>
      </c>
      <c r="X18" s="2">
        <f t="shared" si="19"/>
        <v>5.833333333333333</v>
      </c>
      <c r="Y18" s="2">
        <f t="shared" si="20"/>
        <v>16.860062010062013</v>
      </c>
      <c r="Z18" s="2">
        <f t="shared" si="21"/>
        <v>4.3</v>
      </c>
      <c r="AA18" s="2">
        <f t="shared" si="22"/>
        <v>17</v>
      </c>
    </row>
    <row r="19" spans="1:27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J19" s="2">
        <f t="shared" si="5"/>
        <v>246</v>
      </c>
      <c r="K19" s="2">
        <f t="shared" si="6"/>
        <v>3</v>
      </c>
      <c r="L19" s="2">
        <f t="shared" si="7"/>
        <v>2255</v>
      </c>
      <c r="M19" s="2">
        <f t="shared" si="8"/>
        <v>33</v>
      </c>
      <c r="N19" s="2">
        <f t="shared" si="9"/>
        <v>9.1666666666666661</v>
      </c>
      <c r="O19" s="2">
        <f t="shared" si="10"/>
        <v>149</v>
      </c>
      <c r="P19" s="2">
        <f t="shared" si="11"/>
        <v>5</v>
      </c>
      <c r="Q19" s="2">
        <f t="shared" si="12"/>
        <v>869.16666666666663</v>
      </c>
      <c r="R19" s="2">
        <f t="shared" si="13"/>
        <v>21</v>
      </c>
      <c r="S19" s="2">
        <f t="shared" si="14"/>
        <v>5.833333333333333</v>
      </c>
      <c r="T19" s="2">
        <f t="shared" si="15"/>
        <v>200</v>
      </c>
      <c r="U19" s="2">
        <f t="shared" si="16"/>
        <v>9</v>
      </c>
      <c r="V19" s="2">
        <f t="shared" si="17"/>
        <v>1722.2222222222222</v>
      </c>
      <c r="W19" s="2">
        <f t="shared" si="18"/>
        <v>31</v>
      </c>
      <c r="X19" s="2">
        <f t="shared" si="19"/>
        <v>8.6111111111111107</v>
      </c>
      <c r="Y19" s="2">
        <f t="shared" si="20"/>
        <v>19.763287816513625</v>
      </c>
      <c r="Z19" s="2">
        <f t="shared" si="21"/>
        <v>5.2</v>
      </c>
      <c r="AA19" s="2">
        <f t="shared" si="22"/>
        <v>13</v>
      </c>
    </row>
    <row r="20" spans="1:27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J20" s="2">
        <f t="shared" si="5"/>
        <v>149</v>
      </c>
      <c r="K20" s="2">
        <f t="shared" si="6"/>
        <v>5</v>
      </c>
      <c r="L20" s="2">
        <f t="shared" si="7"/>
        <v>869.16666666666663</v>
      </c>
      <c r="M20" s="2">
        <f t="shared" si="8"/>
        <v>21</v>
      </c>
      <c r="N20" s="2">
        <f t="shared" si="9"/>
        <v>5.833333333333333</v>
      </c>
      <c r="O20" s="2">
        <f t="shared" si="10"/>
        <v>200</v>
      </c>
      <c r="P20" s="2">
        <f t="shared" si="11"/>
        <v>9</v>
      </c>
      <c r="Q20" s="2">
        <f t="shared" si="12"/>
        <v>1722.2222222222222</v>
      </c>
      <c r="R20" s="2">
        <f t="shared" si="13"/>
        <v>31</v>
      </c>
      <c r="S20" s="2">
        <f t="shared" si="14"/>
        <v>8.6111111111111107</v>
      </c>
      <c r="T20" s="2">
        <f t="shared" si="15"/>
        <v>269</v>
      </c>
      <c r="U20" s="2">
        <f t="shared" si="16"/>
        <v>6</v>
      </c>
      <c r="V20" s="2">
        <f t="shared" si="17"/>
        <v>1643.8888888888887</v>
      </c>
      <c r="W20" s="2">
        <f t="shared" si="18"/>
        <v>22</v>
      </c>
      <c r="X20" s="2">
        <f t="shared" si="19"/>
        <v>6.1111111111111107</v>
      </c>
      <c r="Y20" s="2">
        <f t="shared" si="20"/>
        <v>19.690560543786354</v>
      </c>
      <c r="Z20" s="2">
        <f t="shared" si="21"/>
        <v>5.0999999999999996</v>
      </c>
      <c r="AA20" s="2">
        <f t="shared" si="22"/>
        <v>26</v>
      </c>
    </row>
    <row r="21" spans="1:27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J21" s="2">
        <f t="shared" si="5"/>
        <v>200</v>
      </c>
      <c r="K21" s="2">
        <f t="shared" si="6"/>
        <v>9</v>
      </c>
      <c r="L21" s="2">
        <f t="shared" si="7"/>
        <v>1722.2222222222222</v>
      </c>
      <c r="M21" s="2">
        <f t="shared" si="8"/>
        <v>31</v>
      </c>
      <c r="N21" s="2">
        <f t="shared" si="9"/>
        <v>8.6111111111111107</v>
      </c>
      <c r="O21" s="2">
        <f t="shared" si="10"/>
        <v>269</v>
      </c>
      <c r="P21" s="2">
        <f t="shared" si="11"/>
        <v>6</v>
      </c>
      <c r="Q21" s="2">
        <f t="shared" si="12"/>
        <v>1643.8888888888887</v>
      </c>
      <c r="R21" s="2">
        <f t="shared" si="13"/>
        <v>22</v>
      </c>
      <c r="S21" s="2">
        <f t="shared" si="14"/>
        <v>6.1111111111111107</v>
      </c>
      <c r="T21" s="2">
        <f t="shared" si="15"/>
        <v>207</v>
      </c>
      <c r="U21" s="2">
        <f t="shared" si="16"/>
        <v>1</v>
      </c>
      <c r="V21" s="2">
        <f t="shared" si="17"/>
        <v>1437.5</v>
      </c>
      <c r="W21" s="2">
        <f t="shared" si="18"/>
        <v>25</v>
      </c>
      <c r="X21" s="2">
        <f t="shared" si="19"/>
        <v>6.9444444444444446</v>
      </c>
      <c r="Y21" s="2">
        <f t="shared" si="20"/>
        <v>16.757227210453017</v>
      </c>
      <c r="Z21" s="2">
        <f t="shared" si="21"/>
        <v>4.5</v>
      </c>
      <c r="AA21" s="2">
        <f t="shared" si="22"/>
        <v>22</v>
      </c>
    </row>
    <row r="22" spans="1:27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J22" s="2">
        <f t="shared" si="5"/>
        <v>269</v>
      </c>
      <c r="K22" s="2">
        <f t="shared" si="6"/>
        <v>6</v>
      </c>
      <c r="L22" s="2">
        <f t="shared" si="7"/>
        <v>1643.8888888888887</v>
      </c>
      <c r="M22" s="2">
        <f t="shared" si="8"/>
        <v>22</v>
      </c>
      <c r="N22" s="2">
        <f t="shared" si="9"/>
        <v>6.1111111111111107</v>
      </c>
      <c r="O22" s="2">
        <f t="shared" si="10"/>
        <v>207</v>
      </c>
      <c r="P22" s="2">
        <f t="shared" si="11"/>
        <v>1</v>
      </c>
      <c r="Q22" s="2">
        <f t="shared" si="12"/>
        <v>1437.5</v>
      </c>
      <c r="R22" s="2">
        <f t="shared" si="13"/>
        <v>25</v>
      </c>
      <c r="S22" s="2">
        <f t="shared" si="14"/>
        <v>6.9444444444444446</v>
      </c>
      <c r="T22" s="2">
        <f t="shared" si="15"/>
        <v>105</v>
      </c>
      <c r="U22" s="2">
        <f t="shared" si="16"/>
        <v>0</v>
      </c>
      <c r="V22" s="2">
        <f t="shared" si="17"/>
        <v>816.66666666666663</v>
      </c>
      <c r="W22" s="2">
        <f t="shared" si="18"/>
        <v>28</v>
      </c>
      <c r="X22" s="2">
        <f t="shared" si="19"/>
        <v>7.7777777777777777</v>
      </c>
      <c r="Y22" s="2">
        <f t="shared" si="20"/>
        <v>14.376274829500636</v>
      </c>
      <c r="Z22" s="2">
        <f t="shared" si="21"/>
        <v>4</v>
      </c>
      <c r="AA22" s="2">
        <f t="shared" si="22"/>
        <v>15</v>
      </c>
    </row>
    <row r="23" spans="1:27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J23" s="2">
        <f t="shared" si="5"/>
        <v>207</v>
      </c>
      <c r="K23" s="2">
        <f t="shared" si="6"/>
        <v>1</v>
      </c>
      <c r="L23" s="2">
        <f t="shared" si="7"/>
        <v>1437.5</v>
      </c>
      <c r="M23" s="2">
        <f t="shared" si="8"/>
        <v>25</v>
      </c>
      <c r="N23" s="2">
        <f t="shared" si="9"/>
        <v>6.9444444444444446</v>
      </c>
      <c r="O23" s="2">
        <f t="shared" si="10"/>
        <v>105</v>
      </c>
      <c r="P23" s="2">
        <f t="shared" si="11"/>
        <v>0</v>
      </c>
      <c r="Q23" s="2">
        <f t="shared" si="12"/>
        <v>816.66666666666663</v>
      </c>
      <c r="R23" s="2">
        <f t="shared" si="13"/>
        <v>28</v>
      </c>
      <c r="S23" s="2">
        <f t="shared" si="14"/>
        <v>7.7777777777777777</v>
      </c>
      <c r="T23" s="2">
        <f t="shared" si="15"/>
        <v>137</v>
      </c>
      <c r="U23" s="2">
        <f t="shared" si="16"/>
        <v>8</v>
      </c>
      <c r="V23" s="2">
        <f t="shared" si="17"/>
        <v>1370</v>
      </c>
      <c r="W23" s="2">
        <f t="shared" si="18"/>
        <v>36</v>
      </c>
      <c r="X23" s="2">
        <f t="shared" si="19"/>
        <v>10</v>
      </c>
      <c r="Y23" s="2">
        <f t="shared" si="20"/>
        <v>13.895794349020155</v>
      </c>
      <c r="Z23" s="2">
        <f t="shared" si="21"/>
        <v>3.8</v>
      </c>
      <c r="AA23" s="2">
        <f t="shared" si="22"/>
        <v>21</v>
      </c>
    </row>
    <row r="24" spans="1:27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J24" s="2">
        <f t="shared" si="5"/>
        <v>105</v>
      </c>
      <c r="K24" s="2">
        <f t="shared" si="6"/>
        <v>0</v>
      </c>
      <c r="L24" s="2">
        <f t="shared" si="7"/>
        <v>816.66666666666663</v>
      </c>
      <c r="M24" s="2">
        <f t="shared" si="8"/>
        <v>28</v>
      </c>
      <c r="N24" s="2">
        <f t="shared" si="9"/>
        <v>7.7777777777777777</v>
      </c>
      <c r="O24" s="2">
        <f t="shared" si="10"/>
        <v>137</v>
      </c>
      <c r="P24" s="2">
        <f t="shared" si="11"/>
        <v>8</v>
      </c>
      <c r="Q24" s="2">
        <f t="shared" si="12"/>
        <v>1370</v>
      </c>
      <c r="R24" s="2">
        <f t="shared" si="13"/>
        <v>36</v>
      </c>
      <c r="S24" s="2">
        <f t="shared" si="14"/>
        <v>10</v>
      </c>
      <c r="T24" s="2">
        <f t="shared" si="15"/>
        <v>254</v>
      </c>
      <c r="U24" s="2">
        <f t="shared" si="16"/>
        <v>2</v>
      </c>
      <c r="V24" s="2">
        <f t="shared" si="17"/>
        <v>1763.8888888888889</v>
      </c>
      <c r="W24" s="2">
        <f t="shared" si="18"/>
        <v>25</v>
      </c>
      <c r="X24" s="2">
        <f t="shared" si="19"/>
        <v>6.9444444444444446</v>
      </c>
      <c r="Y24" s="2">
        <f t="shared" si="20"/>
        <v>13.895794349020155</v>
      </c>
      <c r="Z24" s="2">
        <f t="shared" si="21"/>
        <v>3.8</v>
      </c>
      <c r="AA24" s="2">
        <f t="shared" si="22"/>
        <v>26</v>
      </c>
    </row>
    <row r="25" spans="1:27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J25" s="2">
        <f t="shared" si="5"/>
        <v>137</v>
      </c>
      <c r="K25" s="2">
        <f t="shared" si="6"/>
        <v>8</v>
      </c>
      <c r="L25" s="2">
        <f t="shared" si="7"/>
        <v>1370</v>
      </c>
      <c r="M25" s="2">
        <f t="shared" si="8"/>
        <v>36</v>
      </c>
      <c r="N25" s="2">
        <f t="shared" si="9"/>
        <v>10</v>
      </c>
      <c r="O25" s="2">
        <f t="shared" si="10"/>
        <v>254</v>
      </c>
      <c r="P25" s="2">
        <f t="shared" si="11"/>
        <v>2</v>
      </c>
      <c r="Q25" s="2">
        <f t="shared" si="12"/>
        <v>1763.8888888888889</v>
      </c>
      <c r="R25" s="2">
        <f t="shared" si="13"/>
        <v>25</v>
      </c>
      <c r="S25" s="2">
        <f t="shared" si="14"/>
        <v>6.9444444444444446</v>
      </c>
      <c r="T25" s="2">
        <f t="shared" si="15"/>
        <v>137</v>
      </c>
      <c r="U25" s="2">
        <f t="shared" si="16"/>
        <v>6</v>
      </c>
      <c r="V25" s="2">
        <f t="shared" si="17"/>
        <v>989.44444444444446</v>
      </c>
      <c r="W25" s="2">
        <f t="shared" si="18"/>
        <v>26</v>
      </c>
      <c r="X25" s="2">
        <f t="shared" si="19"/>
        <v>7.2222222222222223</v>
      </c>
      <c r="Y25" s="2">
        <f t="shared" si="20"/>
        <v>14.953486656712462</v>
      </c>
      <c r="Z25" s="2">
        <f t="shared" si="21"/>
        <v>4.0999999999999996</v>
      </c>
      <c r="AA25" s="2">
        <f t="shared" si="22"/>
        <v>12</v>
      </c>
    </row>
    <row r="26" spans="1:27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J26" s="2">
        <f t="shared" si="5"/>
        <v>254</v>
      </c>
      <c r="K26" s="2">
        <f t="shared" si="6"/>
        <v>2</v>
      </c>
      <c r="L26" s="2">
        <f t="shared" si="7"/>
        <v>1763.8888888888889</v>
      </c>
      <c r="M26" s="2">
        <f t="shared" si="8"/>
        <v>25</v>
      </c>
      <c r="N26" s="2">
        <f t="shared" si="9"/>
        <v>6.9444444444444446</v>
      </c>
      <c r="O26" s="2">
        <f t="shared" si="10"/>
        <v>137</v>
      </c>
      <c r="P26" s="2">
        <f t="shared" si="11"/>
        <v>6</v>
      </c>
      <c r="Q26" s="2">
        <f t="shared" si="12"/>
        <v>989.44444444444446</v>
      </c>
      <c r="R26" s="2">
        <f t="shared" si="13"/>
        <v>26</v>
      </c>
      <c r="S26" s="2">
        <f t="shared" si="14"/>
        <v>7.2222222222222223</v>
      </c>
      <c r="T26" s="2">
        <f t="shared" si="15"/>
        <v>106</v>
      </c>
      <c r="U26" s="2">
        <f t="shared" si="16"/>
        <v>0</v>
      </c>
      <c r="V26" s="2">
        <f t="shared" si="17"/>
        <v>912.77777777777771</v>
      </c>
      <c r="W26" s="2">
        <f t="shared" si="18"/>
        <v>31</v>
      </c>
      <c r="X26" s="2">
        <f t="shared" si="19"/>
        <v>8.6111111111111107</v>
      </c>
      <c r="Y26" s="2">
        <f t="shared" si="20"/>
        <v>14.650456353682159</v>
      </c>
      <c r="Z26" s="2">
        <f t="shared" si="21"/>
        <v>4</v>
      </c>
      <c r="AA26" s="2">
        <f t="shared" si="22"/>
        <v>11</v>
      </c>
    </row>
    <row r="27" spans="1:27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J27" s="2">
        <f t="shared" si="5"/>
        <v>137</v>
      </c>
      <c r="K27" s="2">
        <f t="shared" si="6"/>
        <v>6</v>
      </c>
      <c r="L27" s="2">
        <f t="shared" si="7"/>
        <v>989.44444444444446</v>
      </c>
      <c r="M27" s="2">
        <f t="shared" si="8"/>
        <v>26</v>
      </c>
      <c r="N27" s="2">
        <f t="shared" si="9"/>
        <v>7.2222222222222223</v>
      </c>
      <c r="O27" s="2">
        <f t="shared" si="10"/>
        <v>106</v>
      </c>
      <c r="P27" s="2">
        <f t="shared" si="11"/>
        <v>0</v>
      </c>
      <c r="Q27" s="2">
        <f t="shared" si="12"/>
        <v>912.77777777777771</v>
      </c>
      <c r="R27" s="2">
        <f t="shared" si="13"/>
        <v>31</v>
      </c>
      <c r="S27" s="2">
        <f t="shared" si="14"/>
        <v>8.6111111111111107</v>
      </c>
      <c r="T27" s="2">
        <f t="shared" si="15"/>
        <v>141</v>
      </c>
      <c r="U27" s="2">
        <f t="shared" si="16"/>
        <v>2</v>
      </c>
      <c r="V27" s="2">
        <f t="shared" si="17"/>
        <v>1410</v>
      </c>
      <c r="W27" s="2">
        <f t="shared" si="18"/>
        <v>36</v>
      </c>
      <c r="X27" s="2">
        <f t="shared" si="19"/>
        <v>10</v>
      </c>
      <c r="Y27" s="2">
        <f t="shared" si="20"/>
        <v>14.296921000146805</v>
      </c>
      <c r="Z27" s="2">
        <f t="shared" si="21"/>
        <v>3.9</v>
      </c>
      <c r="AA27" s="2">
        <f t="shared" si="22"/>
        <v>19</v>
      </c>
    </row>
    <row r="28" spans="1:27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J28" s="2">
        <f t="shared" si="5"/>
        <v>106</v>
      </c>
      <c r="K28" s="2">
        <f t="shared" si="6"/>
        <v>0</v>
      </c>
      <c r="L28" s="2">
        <f t="shared" si="7"/>
        <v>912.77777777777771</v>
      </c>
      <c r="M28" s="2">
        <f t="shared" si="8"/>
        <v>31</v>
      </c>
      <c r="N28" s="2">
        <f t="shared" si="9"/>
        <v>8.6111111111111107</v>
      </c>
      <c r="O28" s="2">
        <f t="shared" si="10"/>
        <v>141</v>
      </c>
      <c r="P28" s="2">
        <f t="shared" si="11"/>
        <v>2</v>
      </c>
      <c r="Q28" s="2">
        <f t="shared" si="12"/>
        <v>1410</v>
      </c>
      <c r="R28" s="2">
        <f t="shared" si="13"/>
        <v>36</v>
      </c>
      <c r="S28" s="2">
        <f t="shared" si="14"/>
        <v>10</v>
      </c>
      <c r="T28" s="2">
        <f t="shared" si="15"/>
        <v>186</v>
      </c>
      <c r="U28" s="2">
        <f t="shared" si="16"/>
        <v>9</v>
      </c>
      <c r="V28" s="2">
        <f t="shared" si="17"/>
        <v>1601.6666666666665</v>
      </c>
      <c r="W28" s="2">
        <f t="shared" si="18"/>
        <v>31</v>
      </c>
      <c r="X28" s="2">
        <f t="shared" si="19"/>
        <v>8.6111111111111107</v>
      </c>
      <c r="Y28" s="2">
        <f t="shared" si="20"/>
        <v>14.819194425646037</v>
      </c>
      <c r="Z28" s="2">
        <f t="shared" si="21"/>
        <v>4.3</v>
      </c>
      <c r="AA28" s="2">
        <f t="shared" si="22"/>
        <v>15</v>
      </c>
    </row>
    <row r="29" spans="1:27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J29" s="2">
        <f t="shared" si="5"/>
        <v>141</v>
      </c>
      <c r="K29" s="2">
        <f t="shared" si="6"/>
        <v>2</v>
      </c>
      <c r="L29" s="2">
        <f t="shared" si="7"/>
        <v>1410</v>
      </c>
      <c r="M29" s="2">
        <f t="shared" si="8"/>
        <v>36</v>
      </c>
      <c r="N29" s="2">
        <f t="shared" si="9"/>
        <v>10</v>
      </c>
      <c r="O29" s="2">
        <f t="shared" si="10"/>
        <v>186</v>
      </c>
      <c r="P29" s="2">
        <f t="shared" si="11"/>
        <v>9</v>
      </c>
      <c r="Q29" s="2">
        <f t="shared" si="12"/>
        <v>1601.6666666666665</v>
      </c>
      <c r="R29" s="2">
        <f t="shared" si="13"/>
        <v>31</v>
      </c>
      <c r="S29" s="2">
        <f t="shared" si="14"/>
        <v>8.6111111111111107</v>
      </c>
      <c r="T29" s="2">
        <f t="shared" si="15"/>
        <v>177</v>
      </c>
      <c r="U29" s="2">
        <f t="shared" si="16"/>
        <v>9</v>
      </c>
      <c r="V29" s="2">
        <f t="shared" si="17"/>
        <v>1868.3333333333333</v>
      </c>
      <c r="W29" s="2">
        <f t="shared" si="18"/>
        <v>38</v>
      </c>
      <c r="X29" s="2">
        <f t="shared" si="19"/>
        <v>10.555555555555555</v>
      </c>
      <c r="Y29" s="2">
        <f t="shared" si="20"/>
        <v>14.284389671826005</v>
      </c>
      <c r="Z29" s="2">
        <f t="shared" si="21"/>
        <v>4.3</v>
      </c>
      <c r="AA29" s="2">
        <f t="shared" si="22"/>
        <v>29</v>
      </c>
    </row>
    <row r="30" spans="1:27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J30" s="2">
        <f t="shared" si="5"/>
        <v>186</v>
      </c>
      <c r="K30" s="2">
        <f t="shared" si="6"/>
        <v>9</v>
      </c>
      <c r="L30" s="2">
        <f t="shared" si="7"/>
        <v>1601.6666666666665</v>
      </c>
      <c r="M30" s="2">
        <f t="shared" si="8"/>
        <v>31</v>
      </c>
      <c r="N30" s="2">
        <f t="shared" si="9"/>
        <v>8.6111111111111107</v>
      </c>
      <c r="O30" s="2">
        <f t="shared" si="10"/>
        <v>177</v>
      </c>
      <c r="P30" s="2">
        <f t="shared" si="11"/>
        <v>9</v>
      </c>
      <c r="Q30" s="2">
        <f t="shared" si="12"/>
        <v>1868.3333333333333</v>
      </c>
      <c r="R30" s="2">
        <f t="shared" si="13"/>
        <v>38</v>
      </c>
      <c r="S30" s="2">
        <f t="shared" si="14"/>
        <v>10.555555555555555</v>
      </c>
      <c r="T30" s="2">
        <f t="shared" si="15"/>
        <v>124</v>
      </c>
      <c r="U30" s="2">
        <f t="shared" si="16"/>
        <v>6</v>
      </c>
      <c r="V30" s="2">
        <f t="shared" si="17"/>
        <v>1136.6666666666665</v>
      </c>
      <c r="W30" s="2">
        <f t="shared" si="18"/>
        <v>33</v>
      </c>
      <c r="X30" s="2">
        <f t="shared" si="19"/>
        <v>9.1666666666666661</v>
      </c>
      <c r="Y30" s="2">
        <f t="shared" si="20"/>
        <v>13.375298762735095</v>
      </c>
      <c r="Z30" s="2">
        <f t="shared" si="21"/>
        <v>4.3</v>
      </c>
      <c r="AA30" s="2">
        <f t="shared" si="22"/>
        <v>20</v>
      </c>
    </row>
    <row r="31" spans="1:27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J31" s="2">
        <f t="shared" si="5"/>
        <v>177</v>
      </c>
      <c r="K31" s="2">
        <f t="shared" si="6"/>
        <v>9</v>
      </c>
      <c r="L31" s="2">
        <f t="shared" si="7"/>
        <v>1868.3333333333333</v>
      </c>
      <c r="M31" s="2">
        <f t="shared" si="8"/>
        <v>38</v>
      </c>
      <c r="N31" s="2">
        <f t="shared" si="9"/>
        <v>10.555555555555555</v>
      </c>
      <c r="O31" s="2">
        <f t="shared" si="10"/>
        <v>124</v>
      </c>
      <c r="P31" s="2">
        <f t="shared" si="11"/>
        <v>6</v>
      </c>
      <c r="Q31" s="2">
        <f t="shared" si="12"/>
        <v>1136.6666666666665</v>
      </c>
      <c r="R31" s="2">
        <f t="shared" si="13"/>
        <v>33</v>
      </c>
      <c r="S31" s="2">
        <f t="shared" si="14"/>
        <v>9.1666666666666661</v>
      </c>
      <c r="T31" s="2">
        <f t="shared" si="15"/>
        <v>262</v>
      </c>
      <c r="U31" s="2">
        <f t="shared" si="16"/>
        <v>1</v>
      </c>
      <c r="V31" s="2">
        <f t="shared" si="17"/>
        <v>2620</v>
      </c>
      <c r="W31" s="2">
        <f t="shared" si="18"/>
        <v>36</v>
      </c>
      <c r="X31" s="2">
        <f t="shared" si="19"/>
        <v>10</v>
      </c>
      <c r="Y31" s="2">
        <f t="shared" si="20"/>
        <v>13.253076540512874</v>
      </c>
      <c r="Z31" s="2">
        <f t="shared" si="21"/>
        <v>4.3</v>
      </c>
      <c r="AA31" s="2">
        <f t="shared" si="22"/>
        <v>23</v>
      </c>
    </row>
    <row r="32" spans="1:27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J32" s="2">
        <f t="shared" si="5"/>
        <v>124</v>
      </c>
      <c r="K32" s="2">
        <f t="shared" si="6"/>
        <v>6</v>
      </c>
      <c r="L32" s="2">
        <f t="shared" si="7"/>
        <v>1136.6666666666665</v>
      </c>
      <c r="M32" s="2">
        <f t="shared" si="8"/>
        <v>33</v>
      </c>
      <c r="N32" s="2">
        <f t="shared" si="9"/>
        <v>9.1666666666666661</v>
      </c>
      <c r="O32" s="2">
        <f t="shared" si="10"/>
        <v>262</v>
      </c>
      <c r="P32" s="2">
        <f t="shared" si="11"/>
        <v>1</v>
      </c>
      <c r="Q32" s="2">
        <f t="shared" si="12"/>
        <v>2620</v>
      </c>
      <c r="R32" s="2">
        <f t="shared" si="13"/>
        <v>36</v>
      </c>
      <c r="S32" s="2">
        <f t="shared" si="14"/>
        <v>10</v>
      </c>
      <c r="T32" s="2">
        <f t="shared" si="15"/>
        <v>123</v>
      </c>
      <c r="U32" s="2">
        <f t="shared" si="16"/>
        <v>2</v>
      </c>
      <c r="V32" s="2">
        <f t="shared" si="17"/>
        <v>990.83333333333326</v>
      </c>
      <c r="W32" s="2">
        <f t="shared" si="18"/>
        <v>29</v>
      </c>
      <c r="X32" s="2">
        <f t="shared" si="19"/>
        <v>8.0555555555555554</v>
      </c>
      <c r="Y32" s="2">
        <f t="shared" si="20"/>
        <v>13.942731712926667</v>
      </c>
      <c r="Z32" s="2">
        <f t="shared" si="21"/>
        <v>4.5</v>
      </c>
      <c r="AA32" s="2">
        <f t="shared" si="22"/>
        <v>11</v>
      </c>
    </row>
    <row r="33" spans="1:27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J33" s="2">
        <f t="shared" si="5"/>
        <v>262</v>
      </c>
      <c r="K33" s="2">
        <f t="shared" si="6"/>
        <v>1</v>
      </c>
      <c r="L33" s="2">
        <f t="shared" si="7"/>
        <v>2620</v>
      </c>
      <c r="M33" s="2">
        <f t="shared" si="8"/>
        <v>36</v>
      </c>
      <c r="N33" s="2">
        <f t="shared" si="9"/>
        <v>10</v>
      </c>
      <c r="O33" s="2">
        <f t="shared" si="10"/>
        <v>123</v>
      </c>
      <c r="P33" s="2">
        <f t="shared" si="11"/>
        <v>2</v>
      </c>
      <c r="Q33" s="2">
        <f t="shared" si="12"/>
        <v>990.83333333333326</v>
      </c>
      <c r="R33" s="2">
        <f t="shared" si="13"/>
        <v>29</v>
      </c>
      <c r="S33" s="2">
        <f t="shared" si="14"/>
        <v>8.0555555555555554</v>
      </c>
      <c r="T33" s="2">
        <f t="shared" si="15"/>
        <v>152</v>
      </c>
      <c r="U33" s="2">
        <f t="shared" si="16"/>
        <v>7</v>
      </c>
      <c r="V33" s="2">
        <f t="shared" si="17"/>
        <v>886.66666666666663</v>
      </c>
      <c r="W33" s="2">
        <f t="shared" si="18"/>
        <v>21</v>
      </c>
      <c r="X33" s="2">
        <f t="shared" si="19"/>
        <v>5.833333333333333</v>
      </c>
      <c r="Y33" s="2">
        <f t="shared" si="20"/>
        <v>15.053842824037778</v>
      </c>
      <c r="Z33" s="2">
        <f t="shared" si="21"/>
        <v>4.4000000000000004</v>
      </c>
      <c r="AA33" s="2">
        <f t="shared" si="22"/>
        <v>24</v>
      </c>
    </row>
    <row r="34" spans="1:27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J34" s="2">
        <f t="shared" si="5"/>
        <v>123</v>
      </c>
      <c r="K34" s="2">
        <f t="shared" si="6"/>
        <v>2</v>
      </c>
      <c r="L34" s="2">
        <f t="shared" si="7"/>
        <v>990.83333333333326</v>
      </c>
      <c r="M34" s="2">
        <f t="shared" si="8"/>
        <v>29</v>
      </c>
      <c r="N34" s="2">
        <f t="shared" si="9"/>
        <v>8.0555555555555554</v>
      </c>
      <c r="O34" s="2">
        <f t="shared" si="10"/>
        <v>152</v>
      </c>
      <c r="P34" s="2">
        <f t="shared" si="11"/>
        <v>7</v>
      </c>
      <c r="Q34" s="2">
        <f t="shared" si="12"/>
        <v>886.66666666666663</v>
      </c>
      <c r="R34" s="2">
        <f t="shared" si="13"/>
        <v>21</v>
      </c>
      <c r="S34" s="2">
        <f t="shared" si="14"/>
        <v>5.833333333333333</v>
      </c>
      <c r="T34" s="2">
        <f t="shared" si="15"/>
        <v>230</v>
      </c>
      <c r="U34" s="2">
        <f t="shared" si="16"/>
        <v>10</v>
      </c>
      <c r="V34" s="2">
        <f t="shared" si="17"/>
        <v>1277.7777777777778</v>
      </c>
      <c r="W34" s="2">
        <f t="shared" si="18"/>
        <v>20</v>
      </c>
      <c r="X34" s="2">
        <f t="shared" si="19"/>
        <v>5.5555555555555554</v>
      </c>
      <c r="Y34" s="2">
        <f t="shared" si="20"/>
        <v>19.253842824037779</v>
      </c>
      <c r="Z34" s="2">
        <f t="shared" si="21"/>
        <v>5.2</v>
      </c>
      <c r="AA34" s="2">
        <f t="shared" si="22"/>
        <v>19</v>
      </c>
    </row>
    <row r="35" spans="1:27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J35" s="2">
        <f t="shared" si="5"/>
        <v>152</v>
      </c>
      <c r="K35" s="2">
        <f t="shared" si="6"/>
        <v>7</v>
      </c>
      <c r="L35" s="2">
        <f t="shared" si="7"/>
        <v>886.66666666666663</v>
      </c>
      <c r="M35" s="2">
        <f t="shared" si="8"/>
        <v>21</v>
      </c>
      <c r="N35" s="2">
        <f t="shared" si="9"/>
        <v>5.833333333333333</v>
      </c>
      <c r="O35" s="2">
        <f t="shared" si="10"/>
        <v>230</v>
      </c>
      <c r="P35" s="2">
        <f t="shared" si="11"/>
        <v>10</v>
      </c>
      <c r="Q35" s="2">
        <f t="shared" si="12"/>
        <v>1277.7777777777778</v>
      </c>
      <c r="R35" s="2">
        <f t="shared" si="13"/>
        <v>20</v>
      </c>
      <c r="S35" s="2">
        <f t="shared" si="14"/>
        <v>5.5555555555555554</v>
      </c>
      <c r="T35" s="2">
        <f t="shared" si="15"/>
        <v>122</v>
      </c>
      <c r="U35" s="2">
        <f t="shared" si="16"/>
        <v>9</v>
      </c>
      <c r="V35" s="2">
        <f t="shared" si="17"/>
        <v>1355.5555555555554</v>
      </c>
      <c r="W35" s="2">
        <f t="shared" si="18"/>
        <v>40</v>
      </c>
      <c r="X35" s="2">
        <f t="shared" si="19"/>
        <v>11.111111111111111</v>
      </c>
      <c r="Y35" s="2">
        <f t="shared" si="20"/>
        <v>19.196150516345472</v>
      </c>
      <c r="Z35" s="2">
        <f t="shared" si="21"/>
        <v>5.5</v>
      </c>
      <c r="AA35" s="2">
        <f t="shared" si="22"/>
        <v>25</v>
      </c>
    </row>
    <row r="36" spans="1:27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J36" s="2">
        <f t="shared" si="5"/>
        <v>230</v>
      </c>
      <c r="K36" s="2">
        <f t="shared" si="6"/>
        <v>10</v>
      </c>
      <c r="L36" s="2">
        <f t="shared" si="7"/>
        <v>1277.7777777777778</v>
      </c>
      <c r="M36" s="2">
        <f t="shared" si="8"/>
        <v>20</v>
      </c>
      <c r="N36" s="2">
        <f t="shared" si="9"/>
        <v>5.5555555555555554</v>
      </c>
      <c r="O36" s="2">
        <f t="shared" si="10"/>
        <v>122</v>
      </c>
      <c r="P36" s="2">
        <f t="shared" si="11"/>
        <v>9</v>
      </c>
      <c r="Q36" s="2">
        <f t="shared" si="12"/>
        <v>1355.5555555555554</v>
      </c>
      <c r="R36" s="2">
        <f t="shared" si="13"/>
        <v>40</v>
      </c>
      <c r="S36" s="2">
        <f t="shared" si="14"/>
        <v>11.111111111111111</v>
      </c>
      <c r="T36" s="2">
        <f t="shared" si="15"/>
        <v>184</v>
      </c>
      <c r="U36" s="2">
        <f t="shared" si="16"/>
        <v>2</v>
      </c>
      <c r="V36" s="2">
        <f t="shared" si="17"/>
        <v>1124.4444444444443</v>
      </c>
      <c r="W36" s="2">
        <f t="shared" si="18"/>
        <v>22</v>
      </c>
      <c r="X36" s="2">
        <f t="shared" si="19"/>
        <v>6.1111111111111107</v>
      </c>
      <c r="Y36" s="2">
        <f t="shared" si="20"/>
        <v>20.105241425436382</v>
      </c>
      <c r="Z36" s="2">
        <f t="shared" si="21"/>
        <v>5.7</v>
      </c>
      <c r="AA36" s="2">
        <f t="shared" si="22"/>
        <v>12</v>
      </c>
    </row>
    <row r="37" spans="1:27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J37" s="2">
        <f t="shared" si="5"/>
        <v>122</v>
      </c>
      <c r="K37" s="2">
        <f t="shared" si="6"/>
        <v>9</v>
      </c>
      <c r="L37" s="2">
        <f t="shared" si="7"/>
        <v>1355.5555555555554</v>
      </c>
      <c r="M37" s="2">
        <f t="shared" si="8"/>
        <v>40</v>
      </c>
      <c r="N37" s="2">
        <f t="shared" si="9"/>
        <v>11.111111111111111</v>
      </c>
      <c r="O37" s="2">
        <f t="shared" si="10"/>
        <v>184</v>
      </c>
      <c r="P37" s="2">
        <f t="shared" si="11"/>
        <v>2</v>
      </c>
      <c r="Q37" s="2">
        <f t="shared" si="12"/>
        <v>1124.4444444444443</v>
      </c>
      <c r="R37" s="2">
        <f t="shared" si="13"/>
        <v>22</v>
      </c>
      <c r="S37" s="2">
        <f t="shared" si="14"/>
        <v>6.1111111111111107</v>
      </c>
      <c r="T37" s="2">
        <f t="shared" si="15"/>
        <v>241</v>
      </c>
      <c r="U37" s="2">
        <f t="shared" si="16"/>
        <v>6</v>
      </c>
      <c r="V37" s="2">
        <f t="shared" si="17"/>
        <v>1807.5</v>
      </c>
      <c r="W37" s="2">
        <f t="shared" si="18"/>
        <v>27</v>
      </c>
      <c r="X37" s="2">
        <f t="shared" si="19"/>
        <v>7.5</v>
      </c>
      <c r="Y37" s="2">
        <f t="shared" si="20"/>
        <v>21.771908092103047</v>
      </c>
      <c r="Z37" s="2">
        <f t="shared" si="21"/>
        <v>6.1</v>
      </c>
      <c r="AA37" s="2">
        <f t="shared" si="22"/>
        <v>11</v>
      </c>
    </row>
    <row r="38" spans="1:27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J38" s="2">
        <f t="shared" si="5"/>
        <v>184</v>
      </c>
      <c r="K38" s="2">
        <f t="shared" si="6"/>
        <v>2</v>
      </c>
      <c r="L38" s="2">
        <f t="shared" si="7"/>
        <v>1124.4444444444443</v>
      </c>
      <c r="M38" s="2">
        <f t="shared" si="8"/>
        <v>22</v>
      </c>
      <c r="N38" s="2">
        <f t="shared" si="9"/>
        <v>6.1111111111111107</v>
      </c>
      <c r="O38" s="2">
        <f t="shared" si="10"/>
        <v>241</v>
      </c>
      <c r="P38" s="2">
        <f t="shared" si="11"/>
        <v>6</v>
      </c>
      <c r="Q38" s="2">
        <f t="shared" si="12"/>
        <v>1807.5</v>
      </c>
      <c r="R38" s="2">
        <f t="shared" si="13"/>
        <v>27</v>
      </c>
      <c r="S38" s="2">
        <f t="shared" si="14"/>
        <v>7.5</v>
      </c>
      <c r="T38" s="2">
        <f t="shared" si="15"/>
        <v>198</v>
      </c>
      <c r="U38" s="2">
        <f t="shared" si="16"/>
        <v>6</v>
      </c>
      <c r="V38" s="2">
        <f t="shared" si="17"/>
        <v>1980</v>
      </c>
      <c r="W38" s="2">
        <f t="shared" si="18"/>
        <v>36</v>
      </c>
      <c r="X38" s="2">
        <f t="shared" si="19"/>
        <v>10</v>
      </c>
      <c r="Y38" s="2">
        <f t="shared" si="20"/>
        <v>20.535348952318099</v>
      </c>
      <c r="Z38" s="2">
        <f t="shared" si="21"/>
        <v>5.8</v>
      </c>
      <c r="AA38" s="2">
        <f t="shared" si="22"/>
        <v>14</v>
      </c>
    </row>
    <row r="39" spans="1:27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J39" s="2">
        <f t="shared" si="5"/>
        <v>241</v>
      </c>
      <c r="K39" s="2">
        <f t="shared" si="6"/>
        <v>6</v>
      </c>
      <c r="L39" s="2">
        <f t="shared" si="7"/>
        <v>1807.5</v>
      </c>
      <c r="M39" s="2">
        <f t="shared" si="8"/>
        <v>27</v>
      </c>
      <c r="N39" s="2">
        <f t="shared" si="9"/>
        <v>7.5</v>
      </c>
      <c r="O39" s="2">
        <f t="shared" si="10"/>
        <v>198</v>
      </c>
      <c r="P39" s="2">
        <f t="shared" si="11"/>
        <v>6</v>
      </c>
      <c r="Q39" s="2">
        <f t="shared" si="12"/>
        <v>1980</v>
      </c>
      <c r="R39" s="2">
        <f t="shared" si="13"/>
        <v>36</v>
      </c>
      <c r="S39" s="2">
        <f t="shared" si="14"/>
        <v>10</v>
      </c>
      <c r="T39" s="2">
        <f t="shared" si="15"/>
        <v>254</v>
      </c>
      <c r="U39" s="2">
        <f t="shared" si="16"/>
        <v>8</v>
      </c>
      <c r="V39" s="2">
        <f t="shared" si="17"/>
        <v>1763.8888888888889</v>
      </c>
      <c r="W39" s="2">
        <f t="shared" si="18"/>
        <v>25</v>
      </c>
      <c r="X39" s="2">
        <f t="shared" si="19"/>
        <v>6.9444444444444446</v>
      </c>
      <c r="Y39" s="2">
        <f t="shared" si="20"/>
        <v>21.366927899686523</v>
      </c>
      <c r="Z39" s="2">
        <f t="shared" si="21"/>
        <v>5.7</v>
      </c>
      <c r="AA39" s="2">
        <f t="shared" si="22"/>
        <v>11</v>
      </c>
    </row>
    <row r="40" spans="1:27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J40" s="2">
        <f t="shared" si="5"/>
        <v>198</v>
      </c>
      <c r="K40" s="2">
        <f t="shared" si="6"/>
        <v>6</v>
      </c>
      <c r="L40" s="2">
        <f t="shared" si="7"/>
        <v>1980</v>
      </c>
      <c r="M40" s="2">
        <f t="shared" si="8"/>
        <v>36</v>
      </c>
      <c r="N40" s="2">
        <f t="shared" si="9"/>
        <v>10</v>
      </c>
      <c r="O40" s="2">
        <f t="shared" si="10"/>
        <v>254</v>
      </c>
      <c r="P40" s="2">
        <f t="shared" si="11"/>
        <v>8</v>
      </c>
      <c r="Q40" s="2">
        <f t="shared" si="12"/>
        <v>1763.8888888888889</v>
      </c>
      <c r="R40" s="2">
        <f t="shared" si="13"/>
        <v>25</v>
      </c>
      <c r="S40" s="2">
        <f t="shared" si="14"/>
        <v>6.9444444444444446</v>
      </c>
      <c r="T40" s="2">
        <f t="shared" si="15"/>
        <v>264</v>
      </c>
      <c r="U40" s="2">
        <f t="shared" si="16"/>
        <v>7</v>
      </c>
      <c r="V40" s="2">
        <f t="shared" si="17"/>
        <v>2640</v>
      </c>
      <c r="W40" s="2">
        <f t="shared" si="18"/>
        <v>36</v>
      </c>
      <c r="X40" s="2">
        <f t="shared" si="19"/>
        <v>10</v>
      </c>
      <c r="Y40" s="2">
        <f t="shared" si="20"/>
        <v>21.493190525949149</v>
      </c>
      <c r="Z40" s="2">
        <f t="shared" si="21"/>
        <v>5.8</v>
      </c>
      <c r="AA40" s="2">
        <f t="shared" si="22"/>
        <v>25</v>
      </c>
    </row>
    <row r="41" spans="1:27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J41" s="2">
        <f t="shared" si="5"/>
        <v>254</v>
      </c>
      <c r="K41" s="2">
        <f t="shared" si="6"/>
        <v>8</v>
      </c>
      <c r="L41" s="2">
        <f t="shared" si="7"/>
        <v>1763.8888888888889</v>
      </c>
      <c r="M41" s="2">
        <f t="shared" si="8"/>
        <v>25</v>
      </c>
      <c r="N41" s="2">
        <f t="shared" si="9"/>
        <v>6.9444444444444446</v>
      </c>
      <c r="O41" s="2">
        <f t="shared" si="10"/>
        <v>264</v>
      </c>
      <c r="P41" s="2">
        <f t="shared" si="11"/>
        <v>7</v>
      </c>
      <c r="Q41" s="2">
        <f t="shared" si="12"/>
        <v>2640</v>
      </c>
      <c r="R41" s="2">
        <f t="shared" si="13"/>
        <v>36</v>
      </c>
      <c r="S41" s="2">
        <f t="shared" si="14"/>
        <v>10</v>
      </c>
      <c r="T41" s="2">
        <f t="shared" si="15"/>
        <v>156</v>
      </c>
      <c r="U41" s="2">
        <f t="shared" si="16"/>
        <v>10</v>
      </c>
      <c r="V41" s="2">
        <f t="shared" si="17"/>
        <v>1343.3333333333333</v>
      </c>
      <c r="W41" s="2">
        <f t="shared" si="18"/>
        <v>31</v>
      </c>
      <c r="X41" s="2">
        <f t="shared" si="19"/>
        <v>8.6111111111111107</v>
      </c>
      <c r="Y41" s="2">
        <f t="shared" si="20"/>
        <v>24.441219199784268</v>
      </c>
      <c r="Z41" s="2">
        <f t="shared" si="21"/>
        <v>6.7</v>
      </c>
      <c r="AA41" s="2">
        <f t="shared" si="22"/>
        <v>27</v>
      </c>
    </row>
    <row r="42" spans="1:27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J42" s="2">
        <f t="shared" si="5"/>
        <v>264</v>
      </c>
      <c r="K42" s="2">
        <f t="shared" si="6"/>
        <v>7</v>
      </c>
      <c r="L42" s="2">
        <f t="shared" si="7"/>
        <v>2640</v>
      </c>
      <c r="M42" s="2">
        <f t="shared" si="8"/>
        <v>36</v>
      </c>
      <c r="N42" s="2">
        <f t="shared" si="9"/>
        <v>10</v>
      </c>
      <c r="O42" s="2">
        <f t="shared" si="10"/>
        <v>156</v>
      </c>
      <c r="P42" s="2">
        <f t="shared" si="11"/>
        <v>10</v>
      </c>
      <c r="Q42" s="2">
        <f t="shared" si="12"/>
        <v>1343.3333333333333</v>
      </c>
      <c r="R42" s="2">
        <f t="shared" si="13"/>
        <v>31</v>
      </c>
      <c r="S42" s="2">
        <f t="shared" si="14"/>
        <v>8.6111111111111107</v>
      </c>
      <c r="T42" s="2">
        <f t="shared" si="15"/>
        <v>206</v>
      </c>
      <c r="U42" s="2">
        <f t="shared" si="16"/>
        <v>7</v>
      </c>
      <c r="V42" s="2">
        <f t="shared" si="17"/>
        <v>1945.5555555555557</v>
      </c>
      <c r="W42" s="2">
        <f t="shared" si="18"/>
        <v>34</v>
      </c>
      <c r="X42" s="2">
        <f t="shared" si="19"/>
        <v>9.4444444444444446</v>
      </c>
      <c r="Y42" s="2">
        <f t="shared" si="20"/>
        <v>25.810387556782239</v>
      </c>
      <c r="Z42" s="2">
        <f t="shared" si="21"/>
        <v>7.2</v>
      </c>
      <c r="AA42" s="2">
        <f t="shared" si="22"/>
        <v>21</v>
      </c>
    </row>
  </sheetData>
  <mergeCells count="2">
    <mergeCell ref="A2:E2"/>
    <mergeCell ref="F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9DDD-3D12-45EB-BAF0-7EDBBF81CEE3}">
  <dimension ref="A1:V30"/>
  <sheetViews>
    <sheetView tabSelected="1" zoomScale="85" zoomScaleNormal="70" workbookViewId="0">
      <selection activeCell="F20" sqref="F20:J30"/>
    </sheetView>
  </sheetViews>
  <sheetFormatPr defaultRowHeight="14.4" x14ac:dyDescent="0.3"/>
  <sheetData>
    <row r="1" spans="1:4" x14ac:dyDescent="0.3">
      <c r="A1" s="12" t="s">
        <v>36</v>
      </c>
      <c r="B1" s="12" t="s">
        <v>37</v>
      </c>
      <c r="C1" s="12" t="s">
        <v>38</v>
      </c>
      <c r="D1" s="12" t="s">
        <v>39</v>
      </c>
    </row>
    <row r="2" spans="1:4" x14ac:dyDescent="0.3">
      <c r="A2" s="12" t="s">
        <v>16</v>
      </c>
      <c r="B2" s="12">
        <v>1.8111073433537201E-2</v>
      </c>
      <c r="C2" s="12">
        <v>5.2156593662168703E-3</v>
      </c>
      <c r="D2" s="12">
        <v>-0.25769586196078997</v>
      </c>
    </row>
    <row r="3" spans="1:4" x14ac:dyDescent="0.3">
      <c r="A3" s="12" t="s">
        <v>17</v>
      </c>
      <c r="B3" s="12">
        <v>0.14176883062398399</v>
      </c>
      <c r="C3" s="12">
        <v>7.4973099783299704E-2</v>
      </c>
      <c r="D3" s="12">
        <v>0.15383444597256801</v>
      </c>
    </row>
    <row r="4" spans="1:4" x14ac:dyDescent="0.3">
      <c r="A4" s="12" t="s">
        <v>18</v>
      </c>
      <c r="B4" s="12">
        <v>2.0321766197854501E-4</v>
      </c>
      <c r="C4" s="13">
        <v>3.3799998122357002E-5</v>
      </c>
      <c r="D4" s="12">
        <v>3.2231463465035401E-2</v>
      </c>
    </row>
    <row r="5" spans="1:4" x14ac:dyDescent="0.3">
      <c r="A5" s="12" t="s">
        <v>19</v>
      </c>
      <c r="B5" s="12">
        <v>1.75075550961698</v>
      </c>
      <c r="C5" s="12">
        <v>0.42250658149628101</v>
      </c>
      <c r="D5" s="12">
        <v>-1.2735581979758499</v>
      </c>
    </row>
    <row r="6" spans="1:4" x14ac:dyDescent="0.3">
      <c r="A6" s="12" t="s">
        <v>20</v>
      </c>
      <c r="B6" s="12">
        <v>-6.5806559732979402</v>
      </c>
      <c r="C6" s="12">
        <v>-1.5618959686905001</v>
      </c>
      <c r="D6" s="12">
        <v>-1.4476567615904801</v>
      </c>
    </row>
    <row r="7" spans="1:4" x14ac:dyDescent="0.3">
      <c r="A7" s="12" t="s">
        <v>21</v>
      </c>
      <c r="B7" s="12">
        <v>1.04244018676785E-2</v>
      </c>
      <c r="C7" s="12">
        <v>7.2464888407587401E-3</v>
      </c>
      <c r="D7" s="12">
        <v>-2.5561843795138501E-2</v>
      </c>
    </row>
    <row r="8" spans="1:4" x14ac:dyDescent="0.3">
      <c r="A8" s="12" t="s">
        <v>22</v>
      </c>
      <c r="B8" s="12">
        <v>0.357366574074787</v>
      </c>
      <c r="C8" s="12">
        <v>7.2335706391725096E-2</v>
      </c>
      <c r="D8" s="12">
        <v>0.29621416658400701</v>
      </c>
    </row>
    <row r="9" spans="1:4" x14ac:dyDescent="0.3">
      <c r="A9" s="12" t="s">
        <v>23</v>
      </c>
      <c r="B9" s="12">
        <v>-1.67728072192505E-4</v>
      </c>
      <c r="C9" s="12">
        <v>-4.9366637560870996E-4</v>
      </c>
      <c r="D9" s="12">
        <v>3.3392998758383701E-3</v>
      </c>
    </row>
    <row r="10" spans="1:4" x14ac:dyDescent="0.3">
      <c r="A10" s="12" t="s">
        <v>24</v>
      </c>
      <c r="B10" s="12">
        <v>0.59952398332113899</v>
      </c>
      <c r="C10" s="12">
        <v>0.23447203985022899</v>
      </c>
      <c r="D10" s="12">
        <v>-1.1893968576662199</v>
      </c>
    </row>
    <row r="11" spans="1:4" x14ac:dyDescent="0.3">
      <c r="A11" s="12" t="s">
        <v>25</v>
      </c>
      <c r="B11" s="12">
        <v>-2.40637232093902</v>
      </c>
      <c r="C11" s="12">
        <v>-0.76622226417486095</v>
      </c>
      <c r="D11" s="12">
        <v>4.3592457264555904</v>
      </c>
    </row>
    <row r="12" spans="1:4" x14ac:dyDescent="0.3">
      <c r="A12" s="12" t="s">
        <v>26</v>
      </c>
      <c r="B12" s="12">
        <v>5.5255737393945098E-2</v>
      </c>
      <c r="C12" s="12">
        <v>2.2086814871196399E-2</v>
      </c>
      <c r="D12" s="12">
        <v>-8.0361192102961793E-3</v>
      </c>
    </row>
    <row r="13" spans="1:4" x14ac:dyDescent="0.3">
      <c r="A13" s="12" t="s">
        <v>27</v>
      </c>
      <c r="B13" s="12">
        <v>0.321360474099182</v>
      </c>
      <c r="C13" s="12">
        <v>8.5008789684652405E-2</v>
      </c>
      <c r="D13" s="12">
        <v>-0.149566637006045</v>
      </c>
    </row>
    <row r="14" spans="1:4" x14ac:dyDescent="0.3">
      <c r="A14" s="12" t="s">
        <v>28</v>
      </c>
      <c r="B14" s="12">
        <v>-3.5445710966840499E-3</v>
      </c>
      <c r="C14" s="12">
        <v>-1.97526942677734E-3</v>
      </c>
      <c r="D14" s="12">
        <v>2.8670511738080801E-3</v>
      </c>
    </row>
    <row r="15" spans="1:4" x14ac:dyDescent="0.3">
      <c r="A15" s="12" t="s">
        <v>29</v>
      </c>
      <c r="B15" s="12">
        <v>0.52162712538920897</v>
      </c>
      <c r="C15" s="12">
        <v>0.26078686157213798</v>
      </c>
      <c r="D15" s="12">
        <v>-1.63319174636762</v>
      </c>
    </row>
    <row r="16" spans="1:4" x14ac:dyDescent="0.3">
      <c r="A16" s="12" t="s">
        <v>30</v>
      </c>
      <c r="B16" s="12">
        <v>-1.3723246635595101</v>
      </c>
      <c r="C16" s="12">
        <v>-0.51126364293178195</v>
      </c>
      <c r="D16" s="12">
        <v>5.5370606770140096</v>
      </c>
    </row>
    <row r="17" spans="1:22" x14ac:dyDescent="0.3">
      <c r="A17" s="17" t="s">
        <v>35</v>
      </c>
      <c r="B17" s="17">
        <v>4.1698723721933098</v>
      </c>
      <c r="C17" s="17">
        <v>-2.5410036408081198</v>
      </c>
      <c r="D17" s="17">
        <v>65.085184280647994</v>
      </c>
    </row>
    <row r="19" spans="1:22" x14ac:dyDescent="0.3">
      <c r="B19" s="25" t="s">
        <v>88</v>
      </c>
      <c r="C19" s="25"/>
      <c r="D19" s="25"/>
    </row>
    <row r="20" spans="1:22" x14ac:dyDescent="0.3">
      <c r="B20" s="25"/>
      <c r="C20" s="25"/>
      <c r="D20" s="25"/>
      <c r="F20" s="22" t="s">
        <v>89</v>
      </c>
      <c r="G20" s="23"/>
      <c r="H20" s="23"/>
      <c r="I20" s="23"/>
      <c r="J20" s="23"/>
      <c r="K20" s="14"/>
      <c r="L20" s="22" t="s">
        <v>86</v>
      </c>
      <c r="M20" s="24"/>
      <c r="N20" s="24"/>
      <c r="O20" s="24"/>
      <c r="P20" s="24"/>
      <c r="Q20" s="14"/>
      <c r="R20" s="22" t="s">
        <v>87</v>
      </c>
      <c r="S20" s="24"/>
      <c r="T20" s="24"/>
      <c r="U20" s="24"/>
      <c r="V20" s="24"/>
    </row>
    <row r="21" spans="1:22" x14ac:dyDescent="0.3">
      <c r="F21" s="23"/>
      <c r="G21" s="23"/>
      <c r="H21" s="23"/>
      <c r="I21" s="23"/>
      <c r="J21" s="23"/>
      <c r="K21" s="14"/>
      <c r="L21" s="24"/>
      <c r="M21" s="24"/>
      <c r="N21" s="24"/>
      <c r="O21" s="24"/>
      <c r="P21" s="24"/>
      <c r="Q21" s="14"/>
      <c r="R21" s="24"/>
      <c r="S21" s="24"/>
      <c r="T21" s="24"/>
      <c r="U21" s="24"/>
      <c r="V21" s="24"/>
    </row>
    <row r="22" spans="1:22" x14ac:dyDescent="0.3">
      <c r="F22" s="23"/>
      <c r="G22" s="23"/>
      <c r="H22" s="23"/>
      <c r="I22" s="23"/>
      <c r="J22" s="23"/>
      <c r="K22" s="14"/>
      <c r="L22" s="24"/>
      <c r="M22" s="24"/>
      <c r="N22" s="24"/>
      <c r="O22" s="24"/>
      <c r="P22" s="24"/>
      <c r="Q22" s="14"/>
      <c r="R22" s="24"/>
      <c r="S22" s="24"/>
      <c r="T22" s="24"/>
      <c r="U22" s="24"/>
      <c r="V22" s="24"/>
    </row>
    <row r="23" spans="1:22" x14ac:dyDescent="0.3">
      <c r="F23" s="23"/>
      <c r="G23" s="23"/>
      <c r="H23" s="23"/>
      <c r="I23" s="23"/>
      <c r="J23" s="23"/>
      <c r="K23" s="14"/>
      <c r="L23" s="24"/>
      <c r="M23" s="24"/>
      <c r="N23" s="24"/>
      <c r="O23" s="24"/>
      <c r="P23" s="24"/>
      <c r="Q23" s="14"/>
      <c r="R23" s="24"/>
      <c r="S23" s="24"/>
      <c r="T23" s="24"/>
      <c r="U23" s="24"/>
      <c r="V23" s="24"/>
    </row>
    <row r="24" spans="1:22" x14ac:dyDescent="0.3">
      <c r="F24" s="23"/>
      <c r="G24" s="23"/>
      <c r="H24" s="23"/>
      <c r="I24" s="23"/>
      <c r="J24" s="23"/>
      <c r="K24" s="14"/>
      <c r="L24" s="24"/>
      <c r="M24" s="24"/>
      <c r="N24" s="24"/>
      <c r="O24" s="24"/>
      <c r="P24" s="24"/>
      <c r="Q24" s="14"/>
      <c r="R24" s="24"/>
      <c r="S24" s="24"/>
      <c r="T24" s="24"/>
      <c r="U24" s="24"/>
      <c r="V24" s="24"/>
    </row>
    <row r="25" spans="1:22" x14ac:dyDescent="0.3">
      <c r="F25" s="23"/>
      <c r="G25" s="23"/>
      <c r="H25" s="23"/>
      <c r="I25" s="23"/>
      <c r="J25" s="23"/>
      <c r="K25" s="14"/>
      <c r="L25" s="24"/>
      <c r="M25" s="24"/>
      <c r="N25" s="24"/>
      <c r="O25" s="24"/>
      <c r="P25" s="24"/>
      <c r="Q25" s="14"/>
      <c r="R25" s="24"/>
      <c r="S25" s="24"/>
      <c r="T25" s="24"/>
      <c r="U25" s="24"/>
      <c r="V25" s="24"/>
    </row>
    <row r="26" spans="1:22" x14ac:dyDescent="0.3">
      <c r="F26" s="23"/>
      <c r="G26" s="23"/>
      <c r="H26" s="23"/>
      <c r="I26" s="23"/>
      <c r="J26" s="23"/>
      <c r="K26" s="14"/>
      <c r="L26" s="24"/>
      <c r="M26" s="24"/>
      <c r="N26" s="24"/>
      <c r="O26" s="24"/>
      <c r="P26" s="24"/>
      <c r="Q26" s="14"/>
      <c r="R26" s="24"/>
      <c r="S26" s="24"/>
      <c r="T26" s="24"/>
      <c r="U26" s="24"/>
      <c r="V26" s="24"/>
    </row>
    <row r="27" spans="1:22" x14ac:dyDescent="0.3">
      <c r="F27" s="23"/>
      <c r="G27" s="23"/>
      <c r="H27" s="23"/>
      <c r="I27" s="23"/>
      <c r="J27" s="23"/>
      <c r="K27" s="14"/>
      <c r="L27" s="24"/>
      <c r="M27" s="24"/>
      <c r="N27" s="24"/>
      <c r="O27" s="24"/>
      <c r="P27" s="24"/>
      <c r="Q27" s="14"/>
      <c r="R27" s="24"/>
      <c r="S27" s="24"/>
      <c r="T27" s="24"/>
      <c r="U27" s="24"/>
      <c r="V27" s="24"/>
    </row>
    <row r="28" spans="1:22" x14ac:dyDescent="0.3">
      <c r="F28" s="23"/>
      <c r="G28" s="23"/>
      <c r="H28" s="23"/>
      <c r="I28" s="23"/>
      <c r="J28" s="23"/>
      <c r="K28" s="14"/>
      <c r="L28" s="24"/>
      <c r="M28" s="24"/>
      <c r="N28" s="24"/>
      <c r="O28" s="24"/>
      <c r="P28" s="24"/>
      <c r="Q28" s="14"/>
      <c r="R28" s="24"/>
      <c r="S28" s="24"/>
      <c r="T28" s="24"/>
      <c r="U28" s="24"/>
      <c r="V28" s="24"/>
    </row>
    <row r="29" spans="1:22" x14ac:dyDescent="0.3">
      <c r="F29" s="23"/>
      <c r="G29" s="23"/>
      <c r="H29" s="23"/>
      <c r="I29" s="23"/>
      <c r="J29" s="23"/>
      <c r="K29" s="14"/>
      <c r="L29" s="24"/>
      <c r="M29" s="24"/>
      <c r="N29" s="24"/>
      <c r="O29" s="24"/>
      <c r="P29" s="24"/>
      <c r="Q29" s="14"/>
      <c r="R29" s="24"/>
      <c r="S29" s="24"/>
      <c r="T29" s="24"/>
      <c r="U29" s="24"/>
      <c r="V29" s="24"/>
    </row>
    <row r="30" spans="1:22" x14ac:dyDescent="0.3">
      <c r="F30" s="23"/>
      <c r="G30" s="23"/>
      <c r="H30" s="23"/>
      <c r="I30" s="23"/>
      <c r="J30" s="23"/>
      <c r="K30" s="14"/>
      <c r="L30" s="24"/>
      <c r="M30" s="24"/>
      <c r="N30" s="24"/>
      <c r="O30" s="24"/>
      <c r="P30" s="24"/>
      <c r="Q30" s="14"/>
      <c r="R30" s="24"/>
      <c r="S30" s="24"/>
      <c r="T30" s="24"/>
      <c r="U30" s="24"/>
      <c r="V30" s="24"/>
    </row>
  </sheetData>
  <mergeCells count="4">
    <mergeCell ref="F20:J30"/>
    <mergeCell ref="L20:P30"/>
    <mergeCell ref="R20:V30"/>
    <mergeCell ref="B19:D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F4C68-755D-4FC7-938F-9FB2D7FC9091}">
  <dimension ref="A1:S37"/>
  <sheetViews>
    <sheetView zoomScale="66" workbookViewId="0">
      <selection activeCell="M25" sqref="M25"/>
    </sheetView>
  </sheetViews>
  <sheetFormatPr defaultRowHeight="14.4" x14ac:dyDescent="0.3"/>
  <sheetData>
    <row r="1" spans="1:19" x14ac:dyDescent="0.3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s="18" t="s">
        <v>40</v>
      </c>
    </row>
    <row r="2" spans="1:19" x14ac:dyDescent="0.3">
      <c r="A2">
        <v>242</v>
      </c>
      <c r="B2">
        <v>1</v>
      </c>
      <c r="C2">
        <v>2084</v>
      </c>
      <c r="D2">
        <v>31</v>
      </c>
      <c r="E2">
        <v>9</v>
      </c>
      <c r="F2">
        <v>178</v>
      </c>
      <c r="G2">
        <v>10</v>
      </c>
      <c r="H2">
        <v>1038</v>
      </c>
      <c r="I2">
        <v>21</v>
      </c>
      <c r="J2">
        <v>6</v>
      </c>
      <c r="K2">
        <v>152</v>
      </c>
      <c r="L2">
        <v>3</v>
      </c>
      <c r="M2">
        <v>1182</v>
      </c>
      <c r="N2">
        <v>28</v>
      </c>
      <c r="O2">
        <v>8</v>
      </c>
      <c r="P2">
        <v>15</v>
      </c>
      <c r="Q2">
        <v>4</v>
      </c>
      <c r="R2">
        <v>22</v>
      </c>
      <c r="S2" t="s">
        <v>41</v>
      </c>
    </row>
    <row r="3" spans="1:19" x14ac:dyDescent="0.3">
      <c r="A3">
        <v>178</v>
      </c>
      <c r="B3">
        <v>10</v>
      </c>
      <c r="C3">
        <v>1038</v>
      </c>
      <c r="D3">
        <v>21</v>
      </c>
      <c r="E3">
        <v>6</v>
      </c>
      <c r="F3">
        <v>152</v>
      </c>
      <c r="G3">
        <v>3</v>
      </c>
      <c r="H3">
        <v>1182</v>
      </c>
      <c r="I3">
        <v>28</v>
      </c>
      <c r="J3">
        <v>8</v>
      </c>
      <c r="K3">
        <v>287</v>
      </c>
      <c r="L3">
        <v>9</v>
      </c>
      <c r="M3">
        <v>2392</v>
      </c>
      <c r="N3">
        <v>30</v>
      </c>
      <c r="O3">
        <v>8</v>
      </c>
      <c r="P3">
        <v>16</v>
      </c>
      <c r="Q3">
        <v>5</v>
      </c>
      <c r="R3">
        <v>28</v>
      </c>
      <c r="S3" t="s">
        <v>42</v>
      </c>
    </row>
    <row r="4" spans="1:19" x14ac:dyDescent="0.3">
      <c r="A4">
        <v>152</v>
      </c>
      <c r="B4">
        <v>3</v>
      </c>
      <c r="C4">
        <v>1182</v>
      </c>
      <c r="D4">
        <v>28</v>
      </c>
      <c r="E4">
        <v>8</v>
      </c>
      <c r="F4">
        <v>287</v>
      </c>
      <c r="G4">
        <v>9</v>
      </c>
      <c r="H4">
        <v>2392</v>
      </c>
      <c r="I4">
        <v>30</v>
      </c>
      <c r="J4">
        <v>8</v>
      </c>
      <c r="K4">
        <v>188</v>
      </c>
      <c r="L4">
        <v>0</v>
      </c>
      <c r="M4">
        <v>2089</v>
      </c>
      <c r="N4">
        <v>40</v>
      </c>
      <c r="O4">
        <v>11</v>
      </c>
      <c r="P4">
        <v>16</v>
      </c>
      <c r="Q4">
        <v>5</v>
      </c>
      <c r="R4">
        <v>17</v>
      </c>
      <c r="S4" t="s">
        <v>43</v>
      </c>
    </row>
    <row r="5" spans="1:19" x14ac:dyDescent="0.3">
      <c r="A5">
        <v>287</v>
      </c>
      <c r="B5">
        <v>9</v>
      </c>
      <c r="C5">
        <v>2392</v>
      </c>
      <c r="D5">
        <v>30</v>
      </c>
      <c r="E5">
        <v>8</v>
      </c>
      <c r="F5">
        <v>188</v>
      </c>
      <c r="G5">
        <v>0</v>
      </c>
      <c r="H5">
        <v>2089</v>
      </c>
      <c r="I5">
        <v>40</v>
      </c>
      <c r="J5">
        <v>11</v>
      </c>
      <c r="K5">
        <v>109</v>
      </c>
      <c r="L5">
        <v>7</v>
      </c>
      <c r="M5">
        <v>757</v>
      </c>
      <c r="N5">
        <v>25</v>
      </c>
      <c r="O5">
        <v>7</v>
      </c>
      <c r="P5">
        <v>16</v>
      </c>
      <c r="Q5">
        <v>5</v>
      </c>
      <c r="R5">
        <v>22</v>
      </c>
      <c r="S5" t="s">
        <v>44</v>
      </c>
    </row>
    <row r="6" spans="1:19" x14ac:dyDescent="0.3">
      <c r="A6">
        <v>188</v>
      </c>
      <c r="B6">
        <v>0</v>
      </c>
      <c r="C6">
        <v>2089</v>
      </c>
      <c r="D6">
        <v>40</v>
      </c>
      <c r="E6">
        <v>11</v>
      </c>
      <c r="F6">
        <v>109</v>
      </c>
      <c r="G6">
        <v>7</v>
      </c>
      <c r="H6">
        <v>757</v>
      </c>
      <c r="I6">
        <v>25</v>
      </c>
      <c r="J6">
        <v>7</v>
      </c>
      <c r="K6">
        <v>145</v>
      </c>
      <c r="L6">
        <v>7</v>
      </c>
      <c r="M6">
        <v>846</v>
      </c>
      <c r="N6">
        <v>21</v>
      </c>
      <c r="O6">
        <v>6</v>
      </c>
      <c r="P6">
        <v>19</v>
      </c>
      <c r="Q6">
        <v>5</v>
      </c>
      <c r="R6">
        <v>22</v>
      </c>
      <c r="S6" t="s">
        <v>45</v>
      </c>
    </row>
    <row r="7" spans="1:19" x14ac:dyDescent="0.3">
      <c r="A7">
        <v>109</v>
      </c>
      <c r="B7">
        <v>7</v>
      </c>
      <c r="C7">
        <v>757</v>
      </c>
      <c r="D7">
        <v>25</v>
      </c>
      <c r="E7">
        <v>7</v>
      </c>
      <c r="F7">
        <v>145</v>
      </c>
      <c r="G7">
        <v>7</v>
      </c>
      <c r="H7">
        <v>846</v>
      </c>
      <c r="I7">
        <v>21</v>
      </c>
      <c r="J7">
        <v>6</v>
      </c>
      <c r="K7">
        <v>225</v>
      </c>
      <c r="L7">
        <v>5</v>
      </c>
      <c r="M7">
        <v>1313</v>
      </c>
      <c r="N7">
        <v>21</v>
      </c>
      <c r="O7">
        <v>6</v>
      </c>
      <c r="P7">
        <v>20</v>
      </c>
      <c r="Q7">
        <v>5</v>
      </c>
      <c r="R7">
        <v>21</v>
      </c>
      <c r="S7" t="s">
        <v>46</v>
      </c>
    </row>
    <row r="8" spans="1:19" x14ac:dyDescent="0.3">
      <c r="A8">
        <v>145</v>
      </c>
      <c r="B8">
        <v>7</v>
      </c>
      <c r="C8">
        <v>846</v>
      </c>
      <c r="D8">
        <v>21</v>
      </c>
      <c r="E8">
        <v>6</v>
      </c>
      <c r="F8">
        <v>225</v>
      </c>
      <c r="G8">
        <v>5</v>
      </c>
      <c r="H8">
        <v>1313</v>
      </c>
      <c r="I8">
        <v>21</v>
      </c>
      <c r="J8">
        <v>6</v>
      </c>
      <c r="K8">
        <v>242</v>
      </c>
      <c r="L8">
        <v>10</v>
      </c>
      <c r="M8">
        <v>2487</v>
      </c>
      <c r="N8">
        <v>37</v>
      </c>
      <c r="O8">
        <v>10</v>
      </c>
      <c r="P8">
        <v>23</v>
      </c>
      <c r="Q8">
        <v>6</v>
      </c>
      <c r="R8">
        <v>15</v>
      </c>
      <c r="S8" t="s">
        <v>47</v>
      </c>
    </row>
    <row r="9" spans="1:19" x14ac:dyDescent="0.3">
      <c r="A9">
        <v>225</v>
      </c>
      <c r="B9">
        <v>5</v>
      </c>
      <c r="C9">
        <v>1313</v>
      </c>
      <c r="D9">
        <v>21</v>
      </c>
      <c r="E9">
        <v>6</v>
      </c>
      <c r="F9">
        <v>242</v>
      </c>
      <c r="G9">
        <v>10</v>
      </c>
      <c r="H9">
        <v>2487</v>
      </c>
      <c r="I9">
        <v>37</v>
      </c>
      <c r="J9">
        <v>10</v>
      </c>
      <c r="K9">
        <v>196</v>
      </c>
      <c r="L9">
        <v>2</v>
      </c>
      <c r="M9">
        <v>1361</v>
      </c>
      <c r="N9">
        <v>25</v>
      </c>
      <c r="O9">
        <v>7</v>
      </c>
      <c r="P9">
        <v>21</v>
      </c>
      <c r="Q9">
        <v>5</v>
      </c>
      <c r="R9">
        <v>25</v>
      </c>
      <c r="S9" t="s">
        <v>48</v>
      </c>
    </row>
    <row r="10" spans="1:19" x14ac:dyDescent="0.3">
      <c r="A10">
        <v>242</v>
      </c>
      <c r="B10">
        <v>10</v>
      </c>
      <c r="C10">
        <v>2487</v>
      </c>
      <c r="D10">
        <v>37</v>
      </c>
      <c r="E10">
        <v>10</v>
      </c>
      <c r="F10">
        <v>196</v>
      </c>
      <c r="G10">
        <v>2</v>
      </c>
      <c r="H10">
        <v>1361</v>
      </c>
      <c r="I10">
        <v>25</v>
      </c>
      <c r="J10">
        <v>7</v>
      </c>
      <c r="K10">
        <v>171</v>
      </c>
      <c r="L10">
        <v>3</v>
      </c>
      <c r="M10">
        <v>1140</v>
      </c>
      <c r="N10">
        <v>24</v>
      </c>
      <c r="O10">
        <v>7</v>
      </c>
      <c r="P10">
        <v>22</v>
      </c>
      <c r="Q10">
        <v>6</v>
      </c>
      <c r="R10">
        <v>29</v>
      </c>
      <c r="S10" t="s">
        <v>49</v>
      </c>
    </row>
    <row r="11" spans="1:19" x14ac:dyDescent="0.3">
      <c r="A11">
        <v>196</v>
      </c>
      <c r="B11">
        <v>2</v>
      </c>
      <c r="C11">
        <v>1361</v>
      </c>
      <c r="D11">
        <v>25</v>
      </c>
      <c r="E11">
        <v>7</v>
      </c>
      <c r="F11">
        <v>171</v>
      </c>
      <c r="G11">
        <v>3</v>
      </c>
      <c r="H11">
        <v>1140</v>
      </c>
      <c r="I11">
        <v>24</v>
      </c>
      <c r="J11">
        <v>7</v>
      </c>
      <c r="K11">
        <v>132</v>
      </c>
      <c r="L11">
        <v>1</v>
      </c>
      <c r="M11">
        <v>1210</v>
      </c>
      <c r="N11">
        <v>33</v>
      </c>
      <c r="O11">
        <v>9</v>
      </c>
      <c r="P11">
        <v>18</v>
      </c>
      <c r="Q11">
        <v>5</v>
      </c>
      <c r="R11">
        <v>22</v>
      </c>
      <c r="S11" t="s">
        <v>50</v>
      </c>
    </row>
    <row r="12" spans="1:19" x14ac:dyDescent="0.3">
      <c r="A12">
        <v>171</v>
      </c>
      <c r="B12">
        <v>3</v>
      </c>
      <c r="C12">
        <v>1140</v>
      </c>
      <c r="D12">
        <v>24</v>
      </c>
      <c r="E12">
        <v>7</v>
      </c>
      <c r="F12">
        <v>132</v>
      </c>
      <c r="G12">
        <v>1</v>
      </c>
      <c r="H12">
        <v>1210</v>
      </c>
      <c r="I12">
        <v>33</v>
      </c>
      <c r="J12">
        <v>9</v>
      </c>
      <c r="K12">
        <v>246</v>
      </c>
      <c r="L12">
        <v>3</v>
      </c>
      <c r="M12">
        <v>2255</v>
      </c>
      <c r="N12">
        <v>33</v>
      </c>
      <c r="O12">
        <v>9</v>
      </c>
      <c r="P12">
        <v>17</v>
      </c>
      <c r="Q12">
        <v>5</v>
      </c>
      <c r="R12">
        <v>22</v>
      </c>
      <c r="S12" t="s">
        <v>51</v>
      </c>
    </row>
    <row r="13" spans="1:19" x14ac:dyDescent="0.3">
      <c r="A13">
        <v>132</v>
      </c>
      <c r="B13">
        <v>1</v>
      </c>
      <c r="C13">
        <v>1210</v>
      </c>
      <c r="D13">
        <v>33</v>
      </c>
      <c r="E13">
        <v>9</v>
      </c>
      <c r="F13">
        <v>246</v>
      </c>
      <c r="G13">
        <v>3</v>
      </c>
      <c r="H13">
        <v>2255</v>
      </c>
      <c r="I13">
        <v>33</v>
      </c>
      <c r="J13">
        <v>9</v>
      </c>
      <c r="K13">
        <v>149</v>
      </c>
      <c r="L13">
        <v>5</v>
      </c>
      <c r="M13">
        <v>869</v>
      </c>
      <c r="N13">
        <v>21</v>
      </c>
      <c r="O13">
        <v>6</v>
      </c>
      <c r="P13">
        <v>17</v>
      </c>
      <c r="Q13">
        <v>4</v>
      </c>
      <c r="R13">
        <v>17</v>
      </c>
      <c r="S13" t="s">
        <v>52</v>
      </c>
    </row>
    <row r="14" spans="1:19" x14ac:dyDescent="0.3">
      <c r="A14">
        <v>246</v>
      </c>
      <c r="B14">
        <v>3</v>
      </c>
      <c r="C14">
        <v>2255</v>
      </c>
      <c r="D14">
        <v>33</v>
      </c>
      <c r="E14">
        <v>9</v>
      </c>
      <c r="F14">
        <v>149</v>
      </c>
      <c r="G14">
        <v>5</v>
      </c>
      <c r="H14">
        <v>869</v>
      </c>
      <c r="I14">
        <v>21</v>
      </c>
      <c r="J14">
        <v>6</v>
      </c>
      <c r="K14">
        <v>200</v>
      </c>
      <c r="L14">
        <v>9</v>
      </c>
      <c r="M14">
        <v>1722</v>
      </c>
      <c r="N14">
        <v>31</v>
      </c>
      <c r="O14">
        <v>9</v>
      </c>
      <c r="P14">
        <v>20</v>
      </c>
      <c r="Q14">
        <v>5</v>
      </c>
      <c r="R14">
        <v>13</v>
      </c>
      <c r="S14" t="s">
        <v>53</v>
      </c>
    </row>
    <row r="15" spans="1:19" x14ac:dyDescent="0.3">
      <c r="A15">
        <v>149</v>
      </c>
      <c r="B15">
        <v>5</v>
      </c>
      <c r="C15">
        <v>869</v>
      </c>
      <c r="D15">
        <v>21</v>
      </c>
      <c r="E15">
        <v>6</v>
      </c>
      <c r="F15">
        <v>200</v>
      </c>
      <c r="G15">
        <v>9</v>
      </c>
      <c r="H15">
        <v>1722</v>
      </c>
      <c r="I15">
        <v>31</v>
      </c>
      <c r="J15">
        <v>9</v>
      </c>
      <c r="K15">
        <v>269</v>
      </c>
      <c r="L15">
        <v>6</v>
      </c>
      <c r="M15">
        <v>1644</v>
      </c>
      <c r="N15">
        <v>22</v>
      </c>
      <c r="O15">
        <v>6</v>
      </c>
      <c r="P15">
        <v>20</v>
      </c>
      <c r="Q15">
        <v>5</v>
      </c>
      <c r="R15">
        <v>26</v>
      </c>
      <c r="S15" s="11" t="s">
        <v>54</v>
      </c>
    </row>
    <row r="16" spans="1:19" x14ac:dyDescent="0.3">
      <c r="A16">
        <v>200</v>
      </c>
      <c r="B16">
        <v>9</v>
      </c>
      <c r="C16">
        <v>1722</v>
      </c>
      <c r="D16">
        <v>31</v>
      </c>
      <c r="E16">
        <v>9</v>
      </c>
      <c r="F16">
        <v>269</v>
      </c>
      <c r="G16">
        <v>6</v>
      </c>
      <c r="H16">
        <v>1644</v>
      </c>
      <c r="I16">
        <v>22</v>
      </c>
      <c r="J16">
        <v>6</v>
      </c>
      <c r="K16">
        <v>207</v>
      </c>
      <c r="L16">
        <v>1</v>
      </c>
      <c r="M16">
        <v>1438</v>
      </c>
      <c r="N16">
        <v>25</v>
      </c>
      <c r="O16">
        <v>7</v>
      </c>
      <c r="P16">
        <v>17</v>
      </c>
      <c r="Q16">
        <v>5</v>
      </c>
      <c r="R16">
        <v>22</v>
      </c>
      <c r="S16" t="s">
        <v>55</v>
      </c>
    </row>
    <row r="17" spans="1:19" x14ac:dyDescent="0.3">
      <c r="A17">
        <v>269</v>
      </c>
      <c r="B17">
        <v>6</v>
      </c>
      <c r="C17">
        <v>1644</v>
      </c>
      <c r="D17">
        <v>22</v>
      </c>
      <c r="E17">
        <v>6</v>
      </c>
      <c r="F17">
        <v>207</v>
      </c>
      <c r="G17">
        <v>1</v>
      </c>
      <c r="H17">
        <v>1438</v>
      </c>
      <c r="I17">
        <v>25</v>
      </c>
      <c r="J17">
        <v>7</v>
      </c>
      <c r="K17">
        <v>105</v>
      </c>
      <c r="L17">
        <v>0</v>
      </c>
      <c r="M17">
        <v>817</v>
      </c>
      <c r="N17">
        <v>28</v>
      </c>
      <c r="O17">
        <v>8</v>
      </c>
      <c r="P17">
        <v>14</v>
      </c>
      <c r="Q17">
        <v>4</v>
      </c>
      <c r="R17">
        <v>15</v>
      </c>
      <c r="S17" s="11" t="s">
        <v>56</v>
      </c>
    </row>
    <row r="18" spans="1:19" x14ac:dyDescent="0.3">
      <c r="A18">
        <v>207</v>
      </c>
      <c r="B18">
        <v>1</v>
      </c>
      <c r="C18">
        <v>1438</v>
      </c>
      <c r="D18">
        <v>25</v>
      </c>
      <c r="E18">
        <v>7</v>
      </c>
      <c r="F18">
        <v>105</v>
      </c>
      <c r="G18">
        <v>0</v>
      </c>
      <c r="H18">
        <v>817</v>
      </c>
      <c r="I18">
        <v>28</v>
      </c>
      <c r="J18">
        <v>8</v>
      </c>
      <c r="K18">
        <v>137</v>
      </c>
      <c r="L18">
        <v>8</v>
      </c>
      <c r="M18">
        <v>1370</v>
      </c>
      <c r="N18">
        <v>36</v>
      </c>
      <c r="O18">
        <v>10</v>
      </c>
      <c r="P18">
        <v>14</v>
      </c>
      <c r="Q18">
        <v>4</v>
      </c>
      <c r="R18">
        <v>21</v>
      </c>
      <c r="S18" t="s">
        <v>57</v>
      </c>
    </row>
    <row r="19" spans="1:19" x14ac:dyDescent="0.3">
      <c r="A19">
        <v>105</v>
      </c>
      <c r="B19">
        <v>0</v>
      </c>
      <c r="C19">
        <v>817</v>
      </c>
      <c r="D19">
        <v>28</v>
      </c>
      <c r="E19">
        <v>8</v>
      </c>
      <c r="F19">
        <v>137</v>
      </c>
      <c r="G19">
        <v>8</v>
      </c>
      <c r="H19">
        <v>1370</v>
      </c>
      <c r="I19">
        <v>36</v>
      </c>
      <c r="J19">
        <v>10</v>
      </c>
      <c r="K19">
        <v>254</v>
      </c>
      <c r="L19">
        <v>2</v>
      </c>
      <c r="M19">
        <v>1764</v>
      </c>
      <c r="N19">
        <v>25</v>
      </c>
      <c r="O19">
        <v>7</v>
      </c>
      <c r="P19">
        <v>14</v>
      </c>
      <c r="Q19">
        <v>4</v>
      </c>
      <c r="R19">
        <v>26</v>
      </c>
      <c r="S19" t="s">
        <v>58</v>
      </c>
    </row>
    <row r="20" spans="1:19" x14ac:dyDescent="0.3">
      <c r="A20">
        <v>137</v>
      </c>
      <c r="B20">
        <v>8</v>
      </c>
      <c r="C20">
        <v>1370</v>
      </c>
      <c r="D20">
        <v>36</v>
      </c>
      <c r="E20">
        <v>10</v>
      </c>
      <c r="F20">
        <v>254</v>
      </c>
      <c r="G20">
        <v>2</v>
      </c>
      <c r="H20">
        <v>1764</v>
      </c>
      <c r="I20">
        <v>25</v>
      </c>
      <c r="J20">
        <v>7</v>
      </c>
      <c r="K20">
        <v>137</v>
      </c>
      <c r="L20">
        <v>6</v>
      </c>
      <c r="M20">
        <v>989</v>
      </c>
      <c r="N20">
        <v>26</v>
      </c>
      <c r="O20">
        <v>7</v>
      </c>
      <c r="P20">
        <v>15</v>
      </c>
      <c r="Q20">
        <v>4</v>
      </c>
      <c r="R20">
        <v>12</v>
      </c>
      <c r="S20" t="s">
        <v>59</v>
      </c>
    </row>
    <row r="21" spans="1:19" x14ac:dyDescent="0.3">
      <c r="A21">
        <v>254</v>
      </c>
      <c r="B21">
        <v>2</v>
      </c>
      <c r="C21">
        <v>1764</v>
      </c>
      <c r="D21">
        <v>25</v>
      </c>
      <c r="E21">
        <v>7</v>
      </c>
      <c r="F21">
        <v>137</v>
      </c>
      <c r="G21">
        <v>6</v>
      </c>
      <c r="H21">
        <v>989</v>
      </c>
      <c r="I21">
        <v>26</v>
      </c>
      <c r="J21">
        <v>7</v>
      </c>
      <c r="K21">
        <v>106</v>
      </c>
      <c r="L21">
        <v>0</v>
      </c>
      <c r="M21">
        <v>913</v>
      </c>
      <c r="N21">
        <v>31</v>
      </c>
      <c r="O21">
        <v>9</v>
      </c>
      <c r="P21">
        <v>15</v>
      </c>
      <c r="Q21">
        <v>4</v>
      </c>
      <c r="R21">
        <v>11</v>
      </c>
      <c r="S21" t="s">
        <v>60</v>
      </c>
    </row>
    <row r="22" spans="1:19" x14ac:dyDescent="0.3">
      <c r="A22">
        <v>137</v>
      </c>
      <c r="B22">
        <v>6</v>
      </c>
      <c r="C22">
        <v>989</v>
      </c>
      <c r="D22">
        <v>26</v>
      </c>
      <c r="E22">
        <v>7</v>
      </c>
      <c r="F22">
        <v>106</v>
      </c>
      <c r="G22">
        <v>0</v>
      </c>
      <c r="H22">
        <v>913</v>
      </c>
      <c r="I22">
        <v>31</v>
      </c>
      <c r="J22">
        <v>9</v>
      </c>
      <c r="K22">
        <v>141</v>
      </c>
      <c r="L22">
        <v>2</v>
      </c>
      <c r="M22">
        <v>1410</v>
      </c>
      <c r="N22">
        <v>36</v>
      </c>
      <c r="O22">
        <v>10</v>
      </c>
      <c r="P22">
        <v>14</v>
      </c>
      <c r="Q22">
        <v>4</v>
      </c>
      <c r="R22">
        <v>19</v>
      </c>
      <c r="S22" t="s">
        <v>61</v>
      </c>
    </row>
    <row r="23" spans="1:19" x14ac:dyDescent="0.3">
      <c r="A23">
        <v>106</v>
      </c>
      <c r="B23">
        <v>0</v>
      </c>
      <c r="C23">
        <v>913</v>
      </c>
      <c r="D23">
        <v>31</v>
      </c>
      <c r="E23">
        <v>9</v>
      </c>
      <c r="F23">
        <v>141</v>
      </c>
      <c r="G23">
        <v>2</v>
      </c>
      <c r="H23">
        <v>1410</v>
      </c>
      <c r="I23">
        <v>36</v>
      </c>
      <c r="J23">
        <v>10</v>
      </c>
      <c r="K23">
        <v>186</v>
      </c>
      <c r="L23">
        <v>9</v>
      </c>
      <c r="M23">
        <v>1602</v>
      </c>
      <c r="N23">
        <v>31</v>
      </c>
      <c r="O23">
        <v>9</v>
      </c>
      <c r="P23">
        <v>15</v>
      </c>
      <c r="Q23">
        <v>4</v>
      </c>
      <c r="R23">
        <v>15</v>
      </c>
      <c r="S23" t="s">
        <v>62</v>
      </c>
    </row>
    <row r="24" spans="1:19" x14ac:dyDescent="0.3">
      <c r="A24">
        <v>141</v>
      </c>
      <c r="B24">
        <v>2</v>
      </c>
      <c r="C24">
        <v>1410</v>
      </c>
      <c r="D24">
        <v>36</v>
      </c>
      <c r="E24">
        <v>10</v>
      </c>
      <c r="F24">
        <v>186</v>
      </c>
      <c r="G24">
        <v>9</v>
      </c>
      <c r="H24">
        <v>1602</v>
      </c>
      <c r="I24">
        <v>31</v>
      </c>
      <c r="J24">
        <v>9</v>
      </c>
      <c r="K24">
        <v>177</v>
      </c>
      <c r="L24">
        <v>9</v>
      </c>
      <c r="M24">
        <v>1868</v>
      </c>
      <c r="N24">
        <v>38</v>
      </c>
      <c r="O24">
        <v>11</v>
      </c>
      <c r="P24">
        <v>14</v>
      </c>
      <c r="Q24">
        <v>4</v>
      </c>
      <c r="R24">
        <v>29</v>
      </c>
      <c r="S24" t="s">
        <v>63</v>
      </c>
    </row>
    <row r="25" spans="1:19" x14ac:dyDescent="0.3">
      <c r="A25">
        <v>186</v>
      </c>
      <c r="B25">
        <v>9</v>
      </c>
      <c r="C25">
        <v>1602</v>
      </c>
      <c r="D25">
        <v>31</v>
      </c>
      <c r="E25">
        <v>9</v>
      </c>
      <c r="F25">
        <v>177</v>
      </c>
      <c r="G25">
        <v>9</v>
      </c>
      <c r="H25">
        <v>1868</v>
      </c>
      <c r="I25">
        <v>38</v>
      </c>
      <c r="J25">
        <v>11</v>
      </c>
      <c r="K25">
        <v>124</v>
      </c>
      <c r="L25">
        <v>6</v>
      </c>
      <c r="M25">
        <v>1137</v>
      </c>
      <c r="N25">
        <v>33</v>
      </c>
      <c r="O25">
        <v>9</v>
      </c>
      <c r="P25">
        <v>13</v>
      </c>
      <c r="Q25">
        <v>4</v>
      </c>
      <c r="R25">
        <v>20</v>
      </c>
      <c r="S25" t="s">
        <v>64</v>
      </c>
    </row>
    <row r="26" spans="1:19" x14ac:dyDescent="0.3">
      <c r="A26">
        <v>177</v>
      </c>
      <c r="B26">
        <v>9</v>
      </c>
      <c r="C26">
        <v>1868</v>
      </c>
      <c r="D26">
        <v>38</v>
      </c>
      <c r="E26">
        <v>11</v>
      </c>
      <c r="F26">
        <v>124</v>
      </c>
      <c r="G26">
        <v>6</v>
      </c>
      <c r="H26">
        <v>1137</v>
      </c>
      <c r="I26">
        <v>33</v>
      </c>
      <c r="J26">
        <v>9</v>
      </c>
      <c r="K26">
        <v>262</v>
      </c>
      <c r="L26">
        <v>1</v>
      </c>
      <c r="M26">
        <v>2620</v>
      </c>
      <c r="N26">
        <v>36</v>
      </c>
      <c r="O26">
        <v>10</v>
      </c>
      <c r="P26">
        <v>13</v>
      </c>
      <c r="Q26">
        <v>4</v>
      </c>
      <c r="R26">
        <v>23</v>
      </c>
      <c r="S26" t="s">
        <v>65</v>
      </c>
    </row>
    <row r="27" spans="1:19" x14ac:dyDescent="0.3">
      <c r="A27">
        <v>124</v>
      </c>
      <c r="B27">
        <v>6</v>
      </c>
      <c r="C27">
        <v>1137</v>
      </c>
      <c r="D27">
        <v>33</v>
      </c>
      <c r="E27">
        <v>9</v>
      </c>
      <c r="F27">
        <v>262</v>
      </c>
      <c r="G27">
        <v>1</v>
      </c>
      <c r="H27">
        <v>2620</v>
      </c>
      <c r="I27">
        <v>36</v>
      </c>
      <c r="J27">
        <v>10</v>
      </c>
      <c r="K27">
        <v>123</v>
      </c>
      <c r="L27">
        <v>2</v>
      </c>
      <c r="M27">
        <v>991</v>
      </c>
      <c r="N27">
        <v>29</v>
      </c>
      <c r="O27">
        <v>8</v>
      </c>
      <c r="P27">
        <v>14</v>
      </c>
      <c r="Q27">
        <v>5</v>
      </c>
      <c r="R27">
        <v>11</v>
      </c>
      <c r="S27" t="s">
        <v>66</v>
      </c>
    </row>
    <row r="28" spans="1:19" x14ac:dyDescent="0.3">
      <c r="A28">
        <v>262</v>
      </c>
      <c r="B28">
        <v>1</v>
      </c>
      <c r="C28">
        <v>2620</v>
      </c>
      <c r="D28">
        <v>36</v>
      </c>
      <c r="E28">
        <v>10</v>
      </c>
      <c r="F28">
        <v>123</v>
      </c>
      <c r="G28">
        <v>2</v>
      </c>
      <c r="H28">
        <v>991</v>
      </c>
      <c r="I28">
        <v>29</v>
      </c>
      <c r="J28">
        <v>8</v>
      </c>
      <c r="K28">
        <v>152</v>
      </c>
      <c r="L28">
        <v>7</v>
      </c>
      <c r="M28">
        <v>887</v>
      </c>
      <c r="N28">
        <v>21</v>
      </c>
      <c r="O28">
        <v>6</v>
      </c>
      <c r="P28">
        <v>15</v>
      </c>
      <c r="Q28">
        <v>4</v>
      </c>
      <c r="R28">
        <v>24</v>
      </c>
      <c r="S28" t="s">
        <v>67</v>
      </c>
    </row>
    <row r="29" spans="1:19" x14ac:dyDescent="0.3">
      <c r="A29">
        <v>123</v>
      </c>
      <c r="B29">
        <v>2</v>
      </c>
      <c r="C29">
        <v>991</v>
      </c>
      <c r="D29">
        <v>29</v>
      </c>
      <c r="E29">
        <v>8</v>
      </c>
      <c r="F29">
        <v>152</v>
      </c>
      <c r="G29">
        <v>7</v>
      </c>
      <c r="H29">
        <v>887</v>
      </c>
      <c r="I29">
        <v>21</v>
      </c>
      <c r="J29">
        <v>6</v>
      </c>
      <c r="K29">
        <v>230</v>
      </c>
      <c r="L29">
        <v>10</v>
      </c>
      <c r="M29">
        <v>1278</v>
      </c>
      <c r="N29">
        <v>20</v>
      </c>
      <c r="O29">
        <v>6</v>
      </c>
      <c r="P29">
        <v>19</v>
      </c>
      <c r="Q29">
        <v>5</v>
      </c>
      <c r="R29">
        <v>19</v>
      </c>
      <c r="S29" t="s">
        <v>68</v>
      </c>
    </row>
    <row r="30" spans="1:19" x14ac:dyDescent="0.3">
      <c r="A30">
        <v>152</v>
      </c>
      <c r="B30">
        <v>7</v>
      </c>
      <c r="C30">
        <v>887</v>
      </c>
      <c r="D30">
        <v>21</v>
      </c>
      <c r="E30">
        <v>6</v>
      </c>
      <c r="F30">
        <v>230</v>
      </c>
      <c r="G30">
        <v>10</v>
      </c>
      <c r="H30">
        <v>1278</v>
      </c>
      <c r="I30">
        <v>20</v>
      </c>
      <c r="J30">
        <v>6</v>
      </c>
      <c r="K30">
        <v>122</v>
      </c>
      <c r="L30">
        <v>9</v>
      </c>
      <c r="M30">
        <v>1356</v>
      </c>
      <c r="N30">
        <v>40</v>
      </c>
      <c r="O30">
        <v>11</v>
      </c>
      <c r="P30">
        <v>19</v>
      </c>
      <c r="Q30">
        <v>6</v>
      </c>
      <c r="R30">
        <v>25</v>
      </c>
      <c r="S30" t="s">
        <v>69</v>
      </c>
    </row>
    <row r="31" spans="1:19" x14ac:dyDescent="0.3">
      <c r="A31">
        <v>230</v>
      </c>
      <c r="B31">
        <v>10</v>
      </c>
      <c r="C31">
        <v>1278</v>
      </c>
      <c r="D31">
        <v>20</v>
      </c>
      <c r="E31">
        <v>6</v>
      </c>
      <c r="F31">
        <v>122</v>
      </c>
      <c r="G31">
        <v>9</v>
      </c>
      <c r="H31">
        <v>1356</v>
      </c>
      <c r="I31">
        <v>40</v>
      </c>
      <c r="J31">
        <v>11</v>
      </c>
      <c r="K31">
        <v>184</v>
      </c>
      <c r="L31">
        <v>2</v>
      </c>
      <c r="M31">
        <v>1124</v>
      </c>
      <c r="N31">
        <v>22</v>
      </c>
      <c r="O31">
        <v>6</v>
      </c>
      <c r="P31">
        <v>20</v>
      </c>
      <c r="Q31">
        <v>6</v>
      </c>
      <c r="R31">
        <v>12</v>
      </c>
      <c r="S31" t="s">
        <v>70</v>
      </c>
    </row>
    <row r="32" spans="1:19" x14ac:dyDescent="0.3">
      <c r="A32">
        <v>122</v>
      </c>
      <c r="B32">
        <v>9</v>
      </c>
      <c r="C32">
        <v>1356</v>
      </c>
      <c r="D32">
        <v>40</v>
      </c>
      <c r="E32">
        <v>11</v>
      </c>
      <c r="F32">
        <v>184</v>
      </c>
      <c r="G32">
        <v>2</v>
      </c>
      <c r="H32">
        <v>1124</v>
      </c>
      <c r="I32">
        <v>22</v>
      </c>
      <c r="J32">
        <v>6</v>
      </c>
      <c r="K32">
        <v>241</v>
      </c>
      <c r="L32">
        <v>6</v>
      </c>
      <c r="M32">
        <v>1808</v>
      </c>
      <c r="N32">
        <v>27</v>
      </c>
      <c r="O32">
        <v>8</v>
      </c>
      <c r="P32">
        <v>22</v>
      </c>
      <c r="Q32">
        <v>6</v>
      </c>
      <c r="R32">
        <v>11</v>
      </c>
      <c r="S32" t="s">
        <v>71</v>
      </c>
    </row>
    <row r="33" spans="1:19" x14ac:dyDescent="0.3">
      <c r="A33">
        <v>184</v>
      </c>
      <c r="B33">
        <v>2</v>
      </c>
      <c r="C33">
        <v>1124</v>
      </c>
      <c r="D33">
        <v>22</v>
      </c>
      <c r="E33">
        <v>6</v>
      </c>
      <c r="F33">
        <v>241</v>
      </c>
      <c r="G33">
        <v>6</v>
      </c>
      <c r="H33">
        <v>1808</v>
      </c>
      <c r="I33">
        <v>27</v>
      </c>
      <c r="J33">
        <v>8</v>
      </c>
      <c r="K33">
        <v>198</v>
      </c>
      <c r="L33">
        <v>6</v>
      </c>
      <c r="M33">
        <v>1980</v>
      </c>
      <c r="N33">
        <v>36</v>
      </c>
      <c r="O33">
        <v>10</v>
      </c>
      <c r="P33">
        <v>21</v>
      </c>
      <c r="Q33">
        <v>6</v>
      </c>
      <c r="R33">
        <v>14</v>
      </c>
      <c r="S33" t="s">
        <v>72</v>
      </c>
    </row>
    <row r="34" spans="1:19" x14ac:dyDescent="0.3">
      <c r="A34">
        <v>241</v>
      </c>
      <c r="B34">
        <v>6</v>
      </c>
      <c r="C34">
        <v>1808</v>
      </c>
      <c r="D34">
        <v>27</v>
      </c>
      <c r="E34">
        <v>8</v>
      </c>
      <c r="F34">
        <v>198</v>
      </c>
      <c r="G34">
        <v>6</v>
      </c>
      <c r="H34">
        <v>1980</v>
      </c>
      <c r="I34">
        <v>36</v>
      </c>
      <c r="J34">
        <v>10</v>
      </c>
      <c r="K34">
        <v>254</v>
      </c>
      <c r="L34">
        <v>8</v>
      </c>
      <c r="M34">
        <v>1764</v>
      </c>
      <c r="N34">
        <v>25</v>
      </c>
      <c r="O34">
        <v>7</v>
      </c>
      <c r="P34">
        <v>21</v>
      </c>
      <c r="Q34">
        <v>6</v>
      </c>
      <c r="R34">
        <v>11</v>
      </c>
      <c r="S34" t="s">
        <v>73</v>
      </c>
    </row>
    <row r="35" spans="1:19" x14ac:dyDescent="0.3">
      <c r="A35">
        <v>198</v>
      </c>
      <c r="B35">
        <v>6</v>
      </c>
      <c r="C35">
        <v>1980</v>
      </c>
      <c r="D35">
        <v>36</v>
      </c>
      <c r="E35">
        <v>10</v>
      </c>
      <c r="F35">
        <v>254</v>
      </c>
      <c r="G35">
        <v>8</v>
      </c>
      <c r="H35">
        <v>1764</v>
      </c>
      <c r="I35">
        <v>25</v>
      </c>
      <c r="J35">
        <v>7</v>
      </c>
      <c r="K35">
        <v>264</v>
      </c>
      <c r="L35">
        <v>7</v>
      </c>
      <c r="M35">
        <v>2640</v>
      </c>
      <c r="N35">
        <v>36</v>
      </c>
      <c r="O35">
        <v>10</v>
      </c>
      <c r="P35">
        <v>21</v>
      </c>
      <c r="Q35">
        <v>6</v>
      </c>
      <c r="R35">
        <v>25</v>
      </c>
      <c r="S35" t="s">
        <v>74</v>
      </c>
    </row>
    <row r="36" spans="1:19" x14ac:dyDescent="0.3">
      <c r="A36">
        <v>254</v>
      </c>
      <c r="B36">
        <v>8</v>
      </c>
      <c r="C36">
        <v>1764</v>
      </c>
      <c r="D36">
        <v>25</v>
      </c>
      <c r="E36">
        <v>7</v>
      </c>
      <c r="F36">
        <v>264</v>
      </c>
      <c r="G36">
        <v>7</v>
      </c>
      <c r="H36">
        <v>2640</v>
      </c>
      <c r="I36">
        <v>36</v>
      </c>
      <c r="J36">
        <v>10</v>
      </c>
      <c r="K36">
        <v>156</v>
      </c>
      <c r="L36">
        <v>10</v>
      </c>
      <c r="M36">
        <v>1343</v>
      </c>
      <c r="N36">
        <v>31</v>
      </c>
      <c r="O36">
        <v>9</v>
      </c>
      <c r="P36">
        <v>24</v>
      </c>
      <c r="Q36">
        <v>7</v>
      </c>
      <c r="R36">
        <v>27</v>
      </c>
      <c r="S36" t="s">
        <v>75</v>
      </c>
    </row>
    <row r="37" spans="1:19" x14ac:dyDescent="0.3">
      <c r="A37">
        <v>264</v>
      </c>
      <c r="B37">
        <v>7</v>
      </c>
      <c r="C37">
        <v>2640</v>
      </c>
      <c r="D37">
        <v>36</v>
      </c>
      <c r="E37">
        <v>10</v>
      </c>
      <c r="F37">
        <v>156</v>
      </c>
      <c r="G37">
        <v>10</v>
      </c>
      <c r="H37">
        <v>1343</v>
      </c>
      <c r="I37">
        <v>31</v>
      </c>
      <c r="J37">
        <v>9</v>
      </c>
      <c r="K37">
        <v>206</v>
      </c>
      <c r="L37">
        <v>7</v>
      </c>
      <c r="M37">
        <v>1946</v>
      </c>
      <c r="N37">
        <v>34</v>
      </c>
      <c r="O37">
        <v>9</v>
      </c>
      <c r="P37">
        <v>26</v>
      </c>
      <c r="Q37">
        <v>7</v>
      </c>
      <c r="R37">
        <v>21</v>
      </c>
      <c r="S37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5E16-ACA0-4FE7-962F-2CB61D994586}">
  <dimension ref="A1:E37"/>
  <sheetViews>
    <sheetView workbookViewId="0">
      <selection activeCell="L27" sqref="L27"/>
    </sheetView>
  </sheetViews>
  <sheetFormatPr defaultRowHeight="14.4" x14ac:dyDescent="0.3"/>
  <sheetData>
    <row r="1" spans="1:5" x14ac:dyDescent="0.3">
      <c r="B1" t="s">
        <v>16</v>
      </c>
      <c r="C1" t="s">
        <v>17</v>
      </c>
      <c r="D1" t="s">
        <v>18</v>
      </c>
      <c r="E1" t="s">
        <v>77</v>
      </c>
    </row>
    <row r="2" spans="1:5" x14ac:dyDescent="0.3">
      <c r="A2">
        <v>0</v>
      </c>
      <c r="B2">
        <v>242</v>
      </c>
      <c r="C2">
        <v>1</v>
      </c>
      <c r="D2">
        <v>2084</v>
      </c>
      <c r="E2" t="b">
        <v>1</v>
      </c>
    </row>
    <row r="3" spans="1:5" x14ac:dyDescent="0.3">
      <c r="A3">
        <v>1</v>
      </c>
      <c r="B3">
        <v>178</v>
      </c>
      <c r="C3">
        <v>10</v>
      </c>
      <c r="D3">
        <v>1038</v>
      </c>
      <c r="E3" t="b">
        <v>1</v>
      </c>
    </row>
    <row r="4" spans="1:5" x14ac:dyDescent="0.3">
      <c r="A4">
        <v>2</v>
      </c>
      <c r="B4">
        <v>152</v>
      </c>
      <c r="C4">
        <v>3</v>
      </c>
      <c r="D4">
        <v>1182</v>
      </c>
      <c r="E4" t="b">
        <v>1</v>
      </c>
    </row>
    <row r="5" spans="1:5" x14ac:dyDescent="0.3">
      <c r="A5">
        <v>3</v>
      </c>
      <c r="B5">
        <v>287</v>
      </c>
      <c r="C5">
        <v>9</v>
      </c>
      <c r="D5">
        <v>2392</v>
      </c>
      <c r="E5" t="b">
        <v>1</v>
      </c>
    </row>
    <row r="6" spans="1:5" x14ac:dyDescent="0.3">
      <c r="A6">
        <v>4</v>
      </c>
      <c r="B6">
        <v>188</v>
      </c>
      <c r="C6">
        <v>0</v>
      </c>
      <c r="D6">
        <v>2089</v>
      </c>
      <c r="E6" t="b">
        <v>1</v>
      </c>
    </row>
    <row r="7" spans="1:5" x14ac:dyDescent="0.3">
      <c r="A7">
        <v>5</v>
      </c>
      <c r="B7">
        <v>109</v>
      </c>
      <c r="C7">
        <v>7</v>
      </c>
      <c r="D7">
        <v>757</v>
      </c>
      <c r="E7" t="b">
        <v>1</v>
      </c>
    </row>
    <row r="8" spans="1:5" x14ac:dyDescent="0.3">
      <c r="A8">
        <v>6</v>
      </c>
      <c r="B8">
        <v>145</v>
      </c>
      <c r="C8">
        <v>7</v>
      </c>
      <c r="D8">
        <v>846</v>
      </c>
      <c r="E8" t="b">
        <v>1</v>
      </c>
    </row>
    <row r="9" spans="1:5" x14ac:dyDescent="0.3">
      <c r="A9">
        <v>7</v>
      </c>
      <c r="B9">
        <v>225</v>
      </c>
      <c r="C9">
        <v>5</v>
      </c>
      <c r="D9">
        <v>1313</v>
      </c>
      <c r="E9" t="b">
        <v>1</v>
      </c>
    </row>
    <row r="10" spans="1:5" x14ac:dyDescent="0.3">
      <c r="A10">
        <v>8</v>
      </c>
      <c r="B10">
        <v>242</v>
      </c>
      <c r="C10">
        <v>10</v>
      </c>
      <c r="D10">
        <v>2487</v>
      </c>
      <c r="E10" t="b">
        <v>1</v>
      </c>
    </row>
    <row r="11" spans="1:5" x14ac:dyDescent="0.3">
      <c r="A11">
        <v>9</v>
      </c>
      <c r="B11">
        <v>196</v>
      </c>
      <c r="C11">
        <v>2</v>
      </c>
      <c r="D11">
        <v>1361</v>
      </c>
      <c r="E11" t="b">
        <v>1</v>
      </c>
    </row>
    <row r="12" spans="1:5" x14ac:dyDescent="0.3">
      <c r="A12">
        <v>10</v>
      </c>
      <c r="B12">
        <v>171</v>
      </c>
      <c r="C12">
        <v>3</v>
      </c>
      <c r="D12">
        <v>1140</v>
      </c>
      <c r="E12" t="b">
        <v>1</v>
      </c>
    </row>
    <row r="13" spans="1:5" x14ac:dyDescent="0.3">
      <c r="A13">
        <v>11</v>
      </c>
      <c r="B13">
        <v>132</v>
      </c>
      <c r="C13">
        <v>1</v>
      </c>
      <c r="D13">
        <v>1210</v>
      </c>
      <c r="E13" t="b">
        <v>1</v>
      </c>
    </row>
    <row r="14" spans="1:5" x14ac:dyDescent="0.3">
      <c r="A14">
        <v>12</v>
      </c>
      <c r="B14">
        <v>246</v>
      </c>
      <c r="C14">
        <v>3</v>
      </c>
      <c r="D14">
        <v>2255</v>
      </c>
      <c r="E14" t="b">
        <v>1</v>
      </c>
    </row>
    <row r="15" spans="1:5" x14ac:dyDescent="0.3">
      <c r="A15">
        <v>13</v>
      </c>
      <c r="B15">
        <v>149</v>
      </c>
      <c r="C15">
        <v>5</v>
      </c>
      <c r="D15">
        <v>869</v>
      </c>
      <c r="E15" t="b">
        <v>1</v>
      </c>
    </row>
    <row r="16" spans="1:5" x14ac:dyDescent="0.3">
      <c r="A16">
        <v>14</v>
      </c>
      <c r="B16">
        <v>200</v>
      </c>
      <c r="C16">
        <v>9</v>
      </c>
      <c r="D16">
        <v>1722</v>
      </c>
      <c r="E16" t="b">
        <v>1</v>
      </c>
    </row>
    <row r="17" spans="1:5" x14ac:dyDescent="0.3">
      <c r="A17">
        <v>15</v>
      </c>
      <c r="B17">
        <v>269</v>
      </c>
      <c r="C17">
        <v>6</v>
      </c>
      <c r="D17">
        <v>1644</v>
      </c>
      <c r="E17" t="b">
        <v>1</v>
      </c>
    </row>
    <row r="18" spans="1:5" x14ac:dyDescent="0.3">
      <c r="A18">
        <v>16</v>
      </c>
      <c r="B18">
        <v>207</v>
      </c>
      <c r="C18">
        <v>1</v>
      </c>
      <c r="D18">
        <v>1438</v>
      </c>
      <c r="E18" t="b">
        <v>1</v>
      </c>
    </row>
    <row r="19" spans="1:5" x14ac:dyDescent="0.3">
      <c r="A19">
        <v>17</v>
      </c>
      <c r="B19">
        <v>105</v>
      </c>
      <c r="C19">
        <v>0</v>
      </c>
      <c r="D19">
        <v>817</v>
      </c>
      <c r="E19" t="b">
        <v>1</v>
      </c>
    </row>
    <row r="20" spans="1:5" x14ac:dyDescent="0.3">
      <c r="A20">
        <v>18</v>
      </c>
      <c r="B20">
        <v>137</v>
      </c>
      <c r="C20">
        <v>8</v>
      </c>
      <c r="D20">
        <v>1370</v>
      </c>
      <c r="E20" t="b">
        <v>1</v>
      </c>
    </row>
    <row r="21" spans="1:5" x14ac:dyDescent="0.3">
      <c r="A21">
        <v>19</v>
      </c>
      <c r="B21">
        <v>254</v>
      </c>
      <c r="C21">
        <v>2</v>
      </c>
      <c r="D21">
        <v>1764</v>
      </c>
      <c r="E21" t="b">
        <v>1</v>
      </c>
    </row>
    <row r="22" spans="1:5" x14ac:dyDescent="0.3">
      <c r="A22">
        <v>20</v>
      </c>
      <c r="B22">
        <v>137</v>
      </c>
      <c r="C22">
        <v>6</v>
      </c>
      <c r="D22">
        <v>989</v>
      </c>
      <c r="E22" t="b">
        <v>1</v>
      </c>
    </row>
    <row r="23" spans="1:5" x14ac:dyDescent="0.3">
      <c r="A23">
        <v>21</v>
      </c>
      <c r="B23">
        <v>106</v>
      </c>
      <c r="C23">
        <v>0</v>
      </c>
      <c r="D23">
        <v>913</v>
      </c>
      <c r="E23" t="b">
        <v>1</v>
      </c>
    </row>
    <row r="24" spans="1:5" x14ac:dyDescent="0.3">
      <c r="A24">
        <v>22</v>
      </c>
      <c r="B24">
        <v>141</v>
      </c>
      <c r="C24">
        <v>2</v>
      </c>
      <c r="D24">
        <v>1410</v>
      </c>
      <c r="E24" t="b">
        <v>1</v>
      </c>
    </row>
    <row r="25" spans="1:5" x14ac:dyDescent="0.3">
      <c r="A25">
        <v>23</v>
      </c>
      <c r="B25">
        <v>186</v>
      </c>
      <c r="C25">
        <v>9</v>
      </c>
      <c r="D25">
        <v>1602</v>
      </c>
      <c r="E25" t="b">
        <v>1</v>
      </c>
    </row>
    <row r="26" spans="1:5" x14ac:dyDescent="0.3">
      <c r="A26">
        <v>24</v>
      </c>
      <c r="B26">
        <v>177</v>
      </c>
      <c r="C26">
        <v>9</v>
      </c>
      <c r="D26">
        <v>1868</v>
      </c>
      <c r="E26" t="b">
        <v>1</v>
      </c>
    </row>
    <row r="27" spans="1:5" x14ac:dyDescent="0.3">
      <c r="A27">
        <v>25</v>
      </c>
      <c r="B27">
        <v>124</v>
      </c>
      <c r="C27">
        <v>6</v>
      </c>
      <c r="D27">
        <v>1137</v>
      </c>
      <c r="E27" t="b">
        <v>1</v>
      </c>
    </row>
    <row r="28" spans="1:5" x14ac:dyDescent="0.3">
      <c r="A28">
        <v>26</v>
      </c>
      <c r="B28">
        <v>262</v>
      </c>
      <c r="C28">
        <v>1</v>
      </c>
      <c r="D28">
        <v>2620</v>
      </c>
      <c r="E28" t="b">
        <v>1</v>
      </c>
    </row>
    <row r="29" spans="1:5" x14ac:dyDescent="0.3">
      <c r="A29">
        <v>27</v>
      </c>
      <c r="B29">
        <v>123</v>
      </c>
      <c r="C29">
        <v>2</v>
      </c>
      <c r="D29">
        <v>991</v>
      </c>
      <c r="E29" t="b">
        <v>1</v>
      </c>
    </row>
    <row r="30" spans="1:5" x14ac:dyDescent="0.3">
      <c r="A30">
        <v>28</v>
      </c>
      <c r="B30">
        <v>152</v>
      </c>
      <c r="C30">
        <v>7</v>
      </c>
      <c r="D30">
        <v>887</v>
      </c>
      <c r="E30" t="b">
        <v>1</v>
      </c>
    </row>
    <row r="31" spans="1:5" x14ac:dyDescent="0.3">
      <c r="A31">
        <v>29</v>
      </c>
      <c r="B31">
        <v>230</v>
      </c>
      <c r="C31">
        <v>10</v>
      </c>
      <c r="D31">
        <v>1278</v>
      </c>
      <c r="E31" t="b">
        <v>1</v>
      </c>
    </row>
    <row r="32" spans="1:5" x14ac:dyDescent="0.3">
      <c r="A32">
        <v>30</v>
      </c>
      <c r="B32">
        <v>122</v>
      </c>
      <c r="C32">
        <v>9</v>
      </c>
      <c r="D32">
        <v>1356</v>
      </c>
      <c r="E32" t="b">
        <v>1</v>
      </c>
    </row>
    <row r="33" spans="1:5" x14ac:dyDescent="0.3">
      <c r="A33">
        <v>31</v>
      </c>
      <c r="B33">
        <v>184</v>
      </c>
      <c r="C33">
        <v>2</v>
      </c>
      <c r="D33">
        <v>1124</v>
      </c>
      <c r="E33" t="b">
        <v>1</v>
      </c>
    </row>
    <row r="34" spans="1:5" x14ac:dyDescent="0.3">
      <c r="A34">
        <v>32</v>
      </c>
      <c r="B34">
        <v>241</v>
      </c>
      <c r="C34">
        <v>6</v>
      </c>
      <c r="D34">
        <v>1808</v>
      </c>
      <c r="E34" t="b">
        <v>1</v>
      </c>
    </row>
    <row r="35" spans="1:5" x14ac:dyDescent="0.3">
      <c r="A35">
        <v>33</v>
      </c>
      <c r="B35">
        <v>198</v>
      </c>
      <c r="C35">
        <v>6</v>
      </c>
      <c r="D35">
        <v>1980</v>
      </c>
      <c r="E35" t="b">
        <v>1</v>
      </c>
    </row>
    <row r="36" spans="1:5" x14ac:dyDescent="0.3">
      <c r="A36">
        <v>34</v>
      </c>
      <c r="B36">
        <v>254</v>
      </c>
      <c r="C36">
        <v>8</v>
      </c>
      <c r="D36">
        <v>1764</v>
      </c>
      <c r="E36" t="b">
        <v>1</v>
      </c>
    </row>
    <row r="37" spans="1:5" x14ac:dyDescent="0.3">
      <c r="A37">
        <v>35</v>
      </c>
      <c r="B37">
        <v>264</v>
      </c>
      <c r="C37">
        <v>7</v>
      </c>
      <c r="D37">
        <v>2640</v>
      </c>
      <c r="E37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Source_codes</vt:lpstr>
      <vt:lpstr>task2</vt:lpstr>
      <vt:lpstr>task</vt:lpstr>
      <vt:lpstr>concept_coefficients</vt:lpstr>
      <vt:lpstr>hashed_e-car_data</vt:lpstr>
      <vt:lpstr>Hash_Validation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2025-03-03T11:59:55Z</dcterms:created>
  <dcterms:modified xsi:type="dcterms:W3CDTF">2025-03-08T22:48:41Z</dcterms:modified>
</cp:coreProperties>
</file>