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759" documentId="13_ncr:1_{82DEF99C-346F-42CB-9366-B058BD45A5B2}" xr6:coauthVersionLast="47" xr6:coauthVersionMax="47" xr10:uidLastSave="{977C5EFD-224E-481C-B333-29EA00FF8669}"/>
  <bookViews>
    <workbookView xWindow="-108" yWindow="-108" windowWidth="23256" windowHeight="12456" activeTab="5" xr2:uid="{2F186A86-BDF9-496E-910D-42A3F97BAE96}"/>
  </bookViews>
  <sheets>
    <sheet name="sources" sheetId="1" r:id="rId1"/>
    <sheet name="Formulas" sheetId="19" r:id="rId2"/>
    <sheet name="Sheet1" sheetId="20" r:id="rId3"/>
    <sheet name="Students" sheetId="17" r:id="rId4"/>
    <sheet name="DemoRawData" sheetId="4" r:id="rId5"/>
    <sheet name="Pivot" sheetId="18" r:id="rId6"/>
  </sheet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9" l="1"/>
  <c r="C9" i="19"/>
  <c r="C8" i="19"/>
  <c r="C7" i="19"/>
  <c r="C6" i="19"/>
  <c r="K3" i="4"/>
  <c r="J3" i="4"/>
  <c r="K55" i="4"/>
  <c r="K56" i="4"/>
  <c r="K57" i="4"/>
  <c r="K58" i="4"/>
  <c r="K59" i="4"/>
  <c r="K60" i="4"/>
  <c r="K61" i="4"/>
  <c r="K62" i="4"/>
  <c r="K63" i="4"/>
  <c r="K64" i="4"/>
  <c r="K65" i="4"/>
  <c r="K66" i="4"/>
  <c r="J66" i="4"/>
  <c r="J65" i="4"/>
  <c r="J64" i="4"/>
  <c r="J63" i="4"/>
  <c r="J62" i="4"/>
  <c r="J61" i="4"/>
  <c r="J60" i="4"/>
  <c r="J59" i="4"/>
  <c r="J58" i="4"/>
  <c r="J57" i="4"/>
  <c r="J56" i="4"/>
  <c r="J55" i="4"/>
  <c r="K51" i="4"/>
  <c r="K52" i="4"/>
  <c r="K53" i="4"/>
  <c r="K54" i="4"/>
  <c r="J53" i="4"/>
  <c r="J54" i="4"/>
  <c r="J52" i="4"/>
  <c r="J51" i="4"/>
  <c r="K47" i="4"/>
  <c r="K48" i="4"/>
  <c r="K49" i="4"/>
  <c r="K50" i="4"/>
  <c r="J50" i="4"/>
  <c r="J49" i="4"/>
  <c r="J48" i="4"/>
  <c r="J47" i="4"/>
  <c r="K43" i="4"/>
  <c r="K44" i="4"/>
  <c r="K45" i="4"/>
  <c r="K46" i="4"/>
  <c r="J46" i="4"/>
  <c r="J45" i="4"/>
  <c r="J44" i="4"/>
  <c r="J43" i="4"/>
  <c r="K39" i="4"/>
  <c r="K40" i="4"/>
  <c r="K41" i="4"/>
  <c r="K42" i="4"/>
  <c r="K15" i="4"/>
  <c r="K16" i="4"/>
  <c r="K17" i="4"/>
  <c r="K18" i="4"/>
  <c r="K19" i="4"/>
  <c r="K20" i="4"/>
  <c r="K21" i="4"/>
  <c r="K22" i="4"/>
  <c r="K23" i="4"/>
  <c r="K24" i="4"/>
  <c r="K25" i="4"/>
  <c r="K26" i="4"/>
  <c r="J16" i="4"/>
  <c r="J17" i="4"/>
  <c r="J18" i="4"/>
  <c r="J19" i="4"/>
  <c r="J20" i="4"/>
  <c r="J21" i="4"/>
  <c r="J22" i="4"/>
  <c r="J23" i="4"/>
  <c r="J24" i="4"/>
  <c r="J25" i="4"/>
  <c r="J26" i="4"/>
  <c r="J15" i="4"/>
  <c r="J42" i="4"/>
  <c r="J41" i="4"/>
  <c r="J40" i="4"/>
  <c r="J39" i="4"/>
  <c r="K35" i="4"/>
  <c r="K36" i="4"/>
  <c r="K37" i="4"/>
  <c r="K38" i="4"/>
  <c r="J38" i="4"/>
  <c r="J37" i="4"/>
  <c r="J36" i="4"/>
  <c r="J35" i="4"/>
  <c r="K31" i="4"/>
  <c r="K32" i="4"/>
  <c r="K33" i="4"/>
  <c r="K34" i="4"/>
  <c r="J34" i="4"/>
  <c r="J33" i="4"/>
  <c r="J32" i="4"/>
  <c r="J31" i="4"/>
  <c r="K7" i="4"/>
  <c r="K8" i="4"/>
  <c r="K9" i="4"/>
  <c r="K10" i="4"/>
  <c r="K11" i="4"/>
  <c r="K12" i="4"/>
  <c r="K13" i="4"/>
  <c r="K14" i="4"/>
  <c r="K27" i="4"/>
  <c r="K28" i="4"/>
  <c r="K29" i="4"/>
  <c r="K30" i="4"/>
  <c r="K5" i="4"/>
  <c r="K4" i="4"/>
  <c r="J7" i="4"/>
  <c r="J8" i="4"/>
  <c r="J9" i="4"/>
  <c r="J10" i="4"/>
  <c r="J11" i="4"/>
  <c r="J12" i="4"/>
  <c r="J13" i="4"/>
  <c r="J14" i="4"/>
  <c r="J27" i="4"/>
  <c r="J28" i="4"/>
  <c r="J29" i="4"/>
  <c r="J30" i="4"/>
  <c r="J4" i="4"/>
  <c r="J5" i="4"/>
  <c r="J6" i="4"/>
  <c r="K6" i="4"/>
</calcChain>
</file>

<file path=xl/sharedStrings.xml><?xml version="1.0" encoding="utf-8"?>
<sst xmlns="http://schemas.openxmlformats.org/spreadsheetml/2006/main" count="271" uniqueCount="91">
  <si>
    <t>DEMO</t>
  </si>
  <si>
    <t>https://moodle.kodolanyi.hu/mod/forum/discuss.php?d=63498</t>
  </si>
  <si>
    <t>Source:</t>
  </si>
  <si>
    <t>Student_ID</t>
  </si>
  <si>
    <t>Experiment_ID</t>
  </si>
  <si>
    <t>Scenario_ID</t>
  </si>
  <si>
    <t>Guess_Number</t>
  </si>
  <si>
    <t>Cell_Reference</t>
  </si>
  <si>
    <t>New_Value</t>
  </si>
  <si>
    <t>Amarsanaa Amgalanbaatar</t>
  </si>
  <si>
    <t>Ankhbold Amin-Erdene</t>
  </si>
  <si>
    <t>Batbayar Munkh-Orgil</t>
  </si>
  <si>
    <t>Bayanmunkh Ganbat</t>
  </si>
  <si>
    <t>Belhadj Abderrahmane</t>
  </si>
  <si>
    <t>Byekbolat Nurbol</t>
  </si>
  <si>
    <t>Cabral de Noronha e Menezes Furtado António Maria</t>
  </si>
  <si>
    <t>Dangiwa Japheth Jerry</t>
  </si>
  <si>
    <t>Enkhtur Yaruu-Aldar</t>
  </si>
  <si>
    <t>Gankhuyag Bilegt</t>
  </si>
  <si>
    <t>Ganzorig Boldsukh</t>
  </si>
  <si>
    <t>Honti Benjámin</t>
  </si>
  <si>
    <t>Lévai Márk Zsigmond</t>
  </si>
  <si>
    <t>MD Adnan Hossain Alif</t>
  </si>
  <si>
    <t>MD Shahriar Islam</t>
  </si>
  <si>
    <t>Mortazavi Mahshid</t>
  </si>
  <si>
    <t>Munkhjargal Ariunbold</t>
  </si>
  <si>
    <t>Nyambaatar Zandangarav</t>
  </si>
  <si>
    <t>Öztürk Gülsah</t>
  </si>
  <si>
    <t>Rajesh Aadi</t>
  </si>
  <si>
    <t>Sukh-Ochir Dulguun</t>
  </si>
  <si>
    <t>Tsetsegsuren Namjiljav</t>
  </si>
  <si>
    <t>Turtogtokh Shagai</t>
  </si>
  <si>
    <t>Tuyatsetseg Battuguldur</t>
  </si>
  <si>
    <t>Full names</t>
  </si>
  <si>
    <t>Given ID</t>
  </si>
  <si>
    <t>Guess_ID</t>
  </si>
  <si>
    <t>E27</t>
  </si>
  <si>
    <t>yellow</t>
  </si>
  <si>
    <t>E28</t>
  </si>
  <si>
    <t>blue</t>
  </si>
  <si>
    <t>E29</t>
  </si>
  <si>
    <t>red</t>
  </si>
  <si>
    <t>E30</t>
  </si>
  <si>
    <t>Is_Used</t>
  </si>
  <si>
    <t>Spot</t>
  </si>
  <si>
    <t>A</t>
  </si>
  <si>
    <t>B</t>
  </si>
  <si>
    <t>C</t>
  </si>
  <si>
    <t>D</t>
  </si>
  <si>
    <t>Is_Correct</t>
  </si>
  <si>
    <t>K27</t>
  </si>
  <si>
    <t>K28</t>
  </si>
  <si>
    <t>K29</t>
  </si>
  <si>
    <t>K30</t>
  </si>
  <si>
    <t>green, yellow</t>
  </si>
  <si>
    <t>Q27</t>
  </si>
  <si>
    <t>Q28</t>
  </si>
  <si>
    <t>Q29</t>
  </si>
  <si>
    <t>Q30</t>
  </si>
  <si>
    <t>W27</t>
  </si>
  <si>
    <t>W28</t>
  </si>
  <si>
    <t>W29</t>
  </si>
  <si>
    <t>W30</t>
  </si>
  <si>
    <t>yellow, green</t>
  </si>
  <si>
    <t>yellow,  green</t>
  </si>
  <si>
    <t>green</t>
  </si>
  <si>
    <t>Min of Guess_Number</t>
  </si>
  <si>
    <t>Max of Guess_ID</t>
  </si>
  <si>
    <t>&lt;---to clarify if certain cell is used or not ("not-used=()")</t>
  </si>
  <si>
    <t>&lt;---to check if nothing is placed on D spot is "Correct"</t>
  </si>
  <si>
    <t>&lt;---to check if red block is placed on C spot is "Correct"</t>
  </si>
  <si>
    <t>&lt;---to check if blue block is placed on B spot is "Correct"</t>
  </si>
  <si>
    <t>&lt;---to check if yellow or green block are placed on A spot is "Correct"</t>
  </si>
  <si>
    <t>EXPLANATION</t>
  </si>
  <si>
    <t>&lt;--- CHOOSE WHICH EXPERIMENT DO YOU WANT TO SEE (#1,#2)</t>
  </si>
  <si>
    <t>&lt;--- CHOOSE WHICH SCENARIO DO YOU WANT TO SEE (9,10,11,12)</t>
  </si>
  <si>
    <t>&lt;--- CHOOSE WHICH CELLS THAT USED OR NOT (0 = NOT USED, 1 = USED)</t>
  </si>
  <si>
    <t>&lt;--- CHOOSE WHICH RESULT DO YOU WANT TO SEE (CORRECT, INCORRECT)</t>
  </si>
  <si>
    <t>&lt;---Randomly Given ID to each student</t>
  </si>
  <si>
    <t>&lt;---Experiment ID (#1, #2)</t>
  </si>
  <si>
    <t>&lt;---Scenario ID (9,10,11,12)</t>
  </si>
  <si>
    <t>&lt;---Cell ID (E27,E28,E29,E30...)</t>
  </si>
  <si>
    <t>&lt;---Given Spots (A,B,C,D)</t>
  </si>
  <si>
    <t>&lt;---New Value Given to each cells by students (yellow, green, blue and red)</t>
  </si>
  <si>
    <t>&lt;---Number of randomly given color blocks (1,2,3,4)</t>
  </si>
  <si>
    <t>&lt;---Number of how many times did the student guessed (1&lt;=…)</t>
  </si>
  <si>
    <t>Végösszeg</t>
  </si>
  <si>
    <t>(mind)</t>
  </si>
  <si>
    <t>Correct</t>
  </si>
  <si>
    <t>Values</t>
  </si>
  <si>
    <t>Red cell might be evaluated as correct?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</si>
</sst>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1D2125"/>
      <name val="Segoe UI"/>
      <family val="2"/>
      <charset val="238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5" fillId="3" borderId="1" xfId="0" applyFont="1" applyFill="1" applyBorder="1"/>
    <xf numFmtId="0" fontId="6" fillId="3" borderId="1" xfId="0" applyFont="1" applyFill="1" applyBorder="1"/>
    <xf numFmtId="0" fontId="0" fillId="2" borderId="0" xfId="0" applyFill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1">
    <cellStyle name="Normál" xfId="0" builtinId="0"/>
  </cellStyles>
  <dxfs count="365">
    <dxf>
      <fill>
        <patternFill patternType="solid">
          <bgColor rgb="FF00B050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by Ganzoo" refreshedDate="45700.952569907407" createdVersion="8" refreshedVersion="8" minRefreshableVersion="3" recordCount="64" xr:uid="{F95804EB-AA45-4CAE-9991-C9827BAB7A76}">
  <cacheSource type="worksheet">
    <worksheetSource ref="B2:K66" sheet="DemoRawData"/>
  </cacheSource>
  <cacheFields count="10">
    <cacheField name="Student_ID" numFmtId="0">
      <sharedItems containsSemiMixedTypes="0" containsString="0" containsNumber="1" containsInteger="1" minValue="4" maxValue="13" count="4">
        <n v="13"/>
        <n v="12"/>
        <n v="11"/>
        <n v="4"/>
      </sharedItems>
    </cacheField>
    <cacheField name="Experiment_ID" numFmtId="0">
      <sharedItems containsSemiMixedTypes="0" containsString="0" containsNumber="1" containsInteger="1" minValue="1" maxValue="1" count="1">
        <n v="1"/>
      </sharedItems>
    </cacheField>
    <cacheField name="Scenario_ID" numFmtId="0">
      <sharedItems containsSemiMixedTypes="0" containsString="0" containsNumber="1" containsInteger="1" minValue="9" maxValue="12" count="4">
        <n v="9"/>
        <n v="10"/>
        <n v="11"/>
        <n v="12"/>
      </sharedItems>
    </cacheField>
    <cacheField name="Cell_Reference" numFmtId="0">
      <sharedItems count="16">
        <s v="E27"/>
        <s v="E28"/>
        <s v="E29"/>
        <s v="E30"/>
        <s v="K27"/>
        <s v="K28"/>
        <s v="K29"/>
        <s v="K30"/>
        <s v="Q27"/>
        <s v="Q28"/>
        <s v="Q29"/>
        <s v="Q30"/>
        <s v="W27"/>
        <s v="W28"/>
        <s v="W29"/>
        <s v="W30"/>
      </sharedItems>
    </cacheField>
    <cacheField name="Spot" numFmtId="0">
      <sharedItems count="4">
        <s v="A"/>
        <s v="B"/>
        <s v="C"/>
        <s v="D"/>
      </sharedItems>
    </cacheField>
    <cacheField name="New_Value" numFmtId="0">
      <sharedItems containsBlank="1" count="8">
        <s v="yellow"/>
        <s v="blue"/>
        <s v="red"/>
        <m/>
        <s v="green"/>
        <s v="green, yellow"/>
        <s v="yellow,  green"/>
        <s v="yellow, green"/>
      </sharedItems>
    </cacheField>
    <cacheField name="Guess_Number" numFmtId="0">
      <sharedItems containsSemiMixedTypes="0" containsString="0" containsNumber="1" containsInteger="1" minValue="0" maxValue="3" count="4">
        <n v="1"/>
        <n v="2"/>
        <n v="0"/>
        <n v="3"/>
      </sharedItems>
    </cacheField>
    <cacheField name="Guess_ID" numFmtId="0">
      <sharedItems containsSemiMixedTypes="0" containsString="0" containsNumber="1" containsInteger="1" minValue="1" maxValue="2"/>
    </cacheField>
    <cacheField name="Is_Used" numFmtId="0">
      <sharedItems containsSemiMixedTypes="0" containsString="0" containsNumber="1" containsInteger="1" minValue="0" maxValue="1" count="2">
        <n v="1"/>
        <n v="0"/>
      </sharedItems>
    </cacheField>
    <cacheField name="Is_Correct" numFmtId="0">
      <sharedItems count="2">
        <s v="Correct"/>
        <s v="Incorrec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x v="0"/>
    <x v="0"/>
    <x v="0"/>
    <x v="0"/>
    <x v="0"/>
    <x v="0"/>
    <x v="0"/>
    <n v="1"/>
    <x v="0"/>
    <x v="0"/>
  </r>
  <r>
    <x v="0"/>
    <x v="0"/>
    <x v="0"/>
    <x v="1"/>
    <x v="1"/>
    <x v="1"/>
    <x v="1"/>
    <n v="1"/>
    <x v="0"/>
    <x v="0"/>
  </r>
  <r>
    <x v="0"/>
    <x v="0"/>
    <x v="0"/>
    <x v="2"/>
    <x v="2"/>
    <x v="2"/>
    <x v="0"/>
    <n v="1"/>
    <x v="0"/>
    <x v="0"/>
  </r>
  <r>
    <x v="0"/>
    <x v="0"/>
    <x v="0"/>
    <x v="3"/>
    <x v="3"/>
    <x v="3"/>
    <x v="2"/>
    <n v="1"/>
    <x v="1"/>
    <x v="0"/>
  </r>
  <r>
    <x v="1"/>
    <x v="0"/>
    <x v="0"/>
    <x v="0"/>
    <x v="0"/>
    <x v="0"/>
    <x v="0"/>
    <n v="1"/>
    <x v="0"/>
    <x v="0"/>
  </r>
  <r>
    <x v="1"/>
    <x v="0"/>
    <x v="0"/>
    <x v="1"/>
    <x v="1"/>
    <x v="1"/>
    <x v="1"/>
    <n v="1"/>
    <x v="0"/>
    <x v="0"/>
  </r>
  <r>
    <x v="1"/>
    <x v="0"/>
    <x v="0"/>
    <x v="2"/>
    <x v="2"/>
    <x v="2"/>
    <x v="0"/>
    <n v="1"/>
    <x v="0"/>
    <x v="0"/>
  </r>
  <r>
    <x v="1"/>
    <x v="0"/>
    <x v="0"/>
    <x v="3"/>
    <x v="3"/>
    <x v="3"/>
    <x v="2"/>
    <n v="1"/>
    <x v="1"/>
    <x v="0"/>
  </r>
  <r>
    <x v="2"/>
    <x v="0"/>
    <x v="0"/>
    <x v="0"/>
    <x v="0"/>
    <x v="0"/>
    <x v="0"/>
    <n v="1"/>
    <x v="0"/>
    <x v="0"/>
  </r>
  <r>
    <x v="2"/>
    <x v="0"/>
    <x v="0"/>
    <x v="1"/>
    <x v="1"/>
    <x v="1"/>
    <x v="1"/>
    <n v="1"/>
    <x v="0"/>
    <x v="0"/>
  </r>
  <r>
    <x v="2"/>
    <x v="0"/>
    <x v="0"/>
    <x v="2"/>
    <x v="2"/>
    <x v="2"/>
    <x v="0"/>
    <n v="1"/>
    <x v="0"/>
    <x v="0"/>
  </r>
  <r>
    <x v="2"/>
    <x v="0"/>
    <x v="0"/>
    <x v="3"/>
    <x v="3"/>
    <x v="3"/>
    <x v="2"/>
    <n v="1"/>
    <x v="1"/>
    <x v="0"/>
  </r>
  <r>
    <x v="2"/>
    <x v="0"/>
    <x v="1"/>
    <x v="4"/>
    <x v="0"/>
    <x v="4"/>
    <x v="1"/>
    <n v="1"/>
    <x v="0"/>
    <x v="0"/>
  </r>
  <r>
    <x v="2"/>
    <x v="0"/>
    <x v="1"/>
    <x v="5"/>
    <x v="1"/>
    <x v="3"/>
    <x v="2"/>
    <n v="1"/>
    <x v="1"/>
    <x v="0"/>
  </r>
  <r>
    <x v="2"/>
    <x v="0"/>
    <x v="1"/>
    <x v="6"/>
    <x v="2"/>
    <x v="2"/>
    <x v="0"/>
    <n v="1"/>
    <x v="0"/>
    <x v="0"/>
  </r>
  <r>
    <x v="2"/>
    <x v="0"/>
    <x v="1"/>
    <x v="7"/>
    <x v="3"/>
    <x v="0"/>
    <x v="0"/>
    <n v="1"/>
    <x v="0"/>
    <x v="1"/>
  </r>
  <r>
    <x v="2"/>
    <x v="0"/>
    <x v="2"/>
    <x v="8"/>
    <x v="0"/>
    <x v="4"/>
    <x v="1"/>
    <n v="1"/>
    <x v="0"/>
    <x v="0"/>
  </r>
  <r>
    <x v="2"/>
    <x v="0"/>
    <x v="2"/>
    <x v="9"/>
    <x v="1"/>
    <x v="3"/>
    <x v="2"/>
    <n v="1"/>
    <x v="1"/>
    <x v="0"/>
  </r>
  <r>
    <x v="2"/>
    <x v="0"/>
    <x v="2"/>
    <x v="10"/>
    <x v="2"/>
    <x v="2"/>
    <x v="0"/>
    <n v="1"/>
    <x v="0"/>
    <x v="0"/>
  </r>
  <r>
    <x v="2"/>
    <x v="0"/>
    <x v="2"/>
    <x v="11"/>
    <x v="3"/>
    <x v="0"/>
    <x v="0"/>
    <n v="1"/>
    <x v="0"/>
    <x v="1"/>
  </r>
  <r>
    <x v="2"/>
    <x v="0"/>
    <x v="3"/>
    <x v="12"/>
    <x v="0"/>
    <x v="4"/>
    <x v="0"/>
    <n v="1"/>
    <x v="0"/>
    <x v="0"/>
  </r>
  <r>
    <x v="2"/>
    <x v="0"/>
    <x v="3"/>
    <x v="13"/>
    <x v="1"/>
    <x v="1"/>
    <x v="1"/>
    <n v="1"/>
    <x v="0"/>
    <x v="0"/>
  </r>
  <r>
    <x v="2"/>
    <x v="0"/>
    <x v="3"/>
    <x v="14"/>
    <x v="2"/>
    <x v="3"/>
    <x v="2"/>
    <n v="1"/>
    <x v="1"/>
    <x v="0"/>
  </r>
  <r>
    <x v="2"/>
    <x v="0"/>
    <x v="3"/>
    <x v="15"/>
    <x v="3"/>
    <x v="0"/>
    <x v="0"/>
    <n v="1"/>
    <x v="0"/>
    <x v="1"/>
  </r>
  <r>
    <x v="2"/>
    <x v="0"/>
    <x v="1"/>
    <x v="4"/>
    <x v="0"/>
    <x v="5"/>
    <x v="3"/>
    <n v="2"/>
    <x v="0"/>
    <x v="0"/>
  </r>
  <r>
    <x v="2"/>
    <x v="0"/>
    <x v="1"/>
    <x v="5"/>
    <x v="1"/>
    <x v="3"/>
    <x v="2"/>
    <n v="2"/>
    <x v="1"/>
    <x v="0"/>
  </r>
  <r>
    <x v="2"/>
    <x v="0"/>
    <x v="1"/>
    <x v="6"/>
    <x v="2"/>
    <x v="2"/>
    <x v="0"/>
    <n v="2"/>
    <x v="0"/>
    <x v="0"/>
  </r>
  <r>
    <x v="2"/>
    <x v="0"/>
    <x v="1"/>
    <x v="7"/>
    <x v="3"/>
    <x v="3"/>
    <x v="2"/>
    <n v="2"/>
    <x v="1"/>
    <x v="0"/>
  </r>
  <r>
    <x v="2"/>
    <x v="0"/>
    <x v="2"/>
    <x v="8"/>
    <x v="0"/>
    <x v="5"/>
    <x v="3"/>
    <n v="2"/>
    <x v="0"/>
    <x v="0"/>
  </r>
  <r>
    <x v="2"/>
    <x v="0"/>
    <x v="2"/>
    <x v="9"/>
    <x v="1"/>
    <x v="3"/>
    <x v="2"/>
    <n v="2"/>
    <x v="1"/>
    <x v="0"/>
  </r>
  <r>
    <x v="2"/>
    <x v="0"/>
    <x v="2"/>
    <x v="10"/>
    <x v="2"/>
    <x v="2"/>
    <x v="0"/>
    <n v="2"/>
    <x v="0"/>
    <x v="0"/>
  </r>
  <r>
    <x v="2"/>
    <x v="0"/>
    <x v="2"/>
    <x v="11"/>
    <x v="3"/>
    <x v="3"/>
    <x v="2"/>
    <n v="2"/>
    <x v="1"/>
    <x v="0"/>
  </r>
  <r>
    <x v="2"/>
    <x v="0"/>
    <x v="3"/>
    <x v="12"/>
    <x v="0"/>
    <x v="6"/>
    <x v="1"/>
    <n v="2"/>
    <x v="0"/>
    <x v="0"/>
  </r>
  <r>
    <x v="2"/>
    <x v="0"/>
    <x v="3"/>
    <x v="13"/>
    <x v="1"/>
    <x v="1"/>
    <x v="1"/>
    <n v="2"/>
    <x v="0"/>
    <x v="0"/>
  </r>
  <r>
    <x v="2"/>
    <x v="0"/>
    <x v="3"/>
    <x v="14"/>
    <x v="2"/>
    <x v="3"/>
    <x v="2"/>
    <n v="2"/>
    <x v="1"/>
    <x v="0"/>
  </r>
  <r>
    <x v="2"/>
    <x v="0"/>
    <x v="3"/>
    <x v="15"/>
    <x v="3"/>
    <x v="3"/>
    <x v="2"/>
    <n v="2"/>
    <x v="1"/>
    <x v="0"/>
  </r>
  <r>
    <x v="3"/>
    <x v="0"/>
    <x v="0"/>
    <x v="0"/>
    <x v="0"/>
    <x v="0"/>
    <x v="0"/>
    <n v="1"/>
    <x v="0"/>
    <x v="0"/>
  </r>
  <r>
    <x v="3"/>
    <x v="0"/>
    <x v="0"/>
    <x v="1"/>
    <x v="1"/>
    <x v="1"/>
    <x v="1"/>
    <n v="1"/>
    <x v="0"/>
    <x v="0"/>
  </r>
  <r>
    <x v="3"/>
    <x v="0"/>
    <x v="0"/>
    <x v="2"/>
    <x v="2"/>
    <x v="2"/>
    <x v="0"/>
    <n v="1"/>
    <x v="0"/>
    <x v="0"/>
  </r>
  <r>
    <x v="3"/>
    <x v="0"/>
    <x v="0"/>
    <x v="3"/>
    <x v="3"/>
    <x v="3"/>
    <x v="2"/>
    <n v="1"/>
    <x v="1"/>
    <x v="0"/>
  </r>
  <r>
    <x v="3"/>
    <x v="0"/>
    <x v="1"/>
    <x v="4"/>
    <x v="0"/>
    <x v="0"/>
    <x v="0"/>
    <n v="1"/>
    <x v="0"/>
    <x v="0"/>
  </r>
  <r>
    <x v="3"/>
    <x v="0"/>
    <x v="1"/>
    <x v="5"/>
    <x v="1"/>
    <x v="4"/>
    <x v="1"/>
    <n v="1"/>
    <x v="0"/>
    <x v="1"/>
  </r>
  <r>
    <x v="3"/>
    <x v="0"/>
    <x v="1"/>
    <x v="6"/>
    <x v="2"/>
    <x v="2"/>
    <x v="0"/>
    <n v="1"/>
    <x v="0"/>
    <x v="0"/>
  </r>
  <r>
    <x v="3"/>
    <x v="0"/>
    <x v="1"/>
    <x v="7"/>
    <x v="3"/>
    <x v="3"/>
    <x v="2"/>
    <n v="1"/>
    <x v="1"/>
    <x v="0"/>
  </r>
  <r>
    <x v="3"/>
    <x v="0"/>
    <x v="2"/>
    <x v="8"/>
    <x v="0"/>
    <x v="0"/>
    <x v="0"/>
    <n v="1"/>
    <x v="0"/>
    <x v="0"/>
  </r>
  <r>
    <x v="3"/>
    <x v="0"/>
    <x v="2"/>
    <x v="9"/>
    <x v="1"/>
    <x v="4"/>
    <x v="1"/>
    <n v="1"/>
    <x v="0"/>
    <x v="1"/>
  </r>
  <r>
    <x v="3"/>
    <x v="0"/>
    <x v="2"/>
    <x v="10"/>
    <x v="2"/>
    <x v="2"/>
    <x v="0"/>
    <n v="1"/>
    <x v="0"/>
    <x v="0"/>
  </r>
  <r>
    <x v="3"/>
    <x v="0"/>
    <x v="2"/>
    <x v="11"/>
    <x v="3"/>
    <x v="3"/>
    <x v="2"/>
    <n v="1"/>
    <x v="1"/>
    <x v="0"/>
  </r>
  <r>
    <x v="3"/>
    <x v="0"/>
    <x v="3"/>
    <x v="12"/>
    <x v="0"/>
    <x v="0"/>
    <x v="0"/>
    <n v="1"/>
    <x v="0"/>
    <x v="0"/>
  </r>
  <r>
    <x v="3"/>
    <x v="0"/>
    <x v="3"/>
    <x v="13"/>
    <x v="1"/>
    <x v="1"/>
    <x v="1"/>
    <n v="1"/>
    <x v="0"/>
    <x v="0"/>
  </r>
  <r>
    <x v="3"/>
    <x v="0"/>
    <x v="3"/>
    <x v="14"/>
    <x v="2"/>
    <x v="4"/>
    <x v="0"/>
    <n v="1"/>
    <x v="0"/>
    <x v="1"/>
  </r>
  <r>
    <x v="3"/>
    <x v="0"/>
    <x v="3"/>
    <x v="15"/>
    <x v="3"/>
    <x v="3"/>
    <x v="2"/>
    <n v="1"/>
    <x v="1"/>
    <x v="0"/>
  </r>
  <r>
    <x v="3"/>
    <x v="0"/>
    <x v="1"/>
    <x v="4"/>
    <x v="0"/>
    <x v="5"/>
    <x v="3"/>
    <n v="2"/>
    <x v="0"/>
    <x v="0"/>
  </r>
  <r>
    <x v="3"/>
    <x v="0"/>
    <x v="1"/>
    <x v="5"/>
    <x v="1"/>
    <x v="3"/>
    <x v="2"/>
    <n v="2"/>
    <x v="1"/>
    <x v="0"/>
  </r>
  <r>
    <x v="3"/>
    <x v="0"/>
    <x v="1"/>
    <x v="6"/>
    <x v="2"/>
    <x v="2"/>
    <x v="0"/>
    <n v="2"/>
    <x v="0"/>
    <x v="0"/>
  </r>
  <r>
    <x v="3"/>
    <x v="0"/>
    <x v="1"/>
    <x v="7"/>
    <x v="3"/>
    <x v="3"/>
    <x v="2"/>
    <n v="2"/>
    <x v="1"/>
    <x v="0"/>
  </r>
  <r>
    <x v="3"/>
    <x v="0"/>
    <x v="2"/>
    <x v="8"/>
    <x v="0"/>
    <x v="5"/>
    <x v="3"/>
    <n v="2"/>
    <x v="0"/>
    <x v="0"/>
  </r>
  <r>
    <x v="3"/>
    <x v="0"/>
    <x v="2"/>
    <x v="9"/>
    <x v="1"/>
    <x v="3"/>
    <x v="2"/>
    <n v="2"/>
    <x v="1"/>
    <x v="0"/>
  </r>
  <r>
    <x v="3"/>
    <x v="0"/>
    <x v="2"/>
    <x v="10"/>
    <x v="2"/>
    <x v="2"/>
    <x v="0"/>
    <n v="2"/>
    <x v="0"/>
    <x v="0"/>
  </r>
  <r>
    <x v="3"/>
    <x v="0"/>
    <x v="2"/>
    <x v="11"/>
    <x v="3"/>
    <x v="3"/>
    <x v="2"/>
    <n v="2"/>
    <x v="1"/>
    <x v="0"/>
  </r>
  <r>
    <x v="3"/>
    <x v="0"/>
    <x v="3"/>
    <x v="12"/>
    <x v="0"/>
    <x v="7"/>
    <x v="1"/>
    <n v="2"/>
    <x v="0"/>
    <x v="0"/>
  </r>
  <r>
    <x v="3"/>
    <x v="0"/>
    <x v="3"/>
    <x v="13"/>
    <x v="1"/>
    <x v="1"/>
    <x v="1"/>
    <n v="2"/>
    <x v="0"/>
    <x v="0"/>
  </r>
  <r>
    <x v="3"/>
    <x v="0"/>
    <x v="3"/>
    <x v="14"/>
    <x v="2"/>
    <x v="3"/>
    <x v="2"/>
    <n v="2"/>
    <x v="1"/>
    <x v="0"/>
  </r>
  <r>
    <x v="3"/>
    <x v="0"/>
    <x v="3"/>
    <x v="15"/>
    <x v="3"/>
    <x v="3"/>
    <x v="2"/>
    <n v="2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55C0CE-C103-4823-8AE2-CDDA723D16C1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6:F12" firstHeaderRow="1" firstDataRow="2" firstDataCol="4" rowPageCount="4" colPageCount="1"/>
  <pivotFields count="10">
    <pivotField axis="axisRow" compact="0" outline="0" showAll="0" defaultSubtotal="0">
      <items count="4">
        <item x="3"/>
        <item x="2"/>
        <item x="1"/>
        <item x="0"/>
      </items>
    </pivotField>
    <pivotField axis="axisPage" compact="0" outline="0" showAll="0">
      <items count="2">
        <item x="0"/>
        <item t="default"/>
      </items>
    </pivotField>
    <pivotField axis="axisPage" compact="0" outline="0" multipleItemSelectionAllowed="1" showAll="0">
      <items count="5">
        <item h="1" x="0"/>
        <item x="1"/>
        <item h="1" x="2"/>
        <item h="1" x="3"/>
        <item t="default"/>
      </items>
    </pivotField>
    <pivotField axis="axisRow" compact="0" outline="0" showAll="0" defaultSubtotal="0">
      <items count="16">
        <item h="1" x="0"/>
        <item h="1" x="1"/>
        <item h="1" x="2"/>
        <item h="1" x="3"/>
        <item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</items>
    </pivotField>
    <pivotField axis="axisRow" compact="0" outline="0" showAll="0" defaultSubtotal="0">
      <items count="4">
        <item x="0"/>
        <item x="1"/>
        <item x="2"/>
        <item x="3"/>
      </items>
    </pivotField>
    <pivotField axis="axisRow" compact="0" outline="0" showAll="0">
      <items count="9">
        <item x="1"/>
        <item x="4"/>
        <item x="5"/>
        <item x="2"/>
        <item x="0"/>
        <item x="6"/>
        <item x="7"/>
        <item x="3"/>
        <item t="default"/>
      </items>
    </pivotField>
    <pivotField dataField="1" compact="0" outline="0" showAll="0">
      <items count="5">
        <item x="2"/>
        <item x="0"/>
        <item x="1"/>
        <item x="3"/>
        <item t="default"/>
      </items>
    </pivotField>
    <pivotField dataField="1" compact="0" outline="0" showAll="0"/>
    <pivotField axis="axisPage" compact="0" outline="0" showAll="0">
      <items count="3">
        <item x="1"/>
        <item x="0"/>
        <item t="default"/>
      </items>
    </pivotField>
    <pivotField axis="axisPage" compact="0" outline="0" showAll="0">
      <items count="3">
        <item x="0"/>
        <item x="1"/>
        <item t="default"/>
      </items>
    </pivotField>
  </pivotFields>
  <rowFields count="4">
    <field x="0"/>
    <field x="3"/>
    <field x="4"/>
    <field x="5"/>
  </rowFields>
  <rowItems count="5">
    <i>
      <x/>
      <x v="4"/>
      <x/>
      <x v="2"/>
    </i>
    <i r="3">
      <x v="4"/>
    </i>
    <i>
      <x v="1"/>
      <x v="4"/>
      <x/>
      <x v="1"/>
    </i>
    <i r="3">
      <x v="2"/>
    </i>
    <i t="grand">
      <x/>
    </i>
  </rowItems>
  <colFields count="1">
    <field x="-2"/>
  </colFields>
  <colItems count="2">
    <i>
      <x/>
    </i>
    <i i="1">
      <x v="1"/>
    </i>
  </colItems>
  <pageFields count="4">
    <pageField fld="1" item="0" hier="-1"/>
    <pageField fld="2" hier="-1"/>
    <pageField fld="8" hier="-1"/>
    <pageField fld="9" item="0" hier="-1"/>
  </pageFields>
  <dataFields count="2">
    <dataField name="Min of Guess_Number" fld="6" subtotal="min" baseField="0" baseItem="0"/>
    <dataField name="Max of Guess_ID" fld="7" subtotal="max" baseField="0" baseItem="0"/>
  </dataFields>
  <formats count="39">
    <format dxfId="293">
      <pivotArea type="all" dataOnly="0" outline="0" fieldPosition="0"/>
    </format>
    <format dxfId="294">
      <pivotArea outline="0" collapsedLevelsAreSubtotals="1" fieldPosition="0"/>
    </format>
    <format dxfId="295">
      <pivotArea type="origin" dataOnly="0" labelOnly="1" outline="0" fieldPosition="0"/>
    </format>
    <format dxfId="296">
      <pivotArea field="-2" type="button" dataOnly="0" labelOnly="1" outline="0" axis="axisCol" fieldPosition="0"/>
    </format>
    <format dxfId="297">
      <pivotArea field="4" type="button" dataOnly="0" labelOnly="1" outline="0" axis="axisRow" fieldPosition="2"/>
    </format>
    <format dxfId="298">
      <pivotArea type="topRight" dataOnly="0" labelOnly="1" outline="0" fieldPosition="0"/>
    </format>
    <format dxfId="299">
      <pivotArea field="0" type="button" dataOnly="0" labelOnly="1" outline="0" axis="axisRow" fieldPosition="0"/>
    </format>
    <format dxfId="300">
      <pivotArea dataOnly="0" labelOnly="1" fieldPosition="0">
        <references count="1">
          <reference field="0" count="0"/>
        </references>
      </pivotArea>
    </format>
    <format dxfId="301">
      <pivotArea dataOnly="0" labelOnly="1" grandRow="1" outline="0" fieldPosition="0"/>
    </format>
    <format dxfId="302">
      <pivotArea dataOnly="0" labelOnly="1" fieldPosition="0">
        <references count="2">
          <reference field="0" count="1" selected="0">
            <x v="0"/>
          </reference>
          <reference field="3" count="0"/>
        </references>
      </pivotArea>
    </format>
    <format dxfId="303">
      <pivotArea dataOnly="0" labelOnly="1" fieldPosition="0">
        <references count="2">
          <reference field="0" count="1" selected="0">
            <x v="1"/>
          </reference>
          <reference field="3" count="0"/>
        </references>
      </pivotArea>
    </format>
    <format dxfId="304">
      <pivotArea dataOnly="0" labelOnly="1" fieldPosition="0">
        <references count="2">
          <reference field="0" count="1" selected="0">
            <x v="2"/>
          </reference>
          <reference field="3" count="4">
            <x v="0"/>
            <x v="1"/>
            <x v="2"/>
            <x v="3"/>
          </reference>
        </references>
      </pivotArea>
    </format>
    <format dxfId="305">
      <pivotArea dataOnly="0" labelOnly="1" fieldPosition="0">
        <references count="2">
          <reference field="0" count="1" selected="0">
            <x v="3"/>
          </reference>
          <reference field="3" count="4">
            <x v="0"/>
            <x v="1"/>
            <x v="2"/>
            <x v="3"/>
          </reference>
        </references>
      </pivotArea>
    </format>
    <format dxfId="30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07">
      <pivotArea field="4" dataOnly="0" labelOnly="1" grandRow="1" outline="0" axis="axisRow" fieldPosition="2">
        <references count="1">
          <reference field="4294967294" count="1" selected="0">
            <x v="0"/>
          </reference>
        </references>
      </pivotArea>
    </format>
    <format dxfId="308">
      <pivotArea field="4" dataOnly="0" labelOnly="1" grandRow="1" outline="0" axis="axisRow" fieldPosition="2">
        <references count="1">
          <reference field="4294967294" count="1" selected="0">
            <x v="1"/>
          </reference>
        </references>
      </pivotArea>
    </format>
    <format dxfId="309">
      <pivotArea dataOnly="0" labelOnly="1" fieldPosition="0">
        <references count="2">
          <reference field="4294967294" count="1" selected="0">
            <x v="0"/>
          </reference>
          <reference field="4" count="0"/>
        </references>
      </pivotArea>
    </format>
    <format dxfId="310">
      <pivotArea dataOnly="0" labelOnly="1" fieldPosition="0">
        <references count="2">
          <reference field="4294967294" count="1" selected="0">
            <x v="1"/>
          </reference>
          <reference field="4" count="0"/>
        </references>
      </pivotArea>
    </format>
    <format dxfId="311">
      <pivotArea type="all" dataOnly="0" outline="0" fieldPosition="0"/>
    </format>
    <format dxfId="312">
      <pivotArea outline="0" collapsedLevelsAreSubtotals="1" fieldPosition="0"/>
    </format>
    <format dxfId="313">
      <pivotArea type="origin" dataOnly="0" labelOnly="1" outline="0" fieldPosition="0"/>
    </format>
    <format dxfId="314">
      <pivotArea field="-2" type="button" dataOnly="0" labelOnly="1" outline="0" axis="axisCol" fieldPosition="0"/>
    </format>
    <format dxfId="315">
      <pivotArea field="4" type="button" dataOnly="0" labelOnly="1" outline="0" axis="axisRow" fieldPosition="2"/>
    </format>
    <format dxfId="316">
      <pivotArea type="topRight" dataOnly="0" labelOnly="1" outline="0" fieldPosition="0"/>
    </format>
    <format dxfId="317">
      <pivotArea field="0" type="button" dataOnly="0" labelOnly="1" outline="0" axis="axisRow" fieldPosition="0"/>
    </format>
    <format dxfId="318">
      <pivotArea dataOnly="0" labelOnly="1" fieldPosition="0">
        <references count="1">
          <reference field="0" count="0"/>
        </references>
      </pivotArea>
    </format>
    <format dxfId="319">
      <pivotArea dataOnly="0" labelOnly="1" grandRow="1" outline="0" fieldPosition="0"/>
    </format>
    <format dxfId="320">
      <pivotArea dataOnly="0" labelOnly="1" fieldPosition="0">
        <references count="2">
          <reference field="0" count="1" selected="0">
            <x v="0"/>
          </reference>
          <reference field="3" count="0"/>
        </references>
      </pivotArea>
    </format>
    <format dxfId="321">
      <pivotArea dataOnly="0" labelOnly="1" fieldPosition="0">
        <references count="2">
          <reference field="0" count="1" selected="0">
            <x v="1"/>
          </reference>
          <reference field="3" count="0"/>
        </references>
      </pivotArea>
    </format>
    <format dxfId="322">
      <pivotArea dataOnly="0" labelOnly="1" fieldPosition="0">
        <references count="2">
          <reference field="0" count="1" selected="0">
            <x v="2"/>
          </reference>
          <reference field="3" count="4">
            <x v="0"/>
            <x v="1"/>
            <x v="2"/>
            <x v="3"/>
          </reference>
        </references>
      </pivotArea>
    </format>
    <format dxfId="323">
      <pivotArea dataOnly="0" labelOnly="1" fieldPosition="0">
        <references count="2">
          <reference field="0" count="1" selected="0">
            <x v="3"/>
          </reference>
          <reference field="3" count="4">
            <x v="0"/>
            <x v="1"/>
            <x v="2"/>
            <x v="3"/>
          </reference>
        </references>
      </pivotArea>
    </format>
    <format dxfId="3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25">
      <pivotArea field="4" dataOnly="0" labelOnly="1" grandRow="1" outline="0" axis="axisRow" fieldPosition="2">
        <references count="1">
          <reference field="4294967294" count="1" selected="0">
            <x v="0"/>
          </reference>
        </references>
      </pivotArea>
    </format>
    <format dxfId="326">
      <pivotArea field="4" dataOnly="0" labelOnly="1" grandRow="1" outline="0" axis="axisRow" fieldPosition="2">
        <references count="1">
          <reference field="4294967294" count="1" selected="0">
            <x v="1"/>
          </reference>
        </references>
      </pivotArea>
    </format>
    <format dxfId="327">
      <pivotArea dataOnly="0" labelOnly="1" fieldPosition="0">
        <references count="2">
          <reference field="4294967294" count="1" selected="0">
            <x v="0"/>
          </reference>
          <reference field="4" count="0"/>
        </references>
      </pivotArea>
    </format>
    <format dxfId="328">
      <pivotArea dataOnly="0" labelOnly="1" fieldPosition="0">
        <references count="2">
          <reference field="4294967294" count="1" selected="0">
            <x v="1"/>
          </reference>
          <reference field="4" count="0"/>
        </references>
      </pivotArea>
    </format>
    <format dxfId="40">
      <pivotArea dataOnly="0" labelOnly="1" outline="0" fieldPosition="0">
        <references count="4">
          <reference field="0" count="1" selected="0">
            <x v="0"/>
          </reference>
          <reference field="3" count="0" selected="0"/>
          <reference field="4" count="1" selected="0">
            <x v="0"/>
          </reference>
          <reference field="5" count="1">
            <x v="4"/>
          </reference>
        </references>
      </pivotArea>
    </format>
    <format dxfId="39">
      <pivotArea dataOnly="0" labelOnly="1" outline="0" fieldPosition="0">
        <references count="4">
          <reference field="0" count="1" selected="0">
            <x v="1"/>
          </reference>
          <reference field="3" count="0" selected="0"/>
          <reference field="4" count="1" selected="0">
            <x v="0"/>
          </reference>
          <reference field="5" count="1">
            <x v="1"/>
          </reference>
        </references>
      </pivotArea>
    </format>
    <format dxfId="0">
      <pivotArea dataOnly="0" labelOnly="1" outline="0" fieldPosition="0">
        <references count="2">
          <reference field="1" count="1" selected="0">
            <x v="0"/>
          </reference>
          <reference field="9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03D64-4C89-44E6-917E-09D3D6BFAE9A}">
  <dimension ref="A1:B20"/>
  <sheetViews>
    <sheetView zoomScale="90" zoomScaleNormal="90" workbookViewId="0"/>
  </sheetViews>
  <sheetFormatPr defaultRowHeight="14.4" x14ac:dyDescent="0.3"/>
  <cols>
    <col min="1" max="1" width="23" style="1" bestFit="1" customWidth="1"/>
    <col min="2" max="2" width="111.109375" style="1" bestFit="1" customWidth="1"/>
    <col min="3" max="16384" width="8.88671875" style="1"/>
  </cols>
  <sheetData>
    <row r="1" spans="1:2" x14ac:dyDescent="0.3">
      <c r="A1" s="10" t="s">
        <v>2</v>
      </c>
      <c r="B1" s="10" t="s">
        <v>1</v>
      </c>
    </row>
    <row r="2" spans="1:2" x14ac:dyDescent="0.3">
      <c r="A2"/>
      <c r="B2"/>
    </row>
    <row r="3" spans="1:2" x14ac:dyDescent="0.3">
      <c r="A3"/>
      <c r="B3"/>
    </row>
    <row r="4" spans="1:2" x14ac:dyDescent="0.3">
      <c r="A4"/>
      <c r="B4"/>
    </row>
    <row r="5" spans="1:2" x14ac:dyDescent="0.3">
      <c r="A5"/>
      <c r="B5"/>
    </row>
    <row r="6" spans="1:2" x14ac:dyDescent="0.3">
      <c r="A6"/>
      <c r="B6"/>
    </row>
    <row r="7" spans="1:2" x14ac:dyDescent="0.3">
      <c r="A7"/>
      <c r="B7"/>
    </row>
    <row r="8" spans="1:2" x14ac:dyDescent="0.3">
      <c r="A8"/>
      <c r="B8"/>
    </row>
    <row r="9" spans="1:2" x14ac:dyDescent="0.3">
      <c r="A9"/>
      <c r="B9"/>
    </row>
    <row r="10" spans="1:2" x14ac:dyDescent="0.3">
      <c r="A10"/>
      <c r="B10"/>
    </row>
    <row r="11" spans="1:2" x14ac:dyDescent="0.3">
      <c r="A11"/>
      <c r="B11"/>
    </row>
    <row r="12" spans="1:2" x14ac:dyDescent="0.3">
      <c r="A12"/>
      <c r="B12"/>
    </row>
    <row r="13" spans="1:2" x14ac:dyDescent="0.3">
      <c r="A13"/>
      <c r="B13"/>
    </row>
    <row r="14" spans="1:2" x14ac:dyDescent="0.3">
      <c r="A14"/>
      <c r="B14"/>
    </row>
    <row r="15" spans="1:2" x14ac:dyDescent="0.3">
      <c r="A15"/>
      <c r="B15"/>
    </row>
    <row r="16" spans="1:2" x14ac:dyDescent="0.3">
      <c r="A16"/>
      <c r="B16"/>
    </row>
    <row r="17" spans="1:2" x14ac:dyDescent="0.3">
      <c r="A17"/>
      <c r="B17"/>
    </row>
    <row r="18" spans="1:2" x14ac:dyDescent="0.3">
      <c r="A18"/>
      <c r="B18"/>
    </row>
    <row r="19" spans="1:2" x14ac:dyDescent="0.3">
      <c r="A19"/>
      <c r="B19"/>
    </row>
    <row r="20" spans="1:2" x14ac:dyDescent="0.3">
      <c r="A20"/>
      <c r="B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254DB-70E7-4E61-A6C8-B93545AA4674}">
  <dimension ref="A2:D9"/>
  <sheetViews>
    <sheetView workbookViewId="0"/>
  </sheetViews>
  <sheetFormatPr defaultRowHeight="14.4" x14ac:dyDescent="0.3"/>
  <cols>
    <col min="2" max="2" width="16.109375" customWidth="1"/>
    <col min="3" max="3" width="13.5546875" customWidth="1"/>
    <col min="4" max="4" width="104.33203125" customWidth="1"/>
  </cols>
  <sheetData>
    <row r="2" spans="1:4" ht="28.8" x14ac:dyDescent="0.3">
      <c r="A2" s="5" t="s">
        <v>6</v>
      </c>
      <c r="B2" s="5" t="s">
        <v>43</v>
      </c>
      <c r="C2" s="11" t="s">
        <v>73</v>
      </c>
      <c r="D2" s="12"/>
    </row>
    <row r="3" spans="1:4" x14ac:dyDescent="0.3">
      <c r="A3" s="6">
        <v>1</v>
      </c>
      <c r="B3" s="6">
        <f>IF(ISNUMBER(A3), IF(A3=0, 0, 1), "Not a number")</f>
        <v>1</v>
      </c>
      <c r="C3" s="8" t="s">
        <v>68</v>
      </c>
      <c r="D3" s="8"/>
    </row>
    <row r="5" spans="1:4" x14ac:dyDescent="0.3">
      <c r="A5" s="7" t="s">
        <v>44</v>
      </c>
      <c r="B5" s="5" t="s">
        <v>8</v>
      </c>
      <c r="C5" s="5" t="s">
        <v>49</v>
      </c>
      <c r="D5" s="9" t="s">
        <v>73</v>
      </c>
    </row>
    <row r="6" spans="1:4" x14ac:dyDescent="0.3">
      <c r="A6" s="6" t="s">
        <v>45</v>
      </c>
      <c r="B6" s="6" t="s">
        <v>63</v>
      </c>
      <c r="C6" s="6" t="str">
        <f>IF(A6="A",
    IF( OR( ISNUMBER(SEARCH("yellow",LOWER(B6))),
            ISNUMBER(SEARCH("green",LOWER(B6))),
            _xlfn.ISFORMULA(B6),
            TRIM(B6)="" ),
       "Correct",
       "Incorrect"),
    "Not A")</f>
        <v>Correct</v>
      </c>
      <c r="D6" s="8" t="s">
        <v>72</v>
      </c>
    </row>
    <row r="7" spans="1:4" x14ac:dyDescent="0.3">
      <c r="A7" s="6" t="s">
        <v>46</v>
      </c>
      <c r="B7" s="6" t="s">
        <v>39</v>
      </c>
      <c r="C7" s="6" t="str">
        <f>IF(A7="B",
    IF(OR(LOWER(TRIM(B7))="blue", _xlfn.ISFORMULA(B7), TRIM(B7)=""),
       "Correct",
       "Incorrect"),
    "Not B")</f>
        <v>Correct</v>
      </c>
      <c r="D7" s="8" t="s">
        <v>71</v>
      </c>
    </row>
    <row r="8" spans="1:4" x14ac:dyDescent="0.3">
      <c r="A8" s="6" t="s">
        <v>47</v>
      </c>
      <c r="B8" s="6" t="s">
        <v>41</v>
      </c>
      <c r="C8" s="6" t="str">
        <f>IF(A8="C",
    IF(OR(LOWER(TRIM(B8))="red", _xlfn.ISFORMULA(B8), TRIM(B8)=""),
       "Correct",
       "Incorrect"),
    "Not C")</f>
        <v>Correct</v>
      </c>
      <c r="D8" s="8" t="s">
        <v>70</v>
      </c>
    </row>
    <row r="9" spans="1:4" x14ac:dyDescent="0.3">
      <c r="A9" s="6" t="s">
        <v>48</v>
      </c>
      <c r="B9" s="6"/>
      <c r="C9" s="6" t="str">
        <f>IF(A9="D", IF(OR(TRIM(B9)="", LOWER(TRIM(B9))="not-used"), "Correct", "Incorrect"), "Not D")</f>
        <v>Correct</v>
      </c>
      <c r="D9" s="8" t="s">
        <v>69</v>
      </c>
    </row>
  </sheetData>
  <mergeCells count="1">
    <mergeCell ref="C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8DEE-4F85-4613-93A7-669C9398B95F}">
  <dimension ref="A1:B8"/>
  <sheetViews>
    <sheetView workbookViewId="0"/>
  </sheetViews>
  <sheetFormatPr defaultRowHeight="14.4" x14ac:dyDescent="0.3"/>
  <cols>
    <col min="1" max="1" width="15.88671875" customWidth="1"/>
    <col min="2" max="2" width="101.88671875" customWidth="1"/>
  </cols>
  <sheetData>
    <row r="1" spans="1:2" ht="28.8" x14ac:dyDescent="0.3">
      <c r="A1" s="5" t="s">
        <v>3</v>
      </c>
      <c r="B1" t="s">
        <v>78</v>
      </c>
    </row>
    <row r="2" spans="1:2" ht="28.8" x14ac:dyDescent="0.3">
      <c r="A2" s="5" t="s">
        <v>4</v>
      </c>
      <c r="B2" t="s">
        <v>79</v>
      </c>
    </row>
    <row r="3" spans="1:2" x14ac:dyDescent="0.3">
      <c r="A3" s="5" t="s">
        <v>5</v>
      </c>
      <c r="B3" t="s">
        <v>80</v>
      </c>
    </row>
    <row r="4" spans="1:2" ht="28.8" x14ac:dyDescent="0.3">
      <c r="A4" s="5" t="s">
        <v>7</v>
      </c>
      <c r="B4" t="s">
        <v>81</v>
      </c>
    </row>
    <row r="5" spans="1:2" x14ac:dyDescent="0.3">
      <c r="A5" s="7" t="s">
        <v>44</v>
      </c>
      <c r="B5" t="s">
        <v>82</v>
      </c>
    </row>
    <row r="6" spans="1:2" ht="28.8" x14ac:dyDescent="0.3">
      <c r="A6" s="5" t="s">
        <v>8</v>
      </c>
      <c r="B6" t="s">
        <v>83</v>
      </c>
    </row>
    <row r="7" spans="1:2" ht="28.8" x14ac:dyDescent="0.3">
      <c r="A7" s="5" t="s">
        <v>6</v>
      </c>
      <c r="B7" t="s">
        <v>84</v>
      </c>
    </row>
    <row r="8" spans="1:2" x14ac:dyDescent="0.3">
      <c r="A8" s="5" t="s">
        <v>35</v>
      </c>
      <c r="B8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55CC-8373-4832-8951-3DE6CBFB980C}">
  <dimension ref="B1:C25"/>
  <sheetViews>
    <sheetView workbookViewId="0"/>
  </sheetViews>
  <sheetFormatPr defaultRowHeight="14.4" x14ac:dyDescent="0.3"/>
  <cols>
    <col min="2" max="2" width="40.5546875" customWidth="1"/>
  </cols>
  <sheetData>
    <row r="1" spans="2:3" x14ac:dyDescent="0.3">
      <c r="B1" s="6" t="s">
        <v>33</v>
      </c>
      <c r="C1" s="6" t="s">
        <v>34</v>
      </c>
    </row>
    <row r="2" spans="2:3" x14ac:dyDescent="0.3">
      <c r="B2" s="2" t="s">
        <v>9</v>
      </c>
      <c r="C2">
        <v>1</v>
      </c>
    </row>
    <row r="3" spans="2:3" x14ac:dyDescent="0.3">
      <c r="B3" s="2" t="s">
        <v>10</v>
      </c>
      <c r="C3">
        <v>2</v>
      </c>
    </row>
    <row r="4" spans="2:3" x14ac:dyDescent="0.3">
      <c r="B4" s="2" t="s">
        <v>11</v>
      </c>
      <c r="C4">
        <v>3</v>
      </c>
    </row>
    <row r="5" spans="2:3" x14ac:dyDescent="0.3">
      <c r="B5" s="2" t="s">
        <v>12</v>
      </c>
      <c r="C5">
        <v>4</v>
      </c>
    </row>
    <row r="6" spans="2:3" x14ac:dyDescent="0.3">
      <c r="B6" s="2" t="s">
        <v>13</v>
      </c>
      <c r="C6">
        <v>5</v>
      </c>
    </row>
    <row r="7" spans="2:3" x14ac:dyDescent="0.3">
      <c r="B7" s="2" t="s">
        <v>14</v>
      </c>
      <c r="C7">
        <v>6</v>
      </c>
    </row>
    <row r="8" spans="2:3" x14ac:dyDescent="0.3">
      <c r="B8" s="2" t="s">
        <v>15</v>
      </c>
      <c r="C8">
        <v>7</v>
      </c>
    </row>
    <row r="9" spans="2:3" x14ac:dyDescent="0.3">
      <c r="B9" s="2" t="s">
        <v>16</v>
      </c>
      <c r="C9">
        <v>8</v>
      </c>
    </row>
    <row r="10" spans="2:3" x14ac:dyDescent="0.3">
      <c r="B10" s="2" t="s">
        <v>17</v>
      </c>
      <c r="C10">
        <v>9</v>
      </c>
    </row>
    <row r="11" spans="2:3" x14ac:dyDescent="0.3">
      <c r="B11" s="2" t="s">
        <v>18</v>
      </c>
      <c r="C11">
        <v>10</v>
      </c>
    </row>
    <row r="12" spans="2:3" x14ac:dyDescent="0.3">
      <c r="B12" s="2" t="s">
        <v>19</v>
      </c>
      <c r="C12">
        <v>11</v>
      </c>
    </row>
    <row r="13" spans="2:3" x14ac:dyDescent="0.3">
      <c r="B13" s="2" t="s">
        <v>20</v>
      </c>
      <c r="C13">
        <v>12</v>
      </c>
    </row>
    <row r="14" spans="2:3" x14ac:dyDescent="0.3">
      <c r="B14" s="2" t="s">
        <v>21</v>
      </c>
      <c r="C14">
        <v>13</v>
      </c>
    </row>
    <row r="15" spans="2:3" x14ac:dyDescent="0.3">
      <c r="B15" s="2" t="s">
        <v>22</v>
      </c>
      <c r="C15">
        <v>14</v>
      </c>
    </row>
    <row r="16" spans="2:3" x14ac:dyDescent="0.3">
      <c r="B16" s="2" t="s">
        <v>23</v>
      </c>
      <c r="C16">
        <v>15</v>
      </c>
    </row>
    <row r="17" spans="2:3" x14ac:dyDescent="0.3">
      <c r="B17" s="2" t="s">
        <v>24</v>
      </c>
      <c r="C17">
        <v>16</v>
      </c>
    </row>
    <row r="18" spans="2:3" x14ac:dyDescent="0.3">
      <c r="B18" s="2" t="s">
        <v>25</v>
      </c>
      <c r="C18">
        <v>17</v>
      </c>
    </row>
    <row r="19" spans="2:3" x14ac:dyDescent="0.3">
      <c r="B19" s="2" t="s">
        <v>26</v>
      </c>
      <c r="C19">
        <v>18</v>
      </c>
    </row>
    <row r="20" spans="2:3" x14ac:dyDescent="0.3">
      <c r="B20" s="2" t="s">
        <v>27</v>
      </c>
      <c r="C20">
        <v>19</v>
      </c>
    </row>
    <row r="21" spans="2:3" x14ac:dyDescent="0.3">
      <c r="B21" s="2" t="s">
        <v>28</v>
      </c>
      <c r="C21">
        <v>20</v>
      </c>
    </row>
    <row r="22" spans="2:3" x14ac:dyDescent="0.3">
      <c r="B22" s="2" t="s">
        <v>29</v>
      </c>
      <c r="C22">
        <v>21</v>
      </c>
    </row>
    <row r="23" spans="2:3" x14ac:dyDescent="0.3">
      <c r="B23" s="2" t="s">
        <v>30</v>
      </c>
      <c r="C23">
        <v>22</v>
      </c>
    </row>
    <row r="24" spans="2:3" x14ac:dyDescent="0.3">
      <c r="B24" s="2" t="s">
        <v>31</v>
      </c>
      <c r="C24">
        <v>23</v>
      </c>
    </row>
    <row r="25" spans="2:3" x14ac:dyDescent="0.3">
      <c r="B25" s="2" t="s">
        <v>32</v>
      </c>
      <c r="C25">
        <v>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31084-0F4D-4E8C-99F8-BD80D0716C2D}">
  <dimension ref="A1:K66"/>
  <sheetViews>
    <sheetView workbookViewId="0"/>
  </sheetViews>
  <sheetFormatPr defaultRowHeight="14.4" x14ac:dyDescent="0.3"/>
  <cols>
    <col min="2" max="2" width="11.5546875" customWidth="1"/>
    <col min="3" max="3" width="13.44140625" customWidth="1"/>
    <col min="4" max="4" width="12.6640625" customWidth="1"/>
    <col min="5" max="6" width="13.5546875" customWidth="1"/>
    <col min="7" max="7" width="11.44140625" customWidth="1"/>
    <col min="8" max="9" width="14.21875" customWidth="1"/>
    <col min="11" max="11" width="13.5546875" customWidth="1"/>
  </cols>
  <sheetData>
    <row r="1" spans="1:11" x14ac:dyDescent="0.3">
      <c r="A1" t="s">
        <v>0</v>
      </c>
    </row>
    <row r="2" spans="1:11" x14ac:dyDescent="0.3">
      <c r="B2" s="5" t="s">
        <v>3</v>
      </c>
      <c r="C2" s="5" t="s">
        <v>4</v>
      </c>
      <c r="D2" s="5" t="s">
        <v>5</v>
      </c>
      <c r="E2" s="5" t="s">
        <v>7</v>
      </c>
      <c r="F2" s="7" t="s">
        <v>44</v>
      </c>
      <c r="G2" s="5" t="s">
        <v>8</v>
      </c>
      <c r="H2" s="5" t="s">
        <v>6</v>
      </c>
      <c r="I2" s="5" t="s">
        <v>35</v>
      </c>
      <c r="J2" s="5" t="s">
        <v>43</v>
      </c>
      <c r="K2" s="5" t="s">
        <v>49</v>
      </c>
    </row>
    <row r="3" spans="1:11" x14ac:dyDescent="0.3">
      <c r="B3">
        <v>13</v>
      </c>
      <c r="C3">
        <v>1</v>
      </c>
      <c r="D3">
        <v>9</v>
      </c>
      <c r="E3" t="s">
        <v>36</v>
      </c>
      <c r="F3" t="s">
        <v>45</v>
      </c>
      <c r="G3" t="s">
        <v>37</v>
      </c>
      <c r="H3">
        <v>1</v>
      </c>
      <c r="I3">
        <v>1</v>
      </c>
      <c r="J3">
        <f>IF(ISNUMBER(H3), IF(H3=0, 0, 1), "Not a number")</f>
        <v>1</v>
      </c>
      <c r="K3" t="str">
        <f>IF(F3="A",
    IF( OR( ISNUMBER(SEARCH("yellow",LOWER(G3))),
            ISNUMBER(SEARCH("green",LOWER(G3))),
            _xlfn.ISFORMULA(G3),
            TRIM(G3)="" ),
       "Correct",
       "Incorrect"),
    "Not A")</f>
        <v>Correct</v>
      </c>
    </row>
    <row r="4" spans="1:11" x14ac:dyDescent="0.3">
      <c r="B4">
        <v>13</v>
      </c>
      <c r="C4">
        <v>1</v>
      </c>
      <c r="D4">
        <v>9</v>
      </c>
      <c r="E4" t="s">
        <v>38</v>
      </c>
      <c r="F4" t="s">
        <v>46</v>
      </c>
      <c r="G4" t="s">
        <v>39</v>
      </c>
      <c r="H4">
        <v>2</v>
      </c>
      <c r="I4">
        <v>1</v>
      </c>
      <c r="J4">
        <f t="shared" ref="J4:J66" si="0">IF(ISNUMBER(H4), IF(H4=0, 0, 1), "Not a number")</f>
        <v>1</v>
      </c>
      <c r="K4" t="str">
        <f>IF(F4="B",
    IF(OR(LOWER(TRIM(G4))="blue", _xlfn.ISFORMULA(G4), TRIM(G4)=""),
       "Correct",
       "Incorrect"),
    "Not B")</f>
        <v>Correct</v>
      </c>
    </row>
    <row r="5" spans="1:11" x14ac:dyDescent="0.3">
      <c r="B5">
        <v>13</v>
      </c>
      <c r="C5">
        <v>1</v>
      </c>
      <c r="D5">
        <v>9</v>
      </c>
      <c r="E5" t="s">
        <v>40</v>
      </c>
      <c r="F5" t="s">
        <v>47</v>
      </c>
      <c r="G5" t="s">
        <v>41</v>
      </c>
      <c r="H5">
        <v>1</v>
      </c>
      <c r="I5">
        <v>1</v>
      </c>
      <c r="J5">
        <f t="shared" si="0"/>
        <v>1</v>
      </c>
      <c r="K5" t="str">
        <f>IF(F5="C",
    IF(OR(LOWER(TRIM(G5))="red", _xlfn.ISFORMULA(G5), TRIM(G5)=""),
       "Correct",
       "Incorrect"),
    "Not C")</f>
        <v>Correct</v>
      </c>
    </row>
    <row r="6" spans="1:11" x14ac:dyDescent="0.3">
      <c r="B6">
        <v>13</v>
      </c>
      <c r="C6">
        <v>1</v>
      </c>
      <c r="D6">
        <v>9</v>
      </c>
      <c r="E6" t="s">
        <v>42</v>
      </c>
      <c r="F6" t="s">
        <v>48</v>
      </c>
      <c r="H6">
        <v>0</v>
      </c>
      <c r="I6">
        <v>1</v>
      </c>
      <c r="J6">
        <f t="shared" si="0"/>
        <v>0</v>
      </c>
      <c r="K6" t="str">
        <f>IF(F6="D", IF(OR(TRIM(G6)="", LOWER(TRIM(G6))="not-used"), "Correct", "Incorrect"), "Not D")</f>
        <v>Correct</v>
      </c>
    </row>
    <row r="7" spans="1:11" x14ac:dyDescent="0.3">
      <c r="B7">
        <v>12</v>
      </c>
      <c r="C7">
        <v>1</v>
      </c>
      <c r="D7">
        <v>9</v>
      </c>
      <c r="E7" t="s">
        <v>36</v>
      </c>
      <c r="F7" t="s">
        <v>45</v>
      </c>
      <c r="G7" t="s">
        <v>37</v>
      </c>
      <c r="H7">
        <v>1</v>
      </c>
      <c r="I7">
        <v>1</v>
      </c>
      <c r="J7">
        <f t="shared" si="0"/>
        <v>1</v>
      </c>
      <c r="K7" t="str">
        <f t="shared" ref="K7" si="1">IF(F7="A",
    IF( OR( ISNUMBER(SEARCH("yellow",LOWER(G7))),
            ISNUMBER(SEARCH("green",LOWER(G7))),
            _xlfn.ISFORMULA(G7),
            TRIM(G7)="" ),
       "Correct",
       "Incorrect"),
    "Not A")</f>
        <v>Correct</v>
      </c>
    </row>
    <row r="8" spans="1:11" x14ac:dyDescent="0.3">
      <c r="B8">
        <v>12</v>
      </c>
      <c r="C8">
        <v>1</v>
      </c>
      <c r="D8">
        <v>9</v>
      </c>
      <c r="E8" t="s">
        <v>38</v>
      </c>
      <c r="F8" t="s">
        <v>46</v>
      </c>
      <c r="G8" t="s">
        <v>39</v>
      </c>
      <c r="H8">
        <v>2</v>
      </c>
      <c r="I8">
        <v>1</v>
      </c>
      <c r="J8">
        <f t="shared" si="0"/>
        <v>1</v>
      </c>
      <c r="K8" t="str">
        <f t="shared" ref="K8" si="2">IF(F8="B",
    IF(OR(LOWER(TRIM(G8))="blue", _xlfn.ISFORMULA(G8), TRIM(G8)=""),
       "Correct",
       "Incorrect"),
    "Not B")</f>
        <v>Correct</v>
      </c>
    </row>
    <row r="9" spans="1:11" x14ac:dyDescent="0.3">
      <c r="B9">
        <v>12</v>
      </c>
      <c r="C9">
        <v>1</v>
      </c>
      <c r="D9">
        <v>9</v>
      </c>
      <c r="E9" t="s">
        <v>40</v>
      </c>
      <c r="F9" t="s">
        <v>47</v>
      </c>
      <c r="G9" t="s">
        <v>41</v>
      </c>
      <c r="H9">
        <v>1</v>
      </c>
      <c r="I9">
        <v>1</v>
      </c>
      <c r="J9">
        <f t="shared" si="0"/>
        <v>1</v>
      </c>
      <c r="K9" t="str">
        <f t="shared" ref="K9" si="3">IF(F9="C",
    IF(OR(LOWER(TRIM(G9))="red", _xlfn.ISFORMULA(G9), TRIM(G9)=""),
       "Correct",
       "Incorrect"),
    "Not C")</f>
        <v>Correct</v>
      </c>
    </row>
    <row r="10" spans="1:11" x14ac:dyDescent="0.3">
      <c r="B10">
        <v>12</v>
      </c>
      <c r="C10">
        <v>1</v>
      </c>
      <c r="D10">
        <v>9</v>
      </c>
      <c r="E10" t="s">
        <v>42</v>
      </c>
      <c r="F10" t="s">
        <v>48</v>
      </c>
      <c r="H10">
        <v>0</v>
      </c>
      <c r="I10">
        <v>1</v>
      </c>
      <c r="J10">
        <f t="shared" si="0"/>
        <v>0</v>
      </c>
      <c r="K10" t="str">
        <f t="shared" ref="K10" si="4">IF(F10="D", IF(OR(TRIM(G10)="", LOWER(TRIM(G10))="not-used"), "Correct", "Incorrect"), "Not D")</f>
        <v>Correct</v>
      </c>
    </row>
    <row r="11" spans="1:11" x14ac:dyDescent="0.3">
      <c r="B11">
        <v>11</v>
      </c>
      <c r="C11">
        <v>1</v>
      </c>
      <c r="D11">
        <v>9</v>
      </c>
      <c r="E11" t="s">
        <v>36</v>
      </c>
      <c r="F11" t="s">
        <v>45</v>
      </c>
      <c r="G11" t="s">
        <v>37</v>
      </c>
      <c r="H11">
        <v>1</v>
      </c>
      <c r="I11">
        <v>1</v>
      </c>
      <c r="J11">
        <f t="shared" si="0"/>
        <v>1</v>
      </c>
      <c r="K11" t="str">
        <f t="shared" ref="K11" si="5">IF(F11="A",
    IF( OR( ISNUMBER(SEARCH("yellow",LOWER(G11))),
            ISNUMBER(SEARCH("green",LOWER(G11))),
            _xlfn.ISFORMULA(G11),
            TRIM(G11)="" ),
       "Correct",
       "Incorrect"),
    "Not A")</f>
        <v>Correct</v>
      </c>
    </row>
    <row r="12" spans="1:11" x14ac:dyDescent="0.3">
      <c r="B12">
        <v>11</v>
      </c>
      <c r="C12">
        <v>1</v>
      </c>
      <c r="D12">
        <v>9</v>
      </c>
      <c r="E12" t="s">
        <v>38</v>
      </c>
      <c r="F12" t="s">
        <v>46</v>
      </c>
      <c r="G12" t="s">
        <v>39</v>
      </c>
      <c r="H12">
        <v>2</v>
      </c>
      <c r="I12">
        <v>1</v>
      </c>
      <c r="J12">
        <f t="shared" si="0"/>
        <v>1</v>
      </c>
      <c r="K12" t="str">
        <f t="shared" ref="K12" si="6">IF(F12="B",
    IF(OR(LOWER(TRIM(G12))="blue", _xlfn.ISFORMULA(G12), TRIM(G12)=""),
       "Correct",
       "Incorrect"),
    "Not B")</f>
        <v>Correct</v>
      </c>
    </row>
    <row r="13" spans="1:11" x14ac:dyDescent="0.3">
      <c r="B13">
        <v>11</v>
      </c>
      <c r="C13">
        <v>1</v>
      </c>
      <c r="D13">
        <v>9</v>
      </c>
      <c r="E13" t="s">
        <v>40</v>
      </c>
      <c r="F13" t="s">
        <v>47</v>
      </c>
      <c r="G13" t="s">
        <v>41</v>
      </c>
      <c r="H13">
        <v>1</v>
      </c>
      <c r="I13">
        <v>1</v>
      </c>
      <c r="J13">
        <f t="shared" si="0"/>
        <v>1</v>
      </c>
      <c r="K13" t="str">
        <f t="shared" ref="K13" si="7">IF(F13="C",
    IF(OR(LOWER(TRIM(G13))="red", _xlfn.ISFORMULA(G13), TRIM(G13)=""),
       "Correct",
       "Incorrect"),
    "Not C")</f>
        <v>Correct</v>
      </c>
    </row>
    <row r="14" spans="1:11" x14ac:dyDescent="0.3">
      <c r="B14">
        <v>11</v>
      </c>
      <c r="C14">
        <v>1</v>
      </c>
      <c r="D14">
        <v>9</v>
      </c>
      <c r="E14" t="s">
        <v>42</v>
      </c>
      <c r="F14" t="s">
        <v>48</v>
      </c>
      <c r="H14">
        <v>0</v>
      </c>
      <c r="I14">
        <v>1</v>
      </c>
      <c r="J14">
        <f t="shared" si="0"/>
        <v>0</v>
      </c>
      <c r="K14" t="str">
        <f t="shared" ref="K14" si="8">IF(F14="D", IF(OR(TRIM(G14)="", LOWER(TRIM(G14))="not-used"), "Correct", "Incorrect"), "Not D")</f>
        <v>Correct</v>
      </c>
    </row>
    <row r="15" spans="1:11" x14ac:dyDescent="0.3">
      <c r="B15">
        <v>11</v>
      </c>
      <c r="C15">
        <v>1</v>
      </c>
      <c r="D15">
        <v>10</v>
      </c>
      <c r="E15" t="s">
        <v>50</v>
      </c>
      <c r="F15" t="s">
        <v>45</v>
      </c>
      <c r="G15" t="s">
        <v>65</v>
      </c>
      <c r="H15">
        <v>2</v>
      </c>
      <c r="I15">
        <v>1</v>
      </c>
      <c r="J15">
        <f t="shared" si="0"/>
        <v>1</v>
      </c>
      <c r="K15" t="str">
        <f>IF(F15="A",
    IF( OR( ISNUMBER(SEARCH("yellow",LOWER(G15))),
            ISNUMBER(SEARCH("green",LOWER(G15))),
            _xlfn.ISFORMULA(G15),
            TRIM(G15)="" ),
       "Correct",
       "Incorrect"),
    "Not A")</f>
        <v>Correct</v>
      </c>
    </row>
    <row r="16" spans="1:11" x14ac:dyDescent="0.3">
      <c r="B16">
        <v>11</v>
      </c>
      <c r="C16">
        <v>1</v>
      </c>
      <c r="D16">
        <v>10</v>
      </c>
      <c r="E16" t="s">
        <v>51</v>
      </c>
      <c r="F16" t="s">
        <v>46</v>
      </c>
      <c r="H16">
        <v>0</v>
      </c>
      <c r="I16">
        <v>1</v>
      </c>
      <c r="J16">
        <f>IF(ISNUMBER(H16), IF(H16=0, 0, 1), "Not a number")</f>
        <v>0</v>
      </c>
      <c r="K16" t="str">
        <f>IF(F16="B",
    IF(OR(LOWER(TRIM(G16))="blue", _xlfn.ISFORMULA(G16), TRIM(G16)=""),
       "Correct",
       "Incorrect"),
    "Not B")</f>
        <v>Correct</v>
      </c>
    </row>
    <row r="17" spans="2:11" x14ac:dyDescent="0.3">
      <c r="B17">
        <v>11</v>
      </c>
      <c r="C17">
        <v>1</v>
      </c>
      <c r="D17">
        <v>10</v>
      </c>
      <c r="E17" t="s">
        <v>52</v>
      </c>
      <c r="F17" t="s">
        <v>47</v>
      </c>
      <c r="G17" t="s">
        <v>41</v>
      </c>
      <c r="H17">
        <v>1</v>
      </c>
      <c r="I17">
        <v>1</v>
      </c>
      <c r="J17">
        <f t="shared" si="0"/>
        <v>1</v>
      </c>
      <c r="K17" t="str">
        <f>IF(F17="C",
    IF(OR(LOWER(TRIM(G17))="red", _xlfn.ISFORMULA(G17), TRIM(G17)=""),
       "Correct",
       "Incorrect"),
    "Not C")</f>
        <v>Correct</v>
      </c>
    </row>
    <row r="18" spans="2:11" x14ac:dyDescent="0.3">
      <c r="B18">
        <v>11</v>
      </c>
      <c r="C18">
        <v>1</v>
      </c>
      <c r="D18">
        <v>10</v>
      </c>
      <c r="E18" t="s">
        <v>53</v>
      </c>
      <c r="F18" t="s">
        <v>48</v>
      </c>
      <c r="G18" t="s">
        <v>37</v>
      </c>
      <c r="H18">
        <v>1</v>
      </c>
      <c r="I18">
        <v>1</v>
      </c>
      <c r="J18">
        <f t="shared" si="0"/>
        <v>1</v>
      </c>
      <c r="K18" t="str">
        <f>IF(F18="D", IF(OR(TRIM(G18)="", LOWER(TRIM(G18))="not-used"), "Correct", "Incorrect"), "Not D")</f>
        <v>Incorrect</v>
      </c>
    </row>
    <row r="19" spans="2:11" x14ac:dyDescent="0.3">
      <c r="B19">
        <v>11</v>
      </c>
      <c r="C19">
        <v>1</v>
      </c>
      <c r="D19">
        <v>11</v>
      </c>
      <c r="E19" t="s">
        <v>55</v>
      </c>
      <c r="F19" t="s">
        <v>45</v>
      </c>
      <c r="G19" t="s">
        <v>65</v>
      </c>
      <c r="H19">
        <v>2</v>
      </c>
      <c r="I19">
        <v>1</v>
      </c>
      <c r="J19">
        <f t="shared" si="0"/>
        <v>1</v>
      </c>
      <c r="K19" t="str">
        <f t="shared" ref="K19" si="9">IF(F19="A",
    IF( OR( ISNUMBER(SEARCH("yellow",LOWER(G19))),
            ISNUMBER(SEARCH("green",LOWER(G19))),
            _xlfn.ISFORMULA(G19),
            TRIM(G19)="" ),
       "Correct",
       "Incorrect"),
    "Not A")</f>
        <v>Correct</v>
      </c>
    </row>
    <row r="20" spans="2:11" x14ac:dyDescent="0.3">
      <c r="B20">
        <v>11</v>
      </c>
      <c r="C20">
        <v>1</v>
      </c>
      <c r="D20">
        <v>11</v>
      </c>
      <c r="E20" t="s">
        <v>56</v>
      </c>
      <c r="F20" t="s">
        <v>46</v>
      </c>
      <c r="H20">
        <v>0</v>
      </c>
      <c r="I20">
        <v>1</v>
      </c>
      <c r="J20">
        <f t="shared" si="0"/>
        <v>0</v>
      </c>
      <c r="K20" t="str">
        <f t="shared" ref="K20" si="10">IF(F20="B",
    IF(OR(LOWER(TRIM(G20))="blue", _xlfn.ISFORMULA(G20), TRIM(G20)=""),
       "Correct",
       "Incorrect"),
    "Not B")</f>
        <v>Correct</v>
      </c>
    </row>
    <row r="21" spans="2:11" x14ac:dyDescent="0.3">
      <c r="B21">
        <v>11</v>
      </c>
      <c r="C21">
        <v>1</v>
      </c>
      <c r="D21">
        <v>11</v>
      </c>
      <c r="E21" t="s">
        <v>57</v>
      </c>
      <c r="F21" t="s">
        <v>47</v>
      </c>
      <c r="G21" t="s">
        <v>41</v>
      </c>
      <c r="H21">
        <v>1</v>
      </c>
      <c r="I21">
        <v>1</v>
      </c>
      <c r="J21">
        <f t="shared" si="0"/>
        <v>1</v>
      </c>
      <c r="K21" t="str">
        <f t="shared" ref="K21" si="11">IF(F21="C",
    IF(OR(LOWER(TRIM(G21))="red", _xlfn.ISFORMULA(G21), TRIM(G21)=""),
       "Correct",
       "Incorrect"),
    "Not C")</f>
        <v>Correct</v>
      </c>
    </row>
    <row r="22" spans="2:11" x14ac:dyDescent="0.3">
      <c r="B22">
        <v>11</v>
      </c>
      <c r="C22">
        <v>1</v>
      </c>
      <c r="D22">
        <v>11</v>
      </c>
      <c r="E22" t="s">
        <v>58</v>
      </c>
      <c r="F22" t="s">
        <v>48</v>
      </c>
      <c r="G22" t="s">
        <v>37</v>
      </c>
      <c r="H22">
        <v>1</v>
      </c>
      <c r="I22">
        <v>1</v>
      </c>
      <c r="J22">
        <f t="shared" si="0"/>
        <v>1</v>
      </c>
      <c r="K22" t="str">
        <f t="shared" ref="K22" si="12">IF(F22="D", IF(OR(TRIM(G22)="", LOWER(TRIM(G22))="not-used"), "Correct", "Incorrect"), "Not D")</f>
        <v>Incorrect</v>
      </c>
    </row>
    <row r="23" spans="2:11" x14ac:dyDescent="0.3">
      <c r="B23">
        <v>11</v>
      </c>
      <c r="C23">
        <v>1</v>
      </c>
      <c r="D23">
        <v>12</v>
      </c>
      <c r="E23" t="s">
        <v>59</v>
      </c>
      <c r="F23" t="s">
        <v>45</v>
      </c>
      <c r="G23" t="s">
        <v>65</v>
      </c>
      <c r="H23">
        <v>1</v>
      </c>
      <c r="I23">
        <v>1</v>
      </c>
      <c r="J23">
        <f t="shared" si="0"/>
        <v>1</v>
      </c>
      <c r="K23" t="str">
        <f t="shared" ref="K23" si="13">IF(F23="A",
    IF( OR( ISNUMBER(SEARCH("yellow",LOWER(G23))),
            ISNUMBER(SEARCH("green",LOWER(G23))),
            _xlfn.ISFORMULA(G23),
            TRIM(G23)="" ),
       "Correct",
       "Incorrect"),
    "Not A")</f>
        <v>Correct</v>
      </c>
    </row>
    <row r="24" spans="2:11" x14ac:dyDescent="0.3">
      <c r="B24">
        <v>11</v>
      </c>
      <c r="C24">
        <v>1</v>
      </c>
      <c r="D24">
        <v>12</v>
      </c>
      <c r="E24" t="s">
        <v>60</v>
      </c>
      <c r="F24" t="s">
        <v>46</v>
      </c>
      <c r="G24" t="s">
        <v>39</v>
      </c>
      <c r="H24">
        <v>2</v>
      </c>
      <c r="I24">
        <v>1</v>
      </c>
      <c r="J24">
        <f t="shared" si="0"/>
        <v>1</v>
      </c>
      <c r="K24" t="str">
        <f t="shared" ref="K24" si="14">IF(F24="B",
    IF(OR(LOWER(TRIM(G24))="blue", _xlfn.ISFORMULA(G24), TRIM(G24)=""),
       "Correct",
       "Incorrect"),
    "Not B")</f>
        <v>Correct</v>
      </c>
    </row>
    <row r="25" spans="2:11" x14ac:dyDescent="0.3">
      <c r="B25">
        <v>11</v>
      </c>
      <c r="C25">
        <v>1</v>
      </c>
      <c r="D25">
        <v>12</v>
      </c>
      <c r="E25" t="s">
        <v>61</v>
      </c>
      <c r="F25" t="s">
        <v>47</v>
      </c>
      <c r="H25">
        <v>0</v>
      </c>
      <c r="I25">
        <v>1</v>
      </c>
      <c r="J25">
        <f t="shared" si="0"/>
        <v>0</v>
      </c>
      <c r="K25" t="str">
        <f t="shared" ref="K25" si="15">IF(F25="C",
    IF(OR(LOWER(TRIM(G25))="red", _xlfn.ISFORMULA(G25), TRIM(G25)=""),
       "Correct",
       "Incorrect"),
    "Not C")</f>
        <v>Correct</v>
      </c>
    </row>
    <row r="26" spans="2:11" x14ac:dyDescent="0.3">
      <c r="B26">
        <v>11</v>
      </c>
      <c r="C26">
        <v>1</v>
      </c>
      <c r="D26">
        <v>12</v>
      </c>
      <c r="E26" t="s">
        <v>62</v>
      </c>
      <c r="F26" t="s">
        <v>48</v>
      </c>
      <c r="G26" t="s">
        <v>37</v>
      </c>
      <c r="H26">
        <v>1</v>
      </c>
      <c r="I26">
        <v>1</v>
      </c>
      <c r="J26">
        <f t="shared" si="0"/>
        <v>1</v>
      </c>
      <c r="K26" t="str">
        <f t="shared" ref="K26" si="16">IF(F26="D", IF(OR(TRIM(G26)="", LOWER(TRIM(G26))="not-used"), "Correct", "Incorrect"), "Not D")</f>
        <v>Incorrect</v>
      </c>
    </row>
    <row r="27" spans="2:11" x14ac:dyDescent="0.3">
      <c r="B27">
        <v>11</v>
      </c>
      <c r="C27">
        <v>1</v>
      </c>
      <c r="D27">
        <v>10</v>
      </c>
      <c r="E27" t="s">
        <v>50</v>
      </c>
      <c r="F27" t="s">
        <v>45</v>
      </c>
      <c r="G27" t="s">
        <v>54</v>
      </c>
      <c r="H27">
        <v>3</v>
      </c>
      <c r="I27">
        <v>2</v>
      </c>
      <c r="J27">
        <f t="shared" si="0"/>
        <v>1</v>
      </c>
      <c r="K27" t="str">
        <f t="shared" ref="K27:K31" si="17">IF(F27="A",
    IF( OR( ISNUMBER(SEARCH("yellow",LOWER(G27))),
            ISNUMBER(SEARCH("green",LOWER(G27))),
            _xlfn.ISFORMULA(G27),
            TRIM(G27)="" ),
       "Correct",
       "Incorrect"),
    "Not A")</f>
        <v>Correct</v>
      </c>
    </row>
    <row r="28" spans="2:11" x14ac:dyDescent="0.3">
      <c r="B28">
        <v>11</v>
      </c>
      <c r="C28">
        <v>1</v>
      </c>
      <c r="D28">
        <v>10</v>
      </c>
      <c r="E28" t="s">
        <v>51</v>
      </c>
      <c r="F28" t="s">
        <v>46</v>
      </c>
      <c r="H28">
        <v>0</v>
      </c>
      <c r="I28">
        <v>2</v>
      </c>
      <c r="J28">
        <f t="shared" si="0"/>
        <v>0</v>
      </c>
      <c r="K28" t="str">
        <f t="shared" ref="K28:K32" si="18">IF(F28="B",
    IF(OR(LOWER(TRIM(G28))="blue", _xlfn.ISFORMULA(G28), TRIM(G28)=""),
       "Correct",
       "Incorrect"),
    "Not B")</f>
        <v>Correct</v>
      </c>
    </row>
    <row r="29" spans="2:11" x14ac:dyDescent="0.3">
      <c r="B29">
        <v>11</v>
      </c>
      <c r="C29">
        <v>1</v>
      </c>
      <c r="D29">
        <v>10</v>
      </c>
      <c r="E29" t="s">
        <v>52</v>
      </c>
      <c r="F29" t="s">
        <v>47</v>
      </c>
      <c r="G29" t="s">
        <v>41</v>
      </c>
      <c r="H29">
        <v>1</v>
      </c>
      <c r="I29">
        <v>2</v>
      </c>
      <c r="J29">
        <f t="shared" si="0"/>
        <v>1</v>
      </c>
      <c r="K29" t="str">
        <f t="shared" ref="K29" si="19">IF(F29="C",
    IF(OR(LOWER(TRIM(G29))="red", _xlfn.ISFORMULA(G29), TRIM(G29)=""),
       "Correct",
       "Incorrect"),
    "Not C")</f>
        <v>Correct</v>
      </c>
    </row>
    <row r="30" spans="2:11" x14ac:dyDescent="0.3">
      <c r="B30">
        <v>11</v>
      </c>
      <c r="C30">
        <v>1</v>
      </c>
      <c r="D30">
        <v>10</v>
      </c>
      <c r="E30" t="s">
        <v>53</v>
      </c>
      <c r="F30" t="s">
        <v>48</v>
      </c>
      <c r="H30">
        <v>0</v>
      </c>
      <c r="I30">
        <v>2</v>
      </c>
      <c r="J30">
        <f t="shared" si="0"/>
        <v>0</v>
      </c>
      <c r="K30" t="str">
        <f t="shared" ref="K30" si="20">IF(F30="D", IF(OR(TRIM(G30)="", LOWER(TRIM(G30))="not-used"), "Correct", "Incorrect"), "Not D")</f>
        <v>Correct</v>
      </c>
    </row>
    <row r="31" spans="2:11" x14ac:dyDescent="0.3">
      <c r="B31">
        <v>11</v>
      </c>
      <c r="C31">
        <v>1</v>
      </c>
      <c r="D31">
        <v>11</v>
      </c>
      <c r="E31" t="s">
        <v>55</v>
      </c>
      <c r="F31" t="s">
        <v>45</v>
      </c>
      <c r="G31" t="s">
        <v>54</v>
      </c>
      <c r="H31">
        <v>3</v>
      </c>
      <c r="I31">
        <v>2</v>
      </c>
      <c r="J31">
        <f t="shared" si="0"/>
        <v>1</v>
      </c>
      <c r="K31" t="str">
        <f t="shared" si="17"/>
        <v>Correct</v>
      </c>
    </row>
    <row r="32" spans="2:11" x14ac:dyDescent="0.3">
      <c r="B32">
        <v>11</v>
      </c>
      <c r="C32">
        <v>1</v>
      </c>
      <c r="D32">
        <v>11</v>
      </c>
      <c r="E32" t="s">
        <v>56</v>
      </c>
      <c r="F32" t="s">
        <v>46</v>
      </c>
      <c r="H32">
        <v>0</v>
      </c>
      <c r="I32">
        <v>2</v>
      </c>
      <c r="J32">
        <f t="shared" si="0"/>
        <v>0</v>
      </c>
      <c r="K32" t="str">
        <f t="shared" si="18"/>
        <v>Correct</v>
      </c>
    </row>
    <row r="33" spans="2:11" x14ac:dyDescent="0.3">
      <c r="B33">
        <v>11</v>
      </c>
      <c r="C33">
        <v>1</v>
      </c>
      <c r="D33">
        <v>11</v>
      </c>
      <c r="E33" t="s">
        <v>57</v>
      </c>
      <c r="F33" t="s">
        <v>47</v>
      </c>
      <c r="G33" t="s">
        <v>41</v>
      </c>
      <c r="H33">
        <v>1</v>
      </c>
      <c r="I33">
        <v>2</v>
      </c>
      <c r="J33">
        <f t="shared" si="0"/>
        <v>1</v>
      </c>
      <c r="K33" t="str">
        <f t="shared" ref="K33" si="21">IF(F33="C",
    IF(OR(LOWER(TRIM(G33))="red", _xlfn.ISFORMULA(G33), TRIM(G33)=""),
       "Correct",
       "Incorrect"),
    "Not C")</f>
        <v>Correct</v>
      </c>
    </row>
    <row r="34" spans="2:11" x14ac:dyDescent="0.3">
      <c r="B34">
        <v>11</v>
      </c>
      <c r="C34">
        <v>1</v>
      </c>
      <c r="D34">
        <v>11</v>
      </c>
      <c r="E34" t="s">
        <v>58</v>
      </c>
      <c r="F34" t="s">
        <v>48</v>
      </c>
      <c r="H34">
        <v>0</v>
      </c>
      <c r="I34">
        <v>2</v>
      </c>
      <c r="J34">
        <f t="shared" si="0"/>
        <v>0</v>
      </c>
      <c r="K34" t="str">
        <f t="shared" ref="K34" si="22">IF(F34="D", IF(OR(TRIM(G34)="", LOWER(TRIM(G34))="not-used"), "Correct", "Incorrect"), "Not D")</f>
        <v>Correct</v>
      </c>
    </row>
    <row r="35" spans="2:11" x14ac:dyDescent="0.3">
      <c r="B35">
        <v>11</v>
      </c>
      <c r="C35">
        <v>1</v>
      </c>
      <c r="D35">
        <v>12</v>
      </c>
      <c r="E35" t="s">
        <v>59</v>
      </c>
      <c r="F35" t="s">
        <v>45</v>
      </c>
      <c r="G35" t="s">
        <v>64</v>
      </c>
      <c r="H35">
        <v>2</v>
      </c>
      <c r="I35">
        <v>2</v>
      </c>
      <c r="J35">
        <f t="shared" si="0"/>
        <v>1</v>
      </c>
      <c r="K35" t="str">
        <f t="shared" ref="K35:K39" si="23">IF(F35="A",
    IF( OR( ISNUMBER(SEARCH("yellow",LOWER(G35))),
            ISNUMBER(SEARCH("green",LOWER(G35))),
            _xlfn.ISFORMULA(G35),
            TRIM(G35)="" ),
       "Correct",
       "Incorrect"),
    "Not A")</f>
        <v>Correct</v>
      </c>
    </row>
    <row r="36" spans="2:11" x14ac:dyDescent="0.3">
      <c r="B36">
        <v>11</v>
      </c>
      <c r="C36">
        <v>1</v>
      </c>
      <c r="D36">
        <v>12</v>
      </c>
      <c r="E36" t="s">
        <v>60</v>
      </c>
      <c r="F36" t="s">
        <v>46</v>
      </c>
      <c r="G36" t="s">
        <v>39</v>
      </c>
      <c r="H36">
        <v>2</v>
      </c>
      <c r="I36">
        <v>2</v>
      </c>
      <c r="J36">
        <f t="shared" si="0"/>
        <v>1</v>
      </c>
      <c r="K36" t="str">
        <f t="shared" ref="K36:K40" si="24">IF(F36="B",
    IF(OR(LOWER(TRIM(G36))="blue", _xlfn.ISFORMULA(G36), TRIM(G36)=""),
       "Correct",
       "Incorrect"),
    "Not B")</f>
        <v>Correct</v>
      </c>
    </row>
    <row r="37" spans="2:11" x14ac:dyDescent="0.3">
      <c r="B37">
        <v>11</v>
      </c>
      <c r="C37">
        <v>1</v>
      </c>
      <c r="D37">
        <v>12</v>
      </c>
      <c r="E37" t="s">
        <v>61</v>
      </c>
      <c r="F37" t="s">
        <v>47</v>
      </c>
      <c r="H37">
        <v>0</v>
      </c>
      <c r="I37">
        <v>2</v>
      </c>
      <c r="J37">
        <f t="shared" si="0"/>
        <v>0</v>
      </c>
      <c r="K37" t="str">
        <f t="shared" ref="K37" si="25">IF(F37="C",
    IF(OR(LOWER(TRIM(G37))="red", _xlfn.ISFORMULA(G37), TRIM(G37)=""),
       "Correct",
       "Incorrect"),
    "Not C")</f>
        <v>Correct</v>
      </c>
    </row>
    <row r="38" spans="2:11" x14ac:dyDescent="0.3">
      <c r="B38">
        <v>11</v>
      </c>
      <c r="C38">
        <v>1</v>
      </c>
      <c r="D38">
        <v>12</v>
      </c>
      <c r="E38" t="s">
        <v>62</v>
      </c>
      <c r="F38" t="s">
        <v>48</v>
      </c>
      <c r="H38">
        <v>0</v>
      </c>
      <c r="I38">
        <v>2</v>
      </c>
      <c r="J38">
        <f t="shared" si="0"/>
        <v>0</v>
      </c>
      <c r="K38" t="str">
        <f t="shared" ref="K38" si="26">IF(F38="D", IF(OR(TRIM(G38)="", LOWER(TRIM(G38))="not-used"), "Correct", "Incorrect"), "Not D")</f>
        <v>Correct</v>
      </c>
    </row>
    <row r="39" spans="2:11" x14ac:dyDescent="0.3">
      <c r="B39">
        <v>4</v>
      </c>
      <c r="C39">
        <v>1</v>
      </c>
      <c r="D39">
        <v>9</v>
      </c>
      <c r="E39" t="s">
        <v>36</v>
      </c>
      <c r="F39" t="s">
        <v>45</v>
      </c>
      <c r="G39" t="s">
        <v>37</v>
      </c>
      <c r="H39">
        <v>1</v>
      </c>
      <c r="I39">
        <v>1</v>
      </c>
      <c r="J39">
        <f t="shared" si="0"/>
        <v>1</v>
      </c>
      <c r="K39" t="str">
        <f t="shared" si="23"/>
        <v>Correct</v>
      </c>
    </row>
    <row r="40" spans="2:11" x14ac:dyDescent="0.3">
      <c r="B40">
        <v>4</v>
      </c>
      <c r="C40">
        <v>1</v>
      </c>
      <c r="D40">
        <v>9</v>
      </c>
      <c r="E40" t="s">
        <v>38</v>
      </c>
      <c r="F40" t="s">
        <v>46</v>
      </c>
      <c r="G40" t="s">
        <v>39</v>
      </c>
      <c r="H40">
        <v>2</v>
      </c>
      <c r="I40">
        <v>1</v>
      </c>
      <c r="J40">
        <f t="shared" si="0"/>
        <v>1</v>
      </c>
      <c r="K40" t="str">
        <f t="shared" si="24"/>
        <v>Correct</v>
      </c>
    </row>
    <row r="41" spans="2:11" x14ac:dyDescent="0.3">
      <c r="B41">
        <v>4</v>
      </c>
      <c r="C41">
        <v>1</v>
      </c>
      <c r="D41">
        <v>9</v>
      </c>
      <c r="E41" t="s">
        <v>40</v>
      </c>
      <c r="F41" t="s">
        <v>47</v>
      </c>
      <c r="G41" t="s">
        <v>41</v>
      </c>
      <c r="H41">
        <v>1</v>
      </c>
      <c r="I41">
        <v>1</v>
      </c>
      <c r="J41">
        <f t="shared" si="0"/>
        <v>1</v>
      </c>
      <c r="K41" t="str">
        <f t="shared" ref="K41" si="27">IF(F41="C",
    IF(OR(LOWER(TRIM(G41))="red", _xlfn.ISFORMULA(G41), TRIM(G41)=""),
       "Correct",
       "Incorrect"),
    "Not C")</f>
        <v>Correct</v>
      </c>
    </row>
    <row r="42" spans="2:11" x14ac:dyDescent="0.3">
      <c r="B42">
        <v>4</v>
      </c>
      <c r="C42">
        <v>1</v>
      </c>
      <c r="D42">
        <v>9</v>
      </c>
      <c r="E42" t="s">
        <v>42</v>
      </c>
      <c r="F42" t="s">
        <v>48</v>
      </c>
      <c r="H42">
        <v>0</v>
      </c>
      <c r="I42">
        <v>1</v>
      </c>
      <c r="J42">
        <f t="shared" si="0"/>
        <v>0</v>
      </c>
      <c r="K42" t="str">
        <f t="shared" ref="K42" si="28">IF(F42="D", IF(OR(TRIM(G42)="", LOWER(TRIM(G42))="not-used"), "Correct", "Incorrect"), "Not D")</f>
        <v>Correct</v>
      </c>
    </row>
    <row r="43" spans="2:11" x14ac:dyDescent="0.3">
      <c r="B43">
        <v>4</v>
      </c>
      <c r="C43">
        <v>1</v>
      </c>
      <c r="D43">
        <v>10</v>
      </c>
      <c r="E43" t="s">
        <v>50</v>
      </c>
      <c r="F43" t="s">
        <v>45</v>
      </c>
      <c r="G43" t="s">
        <v>37</v>
      </c>
      <c r="H43">
        <v>1</v>
      </c>
      <c r="I43">
        <v>1</v>
      </c>
      <c r="J43">
        <f t="shared" si="0"/>
        <v>1</v>
      </c>
      <c r="K43" t="str">
        <f t="shared" ref="K43:K47" si="29">IF(F43="A",
    IF( OR( ISNUMBER(SEARCH("yellow",LOWER(G43))),
            ISNUMBER(SEARCH("green",LOWER(G43))),
            _xlfn.ISFORMULA(G43),
            TRIM(G43)="" ),
       "Correct",
       "Incorrect"),
    "Not A")</f>
        <v>Correct</v>
      </c>
    </row>
    <row r="44" spans="2:11" x14ac:dyDescent="0.3">
      <c r="B44">
        <v>4</v>
      </c>
      <c r="C44">
        <v>1</v>
      </c>
      <c r="D44">
        <v>10</v>
      </c>
      <c r="E44" t="s">
        <v>51</v>
      </c>
      <c r="F44" t="s">
        <v>46</v>
      </c>
      <c r="G44" t="s">
        <v>65</v>
      </c>
      <c r="H44">
        <v>2</v>
      </c>
      <c r="I44">
        <v>1</v>
      </c>
      <c r="J44">
        <f t="shared" si="0"/>
        <v>1</v>
      </c>
      <c r="K44" t="str">
        <f t="shared" ref="K44:K48" si="30">IF(F44="B",
    IF(OR(LOWER(TRIM(G44))="blue", _xlfn.ISFORMULA(G44), TRIM(G44)=""),
       "Correct",
       "Incorrect"),
    "Not B")</f>
        <v>Incorrect</v>
      </c>
    </row>
    <row r="45" spans="2:11" x14ac:dyDescent="0.3">
      <c r="B45">
        <v>4</v>
      </c>
      <c r="C45">
        <v>1</v>
      </c>
      <c r="D45">
        <v>10</v>
      </c>
      <c r="E45" t="s">
        <v>52</v>
      </c>
      <c r="F45" t="s">
        <v>47</v>
      </c>
      <c r="G45" t="s">
        <v>41</v>
      </c>
      <c r="H45">
        <v>1</v>
      </c>
      <c r="I45">
        <v>1</v>
      </c>
      <c r="J45">
        <f t="shared" si="0"/>
        <v>1</v>
      </c>
      <c r="K45" t="str">
        <f t="shared" ref="K45" si="31">IF(F45="C",
    IF(OR(LOWER(TRIM(G45))="red", _xlfn.ISFORMULA(G45), TRIM(G45)=""),
       "Correct",
       "Incorrect"),
    "Not C")</f>
        <v>Correct</v>
      </c>
    </row>
    <row r="46" spans="2:11" x14ac:dyDescent="0.3">
      <c r="B46">
        <v>4</v>
      </c>
      <c r="C46">
        <v>1</v>
      </c>
      <c r="D46">
        <v>10</v>
      </c>
      <c r="E46" t="s">
        <v>53</v>
      </c>
      <c r="F46" t="s">
        <v>48</v>
      </c>
      <c r="H46">
        <v>0</v>
      </c>
      <c r="I46">
        <v>1</v>
      </c>
      <c r="J46">
        <f t="shared" si="0"/>
        <v>0</v>
      </c>
      <c r="K46" t="str">
        <f t="shared" ref="K46" si="32">IF(F46="D", IF(OR(TRIM(G46)="", LOWER(TRIM(G46))="not-used"), "Correct", "Incorrect"), "Not D")</f>
        <v>Correct</v>
      </c>
    </row>
    <row r="47" spans="2:11" x14ac:dyDescent="0.3">
      <c r="B47">
        <v>4</v>
      </c>
      <c r="C47">
        <v>1</v>
      </c>
      <c r="D47">
        <v>11</v>
      </c>
      <c r="E47" t="s">
        <v>55</v>
      </c>
      <c r="F47" t="s">
        <v>45</v>
      </c>
      <c r="G47" t="s">
        <v>37</v>
      </c>
      <c r="H47">
        <v>1</v>
      </c>
      <c r="I47">
        <v>1</v>
      </c>
      <c r="J47">
        <f t="shared" si="0"/>
        <v>1</v>
      </c>
      <c r="K47" t="str">
        <f t="shared" si="29"/>
        <v>Correct</v>
      </c>
    </row>
    <row r="48" spans="2:11" x14ac:dyDescent="0.3">
      <c r="B48">
        <v>4</v>
      </c>
      <c r="C48">
        <v>1</v>
      </c>
      <c r="D48">
        <v>11</v>
      </c>
      <c r="E48" t="s">
        <v>56</v>
      </c>
      <c r="F48" t="s">
        <v>46</v>
      </c>
      <c r="G48" t="s">
        <v>65</v>
      </c>
      <c r="H48">
        <v>2</v>
      </c>
      <c r="I48">
        <v>1</v>
      </c>
      <c r="J48">
        <f t="shared" si="0"/>
        <v>1</v>
      </c>
      <c r="K48" t="str">
        <f t="shared" si="30"/>
        <v>Incorrect</v>
      </c>
    </row>
    <row r="49" spans="2:11" x14ac:dyDescent="0.3">
      <c r="B49">
        <v>4</v>
      </c>
      <c r="C49">
        <v>1</v>
      </c>
      <c r="D49">
        <v>11</v>
      </c>
      <c r="E49" t="s">
        <v>57</v>
      </c>
      <c r="F49" t="s">
        <v>47</v>
      </c>
      <c r="G49" t="s">
        <v>41</v>
      </c>
      <c r="H49">
        <v>1</v>
      </c>
      <c r="I49">
        <v>1</v>
      </c>
      <c r="J49">
        <f t="shared" si="0"/>
        <v>1</v>
      </c>
      <c r="K49" t="str">
        <f t="shared" ref="K49" si="33">IF(F49="C",
    IF(OR(LOWER(TRIM(G49))="red", _xlfn.ISFORMULA(G49), TRIM(G49)=""),
       "Correct",
       "Incorrect"),
    "Not C")</f>
        <v>Correct</v>
      </c>
    </row>
    <row r="50" spans="2:11" x14ac:dyDescent="0.3">
      <c r="B50">
        <v>4</v>
      </c>
      <c r="C50">
        <v>1</v>
      </c>
      <c r="D50">
        <v>11</v>
      </c>
      <c r="E50" t="s">
        <v>58</v>
      </c>
      <c r="F50" t="s">
        <v>48</v>
      </c>
      <c r="H50">
        <v>0</v>
      </c>
      <c r="I50">
        <v>1</v>
      </c>
      <c r="J50">
        <f t="shared" si="0"/>
        <v>0</v>
      </c>
      <c r="K50" t="str">
        <f t="shared" ref="K50" si="34">IF(F50="D", IF(OR(TRIM(G50)="", LOWER(TRIM(G50))="not-used"), "Correct", "Incorrect"), "Not D")</f>
        <v>Correct</v>
      </c>
    </row>
    <row r="51" spans="2:11" x14ac:dyDescent="0.3">
      <c r="B51">
        <v>4</v>
      </c>
      <c r="C51">
        <v>1</v>
      </c>
      <c r="D51">
        <v>12</v>
      </c>
      <c r="E51" t="s">
        <v>59</v>
      </c>
      <c r="F51" t="s">
        <v>45</v>
      </c>
      <c r="G51" t="s">
        <v>37</v>
      </c>
      <c r="H51">
        <v>1</v>
      </c>
      <c r="I51">
        <v>1</v>
      </c>
      <c r="J51">
        <f t="shared" si="0"/>
        <v>1</v>
      </c>
      <c r="K51" t="str">
        <f t="shared" ref="K51:K63" si="35">IF(F51="A",
    IF( OR( ISNUMBER(SEARCH("yellow",LOWER(G51))),
            ISNUMBER(SEARCH("green",LOWER(G51))),
            _xlfn.ISFORMULA(G51),
            TRIM(G51)="" ),
       "Correct",
       "Incorrect"),
    "Not A")</f>
        <v>Correct</v>
      </c>
    </row>
    <row r="52" spans="2:11" x14ac:dyDescent="0.3">
      <c r="B52">
        <v>4</v>
      </c>
      <c r="C52">
        <v>1</v>
      </c>
      <c r="D52">
        <v>12</v>
      </c>
      <c r="E52" t="s">
        <v>60</v>
      </c>
      <c r="F52" t="s">
        <v>46</v>
      </c>
      <c r="G52" t="s">
        <v>39</v>
      </c>
      <c r="H52">
        <v>2</v>
      </c>
      <c r="I52">
        <v>1</v>
      </c>
      <c r="J52">
        <f t="shared" si="0"/>
        <v>1</v>
      </c>
      <c r="K52" t="str">
        <f t="shared" ref="K52:K64" si="36">IF(F52="B",
    IF(OR(LOWER(TRIM(G52))="blue", _xlfn.ISFORMULA(G52), TRIM(G52)=""),
       "Correct",
       "Incorrect"),
    "Not B")</f>
        <v>Correct</v>
      </c>
    </row>
    <row r="53" spans="2:11" x14ac:dyDescent="0.3">
      <c r="B53">
        <v>4</v>
      </c>
      <c r="C53">
        <v>1</v>
      </c>
      <c r="D53">
        <v>12</v>
      </c>
      <c r="E53" t="s">
        <v>61</v>
      </c>
      <c r="F53" t="s">
        <v>47</v>
      </c>
      <c r="G53" t="s">
        <v>65</v>
      </c>
      <c r="H53">
        <v>1</v>
      </c>
      <c r="I53">
        <v>1</v>
      </c>
      <c r="J53">
        <f t="shared" si="0"/>
        <v>1</v>
      </c>
      <c r="K53" t="str">
        <f t="shared" ref="K53" si="37">IF(F53="C",
    IF(OR(LOWER(TRIM(G53))="red", _xlfn.ISFORMULA(G53), TRIM(G53)=""),
       "Correct",
       "Incorrect"),
    "Not C")</f>
        <v>Incorrect</v>
      </c>
    </row>
    <row r="54" spans="2:11" x14ac:dyDescent="0.3">
      <c r="B54">
        <v>4</v>
      </c>
      <c r="C54">
        <v>1</v>
      </c>
      <c r="D54">
        <v>12</v>
      </c>
      <c r="E54" t="s">
        <v>62</v>
      </c>
      <c r="F54" t="s">
        <v>48</v>
      </c>
      <c r="H54">
        <v>0</v>
      </c>
      <c r="I54">
        <v>1</v>
      </c>
      <c r="J54">
        <f t="shared" si="0"/>
        <v>0</v>
      </c>
      <c r="K54" t="str">
        <f t="shared" ref="K54" si="38">IF(F54="D", IF(OR(TRIM(G54)="", LOWER(TRIM(G54))="not-used"), "Correct", "Incorrect"), "Not D")</f>
        <v>Correct</v>
      </c>
    </row>
    <row r="55" spans="2:11" x14ac:dyDescent="0.3">
      <c r="B55">
        <v>4</v>
      </c>
      <c r="C55">
        <v>1</v>
      </c>
      <c r="D55">
        <v>10</v>
      </c>
      <c r="E55" t="s">
        <v>50</v>
      </c>
      <c r="F55" t="s">
        <v>45</v>
      </c>
      <c r="G55" t="s">
        <v>54</v>
      </c>
      <c r="H55">
        <v>3</v>
      </c>
      <c r="I55">
        <v>2</v>
      </c>
      <c r="J55">
        <f t="shared" si="0"/>
        <v>1</v>
      </c>
      <c r="K55" t="str">
        <f t="shared" si="35"/>
        <v>Correct</v>
      </c>
    </row>
    <row r="56" spans="2:11" x14ac:dyDescent="0.3">
      <c r="B56">
        <v>4</v>
      </c>
      <c r="C56">
        <v>1</v>
      </c>
      <c r="D56">
        <v>10</v>
      </c>
      <c r="E56" t="s">
        <v>51</v>
      </c>
      <c r="F56" t="s">
        <v>46</v>
      </c>
      <c r="H56">
        <v>0</v>
      </c>
      <c r="I56">
        <v>2</v>
      </c>
      <c r="J56">
        <f t="shared" si="0"/>
        <v>0</v>
      </c>
      <c r="K56" t="str">
        <f t="shared" si="36"/>
        <v>Correct</v>
      </c>
    </row>
    <row r="57" spans="2:11" x14ac:dyDescent="0.3">
      <c r="B57">
        <v>4</v>
      </c>
      <c r="C57">
        <v>1</v>
      </c>
      <c r="D57">
        <v>10</v>
      </c>
      <c r="E57" t="s">
        <v>52</v>
      </c>
      <c r="F57" t="s">
        <v>47</v>
      </c>
      <c r="G57" t="s">
        <v>41</v>
      </c>
      <c r="H57">
        <v>1</v>
      </c>
      <c r="I57">
        <v>2</v>
      </c>
      <c r="J57">
        <f t="shared" si="0"/>
        <v>1</v>
      </c>
      <c r="K57" t="str">
        <f t="shared" ref="K57:K65" si="39">IF(F57="C",
    IF(OR(LOWER(TRIM(G57))="red", _xlfn.ISFORMULA(G57), TRIM(G57)=""),
       "Correct",
       "Incorrect"),
    "Not C")</f>
        <v>Correct</v>
      </c>
    </row>
    <row r="58" spans="2:11" x14ac:dyDescent="0.3">
      <c r="B58">
        <v>4</v>
      </c>
      <c r="C58">
        <v>1</v>
      </c>
      <c r="D58">
        <v>10</v>
      </c>
      <c r="E58" t="s">
        <v>53</v>
      </c>
      <c r="F58" t="s">
        <v>48</v>
      </c>
      <c r="H58">
        <v>0</v>
      </c>
      <c r="I58">
        <v>2</v>
      </c>
      <c r="J58">
        <f t="shared" si="0"/>
        <v>0</v>
      </c>
      <c r="K58" t="str">
        <f t="shared" ref="K58:K66" si="40">IF(F58="D", IF(OR(TRIM(G58)="", LOWER(TRIM(G58))="not-used"), "Correct", "Incorrect"), "Not D")</f>
        <v>Correct</v>
      </c>
    </row>
    <row r="59" spans="2:11" x14ac:dyDescent="0.3">
      <c r="B59">
        <v>4</v>
      </c>
      <c r="C59">
        <v>1</v>
      </c>
      <c r="D59">
        <v>11</v>
      </c>
      <c r="E59" t="s">
        <v>55</v>
      </c>
      <c r="F59" t="s">
        <v>45</v>
      </c>
      <c r="G59" t="s">
        <v>54</v>
      </c>
      <c r="H59">
        <v>3</v>
      </c>
      <c r="I59">
        <v>2</v>
      </c>
      <c r="J59">
        <f t="shared" si="0"/>
        <v>1</v>
      </c>
      <c r="K59" t="str">
        <f t="shared" si="35"/>
        <v>Correct</v>
      </c>
    </row>
    <row r="60" spans="2:11" x14ac:dyDescent="0.3">
      <c r="B60">
        <v>4</v>
      </c>
      <c r="C60">
        <v>1</v>
      </c>
      <c r="D60">
        <v>11</v>
      </c>
      <c r="E60" t="s">
        <v>56</v>
      </c>
      <c r="F60" t="s">
        <v>46</v>
      </c>
      <c r="H60">
        <v>0</v>
      </c>
      <c r="I60">
        <v>2</v>
      </c>
      <c r="J60">
        <f t="shared" si="0"/>
        <v>0</v>
      </c>
      <c r="K60" t="str">
        <f t="shared" si="36"/>
        <v>Correct</v>
      </c>
    </row>
    <row r="61" spans="2:11" x14ac:dyDescent="0.3">
      <c r="B61">
        <v>4</v>
      </c>
      <c r="C61">
        <v>1</v>
      </c>
      <c r="D61">
        <v>11</v>
      </c>
      <c r="E61" t="s">
        <v>57</v>
      </c>
      <c r="F61" t="s">
        <v>47</v>
      </c>
      <c r="G61" t="s">
        <v>41</v>
      </c>
      <c r="H61">
        <v>1</v>
      </c>
      <c r="I61">
        <v>2</v>
      </c>
      <c r="J61">
        <f t="shared" si="0"/>
        <v>1</v>
      </c>
      <c r="K61" t="str">
        <f t="shared" si="39"/>
        <v>Correct</v>
      </c>
    </row>
    <row r="62" spans="2:11" x14ac:dyDescent="0.3">
      <c r="B62">
        <v>4</v>
      </c>
      <c r="C62">
        <v>1</v>
      </c>
      <c r="D62">
        <v>11</v>
      </c>
      <c r="E62" t="s">
        <v>58</v>
      </c>
      <c r="F62" t="s">
        <v>48</v>
      </c>
      <c r="H62">
        <v>0</v>
      </c>
      <c r="I62">
        <v>2</v>
      </c>
      <c r="J62">
        <f t="shared" si="0"/>
        <v>0</v>
      </c>
      <c r="K62" t="str">
        <f t="shared" si="40"/>
        <v>Correct</v>
      </c>
    </row>
    <row r="63" spans="2:11" x14ac:dyDescent="0.3">
      <c r="B63">
        <v>4</v>
      </c>
      <c r="C63">
        <v>1</v>
      </c>
      <c r="D63">
        <v>12</v>
      </c>
      <c r="E63" t="s">
        <v>59</v>
      </c>
      <c r="F63" t="s">
        <v>45</v>
      </c>
      <c r="G63" t="s">
        <v>63</v>
      </c>
      <c r="H63">
        <v>2</v>
      </c>
      <c r="I63">
        <v>2</v>
      </c>
      <c r="J63">
        <f t="shared" si="0"/>
        <v>1</v>
      </c>
      <c r="K63" t="str">
        <f t="shared" si="35"/>
        <v>Correct</v>
      </c>
    </row>
    <row r="64" spans="2:11" x14ac:dyDescent="0.3">
      <c r="B64">
        <v>4</v>
      </c>
      <c r="C64">
        <v>1</v>
      </c>
      <c r="D64">
        <v>12</v>
      </c>
      <c r="E64" t="s">
        <v>60</v>
      </c>
      <c r="F64" t="s">
        <v>46</v>
      </c>
      <c r="G64" t="s">
        <v>39</v>
      </c>
      <c r="H64">
        <v>2</v>
      </c>
      <c r="I64">
        <v>2</v>
      </c>
      <c r="J64">
        <f t="shared" si="0"/>
        <v>1</v>
      </c>
      <c r="K64" t="str">
        <f t="shared" si="36"/>
        <v>Correct</v>
      </c>
    </row>
    <row r="65" spans="2:11" x14ac:dyDescent="0.3">
      <c r="B65">
        <v>4</v>
      </c>
      <c r="C65">
        <v>1</v>
      </c>
      <c r="D65">
        <v>12</v>
      </c>
      <c r="E65" t="s">
        <v>61</v>
      </c>
      <c r="F65" t="s">
        <v>47</v>
      </c>
      <c r="H65">
        <v>0</v>
      </c>
      <c r="I65">
        <v>2</v>
      </c>
      <c r="J65">
        <f t="shared" si="0"/>
        <v>0</v>
      </c>
      <c r="K65" t="str">
        <f t="shared" si="39"/>
        <v>Correct</v>
      </c>
    </row>
    <row r="66" spans="2:11" x14ac:dyDescent="0.3">
      <c r="B66">
        <v>4</v>
      </c>
      <c r="C66">
        <v>1</v>
      </c>
      <c r="D66">
        <v>12</v>
      </c>
      <c r="E66" t="s">
        <v>62</v>
      </c>
      <c r="F66" t="s">
        <v>48</v>
      </c>
      <c r="H66">
        <v>0</v>
      </c>
      <c r="I66">
        <v>2</v>
      </c>
      <c r="J66">
        <f t="shared" si="0"/>
        <v>0</v>
      </c>
      <c r="K66" t="str">
        <f t="shared" si="40"/>
        <v>Correct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909BB-F5B8-4004-AD6C-519FACF484AB}">
  <dimension ref="A1:P143"/>
  <sheetViews>
    <sheetView tabSelected="1" workbookViewId="0">
      <selection activeCell="D15" sqref="D15"/>
    </sheetView>
  </sheetViews>
  <sheetFormatPr defaultColWidth="32.6640625" defaultRowHeight="14.4" x14ac:dyDescent="0.3"/>
  <cols>
    <col min="1" max="16384" width="32.6640625" style="4"/>
  </cols>
  <sheetData>
    <row r="1" spans="1:16" x14ac:dyDescent="0.3">
      <c r="A1" s="3" t="s">
        <v>4</v>
      </c>
      <c r="B1" s="4">
        <v>1</v>
      </c>
      <c r="C1" s="13" t="s">
        <v>74</v>
      </c>
      <c r="D1" s="13"/>
    </row>
    <row r="2" spans="1:16" x14ac:dyDescent="0.3">
      <c r="A2" s="3" t="s">
        <v>5</v>
      </c>
      <c r="B2" s="4">
        <v>10</v>
      </c>
      <c r="C2" s="13" t="s">
        <v>75</v>
      </c>
      <c r="D2" s="13"/>
    </row>
    <row r="3" spans="1:16" x14ac:dyDescent="0.3">
      <c r="A3" s="3" t="s">
        <v>43</v>
      </c>
      <c r="B3" s="4" t="s">
        <v>87</v>
      </c>
      <c r="C3" s="13" t="s">
        <v>76</v>
      </c>
      <c r="D3" s="13"/>
    </row>
    <row r="4" spans="1:16" x14ac:dyDescent="0.3">
      <c r="A4" s="3" t="s">
        <v>49</v>
      </c>
      <c r="B4" s="16" t="s">
        <v>88</v>
      </c>
      <c r="C4" s="13" t="s">
        <v>77</v>
      </c>
      <c r="D4" s="13"/>
    </row>
    <row r="6" spans="1:16" x14ac:dyDescent="0.3">
      <c r="E6" s="3" t="s">
        <v>89</v>
      </c>
      <c r="G6"/>
      <c r="H6"/>
      <c r="I6"/>
      <c r="J6"/>
      <c r="K6"/>
      <c r="L6"/>
      <c r="M6"/>
      <c r="N6"/>
      <c r="O6"/>
      <c r="P6"/>
    </row>
    <row r="7" spans="1:16" x14ac:dyDescent="0.3">
      <c r="A7" s="3" t="s">
        <v>3</v>
      </c>
      <c r="B7" s="3" t="s">
        <v>7</v>
      </c>
      <c r="C7" s="3" t="s">
        <v>44</v>
      </c>
      <c r="D7" s="3" t="s">
        <v>8</v>
      </c>
      <c r="E7" s="4" t="s">
        <v>66</v>
      </c>
      <c r="F7" s="4" t="s">
        <v>67</v>
      </c>
      <c r="G7"/>
      <c r="H7"/>
      <c r="I7"/>
      <c r="J7"/>
      <c r="K7"/>
      <c r="L7"/>
      <c r="M7"/>
      <c r="N7"/>
      <c r="O7"/>
      <c r="P7"/>
    </row>
    <row r="8" spans="1:16" x14ac:dyDescent="0.3">
      <c r="A8" s="4">
        <v>4</v>
      </c>
      <c r="B8" s="4" t="s">
        <v>50</v>
      </c>
      <c r="C8" s="4" t="s">
        <v>45</v>
      </c>
      <c r="D8" s="16" t="s">
        <v>54</v>
      </c>
      <c r="E8" s="14">
        <v>3</v>
      </c>
      <c r="F8" s="14">
        <v>2</v>
      </c>
      <c r="G8"/>
      <c r="H8"/>
      <c r="I8"/>
      <c r="J8"/>
      <c r="K8"/>
      <c r="L8"/>
      <c r="M8"/>
      <c r="N8"/>
      <c r="O8"/>
      <c r="P8"/>
    </row>
    <row r="9" spans="1:16" x14ac:dyDescent="0.3">
      <c r="D9" s="15" t="s">
        <v>37</v>
      </c>
      <c r="E9" s="14">
        <v>1</v>
      </c>
      <c r="F9" s="14">
        <v>1</v>
      </c>
      <c r="G9"/>
      <c r="H9"/>
      <c r="I9"/>
      <c r="J9"/>
      <c r="K9"/>
      <c r="L9"/>
      <c r="M9"/>
      <c r="N9"/>
      <c r="O9"/>
      <c r="P9"/>
    </row>
    <row r="10" spans="1:16" x14ac:dyDescent="0.3">
      <c r="A10" s="4">
        <v>11</v>
      </c>
      <c r="B10" s="4" t="s">
        <v>50</v>
      </c>
      <c r="C10" s="4" t="s">
        <v>45</v>
      </c>
      <c r="D10" s="15" t="s">
        <v>65</v>
      </c>
      <c r="E10" s="14">
        <v>2</v>
      </c>
      <c r="F10" s="14">
        <v>1</v>
      </c>
      <c r="G10"/>
      <c r="H10"/>
      <c r="I10"/>
      <c r="J10"/>
      <c r="K10"/>
      <c r="L10"/>
      <c r="M10"/>
      <c r="N10"/>
      <c r="O10"/>
      <c r="P10"/>
    </row>
    <row r="11" spans="1:16" x14ac:dyDescent="0.3">
      <c r="D11" s="16" t="s">
        <v>54</v>
      </c>
      <c r="E11" s="14">
        <v>3</v>
      </c>
      <c r="F11" s="14">
        <v>2</v>
      </c>
      <c r="G11"/>
      <c r="H11"/>
      <c r="I11"/>
      <c r="J11"/>
      <c r="K11"/>
      <c r="L11"/>
      <c r="M11"/>
      <c r="N11"/>
      <c r="O11"/>
      <c r="P11"/>
    </row>
    <row r="12" spans="1:16" x14ac:dyDescent="0.3">
      <c r="A12" s="4" t="s">
        <v>86</v>
      </c>
      <c r="E12" s="14">
        <v>1</v>
      </c>
      <c r="F12" s="14">
        <v>2</v>
      </c>
      <c r="G12"/>
      <c r="H12"/>
      <c r="I12"/>
      <c r="J12"/>
      <c r="K12"/>
      <c r="L12"/>
      <c r="M12"/>
      <c r="N12"/>
      <c r="O12"/>
      <c r="P12"/>
    </row>
    <row r="13" spans="1:16" x14ac:dyDescent="0.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</row>
    <row r="14" spans="1:16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x14ac:dyDescent="0.3">
      <c r="A15"/>
      <c r="B15"/>
      <c r="C15"/>
      <c r="D15" t="s">
        <v>90</v>
      </c>
      <c r="E15"/>
      <c r="F15"/>
      <c r="G15"/>
      <c r="H15"/>
      <c r="I15"/>
      <c r="J15"/>
      <c r="K15"/>
      <c r="L15"/>
      <c r="M15"/>
      <c r="N15"/>
      <c r="O15"/>
      <c r="P15"/>
    </row>
    <row r="16" spans="1:16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6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">
      <c r="A54"/>
      <c r="B54"/>
      <c r="C54"/>
      <c r="D54"/>
      <c r="E54"/>
      <c r="F54"/>
    </row>
    <row r="55" spans="1:16" x14ac:dyDescent="0.3">
      <c r="A55"/>
      <c r="B55"/>
      <c r="C55"/>
      <c r="D55"/>
      <c r="E55"/>
      <c r="F55"/>
    </row>
    <row r="56" spans="1:16" x14ac:dyDescent="0.3">
      <c r="A56"/>
      <c r="B56"/>
      <c r="C56"/>
      <c r="D56"/>
      <c r="E56"/>
      <c r="F56"/>
    </row>
    <row r="57" spans="1:16" x14ac:dyDescent="0.3">
      <c r="A57"/>
      <c r="B57"/>
      <c r="C57"/>
      <c r="D57"/>
      <c r="E57"/>
      <c r="F57"/>
    </row>
    <row r="58" spans="1:16" x14ac:dyDescent="0.3">
      <c r="A58"/>
      <c r="B58"/>
      <c r="C58"/>
      <c r="D58"/>
      <c r="E58"/>
      <c r="F58"/>
    </row>
    <row r="59" spans="1:16" x14ac:dyDescent="0.3">
      <c r="A59"/>
      <c r="B59"/>
      <c r="C59"/>
      <c r="D59"/>
      <c r="E59"/>
      <c r="F59"/>
    </row>
    <row r="60" spans="1:16" x14ac:dyDescent="0.3">
      <c r="A60"/>
      <c r="B60"/>
      <c r="C60"/>
      <c r="D60"/>
      <c r="E60"/>
      <c r="F60"/>
    </row>
    <row r="61" spans="1:16" x14ac:dyDescent="0.3">
      <c r="A61"/>
      <c r="B61"/>
      <c r="C61"/>
      <c r="D61"/>
      <c r="E61"/>
      <c r="F61"/>
    </row>
    <row r="62" spans="1:16" x14ac:dyDescent="0.3">
      <c r="A62"/>
      <c r="B62"/>
      <c r="C62"/>
      <c r="D62"/>
      <c r="E62"/>
      <c r="F62"/>
    </row>
    <row r="63" spans="1:16" x14ac:dyDescent="0.3">
      <c r="A63"/>
      <c r="B63"/>
      <c r="C63"/>
      <c r="D63"/>
      <c r="E63"/>
      <c r="F63"/>
    </row>
    <row r="64" spans="1:16" x14ac:dyDescent="0.3">
      <c r="A64"/>
      <c r="B64"/>
      <c r="C64"/>
      <c r="D64"/>
      <c r="E64"/>
      <c r="F64"/>
    </row>
    <row r="65" spans="1:6" x14ac:dyDescent="0.3">
      <c r="A65"/>
      <c r="B65"/>
      <c r="C65"/>
      <c r="D65"/>
      <c r="E65"/>
      <c r="F65"/>
    </row>
    <row r="66" spans="1:6" x14ac:dyDescent="0.3">
      <c r="A66"/>
      <c r="B66"/>
      <c r="C66"/>
      <c r="D66"/>
      <c r="E66"/>
      <c r="F66"/>
    </row>
    <row r="67" spans="1:6" x14ac:dyDescent="0.3">
      <c r="A67"/>
      <c r="B67"/>
      <c r="C67"/>
      <c r="D67"/>
      <c r="E67"/>
      <c r="F67"/>
    </row>
    <row r="68" spans="1:6" x14ac:dyDescent="0.3">
      <c r="A68"/>
      <c r="B68"/>
      <c r="C68"/>
      <c r="D68"/>
      <c r="E68"/>
      <c r="F68"/>
    </row>
    <row r="69" spans="1:6" x14ac:dyDescent="0.3">
      <c r="A69"/>
      <c r="B69"/>
      <c r="C69"/>
      <c r="D69"/>
      <c r="E69"/>
      <c r="F69"/>
    </row>
    <row r="70" spans="1:6" x14ac:dyDescent="0.3">
      <c r="A70"/>
      <c r="B70"/>
      <c r="C70"/>
      <c r="D70"/>
      <c r="E70"/>
      <c r="F70"/>
    </row>
    <row r="71" spans="1:6" x14ac:dyDescent="0.3">
      <c r="A71"/>
      <c r="B71"/>
      <c r="C71"/>
      <c r="D71"/>
      <c r="E71"/>
      <c r="F71"/>
    </row>
    <row r="72" spans="1:6" x14ac:dyDescent="0.3">
      <c r="A72"/>
      <c r="B72"/>
      <c r="C72"/>
      <c r="D72"/>
      <c r="E72"/>
      <c r="F72"/>
    </row>
    <row r="73" spans="1:6" x14ac:dyDescent="0.3">
      <c r="A73"/>
      <c r="B73"/>
      <c r="C73"/>
      <c r="D73"/>
      <c r="E73"/>
      <c r="F73"/>
    </row>
    <row r="74" spans="1:6" x14ac:dyDescent="0.3">
      <c r="A74"/>
      <c r="B74"/>
      <c r="C74"/>
      <c r="D74"/>
      <c r="E74"/>
      <c r="F74"/>
    </row>
    <row r="75" spans="1:6" x14ac:dyDescent="0.3">
      <c r="A75"/>
      <c r="B75"/>
      <c r="C75"/>
      <c r="D75"/>
      <c r="E75"/>
      <c r="F75"/>
    </row>
    <row r="76" spans="1:6" x14ac:dyDescent="0.3">
      <c r="A76"/>
      <c r="B76"/>
      <c r="C76"/>
      <c r="D76"/>
      <c r="E76"/>
      <c r="F76"/>
    </row>
    <row r="77" spans="1:6" x14ac:dyDescent="0.3">
      <c r="A77"/>
      <c r="B77"/>
      <c r="C77"/>
      <c r="D77"/>
      <c r="E77"/>
      <c r="F77"/>
    </row>
    <row r="78" spans="1:6" x14ac:dyDescent="0.3">
      <c r="A78"/>
      <c r="B78"/>
      <c r="C78"/>
      <c r="D78"/>
      <c r="E78"/>
      <c r="F78"/>
    </row>
    <row r="79" spans="1:6" x14ac:dyDescent="0.3">
      <c r="A79"/>
      <c r="B79"/>
      <c r="C79"/>
      <c r="D79"/>
      <c r="E79"/>
      <c r="F79"/>
    </row>
    <row r="80" spans="1:6" x14ac:dyDescent="0.3">
      <c r="A80"/>
      <c r="B80"/>
      <c r="C80"/>
      <c r="D80"/>
      <c r="E80"/>
      <c r="F80"/>
    </row>
    <row r="81" spans="1:6" x14ac:dyDescent="0.3">
      <c r="A81"/>
      <c r="B81"/>
      <c r="C81"/>
      <c r="D81"/>
      <c r="E81"/>
      <c r="F81"/>
    </row>
    <row r="82" spans="1:6" x14ac:dyDescent="0.3">
      <c r="A82"/>
      <c r="B82"/>
      <c r="C82"/>
      <c r="D82"/>
      <c r="E82"/>
      <c r="F82"/>
    </row>
    <row r="83" spans="1:6" x14ac:dyDescent="0.3">
      <c r="A83"/>
      <c r="B83"/>
      <c r="C83"/>
      <c r="D83"/>
      <c r="E83"/>
      <c r="F83"/>
    </row>
    <row r="84" spans="1:6" x14ac:dyDescent="0.3">
      <c r="A84"/>
      <c r="B84"/>
      <c r="C84"/>
      <c r="D84"/>
      <c r="E84"/>
      <c r="F84"/>
    </row>
    <row r="85" spans="1:6" x14ac:dyDescent="0.3">
      <c r="A85"/>
      <c r="B85"/>
      <c r="C85"/>
      <c r="D85"/>
      <c r="E85"/>
      <c r="F85"/>
    </row>
    <row r="86" spans="1:6" x14ac:dyDescent="0.3">
      <c r="A86"/>
      <c r="B86"/>
      <c r="C86"/>
      <c r="D86"/>
      <c r="E86"/>
      <c r="F86"/>
    </row>
    <row r="87" spans="1:6" x14ac:dyDescent="0.3">
      <c r="A87"/>
      <c r="B87"/>
      <c r="C87"/>
      <c r="D87"/>
      <c r="E87"/>
      <c r="F87"/>
    </row>
    <row r="88" spans="1:6" x14ac:dyDescent="0.3">
      <c r="A88"/>
      <c r="B88"/>
      <c r="C88"/>
      <c r="D88"/>
      <c r="E88"/>
      <c r="F88"/>
    </row>
    <row r="89" spans="1:6" x14ac:dyDescent="0.3">
      <c r="A89"/>
      <c r="B89"/>
      <c r="C89"/>
      <c r="D89"/>
      <c r="E89"/>
      <c r="F89"/>
    </row>
    <row r="90" spans="1:6" x14ac:dyDescent="0.3">
      <c r="A90"/>
      <c r="B90"/>
      <c r="C90"/>
      <c r="D90"/>
      <c r="E90"/>
      <c r="F90"/>
    </row>
    <row r="91" spans="1:6" x14ac:dyDescent="0.3">
      <c r="A91"/>
      <c r="B91"/>
      <c r="C91"/>
      <c r="D91"/>
      <c r="E91"/>
      <c r="F91"/>
    </row>
    <row r="92" spans="1:6" x14ac:dyDescent="0.3">
      <c r="A92"/>
      <c r="B92"/>
      <c r="C92"/>
      <c r="D92"/>
      <c r="E92"/>
      <c r="F92"/>
    </row>
    <row r="93" spans="1:6" x14ac:dyDescent="0.3">
      <c r="A93"/>
      <c r="B93"/>
      <c r="C93"/>
      <c r="D93"/>
      <c r="E93"/>
      <c r="F93"/>
    </row>
    <row r="94" spans="1:6" x14ac:dyDescent="0.3">
      <c r="A94"/>
      <c r="B94"/>
      <c r="C94"/>
      <c r="D94"/>
      <c r="E94"/>
      <c r="F94"/>
    </row>
    <row r="95" spans="1:6" x14ac:dyDescent="0.3">
      <c r="A95"/>
      <c r="B95"/>
      <c r="C95"/>
      <c r="D95"/>
      <c r="E95"/>
      <c r="F95"/>
    </row>
    <row r="96" spans="1:6" x14ac:dyDescent="0.3">
      <c r="A96"/>
      <c r="B96"/>
      <c r="C96"/>
      <c r="D96"/>
      <c r="E96"/>
      <c r="F96"/>
    </row>
    <row r="97" spans="1:6" x14ac:dyDescent="0.3">
      <c r="A97"/>
      <c r="B97"/>
      <c r="C97"/>
      <c r="D97"/>
      <c r="E97"/>
      <c r="F97"/>
    </row>
    <row r="98" spans="1:6" x14ac:dyDescent="0.3">
      <c r="A98"/>
      <c r="B98"/>
      <c r="C98"/>
      <c r="D98"/>
      <c r="E98"/>
      <c r="F98"/>
    </row>
    <row r="99" spans="1:6" x14ac:dyDescent="0.3">
      <c r="A99"/>
      <c r="B99"/>
      <c r="C99"/>
      <c r="D99"/>
      <c r="E99"/>
      <c r="F99"/>
    </row>
    <row r="100" spans="1:6" x14ac:dyDescent="0.3">
      <c r="A100"/>
      <c r="B100"/>
      <c r="C100"/>
      <c r="D100"/>
      <c r="E100"/>
      <c r="F100"/>
    </row>
    <row r="101" spans="1:6" x14ac:dyDescent="0.3">
      <c r="A101"/>
      <c r="B101"/>
      <c r="C101"/>
      <c r="D101"/>
      <c r="E101"/>
      <c r="F101"/>
    </row>
    <row r="102" spans="1:6" x14ac:dyDescent="0.3">
      <c r="A102"/>
      <c r="B102"/>
      <c r="C102"/>
      <c r="D102"/>
      <c r="E102"/>
      <c r="F102"/>
    </row>
    <row r="103" spans="1:6" x14ac:dyDescent="0.3">
      <c r="A103"/>
      <c r="B103"/>
      <c r="C103"/>
      <c r="D103"/>
      <c r="E103"/>
      <c r="F103"/>
    </row>
    <row r="104" spans="1:6" x14ac:dyDescent="0.3">
      <c r="A104"/>
      <c r="B104"/>
      <c r="C104"/>
      <c r="D104"/>
      <c r="E104"/>
      <c r="F104"/>
    </row>
    <row r="105" spans="1:6" x14ac:dyDescent="0.3">
      <c r="A105"/>
      <c r="B105"/>
      <c r="C105"/>
      <c r="D105"/>
      <c r="E105"/>
      <c r="F105"/>
    </row>
    <row r="106" spans="1:6" x14ac:dyDescent="0.3">
      <c r="A106"/>
      <c r="B106"/>
      <c r="C106"/>
      <c r="D106"/>
      <c r="E106"/>
      <c r="F106"/>
    </row>
    <row r="107" spans="1:6" x14ac:dyDescent="0.3">
      <c r="A107"/>
      <c r="B107"/>
      <c r="C107"/>
      <c r="D107"/>
      <c r="E107"/>
      <c r="F107"/>
    </row>
    <row r="108" spans="1:6" x14ac:dyDescent="0.3">
      <c r="A108"/>
      <c r="B108"/>
      <c r="C108"/>
      <c r="D108"/>
      <c r="E108"/>
      <c r="F108"/>
    </row>
    <row r="109" spans="1:6" x14ac:dyDescent="0.3">
      <c r="A109"/>
      <c r="B109"/>
      <c r="C109"/>
      <c r="D109"/>
      <c r="E109"/>
      <c r="F109"/>
    </row>
    <row r="110" spans="1:6" x14ac:dyDescent="0.3">
      <c r="A110"/>
      <c r="B110"/>
      <c r="C110"/>
      <c r="D110"/>
      <c r="E110"/>
      <c r="F110"/>
    </row>
    <row r="111" spans="1:6" x14ac:dyDescent="0.3">
      <c r="A111"/>
      <c r="B111"/>
      <c r="C111"/>
      <c r="D111"/>
      <c r="E111"/>
      <c r="F111"/>
    </row>
    <row r="112" spans="1:6" x14ac:dyDescent="0.3">
      <c r="A112"/>
      <c r="B112"/>
      <c r="C112"/>
      <c r="D112"/>
      <c r="E112"/>
      <c r="F112"/>
    </row>
    <row r="113" spans="1:6" x14ac:dyDescent="0.3">
      <c r="A113"/>
      <c r="B113"/>
      <c r="C113"/>
      <c r="D113"/>
      <c r="E113"/>
      <c r="F113"/>
    </row>
    <row r="114" spans="1:6" x14ac:dyDescent="0.3">
      <c r="A114"/>
      <c r="B114"/>
      <c r="C114"/>
      <c r="D114"/>
      <c r="E114"/>
      <c r="F114"/>
    </row>
    <row r="115" spans="1:6" x14ac:dyDescent="0.3">
      <c r="A115"/>
      <c r="B115"/>
      <c r="C115"/>
      <c r="D115"/>
      <c r="E115"/>
      <c r="F115"/>
    </row>
    <row r="116" spans="1:6" x14ac:dyDescent="0.3">
      <c r="A116"/>
      <c r="B116"/>
      <c r="C116"/>
      <c r="D116"/>
      <c r="E116"/>
      <c r="F116"/>
    </row>
    <row r="117" spans="1:6" x14ac:dyDescent="0.3">
      <c r="A117"/>
      <c r="B117"/>
      <c r="C117"/>
      <c r="D117"/>
      <c r="E117"/>
      <c r="F117"/>
    </row>
    <row r="118" spans="1:6" x14ac:dyDescent="0.3">
      <c r="A118"/>
      <c r="B118"/>
      <c r="C118"/>
      <c r="D118"/>
      <c r="E118"/>
      <c r="F118"/>
    </row>
    <row r="119" spans="1:6" x14ac:dyDescent="0.3">
      <c r="A119"/>
      <c r="B119"/>
      <c r="C119"/>
      <c r="D119"/>
      <c r="E119"/>
      <c r="F119"/>
    </row>
    <row r="120" spans="1:6" x14ac:dyDescent="0.3">
      <c r="A120"/>
      <c r="B120"/>
      <c r="C120"/>
      <c r="D120"/>
      <c r="E120"/>
      <c r="F120"/>
    </row>
    <row r="121" spans="1:6" x14ac:dyDescent="0.3">
      <c r="A121"/>
      <c r="B121"/>
      <c r="C121"/>
      <c r="D121"/>
      <c r="E121"/>
      <c r="F121"/>
    </row>
    <row r="122" spans="1:6" x14ac:dyDescent="0.3">
      <c r="A122"/>
      <c r="B122"/>
      <c r="C122"/>
      <c r="D122"/>
      <c r="E122"/>
      <c r="F122"/>
    </row>
    <row r="123" spans="1:6" x14ac:dyDescent="0.3">
      <c r="A123"/>
      <c r="B123"/>
      <c r="C123"/>
      <c r="D123"/>
      <c r="E123"/>
      <c r="F123"/>
    </row>
    <row r="124" spans="1:6" x14ac:dyDescent="0.3">
      <c r="A124"/>
      <c r="B124"/>
      <c r="C124"/>
      <c r="D124"/>
      <c r="E124"/>
      <c r="F124"/>
    </row>
    <row r="125" spans="1:6" x14ac:dyDescent="0.3">
      <c r="A125"/>
      <c r="B125"/>
      <c r="C125"/>
      <c r="D125"/>
      <c r="E125"/>
      <c r="F125"/>
    </row>
    <row r="126" spans="1:6" x14ac:dyDescent="0.3">
      <c r="A126"/>
      <c r="B126"/>
      <c r="C126"/>
      <c r="D126"/>
      <c r="E126"/>
      <c r="F126"/>
    </row>
    <row r="127" spans="1:6" x14ac:dyDescent="0.3">
      <c r="A127"/>
      <c r="B127"/>
      <c r="C127"/>
      <c r="D127"/>
      <c r="E127"/>
      <c r="F127"/>
    </row>
    <row r="128" spans="1:6" x14ac:dyDescent="0.3">
      <c r="A128"/>
      <c r="B128"/>
      <c r="C128"/>
      <c r="D128"/>
      <c r="E128"/>
      <c r="F128"/>
    </row>
    <row r="129" spans="1:6" x14ac:dyDescent="0.3">
      <c r="A129"/>
      <c r="B129"/>
      <c r="C129"/>
      <c r="D129"/>
      <c r="E129"/>
      <c r="F129"/>
    </row>
    <row r="130" spans="1:6" x14ac:dyDescent="0.3">
      <c r="A130"/>
      <c r="B130"/>
      <c r="C130"/>
      <c r="D130"/>
      <c r="E130"/>
      <c r="F130"/>
    </row>
    <row r="131" spans="1:6" x14ac:dyDescent="0.3">
      <c r="A131"/>
      <c r="B131"/>
      <c r="C131"/>
      <c r="D131"/>
      <c r="E131"/>
      <c r="F131"/>
    </row>
    <row r="132" spans="1:6" x14ac:dyDescent="0.3">
      <c r="A132"/>
      <c r="B132"/>
      <c r="C132"/>
      <c r="D132"/>
      <c r="E132"/>
      <c r="F132"/>
    </row>
    <row r="133" spans="1:6" x14ac:dyDescent="0.3">
      <c r="A133"/>
      <c r="B133"/>
      <c r="C133"/>
      <c r="D133"/>
      <c r="E133"/>
      <c r="F133"/>
    </row>
    <row r="134" spans="1:6" x14ac:dyDescent="0.3">
      <c r="A134"/>
      <c r="B134"/>
      <c r="C134"/>
      <c r="D134"/>
      <c r="E134"/>
      <c r="F134"/>
    </row>
    <row r="135" spans="1:6" x14ac:dyDescent="0.3">
      <c r="A135"/>
      <c r="B135"/>
      <c r="C135"/>
      <c r="D135"/>
      <c r="E135"/>
      <c r="F135"/>
    </row>
    <row r="136" spans="1:6" x14ac:dyDescent="0.3">
      <c r="A136"/>
      <c r="B136"/>
      <c r="C136"/>
      <c r="D136"/>
      <c r="E136"/>
      <c r="F136"/>
    </row>
    <row r="137" spans="1:6" x14ac:dyDescent="0.3">
      <c r="A137"/>
      <c r="B137"/>
      <c r="C137"/>
      <c r="D137"/>
      <c r="E137"/>
      <c r="F137"/>
    </row>
    <row r="138" spans="1:6" x14ac:dyDescent="0.3">
      <c r="A138"/>
      <c r="B138"/>
      <c r="C138"/>
      <c r="D138"/>
      <c r="E138"/>
      <c r="F138"/>
    </row>
    <row r="139" spans="1:6" x14ac:dyDescent="0.3">
      <c r="A139"/>
      <c r="B139"/>
      <c r="C139"/>
    </row>
    <row r="140" spans="1:6" x14ac:dyDescent="0.3">
      <c r="A140"/>
      <c r="B140"/>
      <c r="C140"/>
    </row>
    <row r="141" spans="1:6" x14ac:dyDescent="0.3">
      <c r="A141"/>
      <c r="B141"/>
      <c r="C141"/>
    </row>
    <row r="142" spans="1:6" x14ac:dyDescent="0.3">
      <c r="A142"/>
      <c r="B142"/>
      <c r="C142"/>
    </row>
    <row r="143" spans="1:6" x14ac:dyDescent="0.3">
      <c r="A143"/>
      <c r="B143"/>
      <c r="C143"/>
    </row>
  </sheetData>
  <mergeCells count="4">
    <mergeCell ref="C1:D1"/>
    <mergeCell ref="C2:D2"/>
    <mergeCell ref="C3:D3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sources</vt:lpstr>
      <vt:lpstr>Formulas</vt:lpstr>
      <vt:lpstr>Sheet1</vt:lpstr>
      <vt:lpstr>Students</vt:lpstr>
      <vt:lpstr>DemoRawData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cp:lastPrinted>2025-02-05T21:30:27Z</cp:lastPrinted>
  <dcterms:created xsi:type="dcterms:W3CDTF">2023-08-31T07:19:24Z</dcterms:created>
  <dcterms:modified xsi:type="dcterms:W3CDTF">2025-02-13T12:04:16Z</dcterms:modified>
</cp:coreProperties>
</file>