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3" documentId="13_ncr:1_{08BB725D-6CE0-4129-9EC1-32515017CB8A}" xr6:coauthVersionLast="47" xr6:coauthVersionMax="47" xr10:uidLastSave="{7152E98C-E8AE-49C7-AB27-E14FAC02FB57}"/>
  <bookViews>
    <workbookView xWindow="-108" yWindow="-108" windowWidth="23256" windowHeight="12456" activeTab="4" xr2:uid="{00000000-000D-0000-FFFF-FFFF00000000}"/>
  </bookViews>
  <sheets>
    <sheet name="Sheet1" sheetId="1" r:id="rId1"/>
    <sheet name="Sheet1 (2)" sheetId="2" r:id="rId2"/>
    <sheet name="Sheet1 (3)" sheetId="3" r:id="rId3"/>
    <sheet name="Munka4" sheetId="5" r:id="rId4"/>
    <sheet name="Munka3" sheetId="4" r:id="rId5"/>
    <sheet name="Munka5" sheetId="6" r:id="rId6"/>
  </sheets>
  <definedNames>
    <definedName name="_xlnm._FilterDatabase" localSheetId="0" hidden="1">Sheet1!$B$2:$L$1002</definedName>
    <definedName name="_xlnm._FilterDatabase" localSheetId="1" hidden="1">'Sheet1 (2)'!$B$4:$L$1004</definedName>
    <definedName name="_xlnm._FilterDatabase" localSheetId="2" hidden="1">'Sheet1 (3)'!$A$3:$S$1003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23" i="4" l="1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616" i="4"/>
  <c r="R7" i="4"/>
  <c r="Q312" i="4" s="1"/>
  <c r="Q616" i="4" s="1"/>
  <c r="T1225" i="4"/>
  <c r="S1225" i="4"/>
  <c r="R1225" i="4"/>
  <c r="B312" i="4" l="1"/>
  <c r="B616" i="4" s="1"/>
  <c r="C312" i="4"/>
  <c r="C616" i="4" s="1"/>
  <c r="D312" i="4"/>
  <c r="D616" i="4" s="1"/>
  <c r="J312" i="4"/>
  <c r="J616" i="4" s="1"/>
  <c r="K312" i="4"/>
  <c r="K616" i="4" s="1"/>
  <c r="E312" i="4"/>
  <c r="E616" i="4" s="1"/>
  <c r="M312" i="4"/>
  <c r="M616" i="4" s="1"/>
  <c r="F312" i="4"/>
  <c r="F616" i="4" s="1"/>
  <c r="N312" i="4"/>
  <c r="N616" i="4" s="1"/>
  <c r="G312" i="4"/>
  <c r="G616" i="4" s="1"/>
  <c r="O312" i="4"/>
  <c r="O616" i="4" s="1"/>
  <c r="H312" i="4"/>
  <c r="H616" i="4" s="1"/>
  <c r="P312" i="4"/>
  <c r="P616" i="4" s="1"/>
  <c r="L312" i="4"/>
  <c r="L616" i="4" s="1"/>
  <c r="I312" i="4"/>
  <c r="I616" i="4" s="1"/>
  <c r="S817" i="6"/>
  <c r="AS817" i="6"/>
  <c r="S1226" i="4"/>
  <c r="E4" i="3"/>
  <c r="G1003" i="3"/>
  <c r="O1003" i="3" s="1"/>
  <c r="D1003" i="3"/>
  <c r="L1003" i="3" s="1"/>
  <c r="C1003" i="3"/>
  <c r="K1003" i="3" s="1"/>
  <c r="B1003" i="3"/>
  <c r="J1003" i="3" s="1"/>
  <c r="G1002" i="3"/>
  <c r="O1002" i="3" s="1"/>
  <c r="D1002" i="3"/>
  <c r="L1002" i="3" s="1"/>
  <c r="C1002" i="3"/>
  <c r="K1002" i="3" s="1"/>
  <c r="B1002" i="3"/>
  <c r="J1002" i="3" s="1"/>
  <c r="G1001" i="3"/>
  <c r="O1001" i="3" s="1"/>
  <c r="D1001" i="3"/>
  <c r="L1001" i="3" s="1"/>
  <c r="C1001" i="3"/>
  <c r="K1001" i="3" s="1"/>
  <c r="B1001" i="3"/>
  <c r="J1001" i="3" s="1"/>
  <c r="G1000" i="3"/>
  <c r="O1000" i="3" s="1"/>
  <c r="D1000" i="3"/>
  <c r="L1000" i="3" s="1"/>
  <c r="C1000" i="3"/>
  <c r="K1000" i="3" s="1"/>
  <c r="B1000" i="3"/>
  <c r="J1000" i="3" s="1"/>
  <c r="G999" i="3"/>
  <c r="O999" i="3" s="1"/>
  <c r="D999" i="3"/>
  <c r="L999" i="3" s="1"/>
  <c r="C999" i="3"/>
  <c r="K999" i="3" s="1"/>
  <c r="B999" i="3"/>
  <c r="J999" i="3" s="1"/>
  <c r="G998" i="3"/>
  <c r="O998" i="3" s="1"/>
  <c r="D998" i="3"/>
  <c r="L998" i="3" s="1"/>
  <c r="C998" i="3"/>
  <c r="K998" i="3" s="1"/>
  <c r="B998" i="3"/>
  <c r="J998" i="3" s="1"/>
  <c r="G997" i="3"/>
  <c r="O997" i="3" s="1"/>
  <c r="D997" i="3"/>
  <c r="L997" i="3" s="1"/>
  <c r="C997" i="3"/>
  <c r="K997" i="3" s="1"/>
  <c r="B997" i="3"/>
  <c r="J997" i="3" s="1"/>
  <c r="G996" i="3"/>
  <c r="O996" i="3" s="1"/>
  <c r="D996" i="3"/>
  <c r="L996" i="3" s="1"/>
  <c r="C996" i="3"/>
  <c r="K996" i="3" s="1"/>
  <c r="B996" i="3"/>
  <c r="J996" i="3" s="1"/>
  <c r="G995" i="3"/>
  <c r="O995" i="3" s="1"/>
  <c r="D995" i="3"/>
  <c r="L995" i="3" s="1"/>
  <c r="C995" i="3"/>
  <c r="K995" i="3" s="1"/>
  <c r="B995" i="3"/>
  <c r="J995" i="3" s="1"/>
  <c r="G994" i="3"/>
  <c r="O994" i="3" s="1"/>
  <c r="D994" i="3"/>
  <c r="L994" i="3" s="1"/>
  <c r="C994" i="3"/>
  <c r="K994" i="3" s="1"/>
  <c r="B994" i="3"/>
  <c r="J994" i="3" s="1"/>
  <c r="G993" i="3"/>
  <c r="O993" i="3" s="1"/>
  <c r="D993" i="3"/>
  <c r="L993" i="3" s="1"/>
  <c r="C993" i="3"/>
  <c r="K993" i="3" s="1"/>
  <c r="B993" i="3"/>
  <c r="J993" i="3" s="1"/>
  <c r="G992" i="3"/>
  <c r="O992" i="3" s="1"/>
  <c r="D992" i="3"/>
  <c r="L992" i="3" s="1"/>
  <c r="C992" i="3"/>
  <c r="K992" i="3" s="1"/>
  <c r="B992" i="3"/>
  <c r="J992" i="3" s="1"/>
  <c r="G991" i="3"/>
  <c r="O991" i="3" s="1"/>
  <c r="D991" i="3"/>
  <c r="L991" i="3" s="1"/>
  <c r="C991" i="3"/>
  <c r="K991" i="3" s="1"/>
  <c r="B991" i="3"/>
  <c r="J991" i="3" s="1"/>
  <c r="G990" i="3"/>
  <c r="O990" i="3" s="1"/>
  <c r="D990" i="3"/>
  <c r="L990" i="3" s="1"/>
  <c r="C990" i="3"/>
  <c r="K990" i="3" s="1"/>
  <c r="B990" i="3"/>
  <c r="J990" i="3" s="1"/>
  <c r="G989" i="3"/>
  <c r="O989" i="3" s="1"/>
  <c r="D989" i="3"/>
  <c r="L989" i="3" s="1"/>
  <c r="C989" i="3"/>
  <c r="K989" i="3" s="1"/>
  <c r="B989" i="3"/>
  <c r="J989" i="3" s="1"/>
  <c r="G988" i="3"/>
  <c r="O988" i="3" s="1"/>
  <c r="D988" i="3"/>
  <c r="L988" i="3" s="1"/>
  <c r="C988" i="3"/>
  <c r="K988" i="3" s="1"/>
  <c r="B988" i="3"/>
  <c r="J988" i="3" s="1"/>
  <c r="G987" i="3"/>
  <c r="O987" i="3" s="1"/>
  <c r="D987" i="3"/>
  <c r="L987" i="3" s="1"/>
  <c r="C987" i="3"/>
  <c r="K987" i="3" s="1"/>
  <c r="B987" i="3"/>
  <c r="J987" i="3" s="1"/>
  <c r="G986" i="3"/>
  <c r="O986" i="3" s="1"/>
  <c r="D986" i="3"/>
  <c r="L986" i="3" s="1"/>
  <c r="C986" i="3"/>
  <c r="K986" i="3" s="1"/>
  <c r="B986" i="3"/>
  <c r="J986" i="3" s="1"/>
  <c r="G985" i="3"/>
  <c r="O985" i="3" s="1"/>
  <c r="D985" i="3"/>
  <c r="L985" i="3" s="1"/>
  <c r="C985" i="3"/>
  <c r="K985" i="3" s="1"/>
  <c r="B985" i="3"/>
  <c r="J985" i="3" s="1"/>
  <c r="G984" i="3"/>
  <c r="O984" i="3" s="1"/>
  <c r="D984" i="3"/>
  <c r="L984" i="3" s="1"/>
  <c r="C984" i="3"/>
  <c r="K984" i="3" s="1"/>
  <c r="B984" i="3"/>
  <c r="J984" i="3" s="1"/>
  <c r="G983" i="3"/>
  <c r="O983" i="3" s="1"/>
  <c r="D983" i="3"/>
  <c r="L983" i="3" s="1"/>
  <c r="C983" i="3"/>
  <c r="K983" i="3" s="1"/>
  <c r="B983" i="3"/>
  <c r="J983" i="3" s="1"/>
  <c r="G982" i="3"/>
  <c r="O982" i="3" s="1"/>
  <c r="D982" i="3"/>
  <c r="L982" i="3" s="1"/>
  <c r="C982" i="3"/>
  <c r="K982" i="3" s="1"/>
  <c r="B982" i="3"/>
  <c r="J982" i="3" s="1"/>
  <c r="G981" i="3"/>
  <c r="O981" i="3" s="1"/>
  <c r="D981" i="3"/>
  <c r="L981" i="3" s="1"/>
  <c r="C981" i="3"/>
  <c r="K981" i="3" s="1"/>
  <c r="B981" i="3"/>
  <c r="J981" i="3" s="1"/>
  <c r="G980" i="3"/>
  <c r="O980" i="3" s="1"/>
  <c r="D980" i="3"/>
  <c r="L980" i="3" s="1"/>
  <c r="C980" i="3"/>
  <c r="K980" i="3" s="1"/>
  <c r="B980" i="3"/>
  <c r="J980" i="3" s="1"/>
  <c r="G979" i="3"/>
  <c r="O979" i="3" s="1"/>
  <c r="D979" i="3"/>
  <c r="L979" i="3" s="1"/>
  <c r="C979" i="3"/>
  <c r="K979" i="3" s="1"/>
  <c r="B979" i="3"/>
  <c r="J979" i="3" s="1"/>
  <c r="G978" i="3"/>
  <c r="O978" i="3" s="1"/>
  <c r="D978" i="3"/>
  <c r="L978" i="3" s="1"/>
  <c r="C978" i="3"/>
  <c r="K978" i="3" s="1"/>
  <c r="B978" i="3"/>
  <c r="J978" i="3" s="1"/>
  <c r="G977" i="3"/>
  <c r="O977" i="3" s="1"/>
  <c r="D977" i="3"/>
  <c r="L977" i="3" s="1"/>
  <c r="C977" i="3"/>
  <c r="K977" i="3" s="1"/>
  <c r="B977" i="3"/>
  <c r="J977" i="3" s="1"/>
  <c r="G976" i="3"/>
  <c r="O976" i="3" s="1"/>
  <c r="D976" i="3"/>
  <c r="L976" i="3" s="1"/>
  <c r="C976" i="3"/>
  <c r="K976" i="3" s="1"/>
  <c r="B976" i="3"/>
  <c r="J976" i="3" s="1"/>
  <c r="G975" i="3"/>
  <c r="O975" i="3" s="1"/>
  <c r="D975" i="3"/>
  <c r="L975" i="3" s="1"/>
  <c r="C975" i="3"/>
  <c r="K975" i="3" s="1"/>
  <c r="B975" i="3"/>
  <c r="J975" i="3" s="1"/>
  <c r="G974" i="3"/>
  <c r="O974" i="3" s="1"/>
  <c r="D974" i="3"/>
  <c r="L974" i="3" s="1"/>
  <c r="C974" i="3"/>
  <c r="K974" i="3" s="1"/>
  <c r="B974" i="3"/>
  <c r="J974" i="3" s="1"/>
  <c r="G973" i="3"/>
  <c r="O973" i="3" s="1"/>
  <c r="D973" i="3"/>
  <c r="L973" i="3" s="1"/>
  <c r="C973" i="3"/>
  <c r="K973" i="3" s="1"/>
  <c r="B973" i="3"/>
  <c r="J973" i="3" s="1"/>
  <c r="G972" i="3"/>
  <c r="O972" i="3" s="1"/>
  <c r="D972" i="3"/>
  <c r="L972" i="3" s="1"/>
  <c r="C972" i="3"/>
  <c r="K972" i="3" s="1"/>
  <c r="B972" i="3"/>
  <c r="J972" i="3" s="1"/>
  <c r="G971" i="3"/>
  <c r="O971" i="3" s="1"/>
  <c r="D971" i="3"/>
  <c r="L971" i="3" s="1"/>
  <c r="C971" i="3"/>
  <c r="K971" i="3" s="1"/>
  <c r="B971" i="3"/>
  <c r="J971" i="3" s="1"/>
  <c r="G970" i="3"/>
  <c r="O970" i="3" s="1"/>
  <c r="D970" i="3"/>
  <c r="L970" i="3" s="1"/>
  <c r="C970" i="3"/>
  <c r="K970" i="3" s="1"/>
  <c r="B970" i="3"/>
  <c r="J970" i="3" s="1"/>
  <c r="G969" i="3"/>
  <c r="O969" i="3" s="1"/>
  <c r="D969" i="3"/>
  <c r="L969" i="3" s="1"/>
  <c r="C969" i="3"/>
  <c r="K969" i="3" s="1"/>
  <c r="B969" i="3"/>
  <c r="J969" i="3" s="1"/>
  <c r="G968" i="3"/>
  <c r="O968" i="3" s="1"/>
  <c r="D968" i="3"/>
  <c r="L968" i="3" s="1"/>
  <c r="C968" i="3"/>
  <c r="K968" i="3" s="1"/>
  <c r="B968" i="3"/>
  <c r="J968" i="3" s="1"/>
  <c r="G967" i="3"/>
  <c r="O967" i="3" s="1"/>
  <c r="D967" i="3"/>
  <c r="L967" i="3" s="1"/>
  <c r="C967" i="3"/>
  <c r="K967" i="3" s="1"/>
  <c r="B967" i="3"/>
  <c r="J967" i="3" s="1"/>
  <c r="G966" i="3"/>
  <c r="O966" i="3" s="1"/>
  <c r="D966" i="3"/>
  <c r="L966" i="3" s="1"/>
  <c r="C966" i="3"/>
  <c r="K966" i="3" s="1"/>
  <c r="B966" i="3"/>
  <c r="J966" i="3" s="1"/>
  <c r="G965" i="3"/>
  <c r="O965" i="3" s="1"/>
  <c r="D965" i="3"/>
  <c r="L965" i="3" s="1"/>
  <c r="C965" i="3"/>
  <c r="K965" i="3" s="1"/>
  <c r="B965" i="3"/>
  <c r="J965" i="3" s="1"/>
  <c r="G964" i="3"/>
  <c r="O964" i="3" s="1"/>
  <c r="D964" i="3"/>
  <c r="L964" i="3" s="1"/>
  <c r="C964" i="3"/>
  <c r="K964" i="3" s="1"/>
  <c r="B964" i="3"/>
  <c r="J964" i="3" s="1"/>
  <c r="G963" i="3"/>
  <c r="O963" i="3" s="1"/>
  <c r="D963" i="3"/>
  <c r="L963" i="3" s="1"/>
  <c r="C963" i="3"/>
  <c r="K963" i="3" s="1"/>
  <c r="B963" i="3"/>
  <c r="J963" i="3" s="1"/>
  <c r="G962" i="3"/>
  <c r="O962" i="3" s="1"/>
  <c r="D962" i="3"/>
  <c r="L962" i="3" s="1"/>
  <c r="C962" i="3"/>
  <c r="K962" i="3" s="1"/>
  <c r="B962" i="3"/>
  <c r="J962" i="3" s="1"/>
  <c r="G961" i="3"/>
  <c r="O961" i="3" s="1"/>
  <c r="D961" i="3"/>
  <c r="L961" i="3" s="1"/>
  <c r="C961" i="3"/>
  <c r="K961" i="3" s="1"/>
  <c r="B961" i="3"/>
  <c r="J961" i="3" s="1"/>
  <c r="G960" i="3"/>
  <c r="O960" i="3" s="1"/>
  <c r="D960" i="3"/>
  <c r="L960" i="3" s="1"/>
  <c r="C960" i="3"/>
  <c r="K960" i="3" s="1"/>
  <c r="B960" i="3"/>
  <c r="J960" i="3" s="1"/>
  <c r="G959" i="3"/>
  <c r="O959" i="3" s="1"/>
  <c r="D959" i="3"/>
  <c r="L959" i="3" s="1"/>
  <c r="C959" i="3"/>
  <c r="K959" i="3" s="1"/>
  <c r="B959" i="3"/>
  <c r="J959" i="3" s="1"/>
  <c r="G958" i="3"/>
  <c r="O958" i="3" s="1"/>
  <c r="D958" i="3"/>
  <c r="L958" i="3" s="1"/>
  <c r="C958" i="3"/>
  <c r="K958" i="3" s="1"/>
  <c r="B958" i="3"/>
  <c r="J958" i="3" s="1"/>
  <c r="G957" i="3"/>
  <c r="O957" i="3" s="1"/>
  <c r="D957" i="3"/>
  <c r="L957" i="3" s="1"/>
  <c r="C957" i="3"/>
  <c r="K957" i="3" s="1"/>
  <c r="B957" i="3"/>
  <c r="J957" i="3" s="1"/>
  <c r="G956" i="3"/>
  <c r="O956" i="3" s="1"/>
  <c r="D956" i="3"/>
  <c r="L956" i="3" s="1"/>
  <c r="C956" i="3"/>
  <c r="K956" i="3" s="1"/>
  <c r="B956" i="3"/>
  <c r="J956" i="3" s="1"/>
  <c r="G955" i="3"/>
  <c r="O955" i="3" s="1"/>
  <c r="D955" i="3"/>
  <c r="L955" i="3" s="1"/>
  <c r="C955" i="3"/>
  <c r="K955" i="3" s="1"/>
  <c r="B955" i="3"/>
  <c r="J955" i="3" s="1"/>
  <c r="G954" i="3"/>
  <c r="O954" i="3" s="1"/>
  <c r="D954" i="3"/>
  <c r="L954" i="3" s="1"/>
  <c r="C954" i="3"/>
  <c r="K954" i="3" s="1"/>
  <c r="B954" i="3"/>
  <c r="J954" i="3" s="1"/>
  <c r="G953" i="3"/>
  <c r="O953" i="3" s="1"/>
  <c r="D953" i="3"/>
  <c r="L953" i="3" s="1"/>
  <c r="C953" i="3"/>
  <c r="K953" i="3" s="1"/>
  <c r="B953" i="3"/>
  <c r="J953" i="3" s="1"/>
  <c r="G952" i="3"/>
  <c r="O952" i="3" s="1"/>
  <c r="D952" i="3"/>
  <c r="L952" i="3" s="1"/>
  <c r="C952" i="3"/>
  <c r="K952" i="3" s="1"/>
  <c r="B952" i="3"/>
  <c r="J952" i="3" s="1"/>
  <c r="G951" i="3"/>
  <c r="O951" i="3" s="1"/>
  <c r="D951" i="3"/>
  <c r="L951" i="3" s="1"/>
  <c r="C951" i="3"/>
  <c r="K951" i="3" s="1"/>
  <c r="B951" i="3"/>
  <c r="J951" i="3" s="1"/>
  <c r="G950" i="3"/>
  <c r="O950" i="3" s="1"/>
  <c r="D950" i="3"/>
  <c r="L950" i="3" s="1"/>
  <c r="C950" i="3"/>
  <c r="K950" i="3" s="1"/>
  <c r="B950" i="3"/>
  <c r="J950" i="3" s="1"/>
  <c r="G949" i="3"/>
  <c r="O949" i="3" s="1"/>
  <c r="D949" i="3"/>
  <c r="L949" i="3" s="1"/>
  <c r="C949" i="3"/>
  <c r="K949" i="3" s="1"/>
  <c r="B949" i="3"/>
  <c r="J949" i="3" s="1"/>
  <c r="G948" i="3"/>
  <c r="O948" i="3" s="1"/>
  <c r="D948" i="3"/>
  <c r="L948" i="3" s="1"/>
  <c r="C948" i="3"/>
  <c r="K948" i="3" s="1"/>
  <c r="B948" i="3"/>
  <c r="J948" i="3" s="1"/>
  <c r="G947" i="3"/>
  <c r="O947" i="3" s="1"/>
  <c r="D947" i="3"/>
  <c r="L947" i="3" s="1"/>
  <c r="C947" i="3"/>
  <c r="K947" i="3" s="1"/>
  <c r="B947" i="3"/>
  <c r="J947" i="3" s="1"/>
  <c r="G946" i="3"/>
  <c r="O946" i="3" s="1"/>
  <c r="D946" i="3"/>
  <c r="L946" i="3" s="1"/>
  <c r="C946" i="3"/>
  <c r="K946" i="3" s="1"/>
  <c r="B946" i="3"/>
  <c r="J946" i="3" s="1"/>
  <c r="G945" i="3"/>
  <c r="O945" i="3" s="1"/>
  <c r="D945" i="3"/>
  <c r="L945" i="3" s="1"/>
  <c r="C945" i="3"/>
  <c r="K945" i="3" s="1"/>
  <c r="B945" i="3"/>
  <c r="J945" i="3" s="1"/>
  <c r="G944" i="3"/>
  <c r="O944" i="3" s="1"/>
  <c r="D944" i="3"/>
  <c r="L944" i="3" s="1"/>
  <c r="C944" i="3"/>
  <c r="K944" i="3" s="1"/>
  <c r="B944" i="3"/>
  <c r="J944" i="3" s="1"/>
  <c r="G943" i="3"/>
  <c r="O943" i="3" s="1"/>
  <c r="D943" i="3"/>
  <c r="L943" i="3" s="1"/>
  <c r="C943" i="3"/>
  <c r="K943" i="3" s="1"/>
  <c r="B943" i="3"/>
  <c r="J943" i="3" s="1"/>
  <c r="G942" i="3"/>
  <c r="O942" i="3" s="1"/>
  <c r="D942" i="3"/>
  <c r="L942" i="3" s="1"/>
  <c r="C942" i="3"/>
  <c r="K942" i="3" s="1"/>
  <c r="B942" i="3"/>
  <c r="J942" i="3" s="1"/>
  <c r="G941" i="3"/>
  <c r="O941" i="3" s="1"/>
  <c r="D941" i="3"/>
  <c r="L941" i="3" s="1"/>
  <c r="C941" i="3"/>
  <c r="K941" i="3" s="1"/>
  <c r="B941" i="3"/>
  <c r="J941" i="3" s="1"/>
  <c r="G940" i="3"/>
  <c r="O940" i="3" s="1"/>
  <c r="D940" i="3"/>
  <c r="L940" i="3" s="1"/>
  <c r="C940" i="3"/>
  <c r="K940" i="3" s="1"/>
  <c r="B940" i="3"/>
  <c r="J940" i="3" s="1"/>
  <c r="G939" i="3"/>
  <c r="O939" i="3" s="1"/>
  <c r="D939" i="3"/>
  <c r="L939" i="3" s="1"/>
  <c r="C939" i="3"/>
  <c r="K939" i="3" s="1"/>
  <c r="B939" i="3"/>
  <c r="J939" i="3" s="1"/>
  <c r="G938" i="3"/>
  <c r="O938" i="3" s="1"/>
  <c r="D938" i="3"/>
  <c r="L938" i="3" s="1"/>
  <c r="C938" i="3"/>
  <c r="K938" i="3" s="1"/>
  <c r="B938" i="3"/>
  <c r="J938" i="3" s="1"/>
  <c r="G937" i="3"/>
  <c r="O937" i="3" s="1"/>
  <c r="D937" i="3"/>
  <c r="L937" i="3" s="1"/>
  <c r="C937" i="3"/>
  <c r="K937" i="3" s="1"/>
  <c r="B937" i="3"/>
  <c r="J937" i="3" s="1"/>
  <c r="G936" i="3"/>
  <c r="O936" i="3" s="1"/>
  <c r="D936" i="3"/>
  <c r="L936" i="3" s="1"/>
  <c r="C936" i="3"/>
  <c r="K936" i="3" s="1"/>
  <c r="B936" i="3"/>
  <c r="J936" i="3" s="1"/>
  <c r="G935" i="3"/>
  <c r="O935" i="3" s="1"/>
  <c r="D935" i="3"/>
  <c r="L935" i="3" s="1"/>
  <c r="C935" i="3"/>
  <c r="K935" i="3" s="1"/>
  <c r="B935" i="3"/>
  <c r="J935" i="3" s="1"/>
  <c r="G934" i="3"/>
  <c r="O934" i="3" s="1"/>
  <c r="D934" i="3"/>
  <c r="L934" i="3" s="1"/>
  <c r="C934" i="3"/>
  <c r="K934" i="3" s="1"/>
  <c r="B934" i="3"/>
  <c r="J934" i="3" s="1"/>
  <c r="G933" i="3"/>
  <c r="O933" i="3" s="1"/>
  <c r="D933" i="3"/>
  <c r="L933" i="3" s="1"/>
  <c r="C933" i="3"/>
  <c r="K933" i="3" s="1"/>
  <c r="B933" i="3"/>
  <c r="J933" i="3" s="1"/>
  <c r="G932" i="3"/>
  <c r="O932" i="3" s="1"/>
  <c r="D932" i="3"/>
  <c r="L932" i="3" s="1"/>
  <c r="C932" i="3"/>
  <c r="K932" i="3" s="1"/>
  <c r="B932" i="3"/>
  <c r="J932" i="3" s="1"/>
  <c r="G931" i="3"/>
  <c r="O931" i="3" s="1"/>
  <c r="D931" i="3"/>
  <c r="L931" i="3" s="1"/>
  <c r="C931" i="3"/>
  <c r="K931" i="3" s="1"/>
  <c r="B931" i="3"/>
  <c r="J931" i="3" s="1"/>
  <c r="G930" i="3"/>
  <c r="O930" i="3" s="1"/>
  <c r="D930" i="3"/>
  <c r="L930" i="3" s="1"/>
  <c r="C930" i="3"/>
  <c r="K930" i="3" s="1"/>
  <c r="B930" i="3"/>
  <c r="J930" i="3" s="1"/>
  <c r="G929" i="3"/>
  <c r="O929" i="3" s="1"/>
  <c r="D929" i="3"/>
  <c r="L929" i="3" s="1"/>
  <c r="C929" i="3"/>
  <c r="K929" i="3" s="1"/>
  <c r="B929" i="3"/>
  <c r="J929" i="3" s="1"/>
  <c r="G928" i="3"/>
  <c r="O928" i="3" s="1"/>
  <c r="D928" i="3"/>
  <c r="L928" i="3" s="1"/>
  <c r="C928" i="3"/>
  <c r="K928" i="3" s="1"/>
  <c r="B928" i="3"/>
  <c r="J928" i="3" s="1"/>
  <c r="G927" i="3"/>
  <c r="O927" i="3" s="1"/>
  <c r="D927" i="3"/>
  <c r="L927" i="3" s="1"/>
  <c r="C927" i="3"/>
  <c r="K927" i="3" s="1"/>
  <c r="B927" i="3"/>
  <c r="J927" i="3" s="1"/>
  <c r="G926" i="3"/>
  <c r="O926" i="3" s="1"/>
  <c r="D926" i="3"/>
  <c r="L926" i="3" s="1"/>
  <c r="C926" i="3"/>
  <c r="K926" i="3" s="1"/>
  <c r="B926" i="3"/>
  <c r="J926" i="3" s="1"/>
  <c r="G925" i="3"/>
  <c r="O925" i="3" s="1"/>
  <c r="D925" i="3"/>
  <c r="L925" i="3" s="1"/>
  <c r="C925" i="3"/>
  <c r="K925" i="3" s="1"/>
  <c r="B925" i="3"/>
  <c r="J925" i="3" s="1"/>
  <c r="G924" i="3"/>
  <c r="O924" i="3" s="1"/>
  <c r="D924" i="3"/>
  <c r="L924" i="3" s="1"/>
  <c r="C924" i="3"/>
  <c r="K924" i="3" s="1"/>
  <c r="B924" i="3"/>
  <c r="J924" i="3" s="1"/>
  <c r="G923" i="3"/>
  <c r="O923" i="3" s="1"/>
  <c r="D923" i="3"/>
  <c r="L923" i="3" s="1"/>
  <c r="C923" i="3"/>
  <c r="K923" i="3" s="1"/>
  <c r="B923" i="3"/>
  <c r="J923" i="3" s="1"/>
  <c r="G922" i="3"/>
  <c r="O922" i="3" s="1"/>
  <c r="D922" i="3"/>
  <c r="L922" i="3" s="1"/>
  <c r="C922" i="3"/>
  <c r="K922" i="3" s="1"/>
  <c r="B922" i="3"/>
  <c r="J922" i="3" s="1"/>
  <c r="G921" i="3"/>
  <c r="O921" i="3" s="1"/>
  <c r="D921" i="3"/>
  <c r="L921" i="3" s="1"/>
  <c r="C921" i="3"/>
  <c r="K921" i="3" s="1"/>
  <c r="B921" i="3"/>
  <c r="J921" i="3" s="1"/>
  <c r="G920" i="3"/>
  <c r="O920" i="3" s="1"/>
  <c r="D920" i="3"/>
  <c r="L920" i="3" s="1"/>
  <c r="C920" i="3"/>
  <c r="K920" i="3" s="1"/>
  <c r="B920" i="3"/>
  <c r="J920" i="3" s="1"/>
  <c r="G919" i="3"/>
  <c r="O919" i="3" s="1"/>
  <c r="D919" i="3"/>
  <c r="L919" i="3" s="1"/>
  <c r="C919" i="3"/>
  <c r="K919" i="3" s="1"/>
  <c r="B919" i="3"/>
  <c r="J919" i="3" s="1"/>
  <c r="G918" i="3"/>
  <c r="O918" i="3" s="1"/>
  <c r="D918" i="3"/>
  <c r="L918" i="3" s="1"/>
  <c r="C918" i="3"/>
  <c r="K918" i="3" s="1"/>
  <c r="B918" i="3"/>
  <c r="J918" i="3" s="1"/>
  <c r="G917" i="3"/>
  <c r="O917" i="3" s="1"/>
  <c r="D917" i="3"/>
  <c r="L917" i="3" s="1"/>
  <c r="C917" i="3"/>
  <c r="K917" i="3" s="1"/>
  <c r="B917" i="3"/>
  <c r="J917" i="3" s="1"/>
  <c r="G916" i="3"/>
  <c r="O916" i="3" s="1"/>
  <c r="D916" i="3"/>
  <c r="L916" i="3" s="1"/>
  <c r="C916" i="3"/>
  <c r="K916" i="3" s="1"/>
  <c r="B916" i="3"/>
  <c r="J916" i="3" s="1"/>
  <c r="G915" i="3"/>
  <c r="O915" i="3" s="1"/>
  <c r="D915" i="3"/>
  <c r="L915" i="3" s="1"/>
  <c r="C915" i="3"/>
  <c r="K915" i="3" s="1"/>
  <c r="B915" i="3"/>
  <c r="J915" i="3" s="1"/>
  <c r="G914" i="3"/>
  <c r="O914" i="3" s="1"/>
  <c r="D914" i="3"/>
  <c r="L914" i="3" s="1"/>
  <c r="C914" i="3"/>
  <c r="K914" i="3" s="1"/>
  <c r="B914" i="3"/>
  <c r="J914" i="3" s="1"/>
  <c r="G913" i="3"/>
  <c r="O913" i="3" s="1"/>
  <c r="D913" i="3"/>
  <c r="L913" i="3" s="1"/>
  <c r="C913" i="3"/>
  <c r="K913" i="3" s="1"/>
  <c r="B913" i="3"/>
  <c r="J913" i="3" s="1"/>
  <c r="G912" i="3"/>
  <c r="O912" i="3" s="1"/>
  <c r="D912" i="3"/>
  <c r="L912" i="3" s="1"/>
  <c r="C912" i="3"/>
  <c r="K912" i="3" s="1"/>
  <c r="B912" i="3"/>
  <c r="J912" i="3" s="1"/>
  <c r="G911" i="3"/>
  <c r="O911" i="3" s="1"/>
  <c r="D911" i="3"/>
  <c r="L911" i="3" s="1"/>
  <c r="C911" i="3"/>
  <c r="K911" i="3" s="1"/>
  <c r="B911" i="3"/>
  <c r="J911" i="3" s="1"/>
  <c r="G910" i="3"/>
  <c r="O910" i="3" s="1"/>
  <c r="D910" i="3"/>
  <c r="L910" i="3" s="1"/>
  <c r="C910" i="3"/>
  <c r="K910" i="3" s="1"/>
  <c r="B910" i="3"/>
  <c r="J910" i="3" s="1"/>
  <c r="G909" i="3"/>
  <c r="O909" i="3" s="1"/>
  <c r="D909" i="3"/>
  <c r="L909" i="3" s="1"/>
  <c r="C909" i="3"/>
  <c r="K909" i="3" s="1"/>
  <c r="B909" i="3"/>
  <c r="J909" i="3" s="1"/>
  <c r="G908" i="3"/>
  <c r="O908" i="3" s="1"/>
  <c r="D908" i="3"/>
  <c r="L908" i="3" s="1"/>
  <c r="C908" i="3"/>
  <c r="K908" i="3" s="1"/>
  <c r="B908" i="3"/>
  <c r="J908" i="3" s="1"/>
  <c r="G907" i="3"/>
  <c r="O907" i="3" s="1"/>
  <c r="D907" i="3"/>
  <c r="L907" i="3" s="1"/>
  <c r="C907" i="3"/>
  <c r="K907" i="3" s="1"/>
  <c r="B907" i="3"/>
  <c r="J907" i="3" s="1"/>
  <c r="G906" i="3"/>
  <c r="O906" i="3" s="1"/>
  <c r="D906" i="3"/>
  <c r="L906" i="3" s="1"/>
  <c r="C906" i="3"/>
  <c r="K906" i="3" s="1"/>
  <c r="B906" i="3"/>
  <c r="J906" i="3" s="1"/>
  <c r="G905" i="3"/>
  <c r="O905" i="3" s="1"/>
  <c r="D905" i="3"/>
  <c r="L905" i="3" s="1"/>
  <c r="C905" i="3"/>
  <c r="K905" i="3" s="1"/>
  <c r="B905" i="3"/>
  <c r="J905" i="3" s="1"/>
  <c r="G904" i="3"/>
  <c r="O904" i="3" s="1"/>
  <c r="D904" i="3"/>
  <c r="L904" i="3" s="1"/>
  <c r="C904" i="3"/>
  <c r="K904" i="3" s="1"/>
  <c r="B904" i="3"/>
  <c r="J904" i="3" s="1"/>
  <c r="G903" i="3"/>
  <c r="O903" i="3" s="1"/>
  <c r="D903" i="3"/>
  <c r="L903" i="3" s="1"/>
  <c r="C903" i="3"/>
  <c r="K903" i="3" s="1"/>
  <c r="B903" i="3"/>
  <c r="J903" i="3" s="1"/>
  <c r="G902" i="3"/>
  <c r="O902" i="3" s="1"/>
  <c r="D902" i="3"/>
  <c r="L902" i="3" s="1"/>
  <c r="C902" i="3"/>
  <c r="K902" i="3" s="1"/>
  <c r="B902" i="3"/>
  <c r="J902" i="3" s="1"/>
  <c r="G901" i="3"/>
  <c r="O901" i="3" s="1"/>
  <c r="D901" i="3"/>
  <c r="L901" i="3" s="1"/>
  <c r="C901" i="3"/>
  <c r="K901" i="3" s="1"/>
  <c r="B901" i="3"/>
  <c r="J901" i="3" s="1"/>
  <c r="G900" i="3"/>
  <c r="O900" i="3" s="1"/>
  <c r="D900" i="3"/>
  <c r="L900" i="3" s="1"/>
  <c r="C900" i="3"/>
  <c r="K900" i="3" s="1"/>
  <c r="B900" i="3"/>
  <c r="J900" i="3" s="1"/>
  <c r="G899" i="3"/>
  <c r="O899" i="3" s="1"/>
  <c r="D899" i="3"/>
  <c r="L899" i="3" s="1"/>
  <c r="C899" i="3"/>
  <c r="K899" i="3" s="1"/>
  <c r="B899" i="3"/>
  <c r="J899" i="3" s="1"/>
  <c r="G898" i="3"/>
  <c r="O898" i="3" s="1"/>
  <c r="D898" i="3"/>
  <c r="L898" i="3" s="1"/>
  <c r="C898" i="3"/>
  <c r="K898" i="3" s="1"/>
  <c r="B898" i="3"/>
  <c r="J898" i="3" s="1"/>
  <c r="G897" i="3"/>
  <c r="O897" i="3" s="1"/>
  <c r="D897" i="3"/>
  <c r="L897" i="3" s="1"/>
  <c r="C897" i="3"/>
  <c r="K897" i="3" s="1"/>
  <c r="B897" i="3"/>
  <c r="J897" i="3" s="1"/>
  <c r="G896" i="3"/>
  <c r="O896" i="3" s="1"/>
  <c r="D896" i="3"/>
  <c r="L896" i="3" s="1"/>
  <c r="C896" i="3"/>
  <c r="K896" i="3" s="1"/>
  <c r="B896" i="3"/>
  <c r="J896" i="3" s="1"/>
  <c r="G895" i="3"/>
  <c r="O895" i="3" s="1"/>
  <c r="D895" i="3"/>
  <c r="L895" i="3" s="1"/>
  <c r="C895" i="3"/>
  <c r="K895" i="3" s="1"/>
  <c r="B895" i="3"/>
  <c r="J895" i="3" s="1"/>
  <c r="G894" i="3"/>
  <c r="O894" i="3" s="1"/>
  <c r="D894" i="3"/>
  <c r="L894" i="3" s="1"/>
  <c r="C894" i="3"/>
  <c r="K894" i="3" s="1"/>
  <c r="B894" i="3"/>
  <c r="J894" i="3" s="1"/>
  <c r="G893" i="3"/>
  <c r="O893" i="3" s="1"/>
  <c r="D893" i="3"/>
  <c r="L893" i="3" s="1"/>
  <c r="C893" i="3"/>
  <c r="K893" i="3" s="1"/>
  <c r="B893" i="3"/>
  <c r="J893" i="3" s="1"/>
  <c r="G892" i="3"/>
  <c r="O892" i="3" s="1"/>
  <c r="D892" i="3"/>
  <c r="L892" i="3" s="1"/>
  <c r="C892" i="3"/>
  <c r="K892" i="3" s="1"/>
  <c r="B892" i="3"/>
  <c r="J892" i="3" s="1"/>
  <c r="G891" i="3"/>
  <c r="O891" i="3" s="1"/>
  <c r="D891" i="3"/>
  <c r="L891" i="3" s="1"/>
  <c r="C891" i="3"/>
  <c r="K891" i="3" s="1"/>
  <c r="B891" i="3"/>
  <c r="J891" i="3" s="1"/>
  <c r="G890" i="3"/>
  <c r="O890" i="3" s="1"/>
  <c r="D890" i="3"/>
  <c r="L890" i="3" s="1"/>
  <c r="C890" i="3"/>
  <c r="K890" i="3" s="1"/>
  <c r="B890" i="3"/>
  <c r="J890" i="3" s="1"/>
  <c r="G889" i="3"/>
  <c r="O889" i="3" s="1"/>
  <c r="D889" i="3"/>
  <c r="L889" i="3" s="1"/>
  <c r="C889" i="3"/>
  <c r="K889" i="3" s="1"/>
  <c r="B889" i="3"/>
  <c r="J889" i="3" s="1"/>
  <c r="G888" i="3"/>
  <c r="O888" i="3" s="1"/>
  <c r="D888" i="3"/>
  <c r="L888" i="3" s="1"/>
  <c r="C888" i="3"/>
  <c r="K888" i="3" s="1"/>
  <c r="B888" i="3"/>
  <c r="J888" i="3" s="1"/>
  <c r="G887" i="3"/>
  <c r="O887" i="3" s="1"/>
  <c r="D887" i="3"/>
  <c r="L887" i="3" s="1"/>
  <c r="C887" i="3"/>
  <c r="K887" i="3" s="1"/>
  <c r="B887" i="3"/>
  <c r="J887" i="3" s="1"/>
  <c r="G886" i="3"/>
  <c r="O886" i="3" s="1"/>
  <c r="D886" i="3"/>
  <c r="L886" i="3" s="1"/>
  <c r="C886" i="3"/>
  <c r="K886" i="3" s="1"/>
  <c r="B886" i="3"/>
  <c r="J886" i="3" s="1"/>
  <c r="G885" i="3"/>
  <c r="O885" i="3" s="1"/>
  <c r="D885" i="3"/>
  <c r="L885" i="3" s="1"/>
  <c r="C885" i="3"/>
  <c r="K885" i="3" s="1"/>
  <c r="B885" i="3"/>
  <c r="J885" i="3" s="1"/>
  <c r="G884" i="3"/>
  <c r="O884" i="3" s="1"/>
  <c r="D884" i="3"/>
  <c r="L884" i="3" s="1"/>
  <c r="C884" i="3"/>
  <c r="K884" i="3" s="1"/>
  <c r="B884" i="3"/>
  <c r="J884" i="3" s="1"/>
  <c r="G883" i="3"/>
  <c r="O883" i="3" s="1"/>
  <c r="D883" i="3"/>
  <c r="L883" i="3" s="1"/>
  <c r="C883" i="3"/>
  <c r="K883" i="3" s="1"/>
  <c r="B883" i="3"/>
  <c r="J883" i="3" s="1"/>
  <c r="G882" i="3"/>
  <c r="O882" i="3" s="1"/>
  <c r="D882" i="3"/>
  <c r="L882" i="3" s="1"/>
  <c r="C882" i="3"/>
  <c r="K882" i="3" s="1"/>
  <c r="B882" i="3"/>
  <c r="J882" i="3" s="1"/>
  <c r="G881" i="3"/>
  <c r="O881" i="3" s="1"/>
  <c r="D881" i="3"/>
  <c r="L881" i="3" s="1"/>
  <c r="C881" i="3"/>
  <c r="K881" i="3" s="1"/>
  <c r="B881" i="3"/>
  <c r="J881" i="3" s="1"/>
  <c r="G880" i="3"/>
  <c r="O880" i="3" s="1"/>
  <c r="D880" i="3"/>
  <c r="L880" i="3" s="1"/>
  <c r="C880" i="3"/>
  <c r="K880" i="3" s="1"/>
  <c r="B880" i="3"/>
  <c r="J880" i="3" s="1"/>
  <c r="G879" i="3"/>
  <c r="O879" i="3" s="1"/>
  <c r="D879" i="3"/>
  <c r="L879" i="3" s="1"/>
  <c r="C879" i="3"/>
  <c r="K879" i="3" s="1"/>
  <c r="B879" i="3"/>
  <c r="J879" i="3" s="1"/>
  <c r="G878" i="3"/>
  <c r="O878" i="3" s="1"/>
  <c r="D878" i="3"/>
  <c r="L878" i="3" s="1"/>
  <c r="C878" i="3"/>
  <c r="K878" i="3" s="1"/>
  <c r="B878" i="3"/>
  <c r="J878" i="3" s="1"/>
  <c r="G877" i="3"/>
  <c r="O877" i="3" s="1"/>
  <c r="D877" i="3"/>
  <c r="L877" i="3" s="1"/>
  <c r="C877" i="3"/>
  <c r="K877" i="3" s="1"/>
  <c r="B877" i="3"/>
  <c r="J877" i="3" s="1"/>
  <c r="G876" i="3"/>
  <c r="O876" i="3" s="1"/>
  <c r="D876" i="3"/>
  <c r="L876" i="3" s="1"/>
  <c r="C876" i="3"/>
  <c r="K876" i="3" s="1"/>
  <c r="B876" i="3"/>
  <c r="J876" i="3" s="1"/>
  <c r="G875" i="3"/>
  <c r="O875" i="3" s="1"/>
  <c r="D875" i="3"/>
  <c r="L875" i="3" s="1"/>
  <c r="C875" i="3"/>
  <c r="K875" i="3" s="1"/>
  <c r="B875" i="3"/>
  <c r="J875" i="3" s="1"/>
  <c r="G874" i="3"/>
  <c r="O874" i="3" s="1"/>
  <c r="D874" i="3"/>
  <c r="L874" i="3" s="1"/>
  <c r="C874" i="3"/>
  <c r="K874" i="3" s="1"/>
  <c r="B874" i="3"/>
  <c r="J874" i="3" s="1"/>
  <c r="G873" i="3"/>
  <c r="O873" i="3" s="1"/>
  <c r="D873" i="3"/>
  <c r="L873" i="3" s="1"/>
  <c r="C873" i="3"/>
  <c r="K873" i="3" s="1"/>
  <c r="B873" i="3"/>
  <c r="J873" i="3" s="1"/>
  <c r="G872" i="3"/>
  <c r="O872" i="3" s="1"/>
  <c r="D872" i="3"/>
  <c r="L872" i="3" s="1"/>
  <c r="C872" i="3"/>
  <c r="K872" i="3" s="1"/>
  <c r="B872" i="3"/>
  <c r="J872" i="3" s="1"/>
  <c r="G871" i="3"/>
  <c r="O871" i="3" s="1"/>
  <c r="D871" i="3"/>
  <c r="L871" i="3" s="1"/>
  <c r="C871" i="3"/>
  <c r="K871" i="3" s="1"/>
  <c r="B871" i="3"/>
  <c r="J871" i="3" s="1"/>
  <c r="G870" i="3"/>
  <c r="O870" i="3" s="1"/>
  <c r="D870" i="3"/>
  <c r="L870" i="3" s="1"/>
  <c r="C870" i="3"/>
  <c r="K870" i="3" s="1"/>
  <c r="B870" i="3"/>
  <c r="J870" i="3" s="1"/>
  <c r="G869" i="3"/>
  <c r="O869" i="3" s="1"/>
  <c r="D869" i="3"/>
  <c r="L869" i="3" s="1"/>
  <c r="C869" i="3"/>
  <c r="K869" i="3" s="1"/>
  <c r="B869" i="3"/>
  <c r="J869" i="3" s="1"/>
  <c r="G868" i="3"/>
  <c r="O868" i="3" s="1"/>
  <c r="D868" i="3"/>
  <c r="L868" i="3" s="1"/>
  <c r="C868" i="3"/>
  <c r="K868" i="3" s="1"/>
  <c r="B868" i="3"/>
  <c r="J868" i="3" s="1"/>
  <c r="G867" i="3"/>
  <c r="O867" i="3" s="1"/>
  <c r="D867" i="3"/>
  <c r="L867" i="3" s="1"/>
  <c r="C867" i="3"/>
  <c r="K867" i="3" s="1"/>
  <c r="B867" i="3"/>
  <c r="J867" i="3" s="1"/>
  <c r="G866" i="3"/>
  <c r="O866" i="3" s="1"/>
  <c r="D866" i="3"/>
  <c r="L866" i="3" s="1"/>
  <c r="C866" i="3"/>
  <c r="K866" i="3" s="1"/>
  <c r="B866" i="3"/>
  <c r="J866" i="3" s="1"/>
  <c r="G865" i="3"/>
  <c r="O865" i="3" s="1"/>
  <c r="D865" i="3"/>
  <c r="L865" i="3" s="1"/>
  <c r="C865" i="3"/>
  <c r="K865" i="3" s="1"/>
  <c r="B865" i="3"/>
  <c r="J865" i="3" s="1"/>
  <c r="G864" i="3"/>
  <c r="O864" i="3" s="1"/>
  <c r="D864" i="3"/>
  <c r="L864" i="3" s="1"/>
  <c r="C864" i="3"/>
  <c r="K864" i="3" s="1"/>
  <c r="B864" i="3"/>
  <c r="J864" i="3" s="1"/>
  <c r="G863" i="3"/>
  <c r="O863" i="3" s="1"/>
  <c r="D863" i="3"/>
  <c r="L863" i="3" s="1"/>
  <c r="C863" i="3"/>
  <c r="K863" i="3" s="1"/>
  <c r="B863" i="3"/>
  <c r="J863" i="3" s="1"/>
  <c r="G862" i="3"/>
  <c r="O862" i="3" s="1"/>
  <c r="D862" i="3"/>
  <c r="L862" i="3" s="1"/>
  <c r="C862" i="3"/>
  <c r="K862" i="3" s="1"/>
  <c r="B862" i="3"/>
  <c r="J862" i="3" s="1"/>
  <c r="G861" i="3"/>
  <c r="O861" i="3" s="1"/>
  <c r="D861" i="3"/>
  <c r="L861" i="3" s="1"/>
  <c r="C861" i="3"/>
  <c r="K861" i="3" s="1"/>
  <c r="B861" i="3"/>
  <c r="J861" i="3" s="1"/>
  <c r="G860" i="3"/>
  <c r="O860" i="3" s="1"/>
  <c r="D860" i="3"/>
  <c r="L860" i="3" s="1"/>
  <c r="C860" i="3"/>
  <c r="K860" i="3" s="1"/>
  <c r="B860" i="3"/>
  <c r="J860" i="3" s="1"/>
  <c r="G859" i="3"/>
  <c r="O859" i="3" s="1"/>
  <c r="D859" i="3"/>
  <c r="L859" i="3" s="1"/>
  <c r="C859" i="3"/>
  <c r="K859" i="3" s="1"/>
  <c r="B859" i="3"/>
  <c r="J859" i="3" s="1"/>
  <c r="G858" i="3"/>
  <c r="O858" i="3" s="1"/>
  <c r="D858" i="3"/>
  <c r="L858" i="3" s="1"/>
  <c r="C858" i="3"/>
  <c r="K858" i="3" s="1"/>
  <c r="B858" i="3"/>
  <c r="J858" i="3" s="1"/>
  <c r="G857" i="3"/>
  <c r="O857" i="3" s="1"/>
  <c r="D857" i="3"/>
  <c r="L857" i="3" s="1"/>
  <c r="C857" i="3"/>
  <c r="K857" i="3" s="1"/>
  <c r="B857" i="3"/>
  <c r="J857" i="3" s="1"/>
  <c r="G856" i="3"/>
  <c r="O856" i="3" s="1"/>
  <c r="D856" i="3"/>
  <c r="L856" i="3" s="1"/>
  <c r="C856" i="3"/>
  <c r="K856" i="3" s="1"/>
  <c r="B856" i="3"/>
  <c r="J856" i="3" s="1"/>
  <c r="G855" i="3"/>
  <c r="O855" i="3" s="1"/>
  <c r="D855" i="3"/>
  <c r="L855" i="3" s="1"/>
  <c r="C855" i="3"/>
  <c r="K855" i="3" s="1"/>
  <c r="B855" i="3"/>
  <c r="J855" i="3" s="1"/>
  <c r="G854" i="3"/>
  <c r="O854" i="3" s="1"/>
  <c r="D854" i="3"/>
  <c r="L854" i="3" s="1"/>
  <c r="C854" i="3"/>
  <c r="K854" i="3" s="1"/>
  <c r="B854" i="3"/>
  <c r="J854" i="3" s="1"/>
  <c r="G853" i="3"/>
  <c r="O853" i="3" s="1"/>
  <c r="D853" i="3"/>
  <c r="L853" i="3" s="1"/>
  <c r="C853" i="3"/>
  <c r="K853" i="3" s="1"/>
  <c r="B853" i="3"/>
  <c r="J853" i="3" s="1"/>
  <c r="G852" i="3"/>
  <c r="O852" i="3" s="1"/>
  <c r="D852" i="3"/>
  <c r="L852" i="3" s="1"/>
  <c r="C852" i="3"/>
  <c r="K852" i="3" s="1"/>
  <c r="B852" i="3"/>
  <c r="J852" i="3" s="1"/>
  <c r="G851" i="3"/>
  <c r="O851" i="3" s="1"/>
  <c r="D851" i="3"/>
  <c r="L851" i="3" s="1"/>
  <c r="C851" i="3"/>
  <c r="K851" i="3" s="1"/>
  <c r="B851" i="3"/>
  <c r="J851" i="3" s="1"/>
  <c r="G850" i="3"/>
  <c r="O850" i="3" s="1"/>
  <c r="D850" i="3"/>
  <c r="L850" i="3" s="1"/>
  <c r="C850" i="3"/>
  <c r="K850" i="3" s="1"/>
  <c r="B850" i="3"/>
  <c r="J850" i="3" s="1"/>
  <c r="G849" i="3"/>
  <c r="O849" i="3" s="1"/>
  <c r="D849" i="3"/>
  <c r="L849" i="3" s="1"/>
  <c r="C849" i="3"/>
  <c r="K849" i="3" s="1"/>
  <c r="B849" i="3"/>
  <c r="J849" i="3" s="1"/>
  <c r="G848" i="3"/>
  <c r="O848" i="3" s="1"/>
  <c r="D848" i="3"/>
  <c r="L848" i="3" s="1"/>
  <c r="C848" i="3"/>
  <c r="K848" i="3" s="1"/>
  <c r="B848" i="3"/>
  <c r="J848" i="3" s="1"/>
  <c r="G847" i="3"/>
  <c r="O847" i="3" s="1"/>
  <c r="D847" i="3"/>
  <c r="L847" i="3" s="1"/>
  <c r="C847" i="3"/>
  <c r="K847" i="3" s="1"/>
  <c r="B847" i="3"/>
  <c r="J847" i="3" s="1"/>
  <c r="G846" i="3"/>
  <c r="O846" i="3" s="1"/>
  <c r="D846" i="3"/>
  <c r="L846" i="3" s="1"/>
  <c r="C846" i="3"/>
  <c r="K846" i="3" s="1"/>
  <c r="B846" i="3"/>
  <c r="J846" i="3" s="1"/>
  <c r="G845" i="3"/>
  <c r="O845" i="3" s="1"/>
  <c r="D845" i="3"/>
  <c r="L845" i="3" s="1"/>
  <c r="C845" i="3"/>
  <c r="K845" i="3" s="1"/>
  <c r="B845" i="3"/>
  <c r="J845" i="3" s="1"/>
  <c r="G844" i="3"/>
  <c r="O844" i="3" s="1"/>
  <c r="D844" i="3"/>
  <c r="L844" i="3" s="1"/>
  <c r="C844" i="3"/>
  <c r="K844" i="3" s="1"/>
  <c r="B844" i="3"/>
  <c r="J844" i="3" s="1"/>
  <c r="G843" i="3"/>
  <c r="O843" i="3" s="1"/>
  <c r="D843" i="3"/>
  <c r="L843" i="3" s="1"/>
  <c r="C843" i="3"/>
  <c r="K843" i="3" s="1"/>
  <c r="B843" i="3"/>
  <c r="J843" i="3" s="1"/>
  <c r="G842" i="3"/>
  <c r="O842" i="3" s="1"/>
  <c r="D842" i="3"/>
  <c r="L842" i="3" s="1"/>
  <c r="C842" i="3"/>
  <c r="K842" i="3" s="1"/>
  <c r="B842" i="3"/>
  <c r="J842" i="3" s="1"/>
  <c r="G841" i="3"/>
  <c r="O841" i="3" s="1"/>
  <c r="D841" i="3"/>
  <c r="L841" i="3" s="1"/>
  <c r="C841" i="3"/>
  <c r="K841" i="3" s="1"/>
  <c r="B841" i="3"/>
  <c r="J841" i="3" s="1"/>
  <c r="G840" i="3"/>
  <c r="O840" i="3" s="1"/>
  <c r="D840" i="3"/>
  <c r="L840" i="3" s="1"/>
  <c r="C840" i="3"/>
  <c r="K840" i="3" s="1"/>
  <c r="B840" i="3"/>
  <c r="J840" i="3" s="1"/>
  <c r="G839" i="3"/>
  <c r="O839" i="3" s="1"/>
  <c r="D839" i="3"/>
  <c r="L839" i="3" s="1"/>
  <c r="C839" i="3"/>
  <c r="K839" i="3" s="1"/>
  <c r="B839" i="3"/>
  <c r="J839" i="3" s="1"/>
  <c r="G838" i="3"/>
  <c r="O838" i="3" s="1"/>
  <c r="D838" i="3"/>
  <c r="L838" i="3" s="1"/>
  <c r="C838" i="3"/>
  <c r="K838" i="3" s="1"/>
  <c r="B838" i="3"/>
  <c r="J838" i="3" s="1"/>
  <c r="G837" i="3"/>
  <c r="O837" i="3" s="1"/>
  <c r="D837" i="3"/>
  <c r="L837" i="3" s="1"/>
  <c r="C837" i="3"/>
  <c r="K837" i="3" s="1"/>
  <c r="B837" i="3"/>
  <c r="J837" i="3" s="1"/>
  <c r="G836" i="3"/>
  <c r="O836" i="3" s="1"/>
  <c r="D836" i="3"/>
  <c r="L836" i="3" s="1"/>
  <c r="C836" i="3"/>
  <c r="K836" i="3" s="1"/>
  <c r="B836" i="3"/>
  <c r="J836" i="3" s="1"/>
  <c r="G835" i="3"/>
  <c r="O835" i="3" s="1"/>
  <c r="D835" i="3"/>
  <c r="L835" i="3" s="1"/>
  <c r="C835" i="3"/>
  <c r="K835" i="3" s="1"/>
  <c r="B835" i="3"/>
  <c r="J835" i="3" s="1"/>
  <c r="G834" i="3"/>
  <c r="O834" i="3" s="1"/>
  <c r="D834" i="3"/>
  <c r="L834" i="3" s="1"/>
  <c r="C834" i="3"/>
  <c r="K834" i="3" s="1"/>
  <c r="B834" i="3"/>
  <c r="J834" i="3" s="1"/>
  <c r="G833" i="3"/>
  <c r="O833" i="3" s="1"/>
  <c r="D833" i="3"/>
  <c r="L833" i="3" s="1"/>
  <c r="C833" i="3"/>
  <c r="K833" i="3" s="1"/>
  <c r="B833" i="3"/>
  <c r="J833" i="3" s="1"/>
  <c r="G832" i="3"/>
  <c r="O832" i="3" s="1"/>
  <c r="D832" i="3"/>
  <c r="L832" i="3" s="1"/>
  <c r="C832" i="3"/>
  <c r="K832" i="3" s="1"/>
  <c r="B832" i="3"/>
  <c r="J832" i="3" s="1"/>
  <c r="G831" i="3"/>
  <c r="O831" i="3" s="1"/>
  <c r="D831" i="3"/>
  <c r="L831" i="3" s="1"/>
  <c r="C831" i="3"/>
  <c r="K831" i="3" s="1"/>
  <c r="B831" i="3"/>
  <c r="J831" i="3" s="1"/>
  <c r="G830" i="3"/>
  <c r="O830" i="3" s="1"/>
  <c r="D830" i="3"/>
  <c r="L830" i="3" s="1"/>
  <c r="C830" i="3"/>
  <c r="K830" i="3" s="1"/>
  <c r="B830" i="3"/>
  <c r="J830" i="3" s="1"/>
  <c r="G829" i="3"/>
  <c r="O829" i="3" s="1"/>
  <c r="D829" i="3"/>
  <c r="L829" i="3" s="1"/>
  <c r="C829" i="3"/>
  <c r="K829" i="3" s="1"/>
  <c r="B829" i="3"/>
  <c r="J829" i="3" s="1"/>
  <c r="G828" i="3"/>
  <c r="O828" i="3" s="1"/>
  <c r="D828" i="3"/>
  <c r="L828" i="3" s="1"/>
  <c r="C828" i="3"/>
  <c r="K828" i="3" s="1"/>
  <c r="B828" i="3"/>
  <c r="J828" i="3" s="1"/>
  <c r="G827" i="3"/>
  <c r="O827" i="3" s="1"/>
  <c r="D827" i="3"/>
  <c r="L827" i="3" s="1"/>
  <c r="C827" i="3"/>
  <c r="K827" i="3" s="1"/>
  <c r="B827" i="3"/>
  <c r="J827" i="3" s="1"/>
  <c r="G826" i="3"/>
  <c r="O826" i="3" s="1"/>
  <c r="D826" i="3"/>
  <c r="L826" i="3" s="1"/>
  <c r="C826" i="3"/>
  <c r="K826" i="3" s="1"/>
  <c r="B826" i="3"/>
  <c r="J826" i="3" s="1"/>
  <c r="G825" i="3"/>
  <c r="O825" i="3" s="1"/>
  <c r="D825" i="3"/>
  <c r="L825" i="3" s="1"/>
  <c r="C825" i="3"/>
  <c r="K825" i="3" s="1"/>
  <c r="B825" i="3"/>
  <c r="J825" i="3" s="1"/>
  <c r="G824" i="3"/>
  <c r="O824" i="3" s="1"/>
  <c r="D824" i="3"/>
  <c r="L824" i="3" s="1"/>
  <c r="C824" i="3"/>
  <c r="K824" i="3" s="1"/>
  <c r="B824" i="3"/>
  <c r="J824" i="3" s="1"/>
  <c r="G823" i="3"/>
  <c r="O823" i="3" s="1"/>
  <c r="D823" i="3"/>
  <c r="L823" i="3" s="1"/>
  <c r="C823" i="3"/>
  <c r="K823" i="3" s="1"/>
  <c r="B823" i="3"/>
  <c r="J823" i="3" s="1"/>
  <c r="G822" i="3"/>
  <c r="O822" i="3" s="1"/>
  <c r="D822" i="3"/>
  <c r="L822" i="3" s="1"/>
  <c r="C822" i="3"/>
  <c r="K822" i="3" s="1"/>
  <c r="B822" i="3"/>
  <c r="J822" i="3" s="1"/>
  <c r="G821" i="3"/>
  <c r="O821" i="3" s="1"/>
  <c r="D821" i="3"/>
  <c r="L821" i="3" s="1"/>
  <c r="C821" i="3"/>
  <c r="K821" i="3" s="1"/>
  <c r="B821" i="3"/>
  <c r="J821" i="3" s="1"/>
  <c r="G820" i="3"/>
  <c r="O820" i="3" s="1"/>
  <c r="D820" i="3"/>
  <c r="L820" i="3" s="1"/>
  <c r="C820" i="3"/>
  <c r="K820" i="3" s="1"/>
  <c r="B820" i="3"/>
  <c r="J820" i="3" s="1"/>
  <c r="G819" i="3"/>
  <c r="O819" i="3" s="1"/>
  <c r="D819" i="3"/>
  <c r="L819" i="3" s="1"/>
  <c r="C819" i="3"/>
  <c r="K819" i="3" s="1"/>
  <c r="B819" i="3"/>
  <c r="J819" i="3" s="1"/>
  <c r="G818" i="3"/>
  <c r="O818" i="3" s="1"/>
  <c r="D818" i="3"/>
  <c r="L818" i="3" s="1"/>
  <c r="C818" i="3"/>
  <c r="K818" i="3" s="1"/>
  <c r="B818" i="3"/>
  <c r="J818" i="3" s="1"/>
  <c r="G817" i="3"/>
  <c r="O817" i="3" s="1"/>
  <c r="D817" i="3"/>
  <c r="L817" i="3" s="1"/>
  <c r="C817" i="3"/>
  <c r="K817" i="3" s="1"/>
  <c r="B817" i="3"/>
  <c r="J817" i="3" s="1"/>
  <c r="G816" i="3"/>
  <c r="O816" i="3" s="1"/>
  <c r="D816" i="3"/>
  <c r="L816" i="3" s="1"/>
  <c r="C816" i="3"/>
  <c r="K816" i="3" s="1"/>
  <c r="B816" i="3"/>
  <c r="J816" i="3" s="1"/>
  <c r="G815" i="3"/>
  <c r="O815" i="3" s="1"/>
  <c r="D815" i="3"/>
  <c r="L815" i="3" s="1"/>
  <c r="C815" i="3"/>
  <c r="K815" i="3" s="1"/>
  <c r="B815" i="3"/>
  <c r="J815" i="3" s="1"/>
  <c r="G814" i="3"/>
  <c r="O814" i="3" s="1"/>
  <c r="D814" i="3"/>
  <c r="L814" i="3" s="1"/>
  <c r="C814" i="3"/>
  <c r="K814" i="3" s="1"/>
  <c r="B814" i="3"/>
  <c r="J814" i="3" s="1"/>
  <c r="G813" i="3"/>
  <c r="O813" i="3" s="1"/>
  <c r="D813" i="3"/>
  <c r="L813" i="3" s="1"/>
  <c r="C813" i="3"/>
  <c r="K813" i="3" s="1"/>
  <c r="B813" i="3"/>
  <c r="J813" i="3" s="1"/>
  <c r="G812" i="3"/>
  <c r="O812" i="3" s="1"/>
  <c r="D812" i="3"/>
  <c r="L812" i="3" s="1"/>
  <c r="C812" i="3"/>
  <c r="K812" i="3" s="1"/>
  <c r="B812" i="3"/>
  <c r="J812" i="3" s="1"/>
  <c r="G811" i="3"/>
  <c r="O811" i="3" s="1"/>
  <c r="D811" i="3"/>
  <c r="L811" i="3" s="1"/>
  <c r="C811" i="3"/>
  <c r="K811" i="3" s="1"/>
  <c r="B811" i="3"/>
  <c r="J811" i="3" s="1"/>
  <c r="G810" i="3"/>
  <c r="O810" i="3" s="1"/>
  <c r="D810" i="3"/>
  <c r="L810" i="3" s="1"/>
  <c r="C810" i="3"/>
  <c r="K810" i="3" s="1"/>
  <c r="B810" i="3"/>
  <c r="J810" i="3" s="1"/>
  <c r="G809" i="3"/>
  <c r="O809" i="3" s="1"/>
  <c r="D809" i="3"/>
  <c r="L809" i="3" s="1"/>
  <c r="C809" i="3"/>
  <c r="K809" i="3" s="1"/>
  <c r="B809" i="3"/>
  <c r="J809" i="3" s="1"/>
  <c r="G808" i="3"/>
  <c r="O808" i="3" s="1"/>
  <c r="D808" i="3"/>
  <c r="L808" i="3" s="1"/>
  <c r="C808" i="3"/>
  <c r="K808" i="3" s="1"/>
  <c r="B808" i="3"/>
  <c r="J808" i="3" s="1"/>
  <c r="G807" i="3"/>
  <c r="O807" i="3" s="1"/>
  <c r="D807" i="3"/>
  <c r="L807" i="3" s="1"/>
  <c r="C807" i="3"/>
  <c r="K807" i="3" s="1"/>
  <c r="B807" i="3"/>
  <c r="J807" i="3" s="1"/>
  <c r="G806" i="3"/>
  <c r="O806" i="3" s="1"/>
  <c r="D806" i="3"/>
  <c r="L806" i="3" s="1"/>
  <c r="C806" i="3"/>
  <c r="K806" i="3" s="1"/>
  <c r="B806" i="3"/>
  <c r="J806" i="3" s="1"/>
  <c r="G805" i="3"/>
  <c r="O805" i="3" s="1"/>
  <c r="D805" i="3"/>
  <c r="L805" i="3" s="1"/>
  <c r="C805" i="3"/>
  <c r="K805" i="3" s="1"/>
  <c r="B805" i="3"/>
  <c r="J805" i="3" s="1"/>
  <c r="G804" i="3"/>
  <c r="O804" i="3" s="1"/>
  <c r="D804" i="3"/>
  <c r="L804" i="3" s="1"/>
  <c r="C804" i="3"/>
  <c r="K804" i="3" s="1"/>
  <c r="B804" i="3"/>
  <c r="J804" i="3" s="1"/>
  <c r="G803" i="3"/>
  <c r="O803" i="3" s="1"/>
  <c r="D803" i="3"/>
  <c r="L803" i="3" s="1"/>
  <c r="C803" i="3"/>
  <c r="K803" i="3" s="1"/>
  <c r="B803" i="3"/>
  <c r="J803" i="3" s="1"/>
  <c r="G802" i="3"/>
  <c r="O802" i="3" s="1"/>
  <c r="D802" i="3"/>
  <c r="L802" i="3" s="1"/>
  <c r="C802" i="3"/>
  <c r="K802" i="3" s="1"/>
  <c r="B802" i="3"/>
  <c r="J802" i="3" s="1"/>
  <c r="G801" i="3"/>
  <c r="O801" i="3" s="1"/>
  <c r="D801" i="3"/>
  <c r="L801" i="3" s="1"/>
  <c r="C801" i="3"/>
  <c r="K801" i="3" s="1"/>
  <c r="B801" i="3"/>
  <c r="J801" i="3" s="1"/>
  <c r="G800" i="3"/>
  <c r="O800" i="3" s="1"/>
  <c r="D800" i="3"/>
  <c r="L800" i="3" s="1"/>
  <c r="C800" i="3"/>
  <c r="K800" i="3" s="1"/>
  <c r="B800" i="3"/>
  <c r="J800" i="3" s="1"/>
  <c r="G799" i="3"/>
  <c r="O799" i="3" s="1"/>
  <c r="D799" i="3"/>
  <c r="L799" i="3" s="1"/>
  <c r="C799" i="3"/>
  <c r="K799" i="3" s="1"/>
  <c r="B799" i="3"/>
  <c r="J799" i="3" s="1"/>
  <c r="G798" i="3"/>
  <c r="O798" i="3" s="1"/>
  <c r="D798" i="3"/>
  <c r="L798" i="3" s="1"/>
  <c r="C798" i="3"/>
  <c r="K798" i="3" s="1"/>
  <c r="B798" i="3"/>
  <c r="J798" i="3" s="1"/>
  <c r="G797" i="3"/>
  <c r="O797" i="3" s="1"/>
  <c r="D797" i="3"/>
  <c r="L797" i="3" s="1"/>
  <c r="C797" i="3"/>
  <c r="K797" i="3" s="1"/>
  <c r="B797" i="3"/>
  <c r="J797" i="3" s="1"/>
  <c r="G796" i="3"/>
  <c r="O796" i="3" s="1"/>
  <c r="D796" i="3"/>
  <c r="L796" i="3" s="1"/>
  <c r="C796" i="3"/>
  <c r="K796" i="3" s="1"/>
  <c r="B796" i="3"/>
  <c r="J796" i="3" s="1"/>
  <c r="G795" i="3"/>
  <c r="O795" i="3" s="1"/>
  <c r="D795" i="3"/>
  <c r="L795" i="3" s="1"/>
  <c r="C795" i="3"/>
  <c r="K795" i="3" s="1"/>
  <c r="B795" i="3"/>
  <c r="J795" i="3" s="1"/>
  <c r="G794" i="3"/>
  <c r="O794" i="3" s="1"/>
  <c r="D794" i="3"/>
  <c r="L794" i="3" s="1"/>
  <c r="C794" i="3"/>
  <c r="K794" i="3" s="1"/>
  <c r="B794" i="3"/>
  <c r="J794" i="3" s="1"/>
  <c r="G793" i="3"/>
  <c r="O793" i="3" s="1"/>
  <c r="D793" i="3"/>
  <c r="L793" i="3" s="1"/>
  <c r="C793" i="3"/>
  <c r="K793" i="3" s="1"/>
  <c r="B793" i="3"/>
  <c r="J793" i="3" s="1"/>
  <c r="G792" i="3"/>
  <c r="O792" i="3" s="1"/>
  <c r="D792" i="3"/>
  <c r="L792" i="3" s="1"/>
  <c r="C792" i="3"/>
  <c r="K792" i="3" s="1"/>
  <c r="B792" i="3"/>
  <c r="J792" i="3" s="1"/>
  <c r="G791" i="3"/>
  <c r="O791" i="3" s="1"/>
  <c r="D791" i="3"/>
  <c r="L791" i="3" s="1"/>
  <c r="C791" i="3"/>
  <c r="K791" i="3" s="1"/>
  <c r="B791" i="3"/>
  <c r="J791" i="3" s="1"/>
  <c r="G790" i="3"/>
  <c r="O790" i="3" s="1"/>
  <c r="D790" i="3"/>
  <c r="L790" i="3" s="1"/>
  <c r="C790" i="3"/>
  <c r="K790" i="3" s="1"/>
  <c r="B790" i="3"/>
  <c r="J790" i="3" s="1"/>
  <c r="G789" i="3"/>
  <c r="O789" i="3" s="1"/>
  <c r="D789" i="3"/>
  <c r="L789" i="3" s="1"/>
  <c r="C789" i="3"/>
  <c r="K789" i="3" s="1"/>
  <c r="B789" i="3"/>
  <c r="J789" i="3" s="1"/>
  <c r="G788" i="3"/>
  <c r="O788" i="3" s="1"/>
  <c r="D788" i="3"/>
  <c r="L788" i="3" s="1"/>
  <c r="C788" i="3"/>
  <c r="K788" i="3" s="1"/>
  <c r="B788" i="3"/>
  <c r="J788" i="3" s="1"/>
  <c r="G787" i="3"/>
  <c r="O787" i="3" s="1"/>
  <c r="D787" i="3"/>
  <c r="L787" i="3" s="1"/>
  <c r="C787" i="3"/>
  <c r="K787" i="3" s="1"/>
  <c r="B787" i="3"/>
  <c r="J787" i="3" s="1"/>
  <c r="G786" i="3"/>
  <c r="O786" i="3" s="1"/>
  <c r="D786" i="3"/>
  <c r="L786" i="3" s="1"/>
  <c r="C786" i="3"/>
  <c r="K786" i="3" s="1"/>
  <c r="B786" i="3"/>
  <c r="J786" i="3" s="1"/>
  <c r="G785" i="3"/>
  <c r="O785" i="3" s="1"/>
  <c r="D785" i="3"/>
  <c r="L785" i="3" s="1"/>
  <c r="C785" i="3"/>
  <c r="K785" i="3" s="1"/>
  <c r="B785" i="3"/>
  <c r="J785" i="3" s="1"/>
  <c r="G784" i="3"/>
  <c r="O784" i="3" s="1"/>
  <c r="D784" i="3"/>
  <c r="L784" i="3" s="1"/>
  <c r="C784" i="3"/>
  <c r="K784" i="3" s="1"/>
  <c r="B784" i="3"/>
  <c r="J784" i="3" s="1"/>
  <c r="G783" i="3"/>
  <c r="O783" i="3" s="1"/>
  <c r="D783" i="3"/>
  <c r="L783" i="3" s="1"/>
  <c r="C783" i="3"/>
  <c r="K783" i="3" s="1"/>
  <c r="B783" i="3"/>
  <c r="J783" i="3" s="1"/>
  <c r="G782" i="3"/>
  <c r="O782" i="3" s="1"/>
  <c r="D782" i="3"/>
  <c r="L782" i="3" s="1"/>
  <c r="C782" i="3"/>
  <c r="K782" i="3" s="1"/>
  <c r="B782" i="3"/>
  <c r="J782" i="3" s="1"/>
  <c r="G781" i="3"/>
  <c r="O781" i="3" s="1"/>
  <c r="D781" i="3"/>
  <c r="L781" i="3" s="1"/>
  <c r="C781" i="3"/>
  <c r="K781" i="3" s="1"/>
  <c r="B781" i="3"/>
  <c r="J781" i="3" s="1"/>
  <c r="G780" i="3"/>
  <c r="O780" i="3" s="1"/>
  <c r="D780" i="3"/>
  <c r="L780" i="3" s="1"/>
  <c r="C780" i="3"/>
  <c r="K780" i="3" s="1"/>
  <c r="B780" i="3"/>
  <c r="J780" i="3" s="1"/>
  <c r="G779" i="3"/>
  <c r="O779" i="3" s="1"/>
  <c r="D779" i="3"/>
  <c r="L779" i="3" s="1"/>
  <c r="C779" i="3"/>
  <c r="K779" i="3" s="1"/>
  <c r="B779" i="3"/>
  <c r="J779" i="3" s="1"/>
  <c r="G778" i="3"/>
  <c r="O778" i="3" s="1"/>
  <c r="D778" i="3"/>
  <c r="L778" i="3" s="1"/>
  <c r="C778" i="3"/>
  <c r="K778" i="3" s="1"/>
  <c r="B778" i="3"/>
  <c r="J778" i="3" s="1"/>
  <c r="G777" i="3"/>
  <c r="O777" i="3" s="1"/>
  <c r="D777" i="3"/>
  <c r="L777" i="3" s="1"/>
  <c r="C777" i="3"/>
  <c r="K777" i="3" s="1"/>
  <c r="B777" i="3"/>
  <c r="J777" i="3" s="1"/>
  <c r="G776" i="3"/>
  <c r="O776" i="3" s="1"/>
  <c r="D776" i="3"/>
  <c r="L776" i="3" s="1"/>
  <c r="C776" i="3"/>
  <c r="K776" i="3" s="1"/>
  <c r="B776" i="3"/>
  <c r="J776" i="3" s="1"/>
  <c r="G775" i="3"/>
  <c r="O775" i="3" s="1"/>
  <c r="D775" i="3"/>
  <c r="L775" i="3" s="1"/>
  <c r="C775" i="3"/>
  <c r="K775" i="3" s="1"/>
  <c r="B775" i="3"/>
  <c r="J775" i="3" s="1"/>
  <c r="G774" i="3"/>
  <c r="O774" i="3" s="1"/>
  <c r="D774" i="3"/>
  <c r="L774" i="3" s="1"/>
  <c r="C774" i="3"/>
  <c r="K774" i="3" s="1"/>
  <c r="B774" i="3"/>
  <c r="J774" i="3" s="1"/>
  <c r="G773" i="3"/>
  <c r="O773" i="3" s="1"/>
  <c r="D773" i="3"/>
  <c r="L773" i="3" s="1"/>
  <c r="C773" i="3"/>
  <c r="K773" i="3" s="1"/>
  <c r="B773" i="3"/>
  <c r="J773" i="3" s="1"/>
  <c r="G772" i="3"/>
  <c r="O772" i="3" s="1"/>
  <c r="D772" i="3"/>
  <c r="L772" i="3" s="1"/>
  <c r="C772" i="3"/>
  <c r="K772" i="3" s="1"/>
  <c r="B772" i="3"/>
  <c r="J772" i="3" s="1"/>
  <c r="G771" i="3"/>
  <c r="O771" i="3" s="1"/>
  <c r="D771" i="3"/>
  <c r="L771" i="3" s="1"/>
  <c r="C771" i="3"/>
  <c r="K771" i="3" s="1"/>
  <c r="B771" i="3"/>
  <c r="J771" i="3" s="1"/>
  <c r="G770" i="3"/>
  <c r="O770" i="3" s="1"/>
  <c r="D770" i="3"/>
  <c r="L770" i="3" s="1"/>
  <c r="C770" i="3"/>
  <c r="K770" i="3" s="1"/>
  <c r="B770" i="3"/>
  <c r="J770" i="3" s="1"/>
  <c r="G769" i="3"/>
  <c r="O769" i="3" s="1"/>
  <c r="D769" i="3"/>
  <c r="L769" i="3" s="1"/>
  <c r="C769" i="3"/>
  <c r="K769" i="3" s="1"/>
  <c r="B769" i="3"/>
  <c r="J769" i="3" s="1"/>
  <c r="G768" i="3"/>
  <c r="O768" i="3" s="1"/>
  <c r="D768" i="3"/>
  <c r="L768" i="3" s="1"/>
  <c r="C768" i="3"/>
  <c r="K768" i="3" s="1"/>
  <c r="B768" i="3"/>
  <c r="J768" i="3" s="1"/>
  <c r="G767" i="3"/>
  <c r="O767" i="3" s="1"/>
  <c r="D767" i="3"/>
  <c r="L767" i="3" s="1"/>
  <c r="C767" i="3"/>
  <c r="K767" i="3" s="1"/>
  <c r="B767" i="3"/>
  <c r="J767" i="3" s="1"/>
  <c r="G766" i="3"/>
  <c r="O766" i="3" s="1"/>
  <c r="D766" i="3"/>
  <c r="L766" i="3" s="1"/>
  <c r="C766" i="3"/>
  <c r="K766" i="3" s="1"/>
  <c r="B766" i="3"/>
  <c r="J766" i="3" s="1"/>
  <c r="G765" i="3"/>
  <c r="O765" i="3" s="1"/>
  <c r="D765" i="3"/>
  <c r="L765" i="3" s="1"/>
  <c r="C765" i="3"/>
  <c r="K765" i="3" s="1"/>
  <c r="B765" i="3"/>
  <c r="J765" i="3" s="1"/>
  <c r="G764" i="3"/>
  <c r="O764" i="3" s="1"/>
  <c r="D764" i="3"/>
  <c r="L764" i="3" s="1"/>
  <c r="C764" i="3"/>
  <c r="K764" i="3" s="1"/>
  <c r="B764" i="3"/>
  <c r="J764" i="3" s="1"/>
  <c r="G763" i="3"/>
  <c r="O763" i="3" s="1"/>
  <c r="D763" i="3"/>
  <c r="L763" i="3" s="1"/>
  <c r="C763" i="3"/>
  <c r="K763" i="3" s="1"/>
  <c r="B763" i="3"/>
  <c r="J763" i="3" s="1"/>
  <c r="G762" i="3"/>
  <c r="O762" i="3" s="1"/>
  <c r="D762" i="3"/>
  <c r="L762" i="3" s="1"/>
  <c r="C762" i="3"/>
  <c r="K762" i="3" s="1"/>
  <c r="B762" i="3"/>
  <c r="J762" i="3" s="1"/>
  <c r="G761" i="3"/>
  <c r="O761" i="3" s="1"/>
  <c r="D761" i="3"/>
  <c r="L761" i="3" s="1"/>
  <c r="C761" i="3"/>
  <c r="K761" i="3" s="1"/>
  <c r="B761" i="3"/>
  <c r="J761" i="3" s="1"/>
  <c r="G760" i="3"/>
  <c r="O760" i="3" s="1"/>
  <c r="D760" i="3"/>
  <c r="L760" i="3" s="1"/>
  <c r="C760" i="3"/>
  <c r="K760" i="3" s="1"/>
  <c r="B760" i="3"/>
  <c r="J760" i="3" s="1"/>
  <c r="G759" i="3"/>
  <c r="O759" i="3" s="1"/>
  <c r="D759" i="3"/>
  <c r="L759" i="3" s="1"/>
  <c r="C759" i="3"/>
  <c r="K759" i="3" s="1"/>
  <c r="B759" i="3"/>
  <c r="J759" i="3" s="1"/>
  <c r="G758" i="3"/>
  <c r="O758" i="3" s="1"/>
  <c r="D758" i="3"/>
  <c r="L758" i="3" s="1"/>
  <c r="C758" i="3"/>
  <c r="K758" i="3" s="1"/>
  <c r="B758" i="3"/>
  <c r="J758" i="3" s="1"/>
  <c r="G757" i="3"/>
  <c r="O757" i="3" s="1"/>
  <c r="D757" i="3"/>
  <c r="L757" i="3" s="1"/>
  <c r="C757" i="3"/>
  <c r="K757" i="3" s="1"/>
  <c r="B757" i="3"/>
  <c r="J757" i="3" s="1"/>
  <c r="G756" i="3"/>
  <c r="O756" i="3" s="1"/>
  <c r="D756" i="3"/>
  <c r="L756" i="3" s="1"/>
  <c r="C756" i="3"/>
  <c r="K756" i="3" s="1"/>
  <c r="B756" i="3"/>
  <c r="J756" i="3" s="1"/>
  <c r="G755" i="3"/>
  <c r="O755" i="3" s="1"/>
  <c r="D755" i="3"/>
  <c r="L755" i="3" s="1"/>
  <c r="C755" i="3"/>
  <c r="K755" i="3" s="1"/>
  <c r="B755" i="3"/>
  <c r="J755" i="3" s="1"/>
  <c r="G754" i="3"/>
  <c r="O754" i="3" s="1"/>
  <c r="D754" i="3"/>
  <c r="L754" i="3" s="1"/>
  <c r="C754" i="3"/>
  <c r="K754" i="3" s="1"/>
  <c r="B754" i="3"/>
  <c r="J754" i="3" s="1"/>
  <c r="G753" i="3"/>
  <c r="O753" i="3" s="1"/>
  <c r="D753" i="3"/>
  <c r="L753" i="3" s="1"/>
  <c r="C753" i="3"/>
  <c r="K753" i="3" s="1"/>
  <c r="B753" i="3"/>
  <c r="J753" i="3" s="1"/>
  <c r="G752" i="3"/>
  <c r="O752" i="3" s="1"/>
  <c r="D752" i="3"/>
  <c r="L752" i="3" s="1"/>
  <c r="C752" i="3"/>
  <c r="K752" i="3" s="1"/>
  <c r="B752" i="3"/>
  <c r="J752" i="3" s="1"/>
  <c r="G751" i="3"/>
  <c r="O751" i="3" s="1"/>
  <c r="D751" i="3"/>
  <c r="L751" i="3" s="1"/>
  <c r="C751" i="3"/>
  <c r="K751" i="3" s="1"/>
  <c r="B751" i="3"/>
  <c r="J751" i="3" s="1"/>
  <c r="G750" i="3"/>
  <c r="O750" i="3" s="1"/>
  <c r="D750" i="3"/>
  <c r="L750" i="3" s="1"/>
  <c r="C750" i="3"/>
  <c r="K750" i="3" s="1"/>
  <c r="B750" i="3"/>
  <c r="J750" i="3" s="1"/>
  <c r="G749" i="3"/>
  <c r="O749" i="3" s="1"/>
  <c r="D749" i="3"/>
  <c r="L749" i="3" s="1"/>
  <c r="C749" i="3"/>
  <c r="K749" i="3" s="1"/>
  <c r="B749" i="3"/>
  <c r="J749" i="3" s="1"/>
  <c r="G748" i="3"/>
  <c r="O748" i="3" s="1"/>
  <c r="D748" i="3"/>
  <c r="L748" i="3" s="1"/>
  <c r="C748" i="3"/>
  <c r="K748" i="3" s="1"/>
  <c r="B748" i="3"/>
  <c r="J748" i="3" s="1"/>
  <c r="G747" i="3"/>
  <c r="O747" i="3" s="1"/>
  <c r="D747" i="3"/>
  <c r="L747" i="3" s="1"/>
  <c r="C747" i="3"/>
  <c r="K747" i="3" s="1"/>
  <c r="B747" i="3"/>
  <c r="J747" i="3" s="1"/>
  <c r="G746" i="3"/>
  <c r="O746" i="3" s="1"/>
  <c r="D746" i="3"/>
  <c r="L746" i="3" s="1"/>
  <c r="C746" i="3"/>
  <c r="K746" i="3" s="1"/>
  <c r="B746" i="3"/>
  <c r="J746" i="3" s="1"/>
  <c r="G745" i="3"/>
  <c r="O745" i="3" s="1"/>
  <c r="D745" i="3"/>
  <c r="L745" i="3" s="1"/>
  <c r="C745" i="3"/>
  <c r="K745" i="3" s="1"/>
  <c r="B745" i="3"/>
  <c r="J745" i="3" s="1"/>
  <c r="G744" i="3"/>
  <c r="O744" i="3" s="1"/>
  <c r="D744" i="3"/>
  <c r="L744" i="3" s="1"/>
  <c r="C744" i="3"/>
  <c r="K744" i="3" s="1"/>
  <c r="B744" i="3"/>
  <c r="J744" i="3" s="1"/>
  <c r="G743" i="3"/>
  <c r="O743" i="3" s="1"/>
  <c r="D743" i="3"/>
  <c r="L743" i="3" s="1"/>
  <c r="C743" i="3"/>
  <c r="K743" i="3" s="1"/>
  <c r="B743" i="3"/>
  <c r="J743" i="3" s="1"/>
  <c r="G742" i="3"/>
  <c r="O742" i="3" s="1"/>
  <c r="D742" i="3"/>
  <c r="L742" i="3" s="1"/>
  <c r="C742" i="3"/>
  <c r="K742" i="3" s="1"/>
  <c r="B742" i="3"/>
  <c r="J742" i="3" s="1"/>
  <c r="G741" i="3"/>
  <c r="O741" i="3" s="1"/>
  <c r="D741" i="3"/>
  <c r="L741" i="3" s="1"/>
  <c r="C741" i="3"/>
  <c r="K741" i="3" s="1"/>
  <c r="B741" i="3"/>
  <c r="J741" i="3" s="1"/>
  <c r="G740" i="3"/>
  <c r="O740" i="3" s="1"/>
  <c r="D740" i="3"/>
  <c r="L740" i="3" s="1"/>
  <c r="C740" i="3"/>
  <c r="K740" i="3" s="1"/>
  <c r="B740" i="3"/>
  <c r="J740" i="3" s="1"/>
  <c r="G739" i="3"/>
  <c r="O739" i="3" s="1"/>
  <c r="D739" i="3"/>
  <c r="L739" i="3" s="1"/>
  <c r="C739" i="3"/>
  <c r="K739" i="3" s="1"/>
  <c r="B739" i="3"/>
  <c r="J739" i="3" s="1"/>
  <c r="G738" i="3"/>
  <c r="O738" i="3" s="1"/>
  <c r="D738" i="3"/>
  <c r="L738" i="3" s="1"/>
  <c r="C738" i="3"/>
  <c r="K738" i="3" s="1"/>
  <c r="B738" i="3"/>
  <c r="J738" i="3" s="1"/>
  <c r="G737" i="3"/>
  <c r="O737" i="3" s="1"/>
  <c r="D737" i="3"/>
  <c r="L737" i="3" s="1"/>
  <c r="C737" i="3"/>
  <c r="K737" i="3" s="1"/>
  <c r="B737" i="3"/>
  <c r="J737" i="3" s="1"/>
  <c r="G736" i="3"/>
  <c r="O736" i="3" s="1"/>
  <c r="D736" i="3"/>
  <c r="L736" i="3" s="1"/>
  <c r="C736" i="3"/>
  <c r="K736" i="3" s="1"/>
  <c r="B736" i="3"/>
  <c r="J736" i="3" s="1"/>
  <c r="G735" i="3"/>
  <c r="O735" i="3" s="1"/>
  <c r="D735" i="3"/>
  <c r="L735" i="3" s="1"/>
  <c r="C735" i="3"/>
  <c r="K735" i="3" s="1"/>
  <c r="B735" i="3"/>
  <c r="J735" i="3" s="1"/>
  <c r="G734" i="3"/>
  <c r="O734" i="3" s="1"/>
  <c r="D734" i="3"/>
  <c r="L734" i="3" s="1"/>
  <c r="C734" i="3"/>
  <c r="K734" i="3" s="1"/>
  <c r="B734" i="3"/>
  <c r="J734" i="3" s="1"/>
  <c r="G733" i="3"/>
  <c r="O733" i="3" s="1"/>
  <c r="D733" i="3"/>
  <c r="L733" i="3" s="1"/>
  <c r="C733" i="3"/>
  <c r="K733" i="3" s="1"/>
  <c r="B733" i="3"/>
  <c r="J733" i="3" s="1"/>
  <c r="G732" i="3"/>
  <c r="O732" i="3" s="1"/>
  <c r="D732" i="3"/>
  <c r="L732" i="3" s="1"/>
  <c r="C732" i="3"/>
  <c r="K732" i="3" s="1"/>
  <c r="B732" i="3"/>
  <c r="J732" i="3" s="1"/>
  <c r="G731" i="3"/>
  <c r="O731" i="3" s="1"/>
  <c r="D731" i="3"/>
  <c r="L731" i="3" s="1"/>
  <c r="C731" i="3"/>
  <c r="K731" i="3" s="1"/>
  <c r="B731" i="3"/>
  <c r="J731" i="3" s="1"/>
  <c r="G730" i="3"/>
  <c r="O730" i="3" s="1"/>
  <c r="D730" i="3"/>
  <c r="L730" i="3" s="1"/>
  <c r="C730" i="3"/>
  <c r="K730" i="3" s="1"/>
  <c r="B730" i="3"/>
  <c r="J730" i="3" s="1"/>
  <c r="G729" i="3"/>
  <c r="O729" i="3" s="1"/>
  <c r="D729" i="3"/>
  <c r="L729" i="3" s="1"/>
  <c r="C729" i="3"/>
  <c r="K729" i="3" s="1"/>
  <c r="B729" i="3"/>
  <c r="J729" i="3" s="1"/>
  <c r="G728" i="3"/>
  <c r="O728" i="3" s="1"/>
  <c r="D728" i="3"/>
  <c r="L728" i="3" s="1"/>
  <c r="C728" i="3"/>
  <c r="K728" i="3" s="1"/>
  <c r="B728" i="3"/>
  <c r="J728" i="3" s="1"/>
  <c r="G727" i="3"/>
  <c r="O727" i="3" s="1"/>
  <c r="D727" i="3"/>
  <c r="L727" i="3" s="1"/>
  <c r="C727" i="3"/>
  <c r="K727" i="3" s="1"/>
  <c r="B727" i="3"/>
  <c r="J727" i="3" s="1"/>
  <c r="G726" i="3"/>
  <c r="O726" i="3" s="1"/>
  <c r="D726" i="3"/>
  <c r="L726" i="3" s="1"/>
  <c r="C726" i="3"/>
  <c r="K726" i="3" s="1"/>
  <c r="B726" i="3"/>
  <c r="J726" i="3" s="1"/>
  <c r="G725" i="3"/>
  <c r="O725" i="3" s="1"/>
  <c r="D725" i="3"/>
  <c r="L725" i="3" s="1"/>
  <c r="C725" i="3"/>
  <c r="K725" i="3" s="1"/>
  <c r="B725" i="3"/>
  <c r="J725" i="3" s="1"/>
  <c r="G724" i="3"/>
  <c r="O724" i="3" s="1"/>
  <c r="D724" i="3"/>
  <c r="L724" i="3" s="1"/>
  <c r="C724" i="3"/>
  <c r="K724" i="3" s="1"/>
  <c r="B724" i="3"/>
  <c r="J724" i="3" s="1"/>
  <c r="G723" i="3"/>
  <c r="O723" i="3" s="1"/>
  <c r="D723" i="3"/>
  <c r="L723" i="3" s="1"/>
  <c r="C723" i="3"/>
  <c r="K723" i="3" s="1"/>
  <c r="B723" i="3"/>
  <c r="J723" i="3" s="1"/>
  <c r="G722" i="3"/>
  <c r="O722" i="3" s="1"/>
  <c r="D722" i="3"/>
  <c r="L722" i="3" s="1"/>
  <c r="C722" i="3"/>
  <c r="K722" i="3" s="1"/>
  <c r="B722" i="3"/>
  <c r="J722" i="3" s="1"/>
  <c r="G721" i="3"/>
  <c r="O721" i="3" s="1"/>
  <c r="D721" i="3"/>
  <c r="L721" i="3" s="1"/>
  <c r="C721" i="3"/>
  <c r="K721" i="3" s="1"/>
  <c r="B721" i="3"/>
  <c r="J721" i="3" s="1"/>
  <c r="G720" i="3"/>
  <c r="O720" i="3" s="1"/>
  <c r="D720" i="3"/>
  <c r="L720" i="3" s="1"/>
  <c r="C720" i="3"/>
  <c r="K720" i="3" s="1"/>
  <c r="B720" i="3"/>
  <c r="J720" i="3" s="1"/>
  <c r="G719" i="3"/>
  <c r="O719" i="3" s="1"/>
  <c r="D719" i="3"/>
  <c r="L719" i="3" s="1"/>
  <c r="C719" i="3"/>
  <c r="K719" i="3" s="1"/>
  <c r="B719" i="3"/>
  <c r="J719" i="3" s="1"/>
  <c r="G718" i="3"/>
  <c r="O718" i="3" s="1"/>
  <c r="D718" i="3"/>
  <c r="L718" i="3" s="1"/>
  <c r="C718" i="3"/>
  <c r="K718" i="3" s="1"/>
  <c r="B718" i="3"/>
  <c r="J718" i="3" s="1"/>
  <c r="G717" i="3"/>
  <c r="O717" i="3" s="1"/>
  <c r="D717" i="3"/>
  <c r="L717" i="3" s="1"/>
  <c r="C717" i="3"/>
  <c r="K717" i="3" s="1"/>
  <c r="B717" i="3"/>
  <c r="J717" i="3" s="1"/>
  <c r="G716" i="3"/>
  <c r="O716" i="3" s="1"/>
  <c r="D716" i="3"/>
  <c r="L716" i="3" s="1"/>
  <c r="C716" i="3"/>
  <c r="K716" i="3" s="1"/>
  <c r="B716" i="3"/>
  <c r="J716" i="3" s="1"/>
  <c r="G715" i="3"/>
  <c r="O715" i="3" s="1"/>
  <c r="D715" i="3"/>
  <c r="L715" i="3" s="1"/>
  <c r="C715" i="3"/>
  <c r="K715" i="3" s="1"/>
  <c r="B715" i="3"/>
  <c r="J715" i="3" s="1"/>
  <c r="G714" i="3"/>
  <c r="O714" i="3" s="1"/>
  <c r="D714" i="3"/>
  <c r="L714" i="3" s="1"/>
  <c r="C714" i="3"/>
  <c r="K714" i="3" s="1"/>
  <c r="B714" i="3"/>
  <c r="J714" i="3" s="1"/>
  <c r="G713" i="3"/>
  <c r="O713" i="3" s="1"/>
  <c r="D713" i="3"/>
  <c r="L713" i="3" s="1"/>
  <c r="C713" i="3"/>
  <c r="K713" i="3" s="1"/>
  <c r="B713" i="3"/>
  <c r="J713" i="3" s="1"/>
  <c r="G712" i="3"/>
  <c r="O712" i="3" s="1"/>
  <c r="D712" i="3"/>
  <c r="L712" i="3" s="1"/>
  <c r="C712" i="3"/>
  <c r="K712" i="3" s="1"/>
  <c r="B712" i="3"/>
  <c r="J712" i="3" s="1"/>
  <c r="G711" i="3"/>
  <c r="O711" i="3" s="1"/>
  <c r="D711" i="3"/>
  <c r="L711" i="3" s="1"/>
  <c r="C711" i="3"/>
  <c r="K711" i="3" s="1"/>
  <c r="B711" i="3"/>
  <c r="J711" i="3" s="1"/>
  <c r="G710" i="3"/>
  <c r="O710" i="3" s="1"/>
  <c r="D710" i="3"/>
  <c r="L710" i="3" s="1"/>
  <c r="C710" i="3"/>
  <c r="K710" i="3" s="1"/>
  <c r="B710" i="3"/>
  <c r="J710" i="3" s="1"/>
  <c r="G709" i="3"/>
  <c r="O709" i="3" s="1"/>
  <c r="D709" i="3"/>
  <c r="L709" i="3" s="1"/>
  <c r="C709" i="3"/>
  <c r="K709" i="3" s="1"/>
  <c r="B709" i="3"/>
  <c r="J709" i="3" s="1"/>
  <c r="G708" i="3"/>
  <c r="O708" i="3" s="1"/>
  <c r="D708" i="3"/>
  <c r="L708" i="3" s="1"/>
  <c r="C708" i="3"/>
  <c r="K708" i="3" s="1"/>
  <c r="B708" i="3"/>
  <c r="J708" i="3" s="1"/>
  <c r="G707" i="3"/>
  <c r="O707" i="3" s="1"/>
  <c r="D707" i="3"/>
  <c r="L707" i="3" s="1"/>
  <c r="C707" i="3"/>
  <c r="K707" i="3" s="1"/>
  <c r="B707" i="3"/>
  <c r="J707" i="3" s="1"/>
  <c r="G706" i="3"/>
  <c r="O706" i="3" s="1"/>
  <c r="D706" i="3"/>
  <c r="L706" i="3" s="1"/>
  <c r="C706" i="3"/>
  <c r="K706" i="3" s="1"/>
  <c r="B706" i="3"/>
  <c r="J706" i="3" s="1"/>
  <c r="G705" i="3"/>
  <c r="O705" i="3" s="1"/>
  <c r="D705" i="3"/>
  <c r="L705" i="3" s="1"/>
  <c r="C705" i="3"/>
  <c r="K705" i="3" s="1"/>
  <c r="B705" i="3"/>
  <c r="J705" i="3" s="1"/>
  <c r="G704" i="3"/>
  <c r="O704" i="3" s="1"/>
  <c r="D704" i="3"/>
  <c r="L704" i="3" s="1"/>
  <c r="C704" i="3"/>
  <c r="K704" i="3" s="1"/>
  <c r="B704" i="3"/>
  <c r="J704" i="3" s="1"/>
  <c r="G703" i="3"/>
  <c r="O703" i="3" s="1"/>
  <c r="D703" i="3"/>
  <c r="L703" i="3" s="1"/>
  <c r="C703" i="3"/>
  <c r="K703" i="3" s="1"/>
  <c r="B703" i="3"/>
  <c r="J703" i="3" s="1"/>
  <c r="G702" i="3"/>
  <c r="O702" i="3" s="1"/>
  <c r="D702" i="3"/>
  <c r="L702" i="3" s="1"/>
  <c r="C702" i="3"/>
  <c r="K702" i="3" s="1"/>
  <c r="B702" i="3"/>
  <c r="J702" i="3" s="1"/>
  <c r="G701" i="3"/>
  <c r="O701" i="3" s="1"/>
  <c r="D701" i="3"/>
  <c r="L701" i="3" s="1"/>
  <c r="C701" i="3"/>
  <c r="K701" i="3" s="1"/>
  <c r="B701" i="3"/>
  <c r="J701" i="3" s="1"/>
  <c r="G700" i="3"/>
  <c r="O700" i="3" s="1"/>
  <c r="D700" i="3"/>
  <c r="L700" i="3" s="1"/>
  <c r="C700" i="3"/>
  <c r="K700" i="3" s="1"/>
  <c r="B700" i="3"/>
  <c r="J700" i="3" s="1"/>
  <c r="G699" i="3"/>
  <c r="O699" i="3" s="1"/>
  <c r="D699" i="3"/>
  <c r="L699" i="3" s="1"/>
  <c r="C699" i="3"/>
  <c r="K699" i="3" s="1"/>
  <c r="B699" i="3"/>
  <c r="J699" i="3" s="1"/>
  <c r="G698" i="3"/>
  <c r="O698" i="3" s="1"/>
  <c r="D698" i="3"/>
  <c r="L698" i="3" s="1"/>
  <c r="C698" i="3"/>
  <c r="K698" i="3" s="1"/>
  <c r="B698" i="3"/>
  <c r="J698" i="3" s="1"/>
  <c r="G697" i="3"/>
  <c r="O697" i="3" s="1"/>
  <c r="D697" i="3"/>
  <c r="L697" i="3" s="1"/>
  <c r="C697" i="3"/>
  <c r="K697" i="3" s="1"/>
  <c r="B697" i="3"/>
  <c r="J697" i="3" s="1"/>
  <c r="G696" i="3"/>
  <c r="O696" i="3" s="1"/>
  <c r="D696" i="3"/>
  <c r="L696" i="3" s="1"/>
  <c r="C696" i="3"/>
  <c r="K696" i="3" s="1"/>
  <c r="B696" i="3"/>
  <c r="J696" i="3" s="1"/>
  <c r="G695" i="3"/>
  <c r="O695" i="3" s="1"/>
  <c r="D695" i="3"/>
  <c r="L695" i="3" s="1"/>
  <c r="C695" i="3"/>
  <c r="K695" i="3" s="1"/>
  <c r="B695" i="3"/>
  <c r="J695" i="3" s="1"/>
  <c r="G694" i="3"/>
  <c r="O694" i="3" s="1"/>
  <c r="D694" i="3"/>
  <c r="L694" i="3" s="1"/>
  <c r="C694" i="3"/>
  <c r="K694" i="3" s="1"/>
  <c r="B694" i="3"/>
  <c r="J694" i="3" s="1"/>
  <c r="G693" i="3"/>
  <c r="O693" i="3" s="1"/>
  <c r="D693" i="3"/>
  <c r="L693" i="3" s="1"/>
  <c r="C693" i="3"/>
  <c r="K693" i="3" s="1"/>
  <c r="B693" i="3"/>
  <c r="J693" i="3" s="1"/>
  <c r="G692" i="3"/>
  <c r="O692" i="3" s="1"/>
  <c r="D692" i="3"/>
  <c r="L692" i="3" s="1"/>
  <c r="C692" i="3"/>
  <c r="K692" i="3" s="1"/>
  <c r="B692" i="3"/>
  <c r="J692" i="3" s="1"/>
  <c r="G691" i="3"/>
  <c r="O691" i="3" s="1"/>
  <c r="D691" i="3"/>
  <c r="L691" i="3" s="1"/>
  <c r="C691" i="3"/>
  <c r="K691" i="3" s="1"/>
  <c r="B691" i="3"/>
  <c r="J691" i="3" s="1"/>
  <c r="G690" i="3"/>
  <c r="O690" i="3" s="1"/>
  <c r="D690" i="3"/>
  <c r="L690" i="3" s="1"/>
  <c r="C690" i="3"/>
  <c r="K690" i="3" s="1"/>
  <c r="B690" i="3"/>
  <c r="J690" i="3" s="1"/>
  <c r="G689" i="3"/>
  <c r="O689" i="3" s="1"/>
  <c r="D689" i="3"/>
  <c r="L689" i="3" s="1"/>
  <c r="C689" i="3"/>
  <c r="K689" i="3" s="1"/>
  <c r="B689" i="3"/>
  <c r="J689" i="3" s="1"/>
  <c r="G688" i="3"/>
  <c r="O688" i="3" s="1"/>
  <c r="D688" i="3"/>
  <c r="L688" i="3" s="1"/>
  <c r="C688" i="3"/>
  <c r="K688" i="3" s="1"/>
  <c r="B688" i="3"/>
  <c r="J688" i="3" s="1"/>
  <c r="G687" i="3"/>
  <c r="O687" i="3" s="1"/>
  <c r="D687" i="3"/>
  <c r="L687" i="3" s="1"/>
  <c r="C687" i="3"/>
  <c r="K687" i="3" s="1"/>
  <c r="B687" i="3"/>
  <c r="J687" i="3" s="1"/>
  <c r="G686" i="3"/>
  <c r="O686" i="3" s="1"/>
  <c r="D686" i="3"/>
  <c r="L686" i="3" s="1"/>
  <c r="C686" i="3"/>
  <c r="K686" i="3" s="1"/>
  <c r="B686" i="3"/>
  <c r="J686" i="3" s="1"/>
  <c r="G685" i="3"/>
  <c r="O685" i="3" s="1"/>
  <c r="D685" i="3"/>
  <c r="L685" i="3" s="1"/>
  <c r="C685" i="3"/>
  <c r="K685" i="3" s="1"/>
  <c r="B685" i="3"/>
  <c r="J685" i="3" s="1"/>
  <c r="G684" i="3"/>
  <c r="O684" i="3" s="1"/>
  <c r="D684" i="3"/>
  <c r="L684" i="3" s="1"/>
  <c r="C684" i="3"/>
  <c r="K684" i="3" s="1"/>
  <c r="B684" i="3"/>
  <c r="J684" i="3" s="1"/>
  <c r="G683" i="3"/>
  <c r="O683" i="3" s="1"/>
  <c r="D683" i="3"/>
  <c r="L683" i="3" s="1"/>
  <c r="C683" i="3"/>
  <c r="K683" i="3" s="1"/>
  <c r="B683" i="3"/>
  <c r="J683" i="3" s="1"/>
  <c r="G682" i="3"/>
  <c r="O682" i="3" s="1"/>
  <c r="D682" i="3"/>
  <c r="L682" i="3" s="1"/>
  <c r="C682" i="3"/>
  <c r="K682" i="3" s="1"/>
  <c r="B682" i="3"/>
  <c r="J682" i="3" s="1"/>
  <c r="G681" i="3"/>
  <c r="O681" i="3" s="1"/>
  <c r="D681" i="3"/>
  <c r="L681" i="3" s="1"/>
  <c r="C681" i="3"/>
  <c r="K681" i="3" s="1"/>
  <c r="B681" i="3"/>
  <c r="J681" i="3" s="1"/>
  <c r="G680" i="3"/>
  <c r="O680" i="3" s="1"/>
  <c r="D680" i="3"/>
  <c r="L680" i="3" s="1"/>
  <c r="C680" i="3"/>
  <c r="K680" i="3" s="1"/>
  <c r="B680" i="3"/>
  <c r="J680" i="3" s="1"/>
  <c r="G679" i="3"/>
  <c r="O679" i="3" s="1"/>
  <c r="D679" i="3"/>
  <c r="L679" i="3" s="1"/>
  <c r="C679" i="3"/>
  <c r="K679" i="3" s="1"/>
  <c r="B679" i="3"/>
  <c r="J679" i="3" s="1"/>
  <c r="G678" i="3"/>
  <c r="O678" i="3" s="1"/>
  <c r="D678" i="3"/>
  <c r="L678" i="3" s="1"/>
  <c r="C678" i="3"/>
  <c r="K678" i="3" s="1"/>
  <c r="B678" i="3"/>
  <c r="J678" i="3" s="1"/>
  <c r="G677" i="3"/>
  <c r="O677" i="3" s="1"/>
  <c r="D677" i="3"/>
  <c r="L677" i="3" s="1"/>
  <c r="C677" i="3"/>
  <c r="K677" i="3" s="1"/>
  <c r="B677" i="3"/>
  <c r="J677" i="3" s="1"/>
  <c r="G676" i="3"/>
  <c r="O676" i="3" s="1"/>
  <c r="D676" i="3"/>
  <c r="L676" i="3" s="1"/>
  <c r="C676" i="3"/>
  <c r="K676" i="3" s="1"/>
  <c r="B676" i="3"/>
  <c r="J676" i="3" s="1"/>
  <c r="G675" i="3"/>
  <c r="O675" i="3" s="1"/>
  <c r="D675" i="3"/>
  <c r="L675" i="3" s="1"/>
  <c r="C675" i="3"/>
  <c r="K675" i="3" s="1"/>
  <c r="B675" i="3"/>
  <c r="J675" i="3" s="1"/>
  <c r="G674" i="3"/>
  <c r="O674" i="3" s="1"/>
  <c r="D674" i="3"/>
  <c r="L674" i="3" s="1"/>
  <c r="C674" i="3"/>
  <c r="K674" i="3" s="1"/>
  <c r="B674" i="3"/>
  <c r="J674" i="3" s="1"/>
  <c r="G673" i="3"/>
  <c r="O673" i="3" s="1"/>
  <c r="D673" i="3"/>
  <c r="L673" i="3" s="1"/>
  <c r="C673" i="3"/>
  <c r="K673" i="3" s="1"/>
  <c r="B673" i="3"/>
  <c r="J673" i="3" s="1"/>
  <c r="G672" i="3"/>
  <c r="O672" i="3" s="1"/>
  <c r="D672" i="3"/>
  <c r="L672" i="3" s="1"/>
  <c r="C672" i="3"/>
  <c r="K672" i="3" s="1"/>
  <c r="B672" i="3"/>
  <c r="J672" i="3" s="1"/>
  <c r="G671" i="3"/>
  <c r="O671" i="3" s="1"/>
  <c r="D671" i="3"/>
  <c r="L671" i="3" s="1"/>
  <c r="C671" i="3"/>
  <c r="K671" i="3" s="1"/>
  <c r="B671" i="3"/>
  <c r="J671" i="3" s="1"/>
  <c r="G670" i="3"/>
  <c r="O670" i="3" s="1"/>
  <c r="D670" i="3"/>
  <c r="L670" i="3" s="1"/>
  <c r="C670" i="3"/>
  <c r="K670" i="3" s="1"/>
  <c r="B670" i="3"/>
  <c r="J670" i="3" s="1"/>
  <c r="G669" i="3"/>
  <c r="O669" i="3" s="1"/>
  <c r="D669" i="3"/>
  <c r="L669" i="3" s="1"/>
  <c r="C669" i="3"/>
  <c r="K669" i="3" s="1"/>
  <c r="B669" i="3"/>
  <c r="J669" i="3" s="1"/>
  <c r="G668" i="3"/>
  <c r="O668" i="3" s="1"/>
  <c r="D668" i="3"/>
  <c r="L668" i="3" s="1"/>
  <c r="C668" i="3"/>
  <c r="K668" i="3" s="1"/>
  <c r="B668" i="3"/>
  <c r="J668" i="3" s="1"/>
  <c r="G667" i="3"/>
  <c r="O667" i="3" s="1"/>
  <c r="D667" i="3"/>
  <c r="L667" i="3" s="1"/>
  <c r="C667" i="3"/>
  <c r="K667" i="3" s="1"/>
  <c r="B667" i="3"/>
  <c r="J667" i="3" s="1"/>
  <c r="G666" i="3"/>
  <c r="O666" i="3" s="1"/>
  <c r="D666" i="3"/>
  <c r="L666" i="3" s="1"/>
  <c r="C666" i="3"/>
  <c r="K666" i="3" s="1"/>
  <c r="B666" i="3"/>
  <c r="J666" i="3" s="1"/>
  <c r="G665" i="3"/>
  <c r="O665" i="3" s="1"/>
  <c r="D665" i="3"/>
  <c r="L665" i="3" s="1"/>
  <c r="C665" i="3"/>
  <c r="K665" i="3" s="1"/>
  <c r="B665" i="3"/>
  <c r="J665" i="3" s="1"/>
  <c r="G664" i="3"/>
  <c r="O664" i="3" s="1"/>
  <c r="D664" i="3"/>
  <c r="L664" i="3" s="1"/>
  <c r="C664" i="3"/>
  <c r="K664" i="3" s="1"/>
  <c r="B664" i="3"/>
  <c r="J664" i="3" s="1"/>
  <c r="G663" i="3"/>
  <c r="O663" i="3" s="1"/>
  <c r="D663" i="3"/>
  <c r="L663" i="3" s="1"/>
  <c r="C663" i="3"/>
  <c r="K663" i="3" s="1"/>
  <c r="B663" i="3"/>
  <c r="J663" i="3" s="1"/>
  <c r="G662" i="3"/>
  <c r="O662" i="3" s="1"/>
  <c r="D662" i="3"/>
  <c r="L662" i="3" s="1"/>
  <c r="C662" i="3"/>
  <c r="K662" i="3" s="1"/>
  <c r="B662" i="3"/>
  <c r="J662" i="3" s="1"/>
  <c r="G661" i="3"/>
  <c r="O661" i="3" s="1"/>
  <c r="D661" i="3"/>
  <c r="L661" i="3" s="1"/>
  <c r="C661" i="3"/>
  <c r="K661" i="3" s="1"/>
  <c r="B661" i="3"/>
  <c r="J661" i="3" s="1"/>
  <c r="G660" i="3"/>
  <c r="O660" i="3" s="1"/>
  <c r="D660" i="3"/>
  <c r="L660" i="3" s="1"/>
  <c r="C660" i="3"/>
  <c r="K660" i="3" s="1"/>
  <c r="B660" i="3"/>
  <c r="J660" i="3" s="1"/>
  <c r="G659" i="3"/>
  <c r="O659" i="3" s="1"/>
  <c r="D659" i="3"/>
  <c r="L659" i="3" s="1"/>
  <c r="C659" i="3"/>
  <c r="K659" i="3" s="1"/>
  <c r="B659" i="3"/>
  <c r="J659" i="3" s="1"/>
  <c r="G658" i="3"/>
  <c r="O658" i="3" s="1"/>
  <c r="D658" i="3"/>
  <c r="L658" i="3" s="1"/>
  <c r="C658" i="3"/>
  <c r="K658" i="3" s="1"/>
  <c r="B658" i="3"/>
  <c r="J658" i="3" s="1"/>
  <c r="G657" i="3"/>
  <c r="O657" i="3" s="1"/>
  <c r="D657" i="3"/>
  <c r="L657" i="3" s="1"/>
  <c r="C657" i="3"/>
  <c r="K657" i="3" s="1"/>
  <c r="B657" i="3"/>
  <c r="J657" i="3" s="1"/>
  <c r="G656" i="3"/>
  <c r="O656" i="3" s="1"/>
  <c r="D656" i="3"/>
  <c r="L656" i="3" s="1"/>
  <c r="C656" i="3"/>
  <c r="K656" i="3" s="1"/>
  <c r="B656" i="3"/>
  <c r="J656" i="3" s="1"/>
  <c r="G655" i="3"/>
  <c r="O655" i="3" s="1"/>
  <c r="D655" i="3"/>
  <c r="L655" i="3" s="1"/>
  <c r="C655" i="3"/>
  <c r="K655" i="3" s="1"/>
  <c r="B655" i="3"/>
  <c r="J655" i="3" s="1"/>
  <c r="G654" i="3"/>
  <c r="O654" i="3" s="1"/>
  <c r="D654" i="3"/>
  <c r="L654" i="3" s="1"/>
  <c r="C654" i="3"/>
  <c r="K654" i="3" s="1"/>
  <c r="B654" i="3"/>
  <c r="J654" i="3" s="1"/>
  <c r="G653" i="3"/>
  <c r="O653" i="3" s="1"/>
  <c r="D653" i="3"/>
  <c r="L653" i="3" s="1"/>
  <c r="C653" i="3"/>
  <c r="K653" i="3" s="1"/>
  <c r="B653" i="3"/>
  <c r="J653" i="3" s="1"/>
  <c r="G652" i="3"/>
  <c r="O652" i="3" s="1"/>
  <c r="D652" i="3"/>
  <c r="L652" i="3" s="1"/>
  <c r="C652" i="3"/>
  <c r="K652" i="3" s="1"/>
  <c r="B652" i="3"/>
  <c r="J652" i="3" s="1"/>
  <c r="G651" i="3"/>
  <c r="O651" i="3" s="1"/>
  <c r="D651" i="3"/>
  <c r="L651" i="3" s="1"/>
  <c r="C651" i="3"/>
  <c r="K651" i="3" s="1"/>
  <c r="B651" i="3"/>
  <c r="J651" i="3" s="1"/>
  <c r="G650" i="3"/>
  <c r="O650" i="3" s="1"/>
  <c r="D650" i="3"/>
  <c r="L650" i="3" s="1"/>
  <c r="C650" i="3"/>
  <c r="K650" i="3" s="1"/>
  <c r="B650" i="3"/>
  <c r="J650" i="3" s="1"/>
  <c r="G649" i="3"/>
  <c r="O649" i="3" s="1"/>
  <c r="D649" i="3"/>
  <c r="L649" i="3" s="1"/>
  <c r="C649" i="3"/>
  <c r="K649" i="3" s="1"/>
  <c r="B649" i="3"/>
  <c r="J649" i="3" s="1"/>
  <c r="G648" i="3"/>
  <c r="O648" i="3" s="1"/>
  <c r="D648" i="3"/>
  <c r="L648" i="3" s="1"/>
  <c r="C648" i="3"/>
  <c r="K648" i="3" s="1"/>
  <c r="B648" i="3"/>
  <c r="J648" i="3" s="1"/>
  <c r="G647" i="3"/>
  <c r="O647" i="3" s="1"/>
  <c r="D647" i="3"/>
  <c r="L647" i="3" s="1"/>
  <c r="C647" i="3"/>
  <c r="K647" i="3" s="1"/>
  <c r="B647" i="3"/>
  <c r="J647" i="3" s="1"/>
  <c r="G646" i="3"/>
  <c r="O646" i="3" s="1"/>
  <c r="D646" i="3"/>
  <c r="L646" i="3" s="1"/>
  <c r="C646" i="3"/>
  <c r="K646" i="3" s="1"/>
  <c r="B646" i="3"/>
  <c r="J646" i="3" s="1"/>
  <c r="G645" i="3"/>
  <c r="O645" i="3" s="1"/>
  <c r="D645" i="3"/>
  <c r="L645" i="3" s="1"/>
  <c r="C645" i="3"/>
  <c r="K645" i="3" s="1"/>
  <c r="B645" i="3"/>
  <c r="J645" i="3" s="1"/>
  <c r="G644" i="3"/>
  <c r="O644" i="3" s="1"/>
  <c r="D644" i="3"/>
  <c r="L644" i="3" s="1"/>
  <c r="C644" i="3"/>
  <c r="K644" i="3" s="1"/>
  <c r="B644" i="3"/>
  <c r="J644" i="3" s="1"/>
  <c r="G643" i="3"/>
  <c r="O643" i="3" s="1"/>
  <c r="D643" i="3"/>
  <c r="L643" i="3" s="1"/>
  <c r="C643" i="3"/>
  <c r="K643" i="3" s="1"/>
  <c r="B643" i="3"/>
  <c r="J643" i="3" s="1"/>
  <c r="G642" i="3"/>
  <c r="O642" i="3" s="1"/>
  <c r="D642" i="3"/>
  <c r="L642" i="3" s="1"/>
  <c r="C642" i="3"/>
  <c r="K642" i="3" s="1"/>
  <c r="B642" i="3"/>
  <c r="J642" i="3" s="1"/>
  <c r="G641" i="3"/>
  <c r="O641" i="3" s="1"/>
  <c r="D641" i="3"/>
  <c r="L641" i="3" s="1"/>
  <c r="C641" i="3"/>
  <c r="K641" i="3" s="1"/>
  <c r="B641" i="3"/>
  <c r="J641" i="3" s="1"/>
  <c r="G640" i="3"/>
  <c r="O640" i="3" s="1"/>
  <c r="D640" i="3"/>
  <c r="L640" i="3" s="1"/>
  <c r="C640" i="3"/>
  <c r="K640" i="3" s="1"/>
  <c r="B640" i="3"/>
  <c r="J640" i="3" s="1"/>
  <c r="G639" i="3"/>
  <c r="O639" i="3" s="1"/>
  <c r="D639" i="3"/>
  <c r="L639" i="3" s="1"/>
  <c r="C639" i="3"/>
  <c r="K639" i="3" s="1"/>
  <c r="B639" i="3"/>
  <c r="J639" i="3" s="1"/>
  <c r="G638" i="3"/>
  <c r="O638" i="3" s="1"/>
  <c r="D638" i="3"/>
  <c r="L638" i="3" s="1"/>
  <c r="C638" i="3"/>
  <c r="K638" i="3" s="1"/>
  <c r="B638" i="3"/>
  <c r="J638" i="3" s="1"/>
  <c r="G637" i="3"/>
  <c r="O637" i="3" s="1"/>
  <c r="D637" i="3"/>
  <c r="L637" i="3" s="1"/>
  <c r="C637" i="3"/>
  <c r="K637" i="3" s="1"/>
  <c r="B637" i="3"/>
  <c r="J637" i="3" s="1"/>
  <c r="G636" i="3"/>
  <c r="O636" i="3" s="1"/>
  <c r="D636" i="3"/>
  <c r="L636" i="3" s="1"/>
  <c r="C636" i="3"/>
  <c r="K636" i="3" s="1"/>
  <c r="B636" i="3"/>
  <c r="J636" i="3" s="1"/>
  <c r="G635" i="3"/>
  <c r="O635" i="3" s="1"/>
  <c r="D635" i="3"/>
  <c r="L635" i="3" s="1"/>
  <c r="C635" i="3"/>
  <c r="K635" i="3" s="1"/>
  <c r="B635" i="3"/>
  <c r="J635" i="3" s="1"/>
  <c r="G634" i="3"/>
  <c r="O634" i="3" s="1"/>
  <c r="D634" i="3"/>
  <c r="L634" i="3" s="1"/>
  <c r="C634" i="3"/>
  <c r="K634" i="3" s="1"/>
  <c r="B634" i="3"/>
  <c r="J634" i="3" s="1"/>
  <c r="G633" i="3"/>
  <c r="O633" i="3" s="1"/>
  <c r="D633" i="3"/>
  <c r="L633" i="3" s="1"/>
  <c r="C633" i="3"/>
  <c r="K633" i="3" s="1"/>
  <c r="B633" i="3"/>
  <c r="J633" i="3" s="1"/>
  <c r="G632" i="3"/>
  <c r="O632" i="3" s="1"/>
  <c r="D632" i="3"/>
  <c r="L632" i="3" s="1"/>
  <c r="C632" i="3"/>
  <c r="K632" i="3" s="1"/>
  <c r="B632" i="3"/>
  <c r="J632" i="3" s="1"/>
  <c r="G631" i="3"/>
  <c r="O631" i="3" s="1"/>
  <c r="D631" i="3"/>
  <c r="L631" i="3" s="1"/>
  <c r="C631" i="3"/>
  <c r="K631" i="3" s="1"/>
  <c r="B631" i="3"/>
  <c r="J631" i="3" s="1"/>
  <c r="G630" i="3"/>
  <c r="O630" i="3" s="1"/>
  <c r="D630" i="3"/>
  <c r="L630" i="3" s="1"/>
  <c r="C630" i="3"/>
  <c r="K630" i="3" s="1"/>
  <c r="B630" i="3"/>
  <c r="J630" i="3" s="1"/>
  <c r="G629" i="3"/>
  <c r="O629" i="3" s="1"/>
  <c r="D629" i="3"/>
  <c r="L629" i="3" s="1"/>
  <c r="C629" i="3"/>
  <c r="K629" i="3" s="1"/>
  <c r="B629" i="3"/>
  <c r="J629" i="3" s="1"/>
  <c r="G628" i="3"/>
  <c r="O628" i="3" s="1"/>
  <c r="D628" i="3"/>
  <c r="L628" i="3" s="1"/>
  <c r="C628" i="3"/>
  <c r="K628" i="3" s="1"/>
  <c r="B628" i="3"/>
  <c r="J628" i="3" s="1"/>
  <c r="G627" i="3"/>
  <c r="O627" i="3" s="1"/>
  <c r="D627" i="3"/>
  <c r="L627" i="3" s="1"/>
  <c r="C627" i="3"/>
  <c r="K627" i="3" s="1"/>
  <c r="B627" i="3"/>
  <c r="J627" i="3" s="1"/>
  <c r="G626" i="3"/>
  <c r="O626" i="3" s="1"/>
  <c r="D626" i="3"/>
  <c r="L626" i="3" s="1"/>
  <c r="C626" i="3"/>
  <c r="K626" i="3" s="1"/>
  <c r="B626" i="3"/>
  <c r="J626" i="3" s="1"/>
  <c r="G625" i="3"/>
  <c r="O625" i="3" s="1"/>
  <c r="D625" i="3"/>
  <c r="L625" i="3" s="1"/>
  <c r="C625" i="3"/>
  <c r="K625" i="3" s="1"/>
  <c r="B625" i="3"/>
  <c r="J625" i="3" s="1"/>
  <c r="G624" i="3"/>
  <c r="O624" i="3" s="1"/>
  <c r="D624" i="3"/>
  <c r="L624" i="3" s="1"/>
  <c r="C624" i="3"/>
  <c r="K624" i="3" s="1"/>
  <c r="B624" i="3"/>
  <c r="J624" i="3" s="1"/>
  <c r="G623" i="3"/>
  <c r="O623" i="3" s="1"/>
  <c r="D623" i="3"/>
  <c r="L623" i="3" s="1"/>
  <c r="C623" i="3"/>
  <c r="K623" i="3" s="1"/>
  <c r="B623" i="3"/>
  <c r="J623" i="3" s="1"/>
  <c r="G622" i="3"/>
  <c r="O622" i="3" s="1"/>
  <c r="D622" i="3"/>
  <c r="L622" i="3" s="1"/>
  <c r="C622" i="3"/>
  <c r="K622" i="3" s="1"/>
  <c r="B622" i="3"/>
  <c r="J622" i="3" s="1"/>
  <c r="G621" i="3"/>
  <c r="O621" i="3" s="1"/>
  <c r="D621" i="3"/>
  <c r="L621" i="3" s="1"/>
  <c r="C621" i="3"/>
  <c r="K621" i="3" s="1"/>
  <c r="B621" i="3"/>
  <c r="J621" i="3" s="1"/>
  <c r="G620" i="3"/>
  <c r="O620" i="3" s="1"/>
  <c r="D620" i="3"/>
  <c r="L620" i="3" s="1"/>
  <c r="C620" i="3"/>
  <c r="K620" i="3" s="1"/>
  <c r="B620" i="3"/>
  <c r="J620" i="3" s="1"/>
  <c r="G619" i="3"/>
  <c r="O619" i="3" s="1"/>
  <c r="D619" i="3"/>
  <c r="L619" i="3" s="1"/>
  <c r="C619" i="3"/>
  <c r="K619" i="3" s="1"/>
  <c r="B619" i="3"/>
  <c r="J619" i="3" s="1"/>
  <c r="G618" i="3"/>
  <c r="O618" i="3" s="1"/>
  <c r="D618" i="3"/>
  <c r="L618" i="3" s="1"/>
  <c r="C618" i="3"/>
  <c r="K618" i="3" s="1"/>
  <c r="B618" i="3"/>
  <c r="J618" i="3" s="1"/>
  <c r="G617" i="3"/>
  <c r="O617" i="3" s="1"/>
  <c r="D617" i="3"/>
  <c r="L617" i="3" s="1"/>
  <c r="C617" i="3"/>
  <c r="K617" i="3" s="1"/>
  <c r="B617" i="3"/>
  <c r="J617" i="3" s="1"/>
  <c r="G616" i="3"/>
  <c r="O616" i="3" s="1"/>
  <c r="D616" i="3"/>
  <c r="L616" i="3" s="1"/>
  <c r="C616" i="3"/>
  <c r="K616" i="3" s="1"/>
  <c r="B616" i="3"/>
  <c r="J616" i="3" s="1"/>
  <c r="G615" i="3"/>
  <c r="O615" i="3" s="1"/>
  <c r="D615" i="3"/>
  <c r="L615" i="3" s="1"/>
  <c r="C615" i="3"/>
  <c r="K615" i="3" s="1"/>
  <c r="B615" i="3"/>
  <c r="J615" i="3" s="1"/>
  <c r="G614" i="3"/>
  <c r="O614" i="3" s="1"/>
  <c r="D614" i="3"/>
  <c r="L614" i="3" s="1"/>
  <c r="C614" i="3"/>
  <c r="K614" i="3" s="1"/>
  <c r="B614" i="3"/>
  <c r="J614" i="3" s="1"/>
  <c r="G613" i="3"/>
  <c r="O613" i="3" s="1"/>
  <c r="D613" i="3"/>
  <c r="L613" i="3" s="1"/>
  <c r="C613" i="3"/>
  <c r="K613" i="3" s="1"/>
  <c r="B613" i="3"/>
  <c r="J613" i="3" s="1"/>
  <c r="G612" i="3"/>
  <c r="O612" i="3" s="1"/>
  <c r="D612" i="3"/>
  <c r="L612" i="3" s="1"/>
  <c r="C612" i="3"/>
  <c r="K612" i="3" s="1"/>
  <c r="B612" i="3"/>
  <c r="J612" i="3" s="1"/>
  <c r="G611" i="3"/>
  <c r="O611" i="3" s="1"/>
  <c r="D611" i="3"/>
  <c r="L611" i="3" s="1"/>
  <c r="C611" i="3"/>
  <c r="K611" i="3" s="1"/>
  <c r="B611" i="3"/>
  <c r="J611" i="3" s="1"/>
  <c r="G610" i="3"/>
  <c r="O610" i="3" s="1"/>
  <c r="D610" i="3"/>
  <c r="L610" i="3" s="1"/>
  <c r="C610" i="3"/>
  <c r="K610" i="3" s="1"/>
  <c r="B610" i="3"/>
  <c r="J610" i="3" s="1"/>
  <c r="G609" i="3"/>
  <c r="O609" i="3" s="1"/>
  <c r="D609" i="3"/>
  <c r="L609" i="3" s="1"/>
  <c r="C609" i="3"/>
  <c r="K609" i="3" s="1"/>
  <c r="B609" i="3"/>
  <c r="J609" i="3" s="1"/>
  <c r="G608" i="3"/>
  <c r="O608" i="3" s="1"/>
  <c r="D608" i="3"/>
  <c r="L608" i="3" s="1"/>
  <c r="C608" i="3"/>
  <c r="K608" i="3" s="1"/>
  <c r="B608" i="3"/>
  <c r="J608" i="3" s="1"/>
  <c r="G607" i="3"/>
  <c r="O607" i="3" s="1"/>
  <c r="D607" i="3"/>
  <c r="L607" i="3" s="1"/>
  <c r="C607" i="3"/>
  <c r="K607" i="3" s="1"/>
  <c r="B607" i="3"/>
  <c r="J607" i="3" s="1"/>
  <c r="G606" i="3"/>
  <c r="O606" i="3" s="1"/>
  <c r="D606" i="3"/>
  <c r="L606" i="3" s="1"/>
  <c r="C606" i="3"/>
  <c r="K606" i="3" s="1"/>
  <c r="B606" i="3"/>
  <c r="J606" i="3" s="1"/>
  <c r="G605" i="3"/>
  <c r="O605" i="3" s="1"/>
  <c r="D605" i="3"/>
  <c r="L605" i="3" s="1"/>
  <c r="C605" i="3"/>
  <c r="K605" i="3" s="1"/>
  <c r="B605" i="3"/>
  <c r="J605" i="3" s="1"/>
  <c r="G604" i="3"/>
  <c r="O604" i="3" s="1"/>
  <c r="D604" i="3"/>
  <c r="L604" i="3" s="1"/>
  <c r="C604" i="3"/>
  <c r="K604" i="3" s="1"/>
  <c r="B604" i="3"/>
  <c r="J604" i="3" s="1"/>
  <c r="G603" i="3"/>
  <c r="O603" i="3" s="1"/>
  <c r="D603" i="3"/>
  <c r="L603" i="3" s="1"/>
  <c r="C603" i="3"/>
  <c r="K603" i="3" s="1"/>
  <c r="B603" i="3"/>
  <c r="J603" i="3" s="1"/>
  <c r="G602" i="3"/>
  <c r="O602" i="3" s="1"/>
  <c r="D602" i="3"/>
  <c r="L602" i="3" s="1"/>
  <c r="C602" i="3"/>
  <c r="K602" i="3" s="1"/>
  <c r="B602" i="3"/>
  <c r="J602" i="3" s="1"/>
  <c r="G601" i="3"/>
  <c r="O601" i="3" s="1"/>
  <c r="D601" i="3"/>
  <c r="L601" i="3" s="1"/>
  <c r="C601" i="3"/>
  <c r="K601" i="3" s="1"/>
  <c r="B601" i="3"/>
  <c r="J601" i="3" s="1"/>
  <c r="G600" i="3"/>
  <c r="O600" i="3" s="1"/>
  <c r="D600" i="3"/>
  <c r="L600" i="3" s="1"/>
  <c r="C600" i="3"/>
  <c r="K600" i="3" s="1"/>
  <c r="B600" i="3"/>
  <c r="J600" i="3" s="1"/>
  <c r="G599" i="3"/>
  <c r="O599" i="3" s="1"/>
  <c r="D599" i="3"/>
  <c r="L599" i="3" s="1"/>
  <c r="C599" i="3"/>
  <c r="K599" i="3" s="1"/>
  <c r="B599" i="3"/>
  <c r="J599" i="3" s="1"/>
  <c r="G598" i="3"/>
  <c r="O598" i="3" s="1"/>
  <c r="D598" i="3"/>
  <c r="L598" i="3" s="1"/>
  <c r="C598" i="3"/>
  <c r="K598" i="3" s="1"/>
  <c r="B598" i="3"/>
  <c r="J598" i="3" s="1"/>
  <c r="G597" i="3"/>
  <c r="O597" i="3" s="1"/>
  <c r="D597" i="3"/>
  <c r="L597" i="3" s="1"/>
  <c r="C597" i="3"/>
  <c r="K597" i="3" s="1"/>
  <c r="B597" i="3"/>
  <c r="J597" i="3" s="1"/>
  <c r="G596" i="3"/>
  <c r="O596" i="3" s="1"/>
  <c r="D596" i="3"/>
  <c r="L596" i="3" s="1"/>
  <c r="C596" i="3"/>
  <c r="K596" i="3" s="1"/>
  <c r="B596" i="3"/>
  <c r="J596" i="3" s="1"/>
  <c r="G595" i="3"/>
  <c r="O595" i="3" s="1"/>
  <c r="D595" i="3"/>
  <c r="L595" i="3" s="1"/>
  <c r="C595" i="3"/>
  <c r="K595" i="3" s="1"/>
  <c r="B595" i="3"/>
  <c r="J595" i="3" s="1"/>
  <c r="G594" i="3"/>
  <c r="O594" i="3" s="1"/>
  <c r="D594" i="3"/>
  <c r="L594" i="3" s="1"/>
  <c r="C594" i="3"/>
  <c r="K594" i="3" s="1"/>
  <c r="B594" i="3"/>
  <c r="J594" i="3" s="1"/>
  <c r="G593" i="3"/>
  <c r="O593" i="3" s="1"/>
  <c r="D593" i="3"/>
  <c r="L593" i="3" s="1"/>
  <c r="C593" i="3"/>
  <c r="K593" i="3" s="1"/>
  <c r="B593" i="3"/>
  <c r="J593" i="3" s="1"/>
  <c r="G592" i="3"/>
  <c r="O592" i="3" s="1"/>
  <c r="D592" i="3"/>
  <c r="L592" i="3" s="1"/>
  <c r="C592" i="3"/>
  <c r="K592" i="3" s="1"/>
  <c r="B592" i="3"/>
  <c r="J592" i="3" s="1"/>
  <c r="G591" i="3"/>
  <c r="O591" i="3" s="1"/>
  <c r="D591" i="3"/>
  <c r="L591" i="3" s="1"/>
  <c r="C591" i="3"/>
  <c r="K591" i="3" s="1"/>
  <c r="B591" i="3"/>
  <c r="J591" i="3" s="1"/>
  <c r="G590" i="3"/>
  <c r="O590" i="3" s="1"/>
  <c r="D590" i="3"/>
  <c r="L590" i="3" s="1"/>
  <c r="C590" i="3"/>
  <c r="K590" i="3" s="1"/>
  <c r="B590" i="3"/>
  <c r="J590" i="3" s="1"/>
  <c r="G589" i="3"/>
  <c r="O589" i="3" s="1"/>
  <c r="D589" i="3"/>
  <c r="L589" i="3" s="1"/>
  <c r="C589" i="3"/>
  <c r="K589" i="3" s="1"/>
  <c r="B589" i="3"/>
  <c r="J589" i="3" s="1"/>
  <c r="G588" i="3"/>
  <c r="O588" i="3" s="1"/>
  <c r="D588" i="3"/>
  <c r="L588" i="3" s="1"/>
  <c r="C588" i="3"/>
  <c r="K588" i="3" s="1"/>
  <c r="B588" i="3"/>
  <c r="J588" i="3" s="1"/>
  <c r="G587" i="3"/>
  <c r="O587" i="3" s="1"/>
  <c r="D587" i="3"/>
  <c r="L587" i="3" s="1"/>
  <c r="C587" i="3"/>
  <c r="K587" i="3" s="1"/>
  <c r="B587" i="3"/>
  <c r="J587" i="3" s="1"/>
  <c r="G586" i="3"/>
  <c r="O586" i="3" s="1"/>
  <c r="D586" i="3"/>
  <c r="L586" i="3" s="1"/>
  <c r="C586" i="3"/>
  <c r="K586" i="3" s="1"/>
  <c r="B586" i="3"/>
  <c r="J586" i="3" s="1"/>
  <c r="G585" i="3"/>
  <c r="O585" i="3" s="1"/>
  <c r="D585" i="3"/>
  <c r="L585" i="3" s="1"/>
  <c r="C585" i="3"/>
  <c r="K585" i="3" s="1"/>
  <c r="B585" i="3"/>
  <c r="J585" i="3" s="1"/>
  <c r="G584" i="3"/>
  <c r="O584" i="3" s="1"/>
  <c r="D584" i="3"/>
  <c r="L584" i="3" s="1"/>
  <c r="C584" i="3"/>
  <c r="K584" i="3" s="1"/>
  <c r="B584" i="3"/>
  <c r="J584" i="3" s="1"/>
  <c r="G583" i="3"/>
  <c r="O583" i="3" s="1"/>
  <c r="D583" i="3"/>
  <c r="L583" i="3" s="1"/>
  <c r="C583" i="3"/>
  <c r="K583" i="3" s="1"/>
  <c r="B583" i="3"/>
  <c r="J583" i="3" s="1"/>
  <c r="G582" i="3"/>
  <c r="O582" i="3" s="1"/>
  <c r="D582" i="3"/>
  <c r="L582" i="3" s="1"/>
  <c r="C582" i="3"/>
  <c r="K582" i="3" s="1"/>
  <c r="B582" i="3"/>
  <c r="J582" i="3" s="1"/>
  <c r="G581" i="3"/>
  <c r="O581" i="3" s="1"/>
  <c r="D581" i="3"/>
  <c r="L581" i="3" s="1"/>
  <c r="C581" i="3"/>
  <c r="K581" i="3" s="1"/>
  <c r="B581" i="3"/>
  <c r="J581" i="3" s="1"/>
  <c r="G580" i="3"/>
  <c r="O580" i="3" s="1"/>
  <c r="D580" i="3"/>
  <c r="L580" i="3" s="1"/>
  <c r="C580" i="3"/>
  <c r="K580" i="3" s="1"/>
  <c r="B580" i="3"/>
  <c r="J580" i="3" s="1"/>
  <c r="G579" i="3"/>
  <c r="O579" i="3" s="1"/>
  <c r="D579" i="3"/>
  <c r="L579" i="3" s="1"/>
  <c r="C579" i="3"/>
  <c r="K579" i="3" s="1"/>
  <c r="B579" i="3"/>
  <c r="J579" i="3" s="1"/>
  <c r="G578" i="3"/>
  <c r="O578" i="3" s="1"/>
  <c r="D578" i="3"/>
  <c r="L578" i="3" s="1"/>
  <c r="C578" i="3"/>
  <c r="K578" i="3" s="1"/>
  <c r="B578" i="3"/>
  <c r="J578" i="3" s="1"/>
  <c r="G577" i="3"/>
  <c r="O577" i="3" s="1"/>
  <c r="D577" i="3"/>
  <c r="L577" i="3" s="1"/>
  <c r="C577" i="3"/>
  <c r="K577" i="3" s="1"/>
  <c r="B577" i="3"/>
  <c r="J577" i="3" s="1"/>
  <c r="G576" i="3"/>
  <c r="O576" i="3" s="1"/>
  <c r="D576" i="3"/>
  <c r="L576" i="3" s="1"/>
  <c r="C576" i="3"/>
  <c r="K576" i="3" s="1"/>
  <c r="B576" i="3"/>
  <c r="J576" i="3" s="1"/>
  <c r="G575" i="3"/>
  <c r="O575" i="3" s="1"/>
  <c r="D575" i="3"/>
  <c r="L575" i="3" s="1"/>
  <c r="C575" i="3"/>
  <c r="K575" i="3" s="1"/>
  <c r="B575" i="3"/>
  <c r="J575" i="3" s="1"/>
  <c r="G574" i="3"/>
  <c r="O574" i="3" s="1"/>
  <c r="D574" i="3"/>
  <c r="L574" i="3" s="1"/>
  <c r="C574" i="3"/>
  <c r="K574" i="3" s="1"/>
  <c r="B574" i="3"/>
  <c r="J574" i="3" s="1"/>
  <c r="G573" i="3"/>
  <c r="O573" i="3" s="1"/>
  <c r="D573" i="3"/>
  <c r="L573" i="3" s="1"/>
  <c r="C573" i="3"/>
  <c r="K573" i="3" s="1"/>
  <c r="B573" i="3"/>
  <c r="J573" i="3" s="1"/>
  <c r="G572" i="3"/>
  <c r="O572" i="3" s="1"/>
  <c r="D572" i="3"/>
  <c r="L572" i="3" s="1"/>
  <c r="C572" i="3"/>
  <c r="K572" i="3" s="1"/>
  <c r="B572" i="3"/>
  <c r="J572" i="3" s="1"/>
  <c r="G571" i="3"/>
  <c r="O571" i="3" s="1"/>
  <c r="D571" i="3"/>
  <c r="L571" i="3" s="1"/>
  <c r="C571" i="3"/>
  <c r="K571" i="3" s="1"/>
  <c r="B571" i="3"/>
  <c r="J571" i="3" s="1"/>
  <c r="G570" i="3"/>
  <c r="O570" i="3" s="1"/>
  <c r="D570" i="3"/>
  <c r="L570" i="3" s="1"/>
  <c r="C570" i="3"/>
  <c r="K570" i="3" s="1"/>
  <c r="B570" i="3"/>
  <c r="J570" i="3" s="1"/>
  <c r="G569" i="3"/>
  <c r="O569" i="3" s="1"/>
  <c r="D569" i="3"/>
  <c r="L569" i="3" s="1"/>
  <c r="C569" i="3"/>
  <c r="K569" i="3" s="1"/>
  <c r="B569" i="3"/>
  <c r="J569" i="3" s="1"/>
  <c r="G568" i="3"/>
  <c r="O568" i="3" s="1"/>
  <c r="D568" i="3"/>
  <c r="L568" i="3" s="1"/>
  <c r="C568" i="3"/>
  <c r="K568" i="3" s="1"/>
  <c r="B568" i="3"/>
  <c r="J568" i="3" s="1"/>
  <c r="G567" i="3"/>
  <c r="O567" i="3" s="1"/>
  <c r="D567" i="3"/>
  <c r="L567" i="3" s="1"/>
  <c r="C567" i="3"/>
  <c r="K567" i="3" s="1"/>
  <c r="B567" i="3"/>
  <c r="J567" i="3" s="1"/>
  <c r="G566" i="3"/>
  <c r="O566" i="3" s="1"/>
  <c r="D566" i="3"/>
  <c r="L566" i="3" s="1"/>
  <c r="C566" i="3"/>
  <c r="K566" i="3" s="1"/>
  <c r="B566" i="3"/>
  <c r="J566" i="3" s="1"/>
  <c r="G565" i="3"/>
  <c r="O565" i="3" s="1"/>
  <c r="D565" i="3"/>
  <c r="L565" i="3" s="1"/>
  <c r="C565" i="3"/>
  <c r="K565" i="3" s="1"/>
  <c r="B565" i="3"/>
  <c r="J565" i="3" s="1"/>
  <c r="G564" i="3"/>
  <c r="O564" i="3" s="1"/>
  <c r="D564" i="3"/>
  <c r="L564" i="3" s="1"/>
  <c r="C564" i="3"/>
  <c r="K564" i="3" s="1"/>
  <c r="B564" i="3"/>
  <c r="J564" i="3" s="1"/>
  <c r="G563" i="3"/>
  <c r="O563" i="3" s="1"/>
  <c r="D563" i="3"/>
  <c r="L563" i="3" s="1"/>
  <c r="C563" i="3"/>
  <c r="K563" i="3" s="1"/>
  <c r="B563" i="3"/>
  <c r="J563" i="3" s="1"/>
  <c r="G562" i="3"/>
  <c r="O562" i="3" s="1"/>
  <c r="D562" i="3"/>
  <c r="L562" i="3" s="1"/>
  <c r="C562" i="3"/>
  <c r="K562" i="3" s="1"/>
  <c r="B562" i="3"/>
  <c r="J562" i="3" s="1"/>
  <c r="G561" i="3"/>
  <c r="O561" i="3" s="1"/>
  <c r="D561" i="3"/>
  <c r="L561" i="3" s="1"/>
  <c r="C561" i="3"/>
  <c r="K561" i="3" s="1"/>
  <c r="B561" i="3"/>
  <c r="J561" i="3" s="1"/>
  <c r="G560" i="3"/>
  <c r="O560" i="3" s="1"/>
  <c r="D560" i="3"/>
  <c r="L560" i="3" s="1"/>
  <c r="C560" i="3"/>
  <c r="K560" i="3" s="1"/>
  <c r="B560" i="3"/>
  <c r="J560" i="3" s="1"/>
  <c r="G559" i="3"/>
  <c r="O559" i="3" s="1"/>
  <c r="D559" i="3"/>
  <c r="L559" i="3" s="1"/>
  <c r="C559" i="3"/>
  <c r="K559" i="3" s="1"/>
  <c r="B559" i="3"/>
  <c r="J559" i="3" s="1"/>
  <c r="G558" i="3"/>
  <c r="O558" i="3" s="1"/>
  <c r="D558" i="3"/>
  <c r="L558" i="3" s="1"/>
  <c r="C558" i="3"/>
  <c r="K558" i="3" s="1"/>
  <c r="B558" i="3"/>
  <c r="J558" i="3" s="1"/>
  <c r="G557" i="3"/>
  <c r="O557" i="3" s="1"/>
  <c r="D557" i="3"/>
  <c r="L557" i="3" s="1"/>
  <c r="C557" i="3"/>
  <c r="K557" i="3" s="1"/>
  <c r="B557" i="3"/>
  <c r="J557" i="3" s="1"/>
  <c r="G556" i="3"/>
  <c r="O556" i="3" s="1"/>
  <c r="D556" i="3"/>
  <c r="L556" i="3" s="1"/>
  <c r="C556" i="3"/>
  <c r="K556" i="3" s="1"/>
  <c r="B556" i="3"/>
  <c r="J556" i="3" s="1"/>
  <c r="G555" i="3"/>
  <c r="O555" i="3" s="1"/>
  <c r="D555" i="3"/>
  <c r="L555" i="3" s="1"/>
  <c r="C555" i="3"/>
  <c r="K555" i="3" s="1"/>
  <c r="B555" i="3"/>
  <c r="J555" i="3" s="1"/>
  <c r="G554" i="3"/>
  <c r="O554" i="3" s="1"/>
  <c r="D554" i="3"/>
  <c r="L554" i="3" s="1"/>
  <c r="C554" i="3"/>
  <c r="K554" i="3" s="1"/>
  <c r="B554" i="3"/>
  <c r="J554" i="3" s="1"/>
  <c r="G553" i="3"/>
  <c r="O553" i="3" s="1"/>
  <c r="D553" i="3"/>
  <c r="L553" i="3" s="1"/>
  <c r="C553" i="3"/>
  <c r="K553" i="3" s="1"/>
  <c r="B553" i="3"/>
  <c r="J553" i="3" s="1"/>
  <c r="G552" i="3"/>
  <c r="O552" i="3" s="1"/>
  <c r="D552" i="3"/>
  <c r="L552" i="3" s="1"/>
  <c r="C552" i="3"/>
  <c r="K552" i="3" s="1"/>
  <c r="B552" i="3"/>
  <c r="J552" i="3" s="1"/>
  <c r="G551" i="3"/>
  <c r="O551" i="3" s="1"/>
  <c r="D551" i="3"/>
  <c r="L551" i="3" s="1"/>
  <c r="C551" i="3"/>
  <c r="K551" i="3" s="1"/>
  <c r="B551" i="3"/>
  <c r="J551" i="3" s="1"/>
  <c r="G550" i="3"/>
  <c r="O550" i="3" s="1"/>
  <c r="D550" i="3"/>
  <c r="L550" i="3" s="1"/>
  <c r="C550" i="3"/>
  <c r="K550" i="3" s="1"/>
  <c r="B550" i="3"/>
  <c r="J550" i="3" s="1"/>
  <c r="G549" i="3"/>
  <c r="O549" i="3" s="1"/>
  <c r="D549" i="3"/>
  <c r="L549" i="3" s="1"/>
  <c r="C549" i="3"/>
  <c r="K549" i="3" s="1"/>
  <c r="B549" i="3"/>
  <c r="J549" i="3" s="1"/>
  <c r="G548" i="3"/>
  <c r="O548" i="3" s="1"/>
  <c r="D548" i="3"/>
  <c r="L548" i="3" s="1"/>
  <c r="C548" i="3"/>
  <c r="K548" i="3" s="1"/>
  <c r="B548" i="3"/>
  <c r="J548" i="3" s="1"/>
  <c r="G547" i="3"/>
  <c r="O547" i="3" s="1"/>
  <c r="D547" i="3"/>
  <c r="L547" i="3" s="1"/>
  <c r="C547" i="3"/>
  <c r="K547" i="3" s="1"/>
  <c r="B547" i="3"/>
  <c r="J547" i="3" s="1"/>
  <c r="G546" i="3"/>
  <c r="O546" i="3" s="1"/>
  <c r="D546" i="3"/>
  <c r="L546" i="3" s="1"/>
  <c r="C546" i="3"/>
  <c r="K546" i="3" s="1"/>
  <c r="B546" i="3"/>
  <c r="J546" i="3" s="1"/>
  <c r="G545" i="3"/>
  <c r="O545" i="3" s="1"/>
  <c r="D545" i="3"/>
  <c r="L545" i="3" s="1"/>
  <c r="C545" i="3"/>
  <c r="K545" i="3" s="1"/>
  <c r="B545" i="3"/>
  <c r="J545" i="3" s="1"/>
  <c r="G544" i="3"/>
  <c r="O544" i="3" s="1"/>
  <c r="D544" i="3"/>
  <c r="L544" i="3" s="1"/>
  <c r="C544" i="3"/>
  <c r="K544" i="3" s="1"/>
  <c r="B544" i="3"/>
  <c r="J544" i="3" s="1"/>
  <c r="G543" i="3"/>
  <c r="O543" i="3" s="1"/>
  <c r="D543" i="3"/>
  <c r="L543" i="3" s="1"/>
  <c r="C543" i="3"/>
  <c r="K543" i="3" s="1"/>
  <c r="B543" i="3"/>
  <c r="J543" i="3" s="1"/>
  <c r="G542" i="3"/>
  <c r="O542" i="3" s="1"/>
  <c r="D542" i="3"/>
  <c r="L542" i="3" s="1"/>
  <c r="C542" i="3"/>
  <c r="K542" i="3" s="1"/>
  <c r="B542" i="3"/>
  <c r="J542" i="3" s="1"/>
  <c r="G541" i="3"/>
  <c r="O541" i="3" s="1"/>
  <c r="D541" i="3"/>
  <c r="L541" i="3" s="1"/>
  <c r="C541" i="3"/>
  <c r="K541" i="3" s="1"/>
  <c r="B541" i="3"/>
  <c r="J541" i="3" s="1"/>
  <c r="G540" i="3"/>
  <c r="O540" i="3" s="1"/>
  <c r="D540" i="3"/>
  <c r="L540" i="3" s="1"/>
  <c r="C540" i="3"/>
  <c r="K540" i="3" s="1"/>
  <c r="B540" i="3"/>
  <c r="J540" i="3" s="1"/>
  <c r="G539" i="3"/>
  <c r="O539" i="3" s="1"/>
  <c r="D539" i="3"/>
  <c r="L539" i="3" s="1"/>
  <c r="C539" i="3"/>
  <c r="K539" i="3" s="1"/>
  <c r="B539" i="3"/>
  <c r="J539" i="3" s="1"/>
  <c r="G538" i="3"/>
  <c r="O538" i="3" s="1"/>
  <c r="D538" i="3"/>
  <c r="L538" i="3" s="1"/>
  <c r="C538" i="3"/>
  <c r="K538" i="3" s="1"/>
  <c r="B538" i="3"/>
  <c r="J538" i="3" s="1"/>
  <c r="G537" i="3"/>
  <c r="O537" i="3" s="1"/>
  <c r="D537" i="3"/>
  <c r="L537" i="3" s="1"/>
  <c r="C537" i="3"/>
  <c r="K537" i="3" s="1"/>
  <c r="B537" i="3"/>
  <c r="J537" i="3" s="1"/>
  <c r="G536" i="3"/>
  <c r="O536" i="3" s="1"/>
  <c r="D536" i="3"/>
  <c r="L536" i="3" s="1"/>
  <c r="C536" i="3"/>
  <c r="K536" i="3" s="1"/>
  <c r="B536" i="3"/>
  <c r="J536" i="3" s="1"/>
  <c r="G535" i="3"/>
  <c r="O535" i="3" s="1"/>
  <c r="D535" i="3"/>
  <c r="L535" i="3" s="1"/>
  <c r="C535" i="3"/>
  <c r="K535" i="3" s="1"/>
  <c r="B535" i="3"/>
  <c r="J535" i="3" s="1"/>
  <c r="G534" i="3"/>
  <c r="O534" i="3" s="1"/>
  <c r="D534" i="3"/>
  <c r="L534" i="3" s="1"/>
  <c r="C534" i="3"/>
  <c r="K534" i="3" s="1"/>
  <c r="B534" i="3"/>
  <c r="J534" i="3" s="1"/>
  <c r="G533" i="3"/>
  <c r="O533" i="3" s="1"/>
  <c r="D533" i="3"/>
  <c r="L533" i="3" s="1"/>
  <c r="C533" i="3"/>
  <c r="K533" i="3" s="1"/>
  <c r="B533" i="3"/>
  <c r="J533" i="3" s="1"/>
  <c r="G532" i="3"/>
  <c r="O532" i="3" s="1"/>
  <c r="D532" i="3"/>
  <c r="L532" i="3" s="1"/>
  <c r="C532" i="3"/>
  <c r="K532" i="3" s="1"/>
  <c r="B532" i="3"/>
  <c r="J532" i="3" s="1"/>
  <c r="G531" i="3"/>
  <c r="O531" i="3" s="1"/>
  <c r="D531" i="3"/>
  <c r="L531" i="3" s="1"/>
  <c r="C531" i="3"/>
  <c r="K531" i="3" s="1"/>
  <c r="B531" i="3"/>
  <c r="J531" i="3" s="1"/>
  <c r="G530" i="3"/>
  <c r="O530" i="3" s="1"/>
  <c r="D530" i="3"/>
  <c r="L530" i="3" s="1"/>
  <c r="C530" i="3"/>
  <c r="K530" i="3" s="1"/>
  <c r="B530" i="3"/>
  <c r="J530" i="3" s="1"/>
  <c r="G529" i="3"/>
  <c r="O529" i="3" s="1"/>
  <c r="D529" i="3"/>
  <c r="L529" i="3" s="1"/>
  <c r="C529" i="3"/>
  <c r="K529" i="3" s="1"/>
  <c r="B529" i="3"/>
  <c r="J529" i="3" s="1"/>
  <c r="G528" i="3"/>
  <c r="O528" i="3" s="1"/>
  <c r="D528" i="3"/>
  <c r="L528" i="3" s="1"/>
  <c r="C528" i="3"/>
  <c r="K528" i="3" s="1"/>
  <c r="B528" i="3"/>
  <c r="J528" i="3" s="1"/>
  <c r="G527" i="3"/>
  <c r="O527" i="3" s="1"/>
  <c r="D527" i="3"/>
  <c r="L527" i="3" s="1"/>
  <c r="C527" i="3"/>
  <c r="K527" i="3" s="1"/>
  <c r="B527" i="3"/>
  <c r="J527" i="3" s="1"/>
  <c r="G526" i="3"/>
  <c r="O526" i="3" s="1"/>
  <c r="D526" i="3"/>
  <c r="L526" i="3" s="1"/>
  <c r="C526" i="3"/>
  <c r="K526" i="3" s="1"/>
  <c r="B526" i="3"/>
  <c r="J526" i="3" s="1"/>
  <c r="G525" i="3"/>
  <c r="O525" i="3" s="1"/>
  <c r="D525" i="3"/>
  <c r="L525" i="3" s="1"/>
  <c r="C525" i="3"/>
  <c r="K525" i="3" s="1"/>
  <c r="B525" i="3"/>
  <c r="J525" i="3" s="1"/>
  <c r="G524" i="3"/>
  <c r="O524" i="3" s="1"/>
  <c r="D524" i="3"/>
  <c r="L524" i="3" s="1"/>
  <c r="C524" i="3"/>
  <c r="K524" i="3" s="1"/>
  <c r="B524" i="3"/>
  <c r="J524" i="3" s="1"/>
  <c r="G523" i="3"/>
  <c r="O523" i="3" s="1"/>
  <c r="D523" i="3"/>
  <c r="L523" i="3" s="1"/>
  <c r="C523" i="3"/>
  <c r="K523" i="3" s="1"/>
  <c r="B523" i="3"/>
  <c r="J523" i="3" s="1"/>
  <c r="G522" i="3"/>
  <c r="O522" i="3" s="1"/>
  <c r="D522" i="3"/>
  <c r="L522" i="3" s="1"/>
  <c r="C522" i="3"/>
  <c r="K522" i="3" s="1"/>
  <c r="B522" i="3"/>
  <c r="J522" i="3" s="1"/>
  <c r="G521" i="3"/>
  <c r="O521" i="3" s="1"/>
  <c r="D521" i="3"/>
  <c r="L521" i="3" s="1"/>
  <c r="C521" i="3"/>
  <c r="K521" i="3" s="1"/>
  <c r="B521" i="3"/>
  <c r="J521" i="3" s="1"/>
  <c r="G520" i="3"/>
  <c r="O520" i="3" s="1"/>
  <c r="D520" i="3"/>
  <c r="L520" i="3" s="1"/>
  <c r="C520" i="3"/>
  <c r="K520" i="3" s="1"/>
  <c r="B520" i="3"/>
  <c r="J520" i="3" s="1"/>
  <c r="G519" i="3"/>
  <c r="O519" i="3" s="1"/>
  <c r="D519" i="3"/>
  <c r="L519" i="3" s="1"/>
  <c r="C519" i="3"/>
  <c r="K519" i="3" s="1"/>
  <c r="B519" i="3"/>
  <c r="J519" i="3" s="1"/>
  <c r="G518" i="3"/>
  <c r="O518" i="3" s="1"/>
  <c r="D518" i="3"/>
  <c r="L518" i="3" s="1"/>
  <c r="C518" i="3"/>
  <c r="K518" i="3" s="1"/>
  <c r="B518" i="3"/>
  <c r="J518" i="3" s="1"/>
  <c r="G517" i="3"/>
  <c r="O517" i="3" s="1"/>
  <c r="D517" i="3"/>
  <c r="L517" i="3" s="1"/>
  <c r="C517" i="3"/>
  <c r="K517" i="3" s="1"/>
  <c r="B517" i="3"/>
  <c r="J517" i="3" s="1"/>
  <c r="G516" i="3"/>
  <c r="O516" i="3" s="1"/>
  <c r="D516" i="3"/>
  <c r="L516" i="3" s="1"/>
  <c r="C516" i="3"/>
  <c r="K516" i="3" s="1"/>
  <c r="B516" i="3"/>
  <c r="J516" i="3" s="1"/>
  <c r="G515" i="3"/>
  <c r="O515" i="3" s="1"/>
  <c r="D515" i="3"/>
  <c r="L515" i="3" s="1"/>
  <c r="C515" i="3"/>
  <c r="K515" i="3" s="1"/>
  <c r="B515" i="3"/>
  <c r="J515" i="3" s="1"/>
  <c r="G514" i="3"/>
  <c r="O514" i="3" s="1"/>
  <c r="D514" i="3"/>
  <c r="L514" i="3" s="1"/>
  <c r="C514" i="3"/>
  <c r="K514" i="3" s="1"/>
  <c r="B514" i="3"/>
  <c r="J514" i="3" s="1"/>
  <c r="G513" i="3"/>
  <c r="O513" i="3" s="1"/>
  <c r="D513" i="3"/>
  <c r="L513" i="3" s="1"/>
  <c r="C513" i="3"/>
  <c r="K513" i="3" s="1"/>
  <c r="B513" i="3"/>
  <c r="J513" i="3" s="1"/>
  <c r="G512" i="3"/>
  <c r="O512" i="3" s="1"/>
  <c r="D512" i="3"/>
  <c r="L512" i="3" s="1"/>
  <c r="C512" i="3"/>
  <c r="K512" i="3" s="1"/>
  <c r="B512" i="3"/>
  <c r="J512" i="3" s="1"/>
  <c r="G511" i="3"/>
  <c r="O511" i="3" s="1"/>
  <c r="D511" i="3"/>
  <c r="L511" i="3" s="1"/>
  <c r="C511" i="3"/>
  <c r="K511" i="3" s="1"/>
  <c r="B511" i="3"/>
  <c r="J511" i="3" s="1"/>
  <c r="G510" i="3"/>
  <c r="O510" i="3" s="1"/>
  <c r="D510" i="3"/>
  <c r="L510" i="3" s="1"/>
  <c r="C510" i="3"/>
  <c r="K510" i="3" s="1"/>
  <c r="B510" i="3"/>
  <c r="J510" i="3" s="1"/>
  <c r="G509" i="3"/>
  <c r="O509" i="3" s="1"/>
  <c r="D509" i="3"/>
  <c r="L509" i="3" s="1"/>
  <c r="C509" i="3"/>
  <c r="K509" i="3" s="1"/>
  <c r="B509" i="3"/>
  <c r="J509" i="3" s="1"/>
  <c r="G508" i="3"/>
  <c r="O508" i="3" s="1"/>
  <c r="D508" i="3"/>
  <c r="L508" i="3" s="1"/>
  <c r="C508" i="3"/>
  <c r="K508" i="3" s="1"/>
  <c r="B508" i="3"/>
  <c r="J508" i="3" s="1"/>
  <c r="G507" i="3"/>
  <c r="O507" i="3" s="1"/>
  <c r="D507" i="3"/>
  <c r="L507" i="3" s="1"/>
  <c r="C507" i="3"/>
  <c r="K507" i="3" s="1"/>
  <c r="B507" i="3"/>
  <c r="J507" i="3" s="1"/>
  <c r="G506" i="3"/>
  <c r="O506" i="3" s="1"/>
  <c r="D506" i="3"/>
  <c r="L506" i="3" s="1"/>
  <c r="C506" i="3"/>
  <c r="K506" i="3" s="1"/>
  <c r="B506" i="3"/>
  <c r="J506" i="3" s="1"/>
  <c r="G505" i="3"/>
  <c r="O505" i="3" s="1"/>
  <c r="D505" i="3"/>
  <c r="L505" i="3" s="1"/>
  <c r="C505" i="3"/>
  <c r="K505" i="3" s="1"/>
  <c r="B505" i="3"/>
  <c r="J505" i="3" s="1"/>
  <c r="G504" i="3"/>
  <c r="O504" i="3" s="1"/>
  <c r="D504" i="3"/>
  <c r="L504" i="3" s="1"/>
  <c r="C504" i="3"/>
  <c r="K504" i="3" s="1"/>
  <c r="B504" i="3"/>
  <c r="J504" i="3" s="1"/>
  <c r="G503" i="3"/>
  <c r="O503" i="3" s="1"/>
  <c r="D503" i="3"/>
  <c r="L503" i="3" s="1"/>
  <c r="C503" i="3"/>
  <c r="K503" i="3" s="1"/>
  <c r="B503" i="3"/>
  <c r="J503" i="3" s="1"/>
  <c r="G502" i="3"/>
  <c r="O502" i="3" s="1"/>
  <c r="D502" i="3"/>
  <c r="L502" i="3" s="1"/>
  <c r="C502" i="3"/>
  <c r="K502" i="3" s="1"/>
  <c r="B502" i="3"/>
  <c r="J502" i="3" s="1"/>
  <c r="G501" i="3"/>
  <c r="O501" i="3" s="1"/>
  <c r="D501" i="3"/>
  <c r="L501" i="3" s="1"/>
  <c r="C501" i="3"/>
  <c r="K501" i="3" s="1"/>
  <c r="B501" i="3"/>
  <c r="J501" i="3" s="1"/>
  <c r="G500" i="3"/>
  <c r="O500" i="3" s="1"/>
  <c r="D500" i="3"/>
  <c r="L500" i="3" s="1"/>
  <c r="C500" i="3"/>
  <c r="K500" i="3" s="1"/>
  <c r="B500" i="3"/>
  <c r="J500" i="3" s="1"/>
  <c r="G499" i="3"/>
  <c r="O499" i="3" s="1"/>
  <c r="D499" i="3"/>
  <c r="L499" i="3" s="1"/>
  <c r="C499" i="3"/>
  <c r="K499" i="3" s="1"/>
  <c r="B499" i="3"/>
  <c r="J499" i="3" s="1"/>
  <c r="G498" i="3"/>
  <c r="O498" i="3" s="1"/>
  <c r="D498" i="3"/>
  <c r="L498" i="3" s="1"/>
  <c r="C498" i="3"/>
  <c r="K498" i="3" s="1"/>
  <c r="B498" i="3"/>
  <c r="J498" i="3" s="1"/>
  <c r="G497" i="3"/>
  <c r="O497" i="3" s="1"/>
  <c r="D497" i="3"/>
  <c r="L497" i="3" s="1"/>
  <c r="C497" i="3"/>
  <c r="K497" i="3" s="1"/>
  <c r="B497" i="3"/>
  <c r="J497" i="3" s="1"/>
  <c r="G496" i="3"/>
  <c r="O496" i="3" s="1"/>
  <c r="D496" i="3"/>
  <c r="L496" i="3" s="1"/>
  <c r="C496" i="3"/>
  <c r="K496" i="3" s="1"/>
  <c r="B496" i="3"/>
  <c r="J496" i="3" s="1"/>
  <c r="G495" i="3"/>
  <c r="O495" i="3" s="1"/>
  <c r="D495" i="3"/>
  <c r="L495" i="3" s="1"/>
  <c r="C495" i="3"/>
  <c r="K495" i="3" s="1"/>
  <c r="B495" i="3"/>
  <c r="J495" i="3" s="1"/>
  <c r="G494" i="3"/>
  <c r="O494" i="3" s="1"/>
  <c r="D494" i="3"/>
  <c r="L494" i="3" s="1"/>
  <c r="C494" i="3"/>
  <c r="K494" i="3" s="1"/>
  <c r="B494" i="3"/>
  <c r="J494" i="3" s="1"/>
  <c r="G493" i="3"/>
  <c r="O493" i="3" s="1"/>
  <c r="D493" i="3"/>
  <c r="L493" i="3" s="1"/>
  <c r="C493" i="3"/>
  <c r="K493" i="3" s="1"/>
  <c r="B493" i="3"/>
  <c r="J493" i="3" s="1"/>
  <c r="G492" i="3"/>
  <c r="O492" i="3" s="1"/>
  <c r="D492" i="3"/>
  <c r="L492" i="3" s="1"/>
  <c r="C492" i="3"/>
  <c r="K492" i="3" s="1"/>
  <c r="B492" i="3"/>
  <c r="J492" i="3" s="1"/>
  <c r="G491" i="3"/>
  <c r="O491" i="3" s="1"/>
  <c r="D491" i="3"/>
  <c r="L491" i="3" s="1"/>
  <c r="C491" i="3"/>
  <c r="K491" i="3" s="1"/>
  <c r="B491" i="3"/>
  <c r="J491" i="3" s="1"/>
  <c r="G490" i="3"/>
  <c r="O490" i="3" s="1"/>
  <c r="D490" i="3"/>
  <c r="L490" i="3" s="1"/>
  <c r="C490" i="3"/>
  <c r="K490" i="3" s="1"/>
  <c r="B490" i="3"/>
  <c r="J490" i="3" s="1"/>
  <c r="G489" i="3"/>
  <c r="O489" i="3" s="1"/>
  <c r="D489" i="3"/>
  <c r="L489" i="3" s="1"/>
  <c r="C489" i="3"/>
  <c r="K489" i="3" s="1"/>
  <c r="B489" i="3"/>
  <c r="J489" i="3" s="1"/>
  <c r="G488" i="3"/>
  <c r="O488" i="3" s="1"/>
  <c r="D488" i="3"/>
  <c r="L488" i="3" s="1"/>
  <c r="C488" i="3"/>
  <c r="K488" i="3" s="1"/>
  <c r="B488" i="3"/>
  <c r="J488" i="3" s="1"/>
  <c r="G487" i="3"/>
  <c r="O487" i="3" s="1"/>
  <c r="D487" i="3"/>
  <c r="L487" i="3" s="1"/>
  <c r="C487" i="3"/>
  <c r="K487" i="3" s="1"/>
  <c r="B487" i="3"/>
  <c r="J487" i="3" s="1"/>
  <c r="G486" i="3"/>
  <c r="O486" i="3" s="1"/>
  <c r="D486" i="3"/>
  <c r="L486" i="3" s="1"/>
  <c r="C486" i="3"/>
  <c r="K486" i="3" s="1"/>
  <c r="B486" i="3"/>
  <c r="J486" i="3" s="1"/>
  <c r="G485" i="3"/>
  <c r="O485" i="3" s="1"/>
  <c r="D485" i="3"/>
  <c r="L485" i="3" s="1"/>
  <c r="C485" i="3"/>
  <c r="K485" i="3" s="1"/>
  <c r="B485" i="3"/>
  <c r="J485" i="3" s="1"/>
  <c r="G484" i="3"/>
  <c r="O484" i="3" s="1"/>
  <c r="D484" i="3"/>
  <c r="L484" i="3" s="1"/>
  <c r="C484" i="3"/>
  <c r="K484" i="3" s="1"/>
  <c r="B484" i="3"/>
  <c r="J484" i="3" s="1"/>
  <c r="G483" i="3"/>
  <c r="O483" i="3" s="1"/>
  <c r="D483" i="3"/>
  <c r="L483" i="3" s="1"/>
  <c r="C483" i="3"/>
  <c r="K483" i="3" s="1"/>
  <c r="B483" i="3"/>
  <c r="J483" i="3" s="1"/>
  <c r="G482" i="3"/>
  <c r="O482" i="3" s="1"/>
  <c r="D482" i="3"/>
  <c r="L482" i="3" s="1"/>
  <c r="C482" i="3"/>
  <c r="K482" i="3" s="1"/>
  <c r="B482" i="3"/>
  <c r="J482" i="3" s="1"/>
  <c r="G481" i="3"/>
  <c r="O481" i="3" s="1"/>
  <c r="D481" i="3"/>
  <c r="L481" i="3" s="1"/>
  <c r="C481" i="3"/>
  <c r="K481" i="3" s="1"/>
  <c r="B481" i="3"/>
  <c r="J481" i="3" s="1"/>
  <c r="G480" i="3"/>
  <c r="O480" i="3" s="1"/>
  <c r="D480" i="3"/>
  <c r="L480" i="3" s="1"/>
  <c r="C480" i="3"/>
  <c r="K480" i="3" s="1"/>
  <c r="B480" i="3"/>
  <c r="J480" i="3" s="1"/>
  <c r="G479" i="3"/>
  <c r="O479" i="3" s="1"/>
  <c r="D479" i="3"/>
  <c r="L479" i="3" s="1"/>
  <c r="C479" i="3"/>
  <c r="K479" i="3" s="1"/>
  <c r="B479" i="3"/>
  <c r="J479" i="3" s="1"/>
  <c r="G478" i="3"/>
  <c r="O478" i="3" s="1"/>
  <c r="D478" i="3"/>
  <c r="L478" i="3" s="1"/>
  <c r="C478" i="3"/>
  <c r="K478" i="3" s="1"/>
  <c r="B478" i="3"/>
  <c r="J478" i="3" s="1"/>
  <c r="G477" i="3"/>
  <c r="O477" i="3" s="1"/>
  <c r="D477" i="3"/>
  <c r="L477" i="3" s="1"/>
  <c r="C477" i="3"/>
  <c r="K477" i="3" s="1"/>
  <c r="B477" i="3"/>
  <c r="J477" i="3" s="1"/>
  <c r="G476" i="3"/>
  <c r="O476" i="3" s="1"/>
  <c r="D476" i="3"/>
  <c r="L476" i="3" s="1"/>
  <c r="C476" i="3"/>
  <c r="K476" i="3" s="1"/>
  <c r="B476" i="3"/>
  <c r="J476" i="3" s="1"/>
  <c r="G475" i="3"/>
  <c r="O475" i="3" s="1"/>
  <c r="D475" i="3"/>
  <c r="L475" i="3" s="1"/>
  <c r="C475" i="3"/>
  <c r="K475" i="3" s="1"/>
  <c r="B475" i="3"/>
  <c r="J475" i="3" s="1"/>
  <c r="G474" i="3"/>
  <c r="O474" i="3" s="1"/>
  <c r="D474" i="3"/>
  <c r="L474" i="3" s="1"/>
  <c r="C474" i="3"/>
  <c r="K474" i="3" s="1"/>
  <c r="B474" i="3"/>
  <c r="J474" i="3" s="1"/>
  <c r="G473" i="3"/>
  <c r="O473" i="3" s="1"/>
  <c r="D473" i="3"/>
  <c r="L473" i="3" s="1"/>
  <c r="C473" i="3"/>
  <c r="K473" i="3" s="1"/>
  <c r="B473" i="3"/>
  <c r="J473" i="3" s="1"/>
  <c r="G472" i="3"/>
  <c r="O472" i="3" s="1"/>
  <c r="D472" i="3"/>
  <c r="L472" i="3" s="1"/>
  <c r="C472" i="3"/>
  <c r="K472" i="3" s="1"/>
  <c r="B472" i="3"/>
  <c r="J472" i="3" s="1"/>
  <c r="G471" i="3"/>
  <c r="O471" i="3" s="1"/>
  <c r="D471" i="3"/>
  <c r="L471" i="3" s="1"/>
  <c r="C471" i="3"/>
  <c r="K471" i="3" s="1"/>
  <c r="B471" i="3"/>
  <c r="J471" i="3" s="1"/>
  <c r="G470" i="3"/>
  <c r="O470" i="3" s="1"/>
  <c r="D470" i="3"/>
  <c r="L470" i="3" s="1"/>
  <c r="C470" i="3"/>
  <c r="K470" i="3" s="1"/>
  <c r="B470" i="3"/>
  <c r="J470" i="3" s="1"/>
  <c r="G469" i="3"/>
  <c r="O469" i="3" s="1"/>
  <c r="D469" i="3"/>
  <c r="L469" i="3" s="1"/>
  <c r="C469" i="3"/>
  <c r="K469" i="3" s="1"/>
  <c r="B469" i="3"/>
  <c r="J469" i="3" s="1"/>
  <c r="G468" i="3"/>
  <c r="O468" i="3" s="1"/>
  <c r="D468" i="3"/>
  <c r="L468" i="3" s="1"/>
  <c r="C468" i="3"/>
  <c r="K468" i="3" s="1"/>
  <c r="B468" i="3"/>
  <c r="J468" i="3" s="1"/>
  <c r="G467" i="3"/>
  <c r="O467" i="3" s="1"/>
  <c r="D467" i="3"/>
  <c r="L467" i="3" s="1"/>
  <c r="C467" i="3"/>
  <c r="K467" i="3" s="1"/>
  <c r="B467" i="3"/>
  <c r="J467" i="3" s="1"/>
  <c r="G466" i="3"/>
  <c r="O466" i="3" s="1"/>
  <c r="D466" i="3"/>
  <c r="L466" i="3" s="1"/>
  <c r="C466" i="3"/>
  <c r="K466" i="3" s="1"/>
  <c r="B466" i="3"/>
  <c r="J466" i="3" s="1"/>
  <c r="G465" i="3"/>
  <c r="O465" i="3" s="1"/>
  <c r="D465" i="3"/>
  <c r="L465" i="3" s="1"/>
  <c r="C465" i="3"/>
  <c r="K465" i="3" s="1"/>
  <c r="B465" i="3"/>
  <c r="J465" i="3" s="1"/>
  <c r="G464" i="3"/>
  <c r="O464" i="3" s="1"/>
  <c r="D464" i="3"/>
  <c r="L464" i="3" s="1"/>
  <c r="C464" i="3"/>
  <c r="K464" i="3" s="1"/>
  <c r="B464" i="3"/>
  <c r="J464" i="3" s="1"/>
  <c r="G463" i="3"/>
  <c r="O463" i="3" s="1"/>
  <c r="D463" i="3"/>
  <c r="L463" i="3" s="1"/>
  <c r="C463" i="3"/>
  <c r="K463" i="3" s="1"/>
  <c r="B463" i="3"/>
  <c r="J463" i="3" s="1"/>
  <c r="G462" i="3"/>
  <c r="O462" i="3" s="1"/>
  <c r="D462" i="3"/>
  <c r="L462" i="3" s="1"/>
  <c r="C462" i="3"/>
  <c r="K462" i="3" s="1"/>
  <c r="B462" i="3"/>
  <c r="J462" i="3" s="1"/>
  <c r="G461" i="3"/>
  <c r="O461" i="3" s="1"/>
  <c r="D461" i="3"/>
  <c r="L461" i="3" s="1"/>
  <c r="C461" i="3"/>
  <c r="K461" i="3" s="1"/>
  <c r="B461" i="3"/>
  <c r="J461" i="3" s="1"/>
  <c r="G460" i="3"/>
  <c r="O460" i="3" s="1"/>
  <c r="D460" i="3"/>
  <c r="L460" i="3" s="1"/>
  <c r="C460" i="3"/>
  <c r="K460" i="3" s="1"/>
  <c r="B460" i="3"/>
  <c r="J460" i="3" s="1"/>
  <c r="G459" i="3"/>
  <c r="O459" i="3" s="1"/>
  <c r="D459" i="3"/>
  <c r="L459" i="3" s="1"/>
  <c r="C459" i="3"/>
  <c r="K459" i="3" s="1"/>
  <c r="B459" i="3"/>
  <c r="J459" i="3" s="1"/>
  <c r="G458" i="3"/>
  <c r="O458" i="3" s="1"/>
  <c r="D458" i="3"/>
  <c r="L458" i="3" s="1"/>
  <c r="C458" i="3"/>
  <c r="K458" i="3" s="1"/>
  <c r="B458" i="3"/>
  <c r="J458" i="3" s="1"/>
  <c r="G457" i="3"/>
  <c r="O457" i="3" s="1"/>
  <c r="D457" i="3"/>
  <c r="L457" i="3" s="1"/>
  <c r="C457" i="3"/>
  <c r="K457" i="3" s="1"/>
  <c r="B457" i="3"/>
  <c r="J457" i="3" s="1"/>
  <c r="G456" i="3"/>
  <c r="O456" i="3" s="1"/>
  <c r="D456" i="3"/>
  <c r="L456" i="3" s="1"/>
  <c r="C456" i="3"/>
  <c r="K456" i="3" s="1"/>
  <c r="B456" i="3"/>
  <c r="J456" i="3" s="1"/>
  <c r="G455" i="3"/>
  <c r="O455" i="3" s="1"/>
  <c r="D455" i="3"/>
  <c r="L455" i="3" s="1"/>
  <c r="C455" i="3"/>
  <c r="K455" i="3" s="1"/>
  <c r="B455" i="3"/>
  <c r="J455" i="3" s="1"/>
  <c r="G454" i="3"/>
  <c r="O454" i="3" s="1"/>
  <c r="D454" i="3"/>
  <c r="L454" i="3" s="1"/>
  <c r="C454" i="3"/>
  <c r="K454" i="3" s="1"/>
  <c r="B454" i="3"/>
  <c r="J454" i="3" s="1"/>
  <c r="G453" i="3"/>
  <c r="O453" i="3" s="1"/>
  <c r="D453" i="3"/>
  <c r="L453" i="3" s="1"/>
  <c r="C453" i="3"/>
  <c r="K453" i="3" s="1"/>
  <c r="B453" i="3"/>
  <c r="J453" i="3" s="1"/>
  <c r="G452" i="3"/>
  <c r="O452" i="3" s="1"/>
  <c r="D452" i="3"/>
  <c r="L452" i="3" s="1"/>
  <c r="C452" i="3"/>
  <c r="K452" i="3" s="1"/>
  <c r="B452" i="3"/>
  <c r="J452" i="3" s="1"/>
  <c r="G451" i="3"/>
  <c r="O451" i="3" s="1"/>
  <c r="D451" i="3"/>
  <c r="L451" i="3" s="1"/>
  <c r="C451" i="3"/>
  <c r="K451" i="3" s="1"/>
  <c r="B451" i="3"/>
  <c r="J451" i="3" s="1"/>
  <c r="G450" i="3"/>
  <c r="O450" i="3" s="1"/>
  <c r="D450" i="3"/>
  <c r="L450" i="3" s="1"/>
  <c r="C450" i="3"/>
  <c r="K450" i="3" s="1"/>
  <c r="B450" i="3"/>
  <c r="J450" i="3" s="1"/>
  <c r="G449" i="3"/>
  <c r="O449" i="3" s="1"/>
  <c r="D449" i="3"/>
  <c r="L449" i="3" s="1"/>
  <c r="C449" i="3"/>
  <c r="K449" i="3" s="1"/>
  <c r="B449" i="3"/>
  <c r="J449" i="3" s="1"/>
  <c r="G448" i="3"/>
  <c r="O448" i="3" s="1"/>
  <c r="D448" i="3"/>
  <c r="L448" i="3" s="1"/>
  <c r="C448" i="3"/>
  <c r="K448" i="3" s="1"/>
  <c r="B448" i="3"/>
  <c r="J448" i="3" s="1"/>
  <c r="G447" i="3"/>
  <c r="O447" i="3" s="1"/>
  <c r="D447" i="3"/>
  <c r="L447" i="3" s="1"/>
  <c r="C447" i="3"/>
  <c r="K447" i="3" s="1"/>
  <c r="B447" i="3"/>
  <c r="J447" i="3" s="1"/>
  <c r="G446" i="3"/>
  <c r="O446" i="3" s="1"/>
  <c r="D446" i="3"/>
  <c r="L446" i="3" s="1"/>
  <c r="C446" i="3"/>
  <c r="K446" i="3" s="1"/>
  <c r="B446" i="3"/>
  <c r="J446" i="3" s="1"/>
  <c r="G445" i="3"/>
  <c r="O445" i="3" s="1"/>
  <c r="D445" i="3"/>
  <c r="L445" i="3" s="1"/>
  <c r="C445" i="3"/>
  <c r="K445" i="3" s="1"/>
  <c r="B445" i="3"/>
  <c r="J445" i="3" s="1"/>
  <c r="G444" i="3"/>
  <c r="O444" i="3" s="1"/>
  <c r="D444" i="3"/>
  <c r="L444" i="3" s="1"/>
  <c r="C444" i="3"/>
  <c r="K444" i="3" s="1"/>
  <c r="B444" i="3"/>
  <c r="J444" i="3" s="1"/>
  <c r="G443" i="3"/>
  <c r="O443" i="3" s="1"/>
  <c r="D443" i="3"/>
  <c r="L443" i="3" s="1"/>
  <c r="C443" i="3"/>
  <c r="K443" i="3" s="1"/>
  <c r="B443" i="3"/>
  <c r="J443" i="3" s="1"/>
  <c r="G442" i="3"/>
  <c r="O442" i="3" s="1"/>
  <c r="D442" i="3"/>
  <c r="L442" i="3" s="1"/>
  <c r="C442" i="3"/>
  <c r="K442" i="3" s="1"/>
  <c r="B442" i="3"/>
  <c r="J442" i="3" s="1"/>
  <c r="G441" i="3"/>
  <c r="O441" i="3" s="1"/>
  <c r="D441" i="3"/>
  <c r="L441" i="3" s="1"/>
  <c r="C441" i="3"/>
  <c r="K441" i="3" s="1"/>
  <c r="B441" i="3"/>
  <c r="J441" i="3" s="1"/>
  <c r="G440" i="3"/>
  <c r="O440" i="3" s="1"/>
  <c r="D440" i="3"/>
  <c r="L440" i="3" s="1"/>
  <c r="C440" i="3"/>
  <c r="K440" i="3" s="1"/>
  <c r="B440" i="3"/>
  <c r="J440" i="3" s="1"/>
  <c r="G439" i="3"/>
  <c r="O439" i="3" s="1"/>
  <c r="D439" i="3"/>
  <c r="L439" i="3" s="1"/>
  <c r="C439" i="3"/>
  <c r="K439" i="3" s="1"/>
  <c r="B439" i="3"/>
  <c r="J439" i="3" s="1"/>
  <c r="G438" i="3"/>
  <c r="O438" i="3" s="1"/>
  <c r="D438" i="3"/>
  <c r="L438" i="3" s="1"/>
  <c r="C438" i="3"/>
  <c r="K438" i="3" s="1"/>
  <c r="B438" i="3"/>
  <c r="J438" i="3" s="1"/>
  <c r="G437" i="3"/>
  <c r="O437" i="3" s="1"/>
  <c r="D437" i="3"/>
  <c r="L437" i="3" s="1"/>
  <c r="C437" i="3"/>
  <c r="K437" i="3" s="1"/>
  <c r="B437" i="3"/>
  <c r="J437" i="3" s="1"/>
  <c r="G436" i="3"/>
  <c r="O436" i="3" s="1"/>
  <c r="D436" i="3"/>
  <c r="L436" i="3" s="1"/>
  <c r="C436" i="3"/>
  <c r="K436" i="3" s="1"/>
  <c r="B436" i="3"/>
  <c r="J436" i="3" s="1"/>
  <c r="G435" i="3"/>
  <c r="O435" i="3" s="1"/>
  <c r="D435" i="3"/>
  <c r="L435" i="3" s="1"/>
  <c r="C435" i="3"/>
  <c r="K435" i="3" s="1"/>
  <c r="B435" i="3"/>
  <c r="J435" i="3" s="1"/>
  <c r="G434" i="3"/>
  <c r="O434" i="3" s="1"/>
  <c r="D434" i="3"/>
  <c r="L434" i="3" s="1"/>
  <c r="C434" i="3"/>
  <c r="K434" i="3" s="1"/>
  <c r="B434" i="3"/>
  <c r="J434" i="3" s="1"/>
  <c r="G433" i="3"/>
  <c r="O433" i="3" s="1"/>
  <c r="D433" i="3"/>
  <c r="L433" i="3" s="1"/>
  <c r="C433" i="3"/>
  <c r="K433" i="3" s="1"/>
  <c r="B433" i="3"/>
  <c r="J433" i="3" s="1"/>
  <c r="G432" i="3"/>
  <c r="O432" i="3" s="1"/>
  <c r="D432" i="3"/>
  <c r="L432" i="3" s="1"/>
  <c r="C432" i="3"/>
  <c r="K432" i="3" s="1"/>
  <c r="B432" i="3"/>
  <c r="J432" i="3" s="1"/>
  <c r="G431" i="3"/>
  <c r="O431" i="3" s="1"/>
  <c r="D431" i="3"/>
  <c r="L431" i="3" s="1"/>
  <c r="C431" i="3"/>
  <c r="K431" i="3" s="1"/>
  <c r="B431" i="3"/>
  <c r="J431" i="3" s="1"/>
  <c r="G430" i="3"/>
  <c r="O430" i="3" s="1"/>
  <c r="D430" i="3"/>
  <c r="L430" i="3" s="1"/>
  <c r="C430" i="3"/>
  <c r="K430" i="3" s="1"/>
  <c r="B430" i="3"/>
  <c r="J430" i="3" s="1"/>
  <c r="G429" i="3"/>
  <c r="O429" i="3" s="1"/>
  <c r="D429" i="3"/>
  <c r="L429" i="3" s="1"/>
  <c r="C429" i="3"/>
  <c r="K429" i="3" s="1"/>
  <c r="B429" i="3"/>
  <c r="J429" i="3" s="1"/>
  <c r="G428" i="3"/>
  <c r="O428" i="3" s="1"/>
  <c r="D428" i="3"/>
  <c r="L428" i="3" s="1"/>
  <c r="C428" i="3"/>
  <c r="K428" i="3" s="1"/>
  <c r="B428" i="3"/>
  <c r="J428" i="3" s="1"/>
  <c r="G427" i="3"/>
  <c r="O427" i="3" s="1"/>
  <c r="D427" i="3"/>
  <c r="L427" i="3" s="1"/>
  <c r="C427" i="3"/>
  <c r="K427" i="3" s="1"/>
  <c r="B427" i="3"/>
  <c r="J427" i="3" s="1"/>
  <c r="G426" i="3"/>
  <c r="O426" i="3" s="1"/>
  <c r="D426" i="3"/>
  <c r="L426" i="3" s="1"/>
  <c r="C426" i="3"/>
  <c r="K426" i="3" s="1"/>
  <c r="B426" i="3"/>
  <c r="J426" i="3" s="1"/>
  <c r="G425" i="3"/>
  <c r="O425" i="3" s="1"/>
  <c r="D425" i="3"/>
  <c r="L425" i="3" s="1"/>
  <c r="C425" i="3"/>
  <c r="K425" i="3" s="1"/>
  <c r="B425" i="3"/>
  <c r="J425" i="3" s="1"/>
  <c r="G424" i="3"/>
  <c r="O424" i="3" s="1"/>
  <c r="D424" i="3"/>
  <c r="L424" i="3" s="1"/>
  <c r="C424" i="3"/>
  <c r="K424" i="3" s="1"/>
  <c r="B424" i="3"/>
  <c r="J424" i="3" s="1"/>
  <c r="G423" i="3"/>
  <c r="O423" i="3" s="1"/>
  <c r="D423" i="3"/>
  <c r="L423" i="3" s="1"/>
  <c r="C423" i="3"/>
  <c r="K423" i="3" s="1"/>
  <c r="B423" i="3"/>
  <c r="J423" i="3" s="1"/>
  <c r="G422" i="3"/>
  <c r="O422" i="3" s="1"/>
  <c r="D422" i="3"/>
  <c r="L422" i="3" s="1"/>
  <c r="C422" i="3"/>
  <c r="K422" i="3" s="1"/>
  <c r="B422" i="3"/>
  <c r="J422" i="3" s="1"/>
  <c r="G421" i="3"/>
  <c r="O421" i="3" s="1"/>
  <c r="D421" i="3"/>
  <c r="L421" i="3" s="1"/>
  <c r="C421" i="3"/>
  <c r="K421" i="3" s="1"/>
  <c r="B421" i="3"/>
  <c r="J421" i="3" s="1"/>
  <c r="G420" i="3"/>
  <c r="O420" i="3" s="1"/>
  <c r="D420" i="3"/>
  <c r="L420" i="3" s="1"/>
  <c r="C420" i="3"/>
  <c r="K420" i="3" s="1"/>
  <c r="B420" i="3"/>
  <c r="J420" i="3" s="1"/>
  <c r="G419" i="3"/>
  <c r="O419" i="3" s="1"/>
  <c r="D419" i="3"/>
  <c r="L419" i="3" s="1"/>
  <c r="C419" i="3"/>
  <c r="K419" i="3" s="1"/>
  <c r="B419" i="3"/>
  <c r="J419" i="3" s="1"/>
  <c r="G418" i="3"/>
  <c r="O418" i="3" s="1"/>
  <c r="D418" i="3"/>
  <c r="L418" i="3" s="1"/>
  <c r="C418" i="3"/>
  <c r="K418" i="3" s="1"/>
  <c r="B418" i="3"/>
  <c r="J418" i="3" s="1"/>
  <c r="G417" i="3"/>
  <c r="O417" i="3" s="1"/>
  <c r="D417" i="3"/>
  <c r="L417" i="3" s="1"/>
  <c r="C417" i="3"/>
  <c r="K417" i="3" s="1"/>
  <c r="B417" i="3"/>
  <c r="J417" i="3" s="1"/>
  <c r="G416" i="3"/>
  <c r="O416" i="3" s="1"/>
  <c r="D416" i="3"/>
  <c r="L416" i="3" s="1"/>
  <c r="C416" i="3"/>
  <c r="K416" i="3" s="1"/>
  <c r="B416" i="3"/>
  <c r="J416" i="3" s="1"/>
  <c r="G415" i="3"/>
  <c r="O415" i="3" s="1"/>
  <c r="D415" i="3"/>
  <c r="L415" i="3" s="1"/>
  <c r="C415" i="3"/>
  <c r="K415" i="3" s="1"/>
  <c r="B415" i="3"/>
  <c r="J415" i="3" s="1"/>
  <c r="G414" i="3"/>
  <c r="O414" i="3" s="1"/>
  <c r="D414" i="3"/>
  <c r="L414" i="3" s="1"/>
  <c r="C414" i="3"/>
  <c r="K414" i="3" s="1"/>
  <c r="B414" i="3"/>
  <c r="J414" i="3" s="1"/>
  <c r="G413" i="3"/>
  <c r="O413" i="3" s="1"/>
  <c r="D413" i="3"/>
  <c r="L413" i="3" s="1"/>
  <c r="C413" i="3"/>
  <c r="K413" i="3" s="1"/>
  <c r="B413" i="3"/>
  <c r="J413" i="3" s="1"/>
  <c r="G412" i="3"/>
  <c r="O412" i="3" s="1"/>
  <c r="D412" i="3"/>
  <c r="L412" i="3" s="1"/>
  <c r="C412" i="3"/>
  <c r="K412" i="3" s="1"/>
  <c r="B412" i="3"/>
  <c r="J412" i="3" s="1"/>
  <c r="G411" i="3"/>
  <c r="O411" i="3" s="1"/>
  <c r="D411" i="3"/>
  <c r="L411" i="3" s="1"/>
  <c r="C411" i="3"/>
  <c r="K411" i="3" s="1"/>
  <c r="B411" i="3"/>
  <c r="J411" i="3" s="1"/>
  <c r="G410" i="3"/>
  <c r="O410" i="3" s="1"/>
  <c r="D410" i="3"/>
  <c r="L410" i="3" s="1"/>
  <c r="C410" i="3"/>
  <c r="K410" i="3" s="1"/>
  <c r="B410" i="3"/>
  <c r="J410" i="3" s="1"/>
  <c r="G409" i="3"/>
  <c r="O409" i="3" s="1"/>
  <c r="D409" i="3"/>
  <c r="L409" i="3" s="1"/>
  <c r="C409" i="3"/>
  <c r="K409" i="3" s="1"/>
  <c r="B409" i="3"/>
  <c r="J409" i="3" s="1"/>
  <c r="G408" i="3"/>
  <c r="O408" i="3" s="1"/>
  <c r="D408" i="3"/>
  <c r="L408" i="3" s="1"/>
  <c r="C408" i="3"/>
  <c r="K408" i="3" s="1"/>
  <c r="B408" i="3"/>
  <c r="J408" i="3" s="1"/>
  <c r="G407" i="3"/>
  <c r="O407" i="3" s="1"/>
  <c r="D407" i="3"/>
  <c r="L407" i="3" s="1"/>
  <c r="C407" i="3"/>
  <c r="K407" i="3" s="1"/>
  <c r="B407" i="3"/>
  <c r="J407" i="3" s="1"/>
  <c r="G406" i="3"/>
  <c r="O406" i="3" s="1"/>
  <c r="D406" i="3"/>
  <c r="L406" i="3" s="1"/>
  <c r="C406" i="3"/>
  <c r="K406" i="3" s="1"/>
  <c r="B406" i="3"/>
  <c r="J406" i="3" s="1"/>
  <c r="G405" i="3"/>
  <c r="O405" i="3" s="1"/>
  <c r="D405" i="3"/>
  <c r="L405" i="3" s="1"/>
  <c r="C405" i="3"/>
  <c r="K405" i="3" s="1"/>
  <c r="B405" i="3"/>
  <c r="J405" i="3" s="1"/>
  <c r="G404" i="3"/>
  <c r="O404" i="3" s="1"/>
  <c r="D404" i="3"/>
  <c r="L404" i="3" s="1"/>
  <c r="C404" i="3"/>
  <c r="K404" i="3" s="1"/>
  <c r="B404" i="3"/>
  <c r="J404" i="3" s="1"/>
  <c r="G403" i="3"/>
  <c r="O403" i="3" s="1"/>
  <c r="D403" i="3"/>
  <c r="L403" i="3" s="1"/>
  <c r="C403" i="3"/>
  <c r="K403" i="3" s="1"/>
  <c r="B403" i="3"/>
  <c r="J403" i="3" s="1"/>
  <c r="G402" i="3"/>
  <c r="O402" i="3" s="1"/>
  <c r="D402" i="3"/>
  <c r="L402" i="3" s="1"/>
  <c r="C402" i="3"/>
  <c r="K402" i="3" s="1"/>
  <c r="B402" i="3"/>
  <c r="J402" i="3" s="1"/>
  <c r="G401" i="3"/>
  <c r="O401" i="3" s="1"/>
  <c r="D401" i="3"/>
  <c r="L401" i="3" s="1"/>
  <c r="C401" i="3"/>
  <c r="K401" i="3" s="1"/>
  <c r="B401" i="3"/>
  <c r="J401" i="3" s="1"/>
  <c r="G400" i="3"/>
  <c r="O400" i="3" s="1"/>
  <c r="D400" i="3"/>
  <c r="L400" i="3" s="1"/>
  <c r="C400" i="3"/>
  <c r="K400" i="3" s="1"/>
  <c r="B400" i="3"/>
  <c r="J400" i="3" s="1"/>
  <c r="G399" i="3"/>
  <c r="O399" i="3" s="1"/>
  <c r="D399" i="3"/>
  <c r="L399" i="3" s="1"/>
  <c r="C399" i="3"/>
  <c r="K399" i="3" s="1"/>
  <c r="B399" i="3"/>
  <c r="J399" i="3" s="1"/>
  <c r="G398" i="3"/>
  <c r="O398" i="3" s="1"/>
  <c r="D398" i="3"/>
  <c r="L398" i="3" s="1"/>
  <c r="C398" i="3"/>
  <c r="K398" i="3" s="1"/>
  <c r="B398" i="3"/>
  <c r="J398" i="3" s="1"/>
  <c r="G397" i="3"/>
  <c r="O397" i="3" s="1"/>
  <c r="D397" i="3"/>
  <c r="L397" i="3" s="1"/>
  <c r="C397" i="3"/>
  <c r="K397" i="3" s="1"/>
  <c r="B397" i="3"/>
  <c r="J397" i="3" s="1"/>
  <c r="G396" i="3"/>
  <c r="O396" i="3" s="1"/>
  <c r="D396" i="3"/>
  <c r="L396" i="3" s="1"/>
  <c r="C396" i="3"/>
  <c r="K396" i="3" s="1"/>
  <c r="B396" i="3"/>
  <c r="J396" i="3" s="1"/>
  <c r="G395" i="3"/>
  <c r="O395" i="3" s="1"/>
  <c r="D395" i="3"/>
  <c r="L395" i="3" s="1"/>
  <c r="C395" i="3"/>
  <c r="K395" i="3" s="1"/>
  <c r="B395" i="3"/>
  <c r="J395" i="3" s="1"/>
  <c r="G394" i="3"/>
  <c r="O394" i="3" s="1"/>
  <c r="D394" i="3"/>
  <c r="L394" i="3" s="1"/>
  <c r="C394" i="3"/>
  <c r="K394" i="3" s="1"/>
  <c r="B394" i="3"/>
  <c r="J394" i="3" s="1"/>
  <c r="G393" i="3"/>
  <c r="O393" i="3" s="1"/>
  <c r="D393" i="3"/>
  <c r="L393" i="3" s="1"/>
  <c r="C393" i="3"/>
  <c r="K393" i="3" s="1"/>
  <c r="B393" i="3"/>
  <c r="J393" i="3" s="1"/>
  <c r="G392" i="3"/>
  <c r="O392" i="3" s="1"/>
  <c r="D392" i="3"/>
  <c r="L392" i="3" s="1"/>
  <c r="C392" i="3"/>
  <c r="K392" i="3" s="1"/>
  <c r="B392" i="3"/>
  <c r="J392" i="3" s="1"/>
  <c r="G391" i="3"/>
  <c r="O391" i="3" s="1"/>
  <c r="D391" i="3"/>
  <c r="L391" i="3" s="1"/>
  <c r="C391" i="3"/>
  <c r="K391" i="3" s="1"/>
  <c r="B391" i="3"/>
  <c r="J391" i="3" s="1"/>
  <c r="G390" i="3"/>
  <c r="O390" i="3" s="1"/>
  <c r="D390" i="3"/>
  <c r="L390" i="3" s="1"/>
  <c r="C390" i="3"/>
  <c r="K390" i="3" s="1"/>
  <c r="B390" i="3"/>
  <c r="J390" i="3" s="1"/>
  <c r="G389" i="3"/>
  <c r="O389" i="3" s="1"/>
  <c r="D389" i="3"/>
  <c r="L389" i="3" s="1"/>
  <c r="C389" i="3"/>
  <c r="K389" i="3" s="1"/>
  <c r="B389" i="3"/>
  <c r="J389" i="3" s="1"/>
  <c r="G388" i="3"/>
  <c r="O388" i="3" s="1"/>
  <c r="D388" i="3"/>
  <c r="L388" i="3" s="1"/>
  <c r="C388" i="3"/>
  <c r="K388" i="3" s="1"/>
  <c r="B388" i="3"/>
  <c r="J388" i="3" s="1"/>
  <c r="G387" i="3"/>
  <c r="O387" i="3" s="1"/>
  <c r="D387" i="3"/>
  <c r="L387" i="3" s="1"/>
  <c r="C387" i="3"/>
  <c r="K387" i="3" s="1"/>
  <c r="B387" i="3"/>
  <c r="J387" i="3" s="1"/>
  <c r="G386" i="3"/>
  <c r="O386" i="3" s="1"/>
  <c r="D386" i="3"/>
  <c r="L386" i="3" s="1"/>
  <c r="C386" i="3"/>
  <c r="K386" i="3" s="1"/>
  <c r="B386" i="3"/>
  <c r="J386" i="3" s="1"/>
  <c r="G385" i="3"/>
  <c r="O385" i="3" s="1"/>
  <c r="D385" i="3"/>
  <c r="L385" i="3" s="1"/>
  <c r="C385" i="3"/>
  <c r="K385" i="3" s="1"/>
  <c r="B385" i="3"/>
  <c r="J385" i="3" s="1"/>
  <c r="G384" i="3"/>
  <c r="O384" i="3" s="1"/>
  <c r="D384" i="3"/>
  <c r="L384" i="3" s="1"/>
  <c r="C384" i="3"/>
  <c r="K384" i="3" s="1"/>
  <c r="B384" i="3"/>
  <c r="J384" i="3" s="1"/>
  <c r="G383" i="3"/>
  <c r="O383" i="3" s="1"/>
  <c r="D383" i="3"/>
  <c r="L383" i="3" s="1"/>
  <c r="C383" i="3"/>
  <c r="K383" i="3" s="1"/>
  <c r="B383" i="3"/>
  <c r="J383" i="3" s="1"/>
  <c r="G382" i="3"/>
  <c r="O382" i="3" s="1"/>
  <c r="D382" i="3"/>
  <c r="L382" i="3" s="1"/>
  <c r="C382" i="3"/>
  <c r="K382" i="3" s="1"/>
  <c r="B382" i="3"/>
  <c r="J382" i="3" s="1"/>
  <c r="G381" i="3"/>
  <c r="O381" i="3" s="1"/>
  <c r="D381" i="3"/>
  <c r="L381" i="3" s="1"/>
  <c r="C381" i="3"/>
  <c r="K381" i="3" s="1"/>
  <c r="B381" i="3"/>
  <c r="J381" i="3" s="1"/>
  <c r="G380" i="3"/>
  <c r="O380" i="3" s="1"/>
  <c r="D380" i="3"/>
  <c r="L380" i="3" s="1"/>
  <c r="C380" i="3"/>
  <c r="K380" i="3" s="1"/>
  <c r="B380" i="3"/>
  <c r="J380" i="3" s="1"/>
  <c r="G379" i="3"/>
  <c r="O379" i="3" s="1"/>
  <c r="D379" i="3"/>
  <c r="L379" i="3" s="1"/>
  <c r="C379" i="3"/>
  <c r="K379" i="3" s="1"/>
  <c r="B379" i="3"/>
  <c r="J379" i="3" s="1"/>
  <c r="G378" i="3"/>
  <c r="O378" i="3" s="1"/>
  <c r="D378" i="3"/>
  <c r="L378" i="3" s="1"/>
  <c r="C378" i="3"/>
  <c r="K378" i="3" s="1"/>
  <c r="B378" i="3"/>
  <c r="J378" i="3" s="1"/>
  <c r="G377" i="3"/>
  <c r="O377" i="3" s="1"/>
  <c r="D377" i="3"/>
  <c r="L377" i="3" s="1"/>
  <c r="C377" i="3"/>
  <c r="K377" i="3" s="1"/>
  <c r="B377" i="3"/>
  <c r="J377" i="3" s="1"/>
  <c r="G376" i="3"/>
  <c r="O376" i="3" s="1"/>
  <c r="D376" i="3"/>
  <c r="L376" i="3" s="1"/>
  <c r="C376" i="3"/>
  <c r="K376" i="3" s="1"/>
  <c r="B376" i="3"/>
  <c r="J376" i="3" s="1"/>
  <c r="G375" i="3"/>
  <c r="O375" i="3" s="1"/>
  <c r="D375" i="3"/>
  <c r="L375" i="3" s="1"/>
  <c r="C375" i="3"/>
  <c r="K375" i="3" s="1"/>
  <c r="B375" i="3"/>
  <c r="J375" i="3" s="1"/>
  <c r="G374" i="3"/>
  <c r="O374" i="3" s="1"/>
  <c r="D374" i="3"/>
  <c r="L374" i="3" s="1"/>
  <c r="C374" i="3"/>
  <c r="K374" i="3" s="1"/>
  <c r="B374" i="3"/>
  <c r="J374" i="3" s="1"/>
  <c r="G373" i="3"/>
  <c r="O373" i="3" s="1"/>
  <c r="D373" i="3"/>
  <c r="L373" i="3" s="1"/>
  <c r="C373" i="3"/>
  <c r="K373" i="3" s="1"/>
  <c r="B373" i="3"/>
  <c r="J373" i="3" s="1"/>
  <c r="G372" i="3"/>
  <c r="O372" i="3" s="1"/>
  <c r="D372" i="3"/>
  <c r="L372" i="3" s="1"/>
  <c r="C372" i="3"/>
  <c r="K372" i="3" s="1"/>
  <c r="B372" i="3"/>
  <c r="J372" i="3" s="1"/>
  <c r="G371" i="3"/>
  <c r="O371" i="3" s="1"/>
  <c r="D371" i="3"/>
  <c r="L371" i="3" s="1"/>
  <c r="C371" i="3"/>
  <c r="K371" i="3" s="1"/>
  <c r="B371" i="3"/>
  <c r="J371" i="3" s="1"/>
  <c r="G370" i="3"/>
  <c r="O370" i="3" s="1"/>
  <c r="D370" i="3"/>
  <c r="L370" i="3" s="1"/>
  <c r="C370" i="3"/>
  <c r="K370" i="3" s="1"/>
  <c r="B370" i="3"/>
  <c r="J370" i="3" s="1"/>
  <c r="G369" i="3"/>
  <c r="O369" i="3" s="1"/>
  <c r="D369" i="3"/>
  <c r="L369" i="3" s="1"/>
  <c r="C369" i="3"/>
  <c r="K369" i="3" s="1"/>
  <c r="B369" i="3"/>
  <c r="J369" i="3" s="1"/>
  <c r="G368" i="3"/>
  <c r="O368" i="3" s="1"/>
  <c r="D368" i="3"/>
  <c r="L368" i="3" s="1"/>
  <c r="C368" i="3"/>
  <c r="K368" i="3" s="1"/>
  <c r="B368" i="3"/>
  <c r="J368" i="3" s="1"/>
  <c r="G367" i="3"/>
  <c r="O367" i="3" s="1"/>
  <c r="D367" i="3"/>
  <c r="L367" i="3" s="1"/>
  <c r="C367" i="3"/>
  <c r="K367" i="3" s="1"/>
  <c r="B367" i="3"/>
  <c r="J367" i="3" s="1"/>
  <c r="G366" i="3"/>
  <c r="O366" i="3" s="1"/>
  <c r="D366" i="3"/>
  <c r="L366" i="3" s="1"/>
  <c r="C366" i="3"/>
  <c r="K366" i="3" s="1"/>
  <c r="B366" i="3"/>
  <c r="J366" i="3" s="1"/>
  <c r="G365" i="3"/>
  <c r="O365" i="3" s="1"/>
  <c r="D365" i="3"/>
  <c r="L365" i="3" s="1"/>
  <c r="C365" i="3"/>
  <c r="K365" i="3" s="1"/>
  <c r="B365" i="3"/>
  <c r="J365" i="3" s="1"/>
  <c r="G364" i="3"/>
  <c r="O364" i="3" s="1"/>
  <c r="D364" i="3"/>
  <c r="L364" i="3" s="1"/>
  <c r="C364" i="3"/>
  <c r="K364" i="3" s="1"/>
  <c r="B364" i="3"/>
  <c r="J364" i="3" s="1"/>
  <c r="G363" i="3"/>
  <c r="O363" i="3" s="1"/>
  <c r="D363" i="3"/>
  <c r="L363" i="3" s="1"/>
  <c r="C363" i="3"/>
  <c r="K363" i="3" s="1"/>
  <c r="B363" i="3"/>
  <c r="J363" i="3" s="1"/>
  <c r="G362" i="3"/>
  <c r="O362" i="3" s="1"/>
  <c r="D362" i="3"/>
  <c r="L362" i="3" s="1"/>
  <c r="C362" i="3"/>
  <c r="K362" i="3" s="1"/>
  <c r="B362" i="3"/>
  <c r="J362" i="3" s="1"/>
  <c r="G361" i="3"/>
  <c r="O361" i="3" s="1"/>
  <c r="D361" i="3"/>
  <c r="L361" i="3" s="1"/>
  <c r="C361" i="3"/>
  <c r="K361" i="3" s="1"/>
  <c r="B361" i="3"/>
  <c r="J361" i="3" s="1"/>
  <c r="G360" i="3"/>
  <c r="O360" i="3" s="1"/>
  <c r="D360" i="3"/>
  <c r="L360" i="3" s="1"/>
  <c r="C360" i="3"/>
  <c r="K360" i="3" s="1"/>
  <c r="B360" i="3"/>
  <c r="J360" i="3" s="1"/>
  <c r="G359" i="3"/>
  <c r="O359" i="3" s="1"/>
  <c r="D359" i="3"/>
  <c r="L359" i="3" s="1"/>
  <c r="C359" i="3"/>
  <c r="K359" i="3" s="1"/>
  <c r="B359" i="3"/>
  <c r="J359" i="3" s="1"/>
  <c r="G358" i="3"/>
  <c r="O358" i="3" s="1"/>
  <c r="D358" i="3"/>
  <c r="L358" i="3" s="1"/>
  <c r="C358" i="3"/>
  <c r="K358" i="3" s="1"/>
  <c r="B358" i="3"/>
  <c r="J358" i="3" s="1"/>
  <c r="G357" i="3"/>
  <c r="O357" i="3" s="1"/>
  <c r="D357" i="3"/>
  <c r="L357" i="3" s="1"/>
  <c r="C357" i="3"/>
  <c r="K357" i="3" s="1"/>
  <c r="B357" i="3"/>
  <c r="J357" i="3" s="1"/>
  <c r="G356" i="3"/>
  <c r="O356" i="3" s="1"/>
  <c r="D356" i="3"/>
  <c r="L356" i="3" s="1"/>
  <c r="C356" i="3"/>
  <c r="K356" i="3" s="1"/>
  <c r="B356" i="3"/>
  <c r="J356" i="3" s="1"/>
  <c r="G355" i="3"/>
  <c r="O355" i="3" s="1"/>
  <c r="D355" i="3"/>
  <c r="L355" i="3" s="1"/>
  <c r="C355" i="3"/>
  <c r="K355" i="3" s="1"/>
  <c r="B355" i="3"/>
  <c r="J355" i="3" s="1"/>
  <c r="G354" i="3"/>
  <c r="O354" i="3" s="1"/>
  <c r="D354" i="3"/>
  <c r="L354" i="3" s="1"/>
  <c r="C354" i="3"/>
  <c r="K354" i="3" s="1"/>
  <c r="B354" i="3"/>
  <c r="J354" i="3" s="1"/>
  <c r="G353" i="3"/>
  <c r="O353" i="3" s="1"/>
  <c r="D353" i="3"/>
  <c r="L353" i="3" s="1"/>
  <c r="C353" i="3"/>
  <c r="K353" i="3" s="1"/>
  <c r="B353" i="3"/>
  <c r="J353" i="3" s="1"/>
  <c r="G352" i="3"/>
  <c r="O352" i="3" s="1"/>
  <c r="D352" i="3"/>
  <c r="L352" i="3" s="1"/>
  <c r="C352" i="3"/>
  <c r="K352" i="3" s="1"/>
  <c r="B352" i="3"/>
  <c r="J352" i="3" s="1"/>
  <c r="G351" i="3"/>
  <c r="O351" i="3" s="1"/>
  <c r="D351" i="3"/>
  <c r="L351" i="3" s="1"/>
  <c r="C351" i="3"/>
  <c r="K351" i="3" s="1"/>
  <c r="B351" i="3"/>
  <c r="J351" i="3" s="1"/>
  <c r="G350" i="3"/>
  <c r="O350" i="3" s="1"/>
  <c r="D350" i="3"/>
  <c r="L350" i="3" s="1"/>
  <c r="C350" i="3"/>
  <c r="K350" i="3" s="1"/>
  <c r="B350" i="3"/>
  <c r="J350" i="3" s="1"/>
  <c r="G349" i="3"/>
  <c r="O349" i="3" s="1"/>
  <c r="D349" i="3"/>
  <c r="L349" i="3" s="1"/>
  <c r="C349" i="3"/>
  <c r="K349" i="3" s="1"/>
  <c r="B349" i="3"/>
  <c r="J349" i="3" s="1"/>
  <c r="G348" i="3"/>
  <c r="O348" i="3" s="1"/>
  <c r="D348" i="3"/>
  <c r="L348" i="3" s="1"/>
  <c r="C348" i="3"/>
  <c r="K348" i="3" s="1"/>
  <c r="B348" i="3"/>
  <c r="J348" i="3" s="1"/>
  <c r="G347" i="3"/>
  <c r="O347" i="3" s="1"/>
  <c r="D347" i="3"/>
  <c r="L347" i="3" s="1"/>
  <c r="C347" i="3"/>
  <c r="K347" i="3" s="1"/>
  <c r="B347" i="3"/>
  <c r="J347" i="3" s="1"/>
  <c r="G346" i="3"/>
  <c r="O346" i="3" s="1"/>
  <c r="D346" i="3"/>
  <c r="L346" i="3" s="1"/>
  <c r="C346" i="3"/>
  <c r="K346" i="3" s="1"/>
  <c r="B346" i="3"/>
  <c r="J346" i="3" s="1"/>
  <c r="G345" i="3"/>
  <c r="O345" i="3" s="1"/>
  <c r="D345" i="3"/>
  <c r="L345" i="3" s="1"/>
  <c r="C345" i="3"/>
  <c r="K345" i="3" s="1"/>
  <c r="B345" i="3"/>
  <c r="J345" i="3" s="1"/>
  <c r="G344" i="3"/>
  <c r="O344" i="3" s="1"/>
  <c r="D344" i="3"/>
  <c r="L344" i="3" s="1"/>
  <c r="C344" i="3"/>
  <c r="K344" i="3" s="1"/>
  <c r="B344" i="3"/>
  <c r="J344" i="3" s="1"/>
  <c r="G343" i="3"/>
  <c r="O343" i="3" s="1"/>
  <c r="D343" i="3"/>
  <c r="L343" i="3" s="1"/>
  <c r="C343" i="3"/>
  <c r="K343" i="3" s="1"/>
  <c r="B343" i="3"/>
  <c r="J343" i="3" s="1"/>
  <c r="G342" i="3"/>
  <c r="O342" i="3" s="1"/>
  <c r="D342" i="3"/>
  <c r="L342" i="3" s="1"/>
  <c r="C342" i="3"/>
  <c r="K342" i="3" s="1"/>
  <c r="B342" i="3"/>
  <c r="J342" i="3" s="1"/>
  <c r="G341" i="3"/>
  <c r="O341" i="3" s="1"/>
  <c r="D341" i="3"/>
  <c r="L341" i="3" s="1"/>
  <c r="C341" i="3"/>
  <c r="K341" i="3" s="1"/>
  <c r="B341" i="3"/>
  <c r="J341" i="3" s="1"/>
  <c r="G340" i="3"/>
  <c r="O340" i="3" s="1"/>
  <c r="D340" i="3"/>
  <c r="L340" i="3" s="1"/>
  <c r="C340" i="3"/>
  <c r="K340" i="3" s="1"/>
  <c r="B340" i="3"/>
  <c r="J340" i="3" s="1"/>
  <c r="G339" i="3"/>
  <c r="O339" i="3" s="1"/>
  <c r="D339" i="3"/>
  <c r="L339" i="3" s="1"/>
  <c r="C339" i="3"/>
  <c r="K339" i="3" s="1"/>
  <c r="B339" i="3"/>
  <c r="J339" i="3" s="1"/>
  <c r="G338" i="3"/>
  <c r="O338" i="3" s="1"/>
  <c r="D338" i="3"/>
  <c r="L338" i="3" s="1"/>
  <c r="C338" i="3"/>
  <c r="K338" i="3" s="1"/>
  <c r="B338" i="3"/>
  <c r="J338" i="3" s="1"/>
  <c r="G337" i="3"/>
  <c r="O337" i="3" s="1"/>
  <c r="D337" i="3"/>
  <c r="L337" i="3" s="1"/>
  <c r="C337" i="3"/>
  <c r="K337" i="3" s="1"/>
  <c r="B337" i="3"/>
  <c r="J337" i="3" s="1"/>
  <c r="G336" i="3"/>
  <c r="O336" i="3" s="1"/>
  <c r="D336" i="3"/>
  <c r="L336" i="3" s="1"/>
  <c r="C336" i="3"/>
  <c r="K336" i="3" s="1"/>
  <c r="B336" i="3"/>
  <c r="J336" i="3" s="1"/>
  <c r="G335" i="3"/>
  <c r="O335" i="3" s="1"/>
  <c r="D335" i="3"/>
  <c r="L335" i="3" s="1"/>
  <c r="C335" i="3"/>
  <c r="K335" i="3" s="1"/>
  <c r="B335" i="3"/>
  <c r="J335" i="3" s="1"/>
  <c r="G334" i="3"/>
  <c r="O334" i="3" s="1"/>
  <c r="D334" i="3"/>
  <c r="L334" i="3" s="1"/>
  <c r="C334" i="3"/>
  <c r="K334" i="3" s="1"/>
  <c r="B334" i="3"/>
  <c r="J334" i="3" s="1"/>
  <c r="G333" i="3"/>
  <c r="O333" i="3" s="1"/>
  <c r="D333" i="3"/>
  <c r="L333" i="3" s="1"/>
  <c r="C333" i="3"/>
  <c r="K333" i="3" s="1"/>
  <c r="B333" i="3"/>
  <c r="J333" i="3" s="1"/>
  <c r="G332" i="3"/>
  <c r="O332" i="3" s="1"/>
  <c r="D332" i="3"/>
  <c r="L332" i="3" s="1"/>
  <c r="C332" i="3"/>
  <c r="K332" i="3" s="1"/>
  <c r="B332" i="3"/>
  <c r="J332" i="3" s="1"/>
  <c r="G331" i="3"/>
  <c r="O331" i="3" s="1"/>
  <c r="D331" i="3"/>
  <c r="L331" i="3" s="1"/>
  <c r="C331" i="3"/>
  <c r="K331" i="3" s="1"/>
  <c r="B331" i="3"/>
  <c r="J331" i="3" s="1"/>
  <c r="G330" i="3"/>
  <c r="O330" i="3" s="1"/>
  <c r="D330" i="3"/>
  <c r="L330" i="3" s="1"/>
  <c r="C330" i="3"/>
  <c r="K330" i="3" s="1"/>
  <c r="B330" i="3"/>
  <c r="J330" i="3" s="1"/>
  <c r="G329" i="3"/>
  <c r="O329" i="3" s="1"/>
  <c r="D329" i="3"/>
  <c r="L329" i="3" s="1"/>
  <c r="C329" i="3"/>
  <c r="K329" i="3" s="1"/>
  <c r="B329" i="3"/>
  <c r="J329" i="3" s="1"/>
  <c r="G328" i="3"/>
  <c r="O328" i="3" s="1"/>
  <c r="D328" i="3"/>
  <c r="L328" i="3" s="1"/>
  <c r="C328" i="3"/>
  <c r="K328" i="3" s="1"/>
  <c r="B328" i="3"/>
  <c r="J328" i="3" s="1"/>
  <c r="G327" i="3"/>
  <c r="O327" i="3" s="1"/>
  <c r="D327" i="3"/>
  <c r="L327" i="3" s="1"/>
  <c r="C327" i="3"/>
  <c r="K327" i="3" s="1"/>
  <c r="B327" i="3"/>
  <c r="J327" i="3" s="1"/>
  <c r="G326" i="3"/>
  <c r="O326" i="3" s="1"/>
  <c r="D326" i="3"/>
  <c r="L326" i="3" s="1"/>
  <c r="C326" i="3"/>
  <c r="K326" i="3" s="1"/>
  <c r="B326" i="3"/>
  <c r="J326" i="3" s="1"/>
  <c r="G325" i="3"/>
  <c r="O325" i="3" s="1"/>
  <c r="D325" i="3"/>
  <c r="L325" i="3" s="1"/>
  <c r="C325" i="3"/>
  <c r="K325" i="3" s="1"/>
  <c r="B325" i="3"/>
  <c r="J325" i="3" s="1"/>
  <c r="G324" i="3"/>
  <c r="O324" i="3" s="1"/>
  <c r="D324" i="3"/>
  <c r="L324" i="3" s="1"/>
  <c r="C324" i="3"/>
  <c r="K324" i="3" s="1"/>
  <c r="B324" i="3"/>
  <c r="J324" i="3" s="1"/>
  <c r="G323" i="3"/>
  <c r="O323" i="3" s="1"/>
  <c r="D323" i="3"/>
  <c r="L323" i="3" s="1"/>
  <c r="C323" i="3"/>
  <c r="K323" i="3" s="1"/>
  <c r="B323" i="3"/>
  <c r="J323" i="3" s="1"/>
  <c r="G322" i="3"/>
  <c r="O322" i="3" s="1"/>
  <c r="D322" i="3"/>
  <c r="L322" i="3" s="1"/>
  <c r="C322" i="3"/>
  <c r="K322" i="3" s="1"/>
  <c r="B322" i="3"/>
  <c r="J322" i="3" s="1"/>
  <c r="G321" i="3"/>
  <c r="O321" i="3" s="1"/>
  <c r="D321" i="3"/>
  <c r="L321" i="3" s="1"/>
  <c r="C321" i="3"/>
  <c r="K321" i="3" s="1"/>
  <c r="B321" i="3"/>
  <c r="J321" i="3" s="1"/>
  <c r="G320" i="3"/>
  <c r="O320" i="3" s="1"/>
  <c r="D320" i="3"/>
  <c r="L320" i="3" s="1"/>
  <c r="C320" i="3"/>
  <c r="K320" i="3" s="1"/>
  <c r="B320" i="3"/>
  <c r="J320" i="3" s="1"/>
  <c r="G319" i="3"/>
  <c r="O319" i="3" s="1"/>
  <c r="D319" i="3"/>
  <c r="L319" i="3" s="1"/>
  <c r="C319" i="3"/>
  <c r="K319" i="3" s="1"/>
  <c r="B319" i="3"/>
  <c r="J319" i="3" s="1"/>
  <c r="G318" i="3"/>
  <c r="O318" i="3" s="1"/>
  <c r="D318" i="3"/>
  <c r="L318" i="3" s="1"/>
  <c r="C318" i="3"/>
  <c r="K318" i="3" s="1"/>
  <c r="B318" i="3"/>
  <c r="J318" i="3" s="1"/>
  <c r="G317" i="3"/>
  <c r="O317" i="3" s="1"/>
  <c r="D317" i="3"/>
  <c r="L317" i="3" s="1"/>
  <c r="C317" i="3"/>
  <c r="K317" i="3" s="1"/>
  <c r="B317" i="3"/>
  <c r="J317" i="3" s="1"/>
  <c r="G316" i="3"/>
  <c r="O316" i="3" s="1"/>
  <c r="D316" i="3"/>
  <c r="L316" i="3" s="1"/>
  <c r="C316" i="3"/>
  <c r="K316" i="3" s="1"/>
  <c r="B316" i="3"/>
  <c r="J316" i="3" s="1"/>
  <c r="G315" i="3"/>
  <c r="O315" i="3" s="1"/>
  <c r="D315" i="3"/>
  <c r="L315" i="3" s="1"/>
  <c r="C315" i="3"/>
  <c r="K315" i="3" s="1"/>
  <c r="B315" i="3"/>
  <c r="J315" i="3" s="1"/>
  <c r="G314" i="3"/>
  <c r="O314" i="3" s="1"/>
  <c r="D314" i="3"/>
  <c r="L314" i="3" s="1"/>
  <c r="C314" i="3"/>
  <c r="K314" i="3" s="1"/>
  <c r="B314" i="3"/>
  <c r="J314" i="3" s="1"/>
  <c r="G313" i="3"/>
  <c r="O313" i="3" s="1"/>
  <c r="D313" i="3"/>
  <c r="L313" i="3" s="1"/>
  <c r="C313" i="3"/>
  <c r="K313" i="3" s="1"/>
  <c r="B313" i="3"/>
  <c r="J313" i="3" s="1"/>
  <c r="G312" i="3"/>
  <c r="O312" i="3" s="1"/>
  <c r="D312" i="3"/>
  <c r="L312" i="3" s="1"/>
  <c r="C312" i="3"/>
  <c r="K312" i="3" s="1"/>
  <c r="B312" i="3"/>
  <c r="J312" i="3" s="1"/>
  <c r="G311" i="3"/>
  <c r="O311" i="3" s="1"/>
  <c r="D311" i="3"/>
  <c r="L311" i="3" s="1"/>
  <c r="C311" i="3"/>
  <c r="K311" i="3" s="1"/>
  <c r="B311" i="3"/>
  <c r="J311" i="3" s="1"/>
  <c r="G310" i="3"/>
  <c r="O310" i="3" s="1"/>
  <c r="D310" i="3"/>
  <c r="L310" i="3" s="1"/>
  <c r="C310" i="3"/>
  <c r="K310" i="3" s="1"/>
  <c r="B310" i="3"/>
  <c r="J310" i="3" s="1"/>
  <c r="G309" i="3"/>
  <c r="O309" i="3" s="1"/>
  <c r="D309" i="3"/>
  <c r="L309" i="3" s="1"/>
  <c r="C309" i="3"/>
  <c r="K309" i="3" s="1"/>
  <c r="B309" i="3"/>
  <c r="J309" i="3" s="1"/>
  <c r="G308" i="3"/>
  <c r="O308" i="3" s="1"/>
  <c r="D308" i="3"/>
  <c r="L308" i="3" s="1"/>
  <c r="C308" i="3"/>
  <c r="K308" i="3" s="1"/>
  <c r="B308" i="3"/>
  <c r="J308" i="3" s="1"/>
  <c r="G307" i="3"/>
  <c r="O307" i="3" s="1"/>
  <c r="D307" i="3"/>
  <c r="L307" i="3" s="1"/>
  <c r="C307" i="3"/>
  <c r="K307" i="3" s="1"/>
  <c r="B307" i="3"/>
  <c r="J307" i="3" s="1"/>
  <c r="G306" i="3"/>
  <c r="O306" i="3" s="1"/>
  <c r="D306" i="3"/>
  <c r="L306" i="3" s="1"/>
  <c r="C306" i="3"/>
  <c r="K306" i="3" s="1"/>
  <c r="B306" i="3"/>
  <c r="J306" i="3" s="1"/>
  <c r="G305" i="3"/>
  <c r="O305" i="3" s="1"/>
  <c r="D305" i="3"/>
  <c r="L305" i="3" s="1"/>
  <c r="C305" i="3"/>
  <c r="K305" i="3" s="1"/>
  <c r="B305" i="3"/>
  <c r="J305" i="3" s="1"/>
  <c r="G304" i="3"/>
  <c r="O304" i="3" s="1"/>
  <c r="D304" i="3"/>
  <c r="L304" i="3" s="1"/>
  <c r="C304" i="3"/>
  <c r="K304" i="3" s="1"/>
  <c r="B304" i="3"/>
  <c r="J304" i="3" s="1"/>
  <c r="G303" i="3"/>
  <c r="O303" i="3" s="1"/>
  <c r="D303" i="3"/>
  <c r="L303" i="3" s="1"/>
  <c r="C303" i="3"/>
  <c r="K303" i="3" s="1"/>
  <c r="B303" i="3"/>
  <c r="J303" i="3" s="1"/>
  <c r="G302" i="3"/>
  <c r="O302" i="3" s="1"/>
  <c r="D302" i="3"/>
  <c r="L302" i="3" s="1"/>
  <c r="C302" i="3"/>
  <c r="K302" i="3" s="1"/>
  <c r="B302" i="3"/>
  <c r="J302" i="3" s="1"/>
  <c r="G301" i="3"/>
  <c r="O301" i="3" s="1"/>
  <c r="D301" i="3"/>
  <c r="L301" i="3" s="1"/>
  <c r="C301" i="3"/>
  <c r="K301" i="3" s="1"/>
  <c r="B301" i="3"/>
  <c r="J301" i="3" s="1"/>
  <c r="G300" i="3"/>
  <c r="O300" i="3" s="1"/>
  <c r="D300" i="3"/>
  <c r="L300" i="3" s="1"/>
  <c r="C300" i="3"/>
  <c r="K300" i="3" s="1"/>
  <c r="B300" i="3"/>
  <c r="J300" i="3" s="1"/>
  <c r="G299" i="3"/>
  <c r="O299" i="3" s="1"/>
  <c r="D299" i="3"/>
  <c r="L299" i="3" s="1"/>
  <c r="C299" i="3"/>
  <c r="K299" i="3" s="1"/>
  <c r="B299" i="3"/>
  <c r="J299" i="3" s="1"/>
  <c r="G298" i="3"/>
  <c r="O298" i="3" s="1"/>
  <c r="D298" i="3"/>
  <c r="L298" i="3" s="1"/>
  <c r="C298" i="3"/>
  <c r="K298" i="3" s="1"/>
  <c r="B298" i="3"/>
  <c r="J298" i="3" s="1"/>
  <c r="G297" i="3"/>
  <c r="O297" i="3" s="1"/>
  <c r="D297" i="3"/>
  <c r="L297" i="3" s="1"/>
  <c r="C297" i="3"/>
  <c r="K297" i="3" s="1"/>
  <c r="B297" i="3"/>
  <c r="J297" i="3" s="1"/>
  <c r="G296" i="3"/>
  <c r="O296" i="3" s="1"/>
  <c r="D296" i="3"/>
  <c r="L296" i="3" s="1"/>
  <c r="C296" i="3"/>
  <c r="K296" i="3" s="1"/>
  <c r="B296" i="3"/>
  <c r="J296" i="3" s="1"/>
  <c r="G295" i="3"/>
  <c r="O295" i="3" s="1"/>
  <c r="D295" i="3"/>
  <c r="L295" i="3" s="1"/>
  <c r="C295" i="3"/>
  <c r="K295" i="3" s="1"/>
  <c r="B295" i="3"/>
  <c r="J295" i="3" s="1"/>
  <c r="G294" i="3"/>
  <c r="O294" i="3" s="1"/>
  <c r="D294" i="3"/>
  <c r="L294" i="3" s="1"/>
  <c r="C294" i="3"/>
  <c r="K294" i="3" s="1"/>
  <c r="B294" i="3"/>
  <c r="J294" i="3" s="1"/>
  <c r="G293" i="3"/>
  <c r="O293" i="3" s="1"/>
  <c r="D293" i="3"/>
  <c r="L293" i="3" s="1"/>
  <c r="C293" i="3"/>
  <c r="K293" i="3" s="1"/>
  <c r="B293" i="3"/>
  <c r="J293" i="3" s="1"/>
  <c r="G292" i="3"/>
  <c r="O292" i="3" s="1"/>
  <c r="D292" i="3"/>
  <c r="L292" i="3" s="1"/>
  <c r="C292" i="3"/>
  <c r="K292" i="3" s="1"/>
  <c r="B292" i="3"/>
  <c r="J292" i="3" s="1"/>
  <c r="G291" i="3"/>
  <c r="O291" i="3" s="1"/>
  <c r="D291" i="3"/>
  <c r="L291" i="3" s="1"/>
  <c r="C291" i="3"/>
  <c r="K291" i="3" s="1"/>
  <c r="B291" i="3"/>
  <c r="J291" i="3" s="1"/>
  <c r="G290" i="3"/>
  <c r="O290" i="3" s="1"/>
  <c r="D290" i="3"/>
  <c r="L290" i="3" s="1"/>
  <c r="C290" i="3"/>
  <c r="K290" i="3" s="1"/>
  <c r="B290" i="3"/>
  <c r="J290" i="3" s="1"/>
  <c r="G289" i="3"/>
  <c r="O289" i="3" s="1"/>
  <c r="D289" i="3"/>
  <c r="L289" i="3" s="1"/>
  <c r="C289" i="3"/>
  <c r="K289" i="3" s="1"/>
  <c r="B289" i="3"/>
  <c r="J289" i="3" s="1"/>
  <c r="G288" i="3"/>
  <c r="O288" i="3" s="1"/>
  <c r="D288" i="3"/>
  <c r="L288" i="3" s="1"/>
  <c r="C288" i="3"/>
  <c r="K288" i="3" s="1"/>
  <c r="B288" i="3"/>
  <c r="J288" i="3" s="1"/>
  <c r="G287" i="3"/>
  <c r="O287" i="3" s="1"/>
  <c r="D287" i="3"/>
  <c r="L287" i="3" s="1"/>
  <c r="C287" i="3"/>
  <c r="K287" i="3" s="1"/>
  <c r="B287" i="3"/>
  <c r="J287" i="3" s="1"/>
  <c r="G286" i="3"/>
  <c r="O286" i="3" s="1"/>
  <c r="D286" i="3"/>
  <c r="L286" i="3" s="1"/>
  <c r="C286" i="3"/>
  <c r="K286" i="3" s="1"/>
  <c r="B286" i="3"/>
  <c r="J286" i="3" s="1"/>
  <c r="G285" i="3"/>
  <c r="O285" i="3" s="1"/>
  <c r="D285" i="3"/>
  <c r="L285" i="3" s="1"/>
  <c r="C285" i="3"/>
  <c r="K285" i="3" s="1"/>
  <c r="B285" i="3"/>
  <c r="J285" i="3" s="1"/>
  <c r="G284" i="3"/>
  <c r="O284" i="3" s="1"/>
  <c r="D284" i="3"/>
  <c r="L284" i="3" s="1"/>
  <c r="C284" i="3"/>
  <c r="K284" i="3" s="1"/>
  <c r="B284" i="3"/>
  <c r="J284" i="3" s="1"/>
  <c r="G283" i="3"/>
  <c r="O283" i="3" s="1"/>
  <c r="D283" i="3"/>
  <c r="L283" i="3" s="1"/>
  <c r="C283" i="3"/>
  <c r="K283" i="3" s="1"/>
  <c r="B283" i="3"/>
  <c r="J283" i="3" s="1"/>
  <c r="G282" i="3"/>
  <c r="O282" i="3" s="1"/>
  <c r="D282" i="3"/>
  <c r="L282" i="3" s="1"/>
  <c r="C282" i="3"/>
  <c r="K282" i="3" s="1"/>
  <c r="B282" i="3"/>
  <c r="J282" i="3" s="1"/>
  <c r="G281" i="3"/>
  <c r="O281" i="3" s="1"/>
  <c r="D281" i="3"/>
  <c r="L281" i="3" s="1"/>
  <c r="C281" i="3"/>
  <c r="K281" i="3" s="1"/>
  <c r="B281" i="3"/>
  <c r="J281" i="3" s="1"/>
  <c r="G280" i="3"/>
  <c r="O280" i="3" s="1"/>
  <c r="D280" i="3"/>
  <c r="L280" i="3" s="1"/>
  <c r="C280" i="3"/>
  <c r="K280" i="3" s="1"/>
  <c r="B280" i="3"/>
  <c r="J280" i="3" s="1"/>
  <c r="G279" i="3"/>
  <c r="O279" i="3" s="1"/>
  <c r="D279" i="3"/>
  <c r="L279" i="3" s="1"/>
  <c r="C279" i="3"/>
  <c r="K279" i="3" s="1"/>
  <c r="B279" i="3"/>
  <c r="J279" i="3" s="1"/>
  <c r="G278" i="3"/>
  <c r="O278" i="3" s="1"/>
  <c r="D278" i="3"/>
  <c r="L278" i="3" s="1"/>
  <c r="C278" i="3"/>
  <c r="K278" i="3" s="1"/>
  <c r="B278" i="3"/>
  <c r="J278" i="3" s="1"/>
  <c r="G277" i="3"/>
  <c r="O277" i="3" s="1"/>
  <c r="D277" i="3"/>
  <c r="L277" i="3" s="1"/>
  <c r="C277" i="3"/>
  <c r="K277" i="3" s="1"/>
  <c r="B277" i="3"/>
  <c r="J277" i="3" s="1"/>
  <c r="G276" i="3"/>
  <c r="O276" i="3" s="1"/>
  <c r="D276" i="3"/>
  <c r="L276" i="3" s="1"/>
  <c r="C276" i="3"/>
  <c r="K276" i="3" s="1"/>
  <c r="B276" i="3"/>
  <c r="J276" i="3" s="1"/>
  <c r="G275" i="3"/>
  <c r="O275" i="3" s="1"/>
  <c r="D275" i="3"/>
  <c r="L275" i="3" s="1"/>
  <c r="C275" i="3"/>
  <c r="K275" i="3" s="1"/>
  <c r="B275" i="3"/>
  <c r="J275" i="3" s="1"/>
  <c r="G274" i="3"/>
  <c r="O274" i="3" s="1"/>
  <c r="D274" i="3"/>
  <c r="L274" i="3" s="1"/>
  <c r="C274" i="3"/>
  <c r="K274" i="3" s="1"/>
  <c r="B274" i="3"/>
  <c r="J274" i="3" s="1"/>
  <c r="G273" i="3"/>
  <c r="O273" i="3" s="1"/>
  <c r="D273" i="3"/>
  <c r="L273" i="3" s="1"/>
  <c r="C273" i="3"/>
  <c r="K273" i="3" s="1"/>
  <c r="B273" i="3"/>
  <c r="J273" i="3" s="1"/>
  <c r="G272" i="3"/>
  <c r="O272" i="3" s="1"/>
  <c r="D272" i="3"/>
  <c r="L272" i="3" s="1"/>
  <c r="C272" i="3"/>
  <c r="K272" i="3" s="1"/>
  <c r="B272" i="3"/>
  <c r="J272" i="3" s="1"/>
  <c r="G271" i="3"/>
  <c r="O271" i="3" s="1"/>
  <c r="D271" i="3"/>
  <c r="L271" i="3" s="1"/>
  <c r="C271" i="3"/>
  <c r="K271" i="3" s="1"/>
  <c r="B271" i="3"/>
  <c r="J271" i="3" s="1"/>
  <c r="G270" i="3"/>
  <c r="O270" i="3" s="1"/>
  <c r="D270" i="3"/>
  <c r="L270" i="3" s="1"/>
  <c r="C270" i="3"/>
  <c r="K270" i="3" s="1"/>
  <c r="B270" i="3"/>
  <c r="J270" i="3" s="1"/>
  <c r="G269" i="3"/>
  <c r="O269" i="3" s="1"/>
  <c r="D269" i="3"/>
  <c r="L269" i="3" s="1"/>
  <c r="C269" i="3"/>
  <c r="K269" i="3" s="1"/>
  <c r="B269" i="3"/>
  <c r="J269" i="3" s="1"/>
  <c r="G268" i="3"/>
  <c r="O268" i="3" s="1"/>
  <c r="D268" i="3"/>
  <c r="L268" i="3" s="1"/>
  <c r="C268" i="3"/>
  <c r="K268" i="3" s="1"/>
  <c r="B268" i="3"/>
  <c r="J268" i="3" s="1"/>
  <c r="G267" i="3"/>
  <c r="O267" i="3" s="1"/>
  <c r="D267" i="3"/>
  <c r="L267" i="3" s="1"/>
  <c r="C267" i="3"/>
  <c r="K267" i="3" s="1"/>
  <c r="B267" i="3"/>
  <c r="J267" i="3" s="1"/>
  <c r="G266" i="3"/>
  <c r="O266" i="3" s="1"/>
  <c r="D266" i="3"/>
  <c r="L266" i="3" s="1"/>
  <c r="C266" i="3"/>
  <c r="K266" i="3" s="1"/>
  <c r="B266" i="3"/>
  <c r="J266" i="3" s="1"/>
  <c r="G265" i="3"/>
  <c r="O265" i="3" s="1"/>
  <c r="D265" i="3"/>
  <c r="L265" i="3" s="1"/>
  <c r="C265" i="3"/>
  <c r="K265" i="3" s="1"/>
  <c r="B265" i="3"/>
  <c r="J265" i="3" s="1"/>
  <c r="G264" i="3"/>
  <c r="O264" i="3" s="1"/>
  <c r="D264" i="3"/>
  <c r="L264" i="3" s="1"/>
  <c r="C264" i="3"/>
  <c r="K264" i="3" s="1"/>
  <c r="B264" i="3"/>
  <c r="J264" i="3" s="1"/>
  <c r="G263" i="3"/>
  <c r="O263" i="3" s="1"/>
  <c r="D263" i="3"/>
  <c r="L263" i="3" s="1"/>
  <c r="C263" i="3"/>
  <c r="K263" i="3" s="1"/>
  <c r="B263" i="3"/>
  <c r="J263" i="3" s="1"/>
  <c r="G262" i="3"/>
  <c r="O262" i="3" s="1"/>
  <c r="D262" i="3"/>
  <c r="L262" i="3" s="1"/>
  <c r="C262" i="3"/>
  <c r="K262" i="3" s="1"/>
  <c r="B262" i="3"/>
  <c r="J262" i="3" s="1"/>
  <c r="G261" i="3"/>
  <c r="O261" i="3" s="1"/>
  <c r="D261" i="3"/>
  <c r="L261" i="3" s="1"/>
  <c r="C261" i="3"/>
  <c r="K261" i="3" s="1"/>
  <c r="B261" i="3"/>
  <c r="J261" i="3" s="1"/>
  <c r="G260" i="3"/>
  <c r="O260" i="3" s="1"/>
  <c r="D260" i="3"/>
  <c r="L260" i="3" s="1"/>
  <c r="C260" i="3"/>
  <c r="K260" i="3" s="1"/>
  <c r="B260" i="3"/>
  <c r="J260" i="3" s="1"/>
  <c r="G259" i="3"/>
  <c r="O259" i="3" s="1"/>
  <c r="D259" i="3"/>
  <c r="L259" i="3" s="1"/>
  <c r="C259" i="3"/>
  <c r="K259" i="3" s="1"/>
  <c r="B259" i="3"/>
  <c r="J259" i="3" s="1"/>
  <c r="G258" i="3"/>
  <c r="O258" i="3" s="1"/>
  <c r="D258" i="3"/>
  <c r="L258" i="3" s="1"/>
  <c r="C258" i="3"/>
  <c r="K258" i="3" s="1"/>
  <c r="B258" i="3"/>
  <c r="J258" i="3" s="1"/>
  <c r="G257" i="3"/>
  <c r="O257" i="3" s="1"/>
  <c r="D257" i="3"/>
  <c r="L257" i="3" s="1"/>
  <c r="C257" i="3"/>
  <c r="K257" i="3" s="1"/>
  <c r="B257" i="3"/>
  <c r="J257" i="3" s="1"/>
  <c r="G256" i="3"/>
  <c r="O256" i="3" s="1"/>
  <c r="D256" i="3"/>
  <c r="L256" i="3" s="1"/>
  <c r="C256" i="3"/>
  <c r="K256" i="3" s="1"/>
  <c r="B256" i="3"/>
  <c r="J256" i="3" s="1"/>
  <c r="G255" i="3"/>
  <c r="O255" i="3" s="1"/>
  <c r="D255" i="3"/>
  <c r="L255" i="3" s="1"/>
  <c r="C255" i="3"/>
  <c r="K255" i="3" s="1"/>
  <c r="B255" i="3"/>
  <c r="J255" i="3" s="1"/>
  <c r="G254" i="3"/>
  <c r="O254" i="3" s="1"/>
  <c r="D254" i="3"/>
  <c r="L254" i="3" s="1"/>
  <c r="C254" i="3"/>
  <c r="K254" i="3" s="1"/>
  <c r="B254" i="3"/>
  <c r="J254" i="3" s="1"/>
  <c r="G253" i="3"/>
  <c r="O253" i="3" s="1"/>
  <c r="D253" i="3"/>
  <c r="L253" i="3" s="1"/>
  <c r="C253" i="3"/>
  <c r="K253" i="3" s="1"/>
  <c r="B253" i="3"/>
  <c r="J253" i="3" s="1"/>
  <c r="G252" i="3"/>
  <c r="O252" i="3" s="1"/>
  <c r="D252" i="3"/>
  <c r="L252" i="3" s="1"/>
  <c r="C252" i="3"/>
  <c r="K252" i="3" s="1"/>
  <c r="B252" i="3"/>
  <c r="J252" i="3" s="1"/>
  <c r="G251" i="3"/>
  <c r="O251" i="3" s="1"/>
  <c r="D251" i="3"/>
  <c r="L251" i="3" s="1"/>
  <c r="C251" i="3"/>
  <c r="K251" i="3" s="1"/>
  <c r="B251" i="3"/>
  <c r="J251" i="3" s="1"/>
  <c r="G250" i="3"/>
  <c r="O250" i="3" s="1"/>
  <c r="D250" i="3"/>
  <c r="L250" i="3" s="1"/>
  <c r="C250" i="3"/>
  <c r="K250" i="3" s="1"/>
  <c r="B250" i="3"/>
  <c r="J250" i="3" s="1"/>
  <c r="G249" i="3"/>
  <c r="O249" i="3" s="1"/>
  <c r="D249" i="3"/>
  <c r="L249" i="3" s="1"/>
  <c r="C249" i="3"/>
  <c r="K249" i="3" s="1"/>
  <c r="B249" i="3"/>
  <c r="J249" i="3" s="1"/>
  <c r="G248" i="3"/>
  <c r="O248" i="3" s="1"/>
  <c r="D248" i="3"/>
  <c r="L248" i="3" s="1"/>
  <c r="C248" i="3"/>
  <c r="K248" i="3" s="1"/>
  <c r="B248" i="3"/>
  <c r="J248" i="3" s="1"/>
  <c r="G247" i="3"/>
  <c r="O247" i="3" s="1"/>
  <c r="D247" i="3"/>
  <c r="L247" i="3" s="1"/>
  <c r="C247" i="3"/>
  <c r="K247" i="3" s="1"/>
  <c r="B247" i="3"/>
  <c r="J247" i="3" s="1"/>
  <c r="G246" i="3"/>
  <c r="O246" i="3" s="1"/>
  <c r="D246" i="3"/>
  <c r="L246" i="3" s="1"/>
  <c r="C246" i="3"/>
  <c r="K246" i="3" s="1"/>
  <c r="B246" i="3"/>
  <c r="J246" i="3" s="1"/>
  <c r="G245" i="3"/>
  <c r="O245" i="3" s="1"/>
  <c r="D245" i="3"/>
  <c r="L245" i="3" s="1"/>
  <c r="C245" i="3"/>
  <c r="K245" i="3" s="1"/>
  <c r="B245" i="3"/>
  <c r="J245" i="3" s="1"/>
  <c r="G244" i="3"/>
  <c r="O244" i="3" s="1"/>
  <c r="D244" i="3"/>
  <c r="L244" i="3" s="1"/>
  <c r="C244" i="3"/>
  <c r="K244" i="3" s="1"/>
  <c r="B244" i="3"/>
  <c r="J244" i="3" s="1"/>
  <c r="G243" i="3"/>
  <c r="O243" i="3" s="1"/>
  <c r="D243" i="3"/>
  <c r="L243" i="3" s="1"/>
  <c r="C243" i="3"/>
  <c r="K243" i="3" s="1"/>
  <c r="B243" i="3"/>
  <c r="J243" i="3" s="1"/>
  <c r="G242" i="3"/>
  <c r="O242" i="3" s="1"/>
  <c r="D242" i="3"/>
  <c r="L242" i="3" s="1"/>
  <c r="C242" i="3"/>
  <c r="K242" i="3" s="1"/>
  <c r="B242" i="3"/>
  <c r="J242" i="3" s="1"/>
  <c r="G241" i="3"/>
  <c r="O241" i="3" s="1"/>
  <c r="D241" i="3"/>
  <c r="L241" i="3" s="1"/>
  <c r="C241" i="3"/>
  <c r="K241" i="3" s="1"/>
  <c r="B241" i="3"/>
  <c r="J241" i="3" s="1"/>
  <c r="G240" i="3"/>
  <c r="O240" i="3" s="1"/>
  <c r="D240" i="3"/>
  <c r="L240" i="3" s="1"/>
  <c r="C240" i="3"/>
  <c r="K240" i="3" s="1"/>
  <c r="B240" i="3"/>
  <c r="J240" i="3" s="1"/>
  <c r="G239" i="3"/>
  <c r="O239" i="3" s="1"/>
  <c r="D239" i="3"/>
  <c r="L239" i="3" s="1"/>
  <c r="C239" i="3"/>
  <c r="K239" i="3" s="1"/>
  <c r="B239" i="3"/>
  <c r="J239" i="3" s="1"/>
  <c r="G238" i="3"/>
  <c r="O238" i="3" s="1"/>
  <c r="D238" i="3"/>
  <c r="L238" i="3" s="1"/>
  <c r="C238" i="3"/>
  <c r="K238" i="3" s="1"/>
  <c r="B238" i="3"/>
  <c r="J238" i="3" s="1"/>
  <c r="G237" i="3"/>
  <c r="O237" i="3" s="1"/>
  <c r="D237" i="3"/>
  <c r="L237" i="3" s="1"/>
  <c r="C237" i="3"/>
  <c r="K237" i="3" s="1"/>
  <c r="B237" i="3"/>
  <c r="J237" i="3" s="1"/>
  <c r="G236" i="3"/>
  <c r="O236" i="3" s="1"/>
  <c r="D236" i="3"/>
  <c r="L236" i="3" s="1"/>
  <c r="C236" i="3"/>
  <c r="K236" i="3" s="1"/>
  <c r="B236" i="3"/>
  <c r="J236" i="3" s="1"/>
  <c r="G235" i="3"/>
  <c r="O235" i="3" s="1"/>
  <c r="D235" i="3"/>
  <c r="L235" i="3" s="1"/>
  <c r="C235" i="3"/>
  <c r="K235" i="3" s="1"/>
  <c r="B235" i="3"/>
  <c r="J235" i="3" s="1"/>
  <c r="G234" i="3"/>
  <c r="O234" i="3" s="1"/>
  <c r="D234" i="3"/>
  <c r="L234" i="3" s="1"/>
  <c r="C234" i="3"/>
  <c r="K234" i="3" s="1"/>
  <c r="B234" i="3"/>
  <c r="J234" i="3" s="1"/>
  <c r="G233" i="3"/>
  <c r="O233" i="3" s="1"/>
  <c r="D233" i="3"/>
  <c r="L233" i="3" s="1"/>
  <c r="C233" i="3"/>
  <c r="K233" i="3" s="1"/>
  <c r="B233" i="3"/>
  <c r="J233" i="3" s="1"/>
  <c r="G232" i="3"/>
  <c r="O232" i="3" s="1"/>
  <c r="D232" i="3"/>
  <c r="L232" i="3" s="1"/>
  <c r="C232" i="3"/>
  <c r="K232" i="3" s="1"/>
  <c r="B232" i="3"/>
  <c r="J232" i="3" s="1"/>
  <c r="G231" i="3"/>
  <c r="O231" i="3" s="1"/>
  <c r="D231" i="3"/>
  <c r="L231" i="3" s="1"/>
  <c r="C231" i="3"/>
  <c r="K231" i="3" s="1"/>
  <c r="B231" i="3"/>
  <c r="J231" i="3" s="1"/>
  <c r="G230" i="3"/>
  <c r="O230" i="3" s="1"/>
  <c r="D230" i="3"/>
  <c r="L230" i="3" s="1"/>
  <c r="C230" i="3"/>
  <c r="K230" i="3" s="1"/>
  <c r="B230" i="3"/>
  <c r="J230" i="3" s="1"/>
  <c r="G229" i="3"/>
  <c r="O229" i="3" s="1"/>
  <c r="D229" i="3"/>
  <c r="L229" i="3" s="1"/>
  <c r="C229" i="3"/>
  <c r="K229" i="3" s="1"/>
  <c r="B229" i="3"/>
  <c r="J229" i="3" s="1"/>
  <c r="G228" i="3"/>
  <c r="O228" i="3" s="1"/>
  <c r="D228" i="3"/>
  <c r="L228" i="3" s="1"/>
  <c r="C228" i="3"/>
  <c r="K228" i="3" s="1"/>
  <c r="B228" i="3"/>
  <c r="J228" i="3" s="1"/>
  <c r="G227" i="3"/>
  <c r="O227" i="3" s="1"/>
  <c r="D227" i="3"/>
  <c r="L227" i="3" s="1"/>
  <c r="C227" i="3"/>
  <c r="K227" i="3" s="1"/>
  <c r="B227" i="3"/>
  <c r="J227" i="3" s="1"/>
  <c r="G226" i="3"/>
  <c r="O226" i="3" s="1"/>
  <c r="D226" i="3"/>
  <c r="L226" i="3" s="1"/>
  <c r="C226" i="3"/>
  <c r="K226" i="3" s="1"/>
  <c r="B226" i="3"/>
  <c r="J226" i="3" s="1"/>
  <c r="G225" i="3"/>
  <c r="O225" i="3" s="1"/>
  <c r="D225" i="3"/>
  <c r="L225" i="3" s="1"/>
  <c r="C225" i="3"/>
  <c r="K225" i="3" s="1"/>
  <c r="B225" i="3"/>
  <c r="J225" i="3" s="1"/>
  <c r="G224" i="3"/>
  <c r="O224" i="3" s="1"/>
  <c r="D224" i="3"/>
  <c r="L224" i="3" s="1"/>
  <c r="C224" i="3"/>
  <c r="K224" i="3" s="1"/>
  <c r="B224" i="3"/>
  <c r="J224" i="3" s="1"/>
  <c r="G223" i="3"/>
  <c r="O223" i="3" s="1"/>
  <c r="D223" i="3"/>
  <c r="L223" i="3" s="1"/>
  <c r="C223" i="3"/>
  <c r="K223" i="3" s="1"/>
  <c r="B223" i="3"/>
  <c r="J223" i="3" s="1"/>
  <c r="G222" i="3"/>
  <c r="O222" i="3" s="1"/>
  <c r="D222" i="3"/>
  <c r="L222" i="3" s="1"/>
  <c r="C222" i="3"/>
  <c r="K222" i="3" s="1"/>
  <c r="B222" i="3"/>
  <c r="J222" i="3" s="1"/>
  <c r="G221" i="3"/>
  <c r="O221" i="3" s="1"/>
  <c r="D221" i="3"/>
  <c r="L221" i="3" s="1"/>
  <c r="C221" i="3"/>
  <c r="K221" i="3" s="1"/>
  <c r="B221" i="3"/>
  <c r="J221" i="3" s="1"/>
  <c r="G220" i="3"/>
  <c r="O220" i="3" s="1"/>
  <c r="D220" i="3"/>
  <c r="L220" i="3" s="1"/>
  <c r="C220" i="3"/>
  <c r="K220" i="3" s="1"/>
  <c r="B220" i="3"/>
  <c r="J220" i="3" s="1"/>
  <c r="G219" i="3"/>
  <c r="O219" i="3" s="1"/>
  <c r="D219" i="3"/>
  <c r="L219" i="3" s="1"/>
  <c r="C219" i="3"/>
  <c r="K219" i="3" s="1"/>
  <c r="B219" i="3"/>
  <c r="J219" i="3" s="1"/>
  <c r="G218" i="3"/>
  <c r="O218" i="3" s="1"/>
  <c r="D218" i="3"/>
  <c r="L218" i="3" s="1"/>
  <c r="C218" i="3"/>
  <c r="K218" i="3" s="1"/>
  <c r="B218" i="3"/>
  <c r="J218" i="3" s="1"/>
  <c r="G217" i="3"/>
  <c r="O217" i="3" s="1"/>
  <c r="D217" i="3"/>
  <c r="L217" i="3" s="1"/>
  <c r="C217" i="3"/>
  <c r="K217" i="3" s="1"/>
  <c r="B217" i="3"/>
  <c r="J217" i="3" s="1"/>
  <c r="G216" i="3"/>
  <c r="O216" i="3" s="1"/>
  <c r="D216" i="3"/>
  <c r="L216" i="3" s="1"/>
  <c r="C216" i="3"/>
  <c r="K216" i="3" s="1"/>
  <c r="B216" i="3"/>
  <c r="J216" i="3" s="1"/>
  <c r="G215" i="3"/>
  <c r="O215" i="3" s="1"/>
  <c r="D215" i="3"/>
  <c r="L215" i="3" s="1"/>
  <c r="C215" i="3"/>
  <c r="K215" i="3" s="1"/>
  <c r="B215" i="3"/>
  <c r="J215" i="3" s="1"/>
  <c r="G214" i="3"/>
  <c r="O214" i="3" s="1"/>
  <c r="D214" i="3"/>
  <c r="L214" i="3" s="1"/>
  <c r="C214" i="3"/>
  <c r="K214" i="3" s="1"/>
  <c r="B214" i="3"/>
  <c r="J214" i="3" s="1"/>
  <c r="G213" i="3"/>
  <c r="O213" i="3" s="1"/>
  <c r="D213" i="3"/>
  <c r="L213" i="3" s="1"/>
  <c r="C213" i="3"/>
  <c r="K213" i="3" s="1"/>
  <c r="B213" i="3"/>
  <c r="J213" i="3" s="1"/>
  <c r="G212" i="3"/>
  <c r="O212" i="3" s="1"/>
  <c r="D212" i="3"/>
  <c r="L212" i="3" s="1"/>
  <c r="C212" i="3"/>
  <c r="K212" i="3" s="1"/>
  <c r="B212" i="3"/>
  <c r="J212" i="3" s="1"/>
  <c r="G211" i="3"/>
  <c r="O211" i="3" s="1"/>
  <c r="D211" i="3"/>
  <c r="L211" i="3" s="1"/>
  <c r="C211" i="3"/>
  <c r="K211" i="3" s="1"/>
  <c r="B211" i="3"/>
  <c r="J211" i="3" s="1"/>
  <c r="G210" i="3"/>
  <c r="O210" i="3" s="1"/>
  <c r="D210" i="3"/>
  <c r="L210" i="3" s="1"/>
  <c r="C210" i="3"/>
  <c r="K210" i="3" s="1"/>
  <c r="B210" i="3"/>
  <c r="J210" i="3" s="1"/>
  <c r="G209" i="3"/>
  <c r="O209" i="3" s="1"/>
  <c r="D209" i="3"/>
  <c r="L209" i="3" s="1"/>
  <c r="C209" i="3"/>
  <c r="K209" i="3" s="1"/>
  <c r="B209" i="3"/>
  <c r="J209" i="3" s="1"/>
  <c r="G208" i="3"/>
  <c r="O208" i="3" s="1"/>
  <c r="D208" i="3"/>
  <c r="L208" i="3" s="1"/>
  <c r="C208" i="3"/>
  <c r="K208" i="3" s="1"/>
  <c r="B208" i="3"/>
  <c r="J208" i="3" s="1"/>
  <c r="G207" i="3"/>
  <c r="O207" i="3" s="1"/>
  <c r="D207" i="3"/>
  <c r="L207" i="3" s="1"/>
  <c r="C207" i="3"/>
  <c r="K207" i="3" s="1"/>
  <c r="B207" i="3"/>
  <c r="J207" i="3" s="1"/>
  <c r="G206" i="3"/>
  <c r="O206" i="3" s="1"/>
  <c r="D206" i="3"/>
  <c r="L206" i="3" s="1"/>
  <c r="C206" i="3"/>
  <c r="K206" i="3" s="1"/>
  <c r="B206" i="3"/>
  <c r="J206" i="3" s="1"/>
  <c r="G205" i="3"/>
  <c r="O205" i="3" s="1"/>
  <c r="D205" i="3"/>
  <c r="L205" i="3" s="1"/>
  <c r="C205" i="3"/>
  <c r="K205" i="3" s="1"/>
  <c r="B205" i="3"/>
  <c r="J205" i="3" s="1"/>
  <c r="G204" i="3"/>
  <c r="O204" i="3" s="1"/>
  <c r="D204" i="3"/>
  <c r="L204" i="3" s="1"/>
  <c r="C204" i="3"/>
  <c r="K204" i="3" s="1"/>
  <c r="B204" i="3"/>
  <c r="J204" i="3" s="1"/>
  <c r="G203" i="3"/>
  <c r="O203" i="3" s="1"/>
  <c r="D203" i="3"/>
  <c r="L203" i="3" s="1"/>
  <c r="C203" i="3"/>
  <c r="K203" i="3" s="1"/>
  <c r="B203" i="3"/>
  <c r="J203" i="3" s="1"/>
  <c r="G202" i="3"/>
  <c r="O202" i="3" s="1"/>
  <c r="D202" i="3"/>
  <c r="L202" i="3" s="1"/>
  <c r="C202" i="3"/>
  <c r="K202" i="3" s="1"/>
  <c r="B202" i="3"/>
  <c r="J202" i="3" s="1"/>
  <c r="G201" i="3"/>
  <c r="O201" i="3" s="1"/>
  <c r="D201" i="3"/>
  <c r="L201" i="3" s="1"/>
  <c r="C201" i="3"/>
  <c r="K201" i="3" s="1"/>
  <c r="B201" i="3"/>
  <c r="J201" i="3" s="1"/>
  <c r="G200" i="3"/>
  <c r="O200" i="3" s="1"/>
  <c r="D200" i="3"/>
  <c r="L200" i="3" s="1"/>
  <c r="C200" i="3"/>
  <c r="K200" i="3" s="1"/>
  <c r="B200" i="3"/>
  <c r="J200" i="3" s="1"/>
  <c r="G199" i="3"/>
  <c r="O199" i="3" s="1"/>
  <c r="D199" i="3"/>
  <c r="L199" i="3" s="1"/>
  <c r="C199" i="3"/>
  <c r="K199" i="3" s="1"/>
  <c r="B199" i="3"/>
  <c r="J199" i="3" s="1"/>
  <c r="G198" i="3"/>
  <c r="O198" i="3" s="1"/>
  <c r="D198" i="3"/>
  <c r="L198" i="3" s="1"/>
  <c r="C198" i="3"/>
  <c r="K198" i="3" s="1"/>
  <c r="B198" i="3"/>
  <c r="J198" i="3" s="1"/>
  <c r="G197" i="3"/>
  <c r="O197" i="3" s="1"/>
  <c r="D197" i="3"/>
  <c r="L197" i="3" s="1"/>
  <c r="C197" i="3"/>
  <c r="K197" i="3" s="1"/>
  <c r="B197" i="3"/>
  <c r="J197" i="3" s="1"/>
  <c r="G196" i="3"/>
  <c r="O196" i="3" s="1"/>
  <c r="D196" i="3"/>
  <c r="L196" i="3" s="1"/>
  <c r="C196" i="3"/>
  <c r="K196" i="3" s="1"/>
  <c r="B196" i="3"/>
  <c r="J196" i="3" s="1"/>
  <c r="G195" i="3"/>
  <c r="O195" i="3" s="1"/>
  <c r="D195" i="3"/>
  <c r="L195" i="3" s="1"/>
  <c r="C195" i="3"/>
  <c r="K195" i="3" s="1"/>
  <c r="B195" i="3"/>
  <c r="J195" i="3" s="1"/>
  <c r="G194" i="3"/>
  <c r="O194" i="3" s="1"/>
  <c r="D194" i="3"/>
  <c r="L194" i="3" s="1"/>
  <c r="C194" i="3"/>
  <c r="K194" i="3" s="1"/>
  <c r="B194" i="3"/>
  <c r="J194" i="3" s="1"/>
  <c r="G193" i="3"/>
  <c r="O193" i="3" s="1"/>
  <c r="D193" i="3"/>
  <c r="L193" i="3" s="1"/>
  <c r="C193" i="3"/>
  <c r="K193" i="3" s="1"/>
  <c r="B193" i="3"/>
  <c r="J193" i="3" s="1"/>
  <c r="G192" i="3"/>
  <c r="O192" i="3" s="1"/>
  <c r="D192" i="3"/>
  <c r="L192" i="3" s="1"/>
  <c r="C192" i="3"/>
  <c r="K192" i="3" s="1"/>
  <c r="B192" i="3"/>
  <c r="J192" i="3" s="1"/>
  <c r="G191" i="3"/>
  <c r="O191" i="3" s="1"/>
  <c r="D191" i="3"/>
  <c r="L191" i="3" s="1"/>
  <c r="C191" i="3"/>
  <c r="K191" i="3" s="1"/>
  <c r="B191" i="3"/>
  <c r="J191" i="3" s="1"/>
  <c r="G190" i="3"/>
  <c r="O190" i="3" s="1"/>
  <c r="D190" i="3"/>
  <c r="L190" i="3" s="1"/>
  <c r="C190" i="3"/>
  <c r="K190" i="3" s="1"/>
  <c r="B190" i="3"/>
  <c r="J190" i="3" s="1"/>
  <c r="G189" i="3"/>
  <c r="O189" i="3" s="1"/>
  <c r="D189" i="3"/>
  <c r="L189" i="3" s="1"/>
  <c r="C189" i="3"/>
  <c r="K189" i="3" s="1"/>
  <c r="B189" i="3"/>
  <c r="J189" i="3" s="1"/>
  <c r="G188" i="3"/>
  <c r="O188" i="3" s="1"/>
  <c r="D188" i="3"/>
  <c r="L188" i="3" s="1"/>
  <c r="C188" i="3"/>
  <c r="K188" i="3" s="1"/>
  <c r="B188" i="3"/>
  <c r="J188" i="3" s="1"/>
  <c r="G187" i="3"/>
  <c r="O187" i="3" s="1"/>
  <c r="D187" i="3"/>
  <c r="L187" i="3" s="1"/>
  <c r="C187" i="3"/>
  <c r="K187" i="3" s="1"/>
  <c r="B187" i="3"/>
  <c r="J187" i="3" s="1"/>
  <c r="G186" i="3"/>
  <c r="O186" i="3" s="1"/>
  <c r="D186" i="3"/>
  <c r="L186" i="3" s="1"/>
  <c r="C186" i="3"/>
  <c r="K186" i="3" s="1"/>
  <c r="B186" i="3"/>
  <c r="J186" i="3" s="1"/>
  <c r="G185" i="3"/>
  <c r="O185" i="3" s="1"/>
  <c r="D185" i="3"/>
  <c r="L185" i="3" s="1"/>
  <c r="C185" i="3"/>
  <c r="K185" i="3" s="1"/>
  <c r="B185" i="3"/>
  <c r="J185" i="3" s="1"/>
  <c r="G184" i="3"/>
  <c r="O184" i="3" s="1"/>
  <c r="D184" i="3"/>
  <c r="L184" i="3" s="1"/>
  <c r="C184" i="3"/>
  <c r="K184" i="3" s="1"/>
  <c r="B184" i="3"/>
  <c r="J184" i="3" s="1"/>
  <c r="G183" i="3"/>
  <c r="O183" i="3" s="1"/>
  <c r="D183" i="3"/>
  <c r="L183" i="3" s="1"/>
  <c r="C183" i="3"/>
  <c r="K183" i="3" s="1"/>
  <c r="B183" i="3"/>
  <c r="J183" i="3" s="1"/>
  <c r="G182" i="3"/>
  <c r="O182" i="3" s="1"/>
  <c r="D182" i="3"/>
  <c r="L182" i="3" s="1"/>
  <c r="C182" i="3"/>
  <c r="K182" i="3" s="1"/>
  <c r="B182" i="3"/>
  <c r="J182" i="3" s="1"/>
  <c r="G181" i="3"/>
  <c r="O181" i="3" s="1"/>
  <c r="D181" i="3"/>
  <c r="L181" i="3" s="1"/>
  <c r="C181" i="3"/>
  <c r="K181" i="3" s="1"/>
  <c r="B181" i="3"/>
  <c r="J181" i="3" s="1"/>
  <c r="G180" i="3"/>
  <c r="O180" i="3" s="1"/>
  <c r="D180" i="3"/>
  <c r="L180" i="3" s="1"/>
  <c r="C180" i="3"/>
  <c r="K180" i="3" s="1"/>
  <c r="B180" i="3"/>
  <c r="J180" i="3" s="1"/>
  <c r="G179" i="3"/>
  <c r="O179" i="3" s="1"/>
  <c r="D179" i="3"/>
  <c r="L179" i="3" s="1"/>
  <c r="C179" i="3"/>
  <c r="K179" i="3" s="1"/>
  <c r="B179" i="3"/>
  <c r="J179" i="3" s="1"/>
  <c r="G178" i="3"/>
  <c r="O178" i="3" s="1"/>
  <c r="D178" i="3"/>
  <c r="L178" i="3" s="1"/>
  <c r="C178" i="3"/>
  <c r="K178" i="3" s="1"/>
  <c r="B178" i="3"/>
  <c r="J178" i="3" s="1"/>
  <c r="G177" i="3"/>
  <c r="O177" i="3" s="1"/>
  <c r="D177" i="3"/>
  <c r="L177" i="3" s="1"/>
  <c r="C177" i="3"/>
  <c r="K177" i="3" s="1"/>
  <c r="B177" i="3"/>
  <c r="J177" i="3" s="1"/>
  <c r="G176" i="3"/>
  <c r="O176" i="3" s="1"/>
  <c r="D176" i="3"/>
  <c r="L176" i="3" s="1"/>
  <c r="C176" i="3"/>
  <c r="K176" i="3" s="1"/>
  <c r="B176" i="3"/>
  <c r="J176" i="3" s="1"/>
  <c r="G175" i="3"/>
  <c r="O175" i="3" s="1"/>
  <c r="D175" i="3"/>
  <c r="L175" i="3" s="1"/>
  <c r="C175" i="3"/>
  <c r="K175" i="3" s="1"/>
  <c r="B175" i="3"/>
  <c r="J175" i="3" s="1"/>
  <c r="G174" i="3"/>
  <c r="O174" i="3" s="1"/>
  <c r="D174" i="3"/>
  <c r="L174" i="3" s="1"/>
  <c r="C174" i="3"/>
  <c r="K174" i="3" s="1"/>
  <c r="B174" i="3"/>
  <c r="J174" i="3" s="1"/>
  <c r="G173" i="3"/>
  <c r="O173" i="3" s="1"/>
  <c r="D173" i="3"/>
  <c r="L173" i="3" s="1"/>
  <c r="C173" i="3"/>
  <c r="K173" i="3" s="1"/>
  <c r="B173" i="3"/>
  <c r="J173" i="3" s="1"/>
  <c r="G172" i="3"/>
  <c r="O172" i="3" s="1"/>
  <c r="D172" i="3"/>
  <c r="L172" i="3" s="1"/>
  <c r="C172" i="3"/>
  <c r="K172" i="3" s="1"/>
  <c r="B172" i="3"/>
  <c r="J172" i="3" s="1"/>
  <c r="G171" i="3"/>
  <c r="O171" i="3" s="1"/>
  <c r="D171" i="3"/>
  <c r="L171" i="3" s="1"/>
  <c r="C171" i="3"/>
  <c r="K171" i="3" s="1"/>
  <c r="B171" i="3"/>
  <c r="J171" i="3" s="1"/>
  <c r="G170" i="3"/>
  <c r="O170" i="3" s="1"/>
  <c r="D170" i="3"/>
  <c r="L170" i="3" s="1"/>
  <c r="C170" i="3"/>
  <c r="K170" i="3" s="1"/>
  <c r="B170" i="3"/>
  <c r="J170" i="3" s="1"/>
  <c r="G169" i="3"/>
  <c r="O169" i="3" s="1"/>
  <c r="D169" i="3"/>
  <c r="L169" i="3" s="1"/>
  <c r="C169" i="3"/>
  <c r="K169" i="3" s="1"/>
  <c r="B169" i="3"/>
  <c r="J169" i="3" s="1"/>
  <c r="G168" i="3"/>
  <c r="O168" i="3" s="1"/>
  <c r="D168" i="3"/>
  <c r="L168" i="3" s="1"/>
  <c r="C168" i="3"/>
  <c r="K168" i="3" s="1"/>
  <c r="B168" i="3"/>
  <c r="J168" i="3" s="1"/>
  <c r="G167" i="3"/>
  <c r="O167" i="3" s="1"/>
  <c r="D167" i="3"/>
  <c r="L167" i="3" s="1"/>
  <c r="C167" i="3"/>
  <c r="K167" i="3" s="1"/>
  <c r="B167" i="3"/>
  <c r="J167" i="3" s="1"/>
  <c r="G166" i="3"/>
  <c r="O166" i="3" s="1"/>
  <c r="D166" i="3"/>
  <c r="L166" i="3" s="1"/>
  <c r="C166" i="3"/>
  <c r="K166" i="3" s="1"/>
  <c r="B166" i="3"/>
  <c r="J166" i="3" s="1"/>
  <c r="G165" i="3"/>
  <c r="O165" i="3" s="1"/>
  <c r="D165" i="3"/>
  <c r="L165" i="3" s="1"/>
  <c r="C165" i="3"/>
  <c r="K165" i="3" s="1"/>
  <c r="B165" i="3"/>
  <c r="J165" i="3" s="1"/>
  <c r="G164" i="3"/>
  <c r="O164" i="3" s="1"/>
  <c r="D164" i="3"/>
  <c r="L164" i="3" s="1"/>
  <c r="C164" i="3"/>
  <c r="K164" i="3" s="1"/>
  <c r="B164" i="3"/>
  <c r="J164" i="3" s="1"/>
  <c r="G163" i="3"/>
  <c r="O163" i="3" s="1"/>
  <c r="D163" i="3"/>
  <c r="L163" i="3" s="1"/>
  <c r="C163" i="3"/>
  <c r="K163" i="3" s="1"/>
  <c r="B163" i="3"/>
  <c r="J163" i="3" s="1"/>
  <c r="G162" i="3"/>
  <c r="O162" i="3" s="1"/>
  <c r="D162" i="3"/>
  <c r="L162" i="3" s="1"/>
  <c r="C162" i="3"/>
  <c r="K162" i="3" s="1"/>
  <c r="B162" i="3"/>
  <c r="J162" i="3" s="1"/>
  <c r="G161" i="3"/>
  <c r="O161" i="3" s="1"/>
  <c r="D161" i="3"/>
  <c r="L161" i="3" s="1"/>
  <c r="C161" i="3"/>
  <c r="K161" i="3" s="1"/>
  <c r="B161" i="3"/>
  <c r="J161" i="3" s="1"/>
  <c r="G160" i="3"/>
  <c r="O160" i="3" s="1"/>
  <c r="D160" i="3"/>
  <c r="L160" i="3" s="1"/>
  <c r="C160" i="3"/>
  <c r="K160" i="3" s="1"/>
  <c r="B160" i="3"/>
  <c r="J160" i="3" s="1"/>
  <c r="G159" i="3"/>
  <c r="O159" i="3" s="1"/>
  <c r="D159" i="3"/>
  <c r="L159" i="3" s="1"/>
  <c r="C159" i="3"/>
  <c r="K159" i="3" s="1"/>
  <c r="B159" i="3"/>
  <c r="J159" i="3" s="1"/>
  <c r="G158" i="3"/>
  <c r="O158" i="3" s="1"/>
  <c r="D158" i="3"/>
  <c r="L158" i="3" s="1"/>
  <c r="C158" i="3"/>
  <c r="K158" i="3" s="1"/>
  <c r="B158" i="3"/>
  <c r="J158" i="3" s="1"/>
  <c r="G157" i="3"/>
  <c r="O157" i="3" s="1"/>
  <c r="D157" i="3"/>
  <c r="L157" i="3" s="1"/>
  <c r="C157" i="3"/>
  <c r="K157" i="3" s="1"/>
  <c r="B157" i="3"/>
  <c r="J157" i="3" s="1"/>
  <c r="G156" i="3"/>
  <c r="O156" i="3" s="1"/>
  <c r="D156" i="3"/>
  <c r="L156" i="3" s="1"/>
  <c r="C156" i="3"/>
  <c r="K156" i="3" s="1"/>
  <c r="B156" i="3"/>
  <c r="J156" i="3" s="1"/>
  <c r="G155" i="3"/>
  <c r="O155" i="3" s="1"/>
  <c r="D155" i="3"/>
  <c r="L155" i="3" s="1"/>
  <c r="C155" i="3"/>
  <c r="K155" i="3" s="1"/>
  <c r="B155" i="3"/>
  <c r="J155" i="3" s="1"/>
  <c r="G154" i="3"/>
  <c r="O154" i="3" s="1"/>
  <c r="D154" i="3"/>
  <c r="L154" i="3" s="1"/>
  <c r="C154" i="3"/>
  <c r="K154" i="3" s="1"/>
  <c r="B154" i="3"/>
  <c r="J154" i="3" s="1"/>
  <c r="G153" i="3"/>
  <c r="O153" i="3" s="1"/>
  <c r="D153" i="3"/>
  <c r="L153" i="3" s="1"/>
  <c r="C153" i="3"/>
  <c r="K153" i="3" s="1"/>
  <c r="B153" i="3"/>
  <c r="J153" i="3" s="1"/>
  <c r="G152" i="3"/>
  <c r="O152" i="3" s="1"/>
  <c r="D152" i="3"/>
  <c r="L152" i="3" s="1"/>
  <c r="C152" i="3"/>
  <c r="K152" i="3" s="1"/>
  <c r="B152" i="3"/>
  <c r="J152" i="3" s="1"/>
  <c r="G151" i="3"/>
  <c r="O151" i="3" s="1"/>
  <c r="D151" i="3"/>
  <c r="L151" i="3" s="1"/>
  <c r="C151" i="3"/>
  <c r="K151" i="3" s="1"/>
  <c r="B151" i="3"/>
  <c r="J151" i="3" s="1"/>
  <c r="G150" i="3"/>
  <c r="O150" i="3" s="1"/>
  <c r="D150" i="3"/>
  <c r="L150" i="3" s="1"/>
  <c r="C150" i="3"/>
  <c r="K150" i="3" s="1"/>
  <c r="B150" i="3"/>
  <c r="J150" i="3" s="1"/>
  <c r="G149" i="3"/>
  <c r="O149" i="3" s="1"/>
  <c r="D149" i="3"/>
  <c r="L149" i="3" s="1"/>
  <c r="C149" i="3"/>
  <c r="K149" i="3" s="1"/>
  <c r="B149" i="3"/>
  <c r="J149" i="3" s="1"/>
  <c r="G148" i="3"/>
  <c r="O148" i="3" s="1"/>
  <c r="D148" i="3"/>
  <c r="L148" i="3" s="1"/>
  <c r="C148" i="3"/>
  <c r="K148" i="3" s="1"/>
  <c r="B148" i="3"/>
  <c r="J148" i="3" s="1"/>
  <c r="G147" i="3"/>
  <c r="O147" i="3" s="1"/>
  <c r="D147" i="3"/>
  <c r="L147" i="3" s="1"/>
  <c r="C147" i="3"/>
  <c r="K147" i="3" s="1"/>
  <c r="B147" i="3"/>
  <c r="J147" i="3" s="1"/>
  <c r="G146" i="3"/>
  <c r="O146" i="3" s="1"/>
  <c r="D146" i="3"/>
  <c r="L146" i="3" s="1"/>
  <c r="C146" i="3"/>
  <c r="K146" i="3" s="1"/>
  <c r="B146" i="3"/>
  <c r="J146" i="3" s="1"/>
  <c r="G145" i="3"/>
  <c r="O145" i="3" s="1"/>
  <c r="D145" i="3"/>
  <c r="L145" i="3" s="1"/>
  <c r="C145" i="3"/>
  <c r="K145" i="3" s="1"/>
  <c r="B145" i="3"/>
  <c r="J145" i="3" s="1"/>
  <c r="G144" i="3"/>
  <c r="O144" i="3" s="1"/>
  <c r="D144" i="3"/>
  <c r="L144" i="3" s="1"/>
  <c r="C144" i="3"/>
  <c r="K144" i="3" s="1"/>
  <c r="B144" i="3"/>
  <c r="J144" i="3" s="1"/>
  <c r="G143" i="3"/>
  <c r="O143" i="3" s="1"/>
  <c r="D143" i="3"/>
  <c r="L143" i="3" s="1"/>
  <c r="C143" i="3"/>
  <c r="K143" i="3" s="1"/>
  <c r="B143" i="3"/>
  <c r="J143" i="3" s="1"/>
  <c r="G142" i="3"/>
  <c r="O142" i="3" s="1"/>
  <c r="D142" i="3"/>
  <c r="L142" i="3" s="1"/>
  <c r="C142" i="3"/>
  <c r="K142" i="3" s="1"/>
  <c r="B142" i="3"/>
  <c r="J142" i="3" s="1"/>
  <c r="G141" i="3"/>
  <c r="O141" i="3" s="1"/>
  <c r="D141" i="3"/>
  <c r="L141" i="3" s="1"/>
  <c r="C141" i="3"/>
  <c r="K141" i="3" s="1"/>
  <c r="B141" i="3"/>
  <c r="J141" i="3" s="1"/>
  <c r="G140" i="3"/>
  <c r="O140" i="3" s="1"/>
  <c r="D140" i="3"/>
  <c r="L140" i="3" s="1"/>
  <c r="C140" i="3"/>
  <c r="K140" i="3" s="1"/>
  <c r="B140" i="3"/>
  <c r="J140" i="3" s="1"/>
  <c r="G139" i="3"/>
  <c r="O139" i="3" s="1"/>
  <c r="D139" i="3"/>
  <c r="L139" i="3" s="1"/>
  <c r="C139" i="3"/>
  <c r="K139" i="3" s="1"/>
  <c r="B139" i="3"/>
  <c r="J139" i="3" s="1"/>
  <c r="G138" i="3"/>
  <c r="O138" i="3" s="1"/>
  <c r="D138" i="3"/>
  <c r="L138" i="3" s="1"/>
  <c r="C138" i="3"/>
  <c r="K138" i="3" s="1"/>
  <c r="B138" i="3"/>
  <c r="J138" i="3" s="1"/>
  <c r="G137" i="3"/>
  <c r="O137" i="3" s="1"/>
  <c r="D137" i="3"/>
  <c r="L137" i="3" s="1"/>
  <c r="C137" i="3"/>
  <c r="K137" i="3" s="1"/>
  <c r="B137" i="3"/>
  <c r="J137" i="3" s="1"/>
  <c r="G136" i="3"/>
  <c r="O136" i="3" s="1"/>
  <c r="D136" i="3"/>
  <c r="L136" i="3" s="1"/>
  <c r="C136" i="3"/>
  <c r="K136" i="3" s="1"/>
  <c r="B136" i="3"/>
  <c r="J136" i="3" s="1"/>
  <c r="G135" i="3"/>
  <c r="O135" i="3" s="1"/>
  <c r="D135" i="3"/>
  <c r="L135" i="3" s="1"/>
  <c r="C135" i="3"/>
  <c r="K135" i="3" s="1"/>
  <c r="B135" i="3"/>
  <c r="J135" i="3" s="1"/>
  <c r="G134" i="3"/>
  <c r="O134" i="3" s="1"/>
  <c r="D134" i="3"/>
  <c r="L134" i="3" s="1"/>
  <c r="C134" i="3"/>
  <c r="K134" i="3" s="1"/>
  <c r="B134" i="3"/>
  <c r="J134" i="3" s="1"/>
  <c r="G133" i="3"/>
  <c r="O133" i="3" s="1"/>
  <c r="D133" i="3"/>
  <c r="L133" i="3" s="1"/>
  <c r="C133" i="3"/>
  <c r="K133" i="3" s="1"/>
  <c r="B133" i="3"/>
  <c r="J133" i="3" s="1"/>
  <c r="G132" i="3"/>
  <c r="O132" i="3" s="1"/>
  <c r="D132" i="3"/>
  <c r="L132" i="3" s="1"/>
  <c r="C132" i="3"/>
  <c r="K132" i="3" s="1"/>
  <c r="B132" i="3"/>
  <c r="J132" i="3" s="1"/>
  <c r="G131" i="3"/>
  <c r="O131" i="3" s="1"/>
  <c r="D131" i="3"/>
  <c r="L131" i="3" s="1"/>
  <c r="C131" i="3"/>
  <c r="K131" i="3" s="1"/>
  <c r="B131" i="3"/>
  <c r="J131" i="3" s="1"/>
  <c r="G130" i="3"/>
  <c r="O130" i="3" s="1"/>
  <c r="D130" i="3"/>
  <c r="L130" i="3" s="1"/>
  <c r="C130" i="3"/>
  <c r="K130" i="3" s="1"/>
  <c r="B130" i="3"/>
  <c r="J130" i="3" s="1"/>
  <c r="G129" i="3"/>
  <c r="O129" i="3" s="1"/>
  <c r="D129" i="3"/>
  <c r="L129" i="3" s="1"/>
  <c r="C129" i="3"/>
  <c r="K129" i="3" s="1"/>
  <c r="B129" i="3"/>
  <c r="J129" i="3" s="1"/>
  <c r="G128" i="3"/>
  <c r="O128" i="3" s="1"/>
  <c r="D128" i="3"/>
  <c r="L128" i="3" s="1"/>
  <c r="C128" i="3"/>
  <c r="K128" i="3" s="1"/>
  <c r="B128" i="3"/>
  <c r="J128" i="3" s="1"/>
  <c r="G127" i="3"/>
  <c r="O127" i="3" s="1"/>
  <c r="D127" i="3"/>
  <c r="L127" i="3" s="1"/>
  <c r="C127" i="3"/>
  <c r="K127" i="3" s="1"/>
  <c r="B127" i="3"/>
  <c r="J127" i="3" s="1"/>
  <c r="G126" i="3"/>
  <c r="O126" i="3" s="1"/>
  <c r="D126" i="3"/>
  <c r="L126" i="3" s="1"/>
  <c r="C126" i="3"/>
  <c r="K126" i="3" s="1"/>
  <c r="B126" i="3"/>
  <c r="J126" i="3" s="1"/>
  <c r="G125" i="3"/>
  <c r="O125" i="3" s="1"/>
  <c r="D125" i="3"/>
  <c r="L125" i="3" s="1"/>
  <c r="C125" i="3"/>
  <c r="K125" i="3" s="1"/>
  <c r="B125" i="3"/>
  <c r="J125" i="3" s="1"/>
  <c r="G124" i="3"/>
  <c r="O124" i="3" s="1"/>
  <c r="D124" i="3"/>
  <c r="L124" i="3" s="1"/>
  <c r="C124" i="3"/>
  <c r="K124" i="3" s="1"/>
  <c r="B124" i="3"/>
  <c r="J124" i="3" s="1"/>
  <c r="G123" i="3"/>
  <c r="O123" i="3" s="1"/>
  <c r="D123" i="3"/>
  <c r="L123" i="3" s="1"/>
  <c r="C123" i="3"/>
  <c r="K123" i="3" s="1"/>
  <c r="B123" i="3"/>
  <c r="J123" i="3" s="1"/>
  <c r="G122" i="3"/>
  <c r="O122" i="3" s="1"/>
  <c r="D122" i="3"/>
  <c r="L122" i="3" s="1"/>
  <c r="C122" i="3"/>
  <c r="K122" i="3" s="1"/>
  <c r="B122" i="3"/>
  <c r="J122" i="3" s="1"/>
  <c r="G121" i="3"/>
  <c r="O121" i="3" s="1"/>
  <c r="D121" i="3"/>
  <c r="L121" i="3" s="1"/>
  <c r="C121" i="3"/>
  <c r="K121" i="3" s="1"/>
  <c r="B121" i="3"/>
  <c r="J121" i="3" s="1"/>
  <c r="G120" i="3"/>
  <c r="O120" i="3" s="1"/>
  <c r="D120" i="3"/>
  <c r="L120" i="3" s="1"/>
  <c r="C120" i="3"/>
  <c r="K120" i="3" s="1"/>
  <c r="B120" i="3"/>
  <c r="J120" i="3" s="1"/>
  <c r="G119" i="3"/>
  <c r="O119" i="3" s="1"/>
  <c r="D119" i="3"/>
  <c r="L119" i="3" s="1"/>
  <c r="C119" i="3"/>
  <c r="K119" i="3" s="1"/>
  <c r="B119" i="3"/>
  <c r="J119" i="3" s="1"/>
  <c r="G118" i="3"/>
  <c r="O118" i="3" s="1"/>
  <c r="D118" i="3"/>
  <c r="L118" i="3" s="1"/>
  <c r="C118" i="3"/>
  <c r="K118" i="3" s="1"/>
  <c r="B118" i="3"/>
  <c r="J118" i="3" s="1"/>
  <c r="G117" i="3"/>
  <c r="O117" i="3" s="1"/>
  <c r="D117" i="3"/>
  <c r="L117" i="3" s="1"/>
  <c r="C117" i="3"/>
  <c r="K117" i="3" s="1"/>
  <c r="B117" i="3"/>
  <c r="J117" i="3" s="1"/>
  <c r="G116" i="3"/>
  <c r="O116" i="3" s="1"/>
  <c r="D116" i="3"/>
  <c r="L116" i="3" s="1"/>
  <c r="C116" i="3"/>
  <c r="K116" i="3" s="1"/>
  <c r="B116" i="3"/>
  <c r="J116" i="3" s="1"/>
  <c r="G115" i="3"/>
  <c r="O115" i="3" s="1"/>
  <c r="D115" i="3"/>
  <c r="L115" i="3" s="1"/>
  <c r="C115" i="3"/>
  <c r="K115" i="3" s="1"/>
  <c r="B115" i="3"/>
  <c r="J115" i="3" s="1"/>
  <c r="G114" i="3"/>
  <c r="O114" i="3" s="1"/>
  <c r="D114" i="3"/>
  <c r="L114" i="3" s="1"/>
  <c r="C114" i="3"/>
  <c r="K114" i="3" s="1"/>
  <c r="B114" i="3"/>
  <c r="J114" i="3" s="1"/>
  <c r="G113" i="3"/>
  <c r="O113" i="3" s="1"/>
  <c r="D113" i="3"/>
  <c r="L113" i="3" s="1"/>
  <c r="C113" i="3"/>
  <c r="K113" i="3" s="1"/>
  <c r="B113" i="3"/>
  <c r="J113" i="3" s="1"/>
  <c r="G112" i="3"/>
  <c r="O112" i="3" s="1"/>
  <c r="D112" i="3"/>
  <c r="L112" i="3" s="1"/>
  <c r="C112" i="3"/>
  <c r="K112" i="3" s="1"/>
  <c r="B112" i="3"/>
  <c r="J112" i="3" s="1"/>
  <c r="G111" i="3"/>
  <c r="O111" i="3" s="1"/>
  <c r="D111" i="3"/>
  <c r="L111" i="3" s="1"/>
  <c r="C111" i="3"/>
  <c r="K111" i="3" s="1"/>
  <c r="B111" i="3"/>
  <c r="J111" i="3" s="1"/>
  <c r="G110" i="3"/>
  <c r="O110" i="3" s="1"/>
  <c r="D110" i="3"/>
  <c r="L110" i="3" s="1"/>
  <c r="C110" i="3"/>
  <c r="K110" i="3" s="1"/>
  <c r="B110" i="3"/>
  <c r="J110" i="3" s="1"/>
  <c r="G109" i="3"/>
  <c r="O109" i="3" s="1"/>
  <c r="D109" i="3"/>
  <c r="L109" i="3" s="1"/>
  <c r="C109" i="3"/>
  <c r="K109" i="3" s="1"/>
  <c r="B109" i="3"/>
  <c r="J109" i="3" s="1"/>
  <c r="G108" i="3"/>
  <c r="O108" i="3" s="1"/>
  <c r="D108" i="3"/>
  <c r="L108" i="3" s="1"/>
  <c r="C108" i="3"/>
  <c r="K108" i="3" s="1"/>
  <c r="B108" i="3"/>
  <c r="J108" i="3" s="1"/>
  <c r="G107" i="3"/>
  <c r="O107" i="3" s="1"/>
  <c r="D107" i="3"/>
  <c r="L107" i="3" s="1"/>
  <c r="C107" i="3"/>
  <c r="K107" i="3" s="1"/>
  <c r="B107" i="3"/>
  <c r="J107" i="3" s="1"/>
  <c r="G106" i="3"/>
  <c r="O106" i="3" s="1"/>
  <c r="D106" i="3"/>
  <c r="L106" i="3" s="1"/>
  <c r="C106" i="3"/>
  <c r="K106" i="3" s="1"/>
  <c r="B106" i="3"/>
  <c r="J106" i="3" s="1"/>
  <c r="G105" i="3"/>
  <c r="O105" i="3" s="1"/>
  <c r="D105" i="3"/>
  <c r="L105" i="3" s="1"/>
  <c r="C105" i="3"/>
  <c r="K105" i="3" s="1"/>
  <c r="B105" i="3"/>
  <c r="J105" i="3" s="1"/>
  <c r="G104" i="3"/>
  <c r="O104" i="3" s="1"/>
  <c r="D104" i="3"/>
  <c r="L104" i="3" s="1"/>
  <c r="C104" i="3"/>
  <c r="K104" i="3" s="1"/>
  <c r="B104" i="3"/>
  <c r="J104" i="3" s="1"/>
  <c r="G103" i="3"/>
  <c r="O103" i="3" s="1"/>
  <c r="D103" i="3"/>
  <c r="L103" i="3" s="1"/>
  <c r="C103" i="3"/>
  <c r="K103" i="3" s="1"/>
  <c r="B103" i="3"/>
  <c r="J103" i="3" s="1"/>
  <c r="G102" i="3"/>
  <c r="O102" i="3" s="1"/>
  <c r="D102" i="3"/>
  <c r="L102" i="3" s="1"/>
  <c r="C102" i="3"/>
  <c r="K102" i="3" s="1"/>
  <c r="B102" i="3"/>
  <c r="J102" i="3" s="1"/>
  <c r="G101" i="3"/>
  <c r="O101" i="3" s="1"/>
  <c r="D101" i="3"/>
  <c r="L101" i="3" s="1"/>
  <c r="C101" i="3"/>
  <c r="K101" i="3" s="1"/>
  <c r="B101" i="3"/>
  <c r="J101" i="3" s="1"/>
  <c r="G100" i="3"/>
  <c r="O100" i="3" s="1"/>
  <c r="D100" i="3"/>
  <c r="L100" i="3" s="1"/>
  <c r="C100" i="3"/>
  <c r="K100" i="3" s="1"/>
  <c r="B100" i="3"/>
  <c r="J100" i="3" s="1"/>
  <c r="G99" i="3"/>
  <c r="O99" i="3" s="1"/>
  <c r="D99" i="3"/>
  <c r="L99" i="3" s="1"/>
  <c r="C99" i="3"/>
  <c r="K99" i="3" s="1"/>
  <c r="B99" i="3"/>
  <c r="J99" i="3" s="1"/>
  <c r="G98" i="3"/>
  <c r="O98" i="3" s="1"/>
  <c r="D98" i="3"/>
  <c r="L98" i="3" s="1"/>
  <c r="C98" i="3"/>
  <c r="K98" i="3" s="1"/>
  <c r="B98" i="3"/>
  <c r="J98" i="3" s="1"/>
  <c r="G97" i="3"/>
  <c r="O97" i="3" s="1"/>
  <c r="D97" i="3"/>
  <c r="L97" i="3" s="1"/>
  <c r="C97" i="3"/>
  <c r="K97" i="3" s="1"/>
  <c r="B97" i="3"/>
  <c r="J97" i="3" s="1"/>
  <c r="G96" i="3"/>
  <c r="O96" i="3" s="1"/>
  <c r="D96" i="3"/>
  <c r="L96" i="3" s="1"/>
  <c r="C96" i="3"/>
  <c r="K96" i="3" s="1"/>
  <c r="B96" i="3"/>
  <c r="J96" i="3" s="1"/>
  <c r="G95" i="3"/>
  <c r="O95" i="3" s="1"/>
  <c r="D95" i="3"/>
  <c r="L95" i="3" s="1"/>
  <c r="C95" i="3"/>
  <c r="K95" i="3" s="1"/>
  <c r="B95" i="3"/>
  <c r="J95" i="3" s="1"/>
  <c r="G94" i="3"/>
  <c r="O94" i="3" s="1"/>
  <c r="D94" i="3"/>
  <c r="L94" i="3" s="1"/>
  <c r="C94" i="3"/>
  <c r="K94" i="3" s="1"/>
  <c r="B94" i="3"/>
  <c r="J94" i="3" s="1"/>
  <c r="G93" i="3"/>
  <c r="O93" i="3" s="1"/>
  <c r="D93" i="3"/>
  <c r="L93" i="3" s="1"/>
  <c r="C93" i="3"/>
  <c r="K93" i="3" s="1"/>
  <c r="B93" i="3"/>
  <c r="J93" i="3" s="1"/>
  <c r="G92" i="3"/>
  <c r="O92" i="3" s="1"/>
  <c r="D92" i="3"/>
  <c r="L92" i="3" s="1"/>
  <c r="C92" i="3"/>
  <c r="K92" i="3" s="1"/>
  <c r="B92" i="3"/>
  <c r="J92" i="3" s="1"/>
  <c r="G91" i="3"/>
  <c r="O91" i="3" s="1"/>
  <c r="D91" i="3"/>
  <c r="L91" i="3" s="1"/>
  <c r="C91" i="3"/>
  <c r="K91" i="3" s="1"/>
  <c r="B91" i="3"/>
  <c r="J91" i="3" s="1"/>
  <c r="G90" i="3"/>
  <c r="O90" i="3" s="1"/>
  <c r="D90" i="3"/>
  <c r="L90" i="3" s="1"/>
  <c r="C90" i="3"/>
  <c r="K90" i="3" s="1"/>
  <c r="B90" i="3"/>
  <c r="J90" i="3" s="1"/>
  <c r="G89" i="3"/>
  <c r="O89" i="3" s="1"/>
  <c r="D89" i="3"/>
  <c r="L89" i="3" s="1"/>
  <c r="C89" i="3"/>
  <c r="K89" i="3" s="1"/>
  <c r="B89" i="3"/>
  <c r="J89" i="3" s="1"/>
  <c r="G88" i="3"/>
  <c r="O88" i="3" s="1"/>
  <c r="D88" i="3"/>
  <c r="L88" i="3" s="1"/>
  <c r="C88" i="3"/>
  <c r="K88" i="3" s="1"/>
  <c r="B88" i="3"/>
  <c r="J88" i="3" s="1"/>
  <c r="G87" i="3"/>
  <c r="O87" i="3" s="1"/>
  <c r="D87" i="3"/>
  <c r="L87" i="3" s="1"/>
  <c r="C87" i="3"/>
  <c r="K87" i="3" s="1"/>
  <c r="B87" i="3"/>
  <c r="J87" i="3" s="1"/>
  <c r="G86" i="3"/>
  <c r="O86" i="3" s="1"/>
  <c r="D86" i="3"/>
  <c r="L86" i="3" s="1"/>
  <c r="C86" i="3"/>
  <c r="K86" i="3" s="1"/>
  <c r="B86" i="3"/>
  <c r="J86" i="3" s="1"/>
  <c r="G85" i="3"/>
  <c r="O85" i="3" s="1"/>
  <c r="D85" i="3"/>
  <c r="L85" i="3" s="1"/>
  <c r="C85" i="3"/>
  <c r="K85" i="3" s="1"/>
  <c r="B85" i="3"/>
  <c r="J85" i="3" s="1"/>
  <c r="G84" i="3"/>
  <c r="O84" i="3" s="1"/>
  <c r="D84" i="3"/>
  <c r="L84" i="3" s="1"/>
  <c r="C84" i="3"/>
  <c r="K84" i="3" s="1"/>
  <c r="B84" i="3"/>
  <c r="J84" i="3" s="1"/>
  <c r="G83" i="3"/>
  <c r="O83" i="3" s="1"/>
  <c r="D83" i="3"/>
  <c r="L83" i="3" s="1"/>
  <c r="C83" i="3"/>
  <c r="K83" i="3" s="1"/>
  <c r="B83" i="3"/>
  <c r="J83" i="3" s="1"/>
  <c r="G82" i="3"/>
  <c r="O82" i="3" s="1"/>
  <c r="D82" i="3"/>
  <c r="L82" i="3" s="1"/>
  <c r="C82" i="3"/>
  <c r="K82" i="3" s="1"/>
  <c r="B82" i="3"/>
  <c r="J82" i="3" s="1"/>
  <c r="G81" i="3"/>
  <c r="O81" i="3" s="1"/>
  <c r="D81" i="3"/>
  <c r="L81" i="3" s="1"/>
  <c r="C81" i="3"/>
  <c r="K81" i="3" s="1"/>
  <c r="B81" i="3"/>
  <c r="J81" i="3" s="1"/>
  <c r="G80" i="3"/>
  <c r="O80" i="3" s="1"/>
  <c r="D80" i="3"/>
  <c r="L80" i="3" s="1"/>
  <c r="C80" i="3"/>
  <c r="K80" i="3" s="1"/>
  <c r="B80" i="3"/>
  <c r="J80" i="3" s="1"/>
  <c r="G79" i="3"/>
  <c r="O79" i="3" s="1"/>
  <c r="D79" i="3"/>
  <c r="L79" i="3" s="1"/>
  <c r="C79" i="3"/>
  <c r="K79" i="3" s="1"/>
  <c r="B79" i="3"/>
  <c r="J79" i="3" s="1"/>
  <c r="G78" i="3"/>
  <c r="O78" i="3" s="1"/>
  <c r="D78" i="3"/>
  <c r="L78" i="3" s="1"/>
  <c r="C78" i="3"/>
  <c r="K78" i="3" s="1"/>
  <c r="B78" i="3"/>
  <c r="J78" i="3" s="1"/>
  <c r="G77" i="3"/>
  <c r="O77" i="3" s="1"/>
  <c r="D77" i="3"/>
  <c r="L77" i="3" s="1"/>
  <c r="C77" i="3"/>
  <c r="K77" i="3" s="1"/>
  <c r="B77" i="3"/>
  <c r="J77" i="3" s="1"/>
  <c r="G76" i="3"/>
  <c r="O76" i="3" s="1"/>
  <c r="D76" i="3"/>
  <c r="L76" i="3" s="1"/>
  <c r="C76" i="3"/>
  <c r="K76" i="3" s="1"/>
  <c r="B76" i="3"/>
  <c r="J76" i="3" s="1"/>
  <c r="G75" i="3"/>
  <c r="O75" i="3" s="1"/>
  <c r="D75" i="3"/>
  <c r="L75" i="3" s="1"/>
  <c r="C75" i="3"/>
  <c r="K75" i="3" s="1"/>
  <c r="B75" i="3"/>
  <c r="J75" i="3" s="1"/>
  <c r="G74" i="3"/>
  <c r="O74" i="3" s="1"/>
  <c r="D74" i="3"/>
  <c r="L74" i="3" s="1"/>
  <c r="C74" i="3"/>
  <c r="K74" i="3" s="1"/>
  <c r="B74" i="3"/>
  <c r="J74" i="3" s="1"/>
  <c r="G73" i="3"/>
  <c r="O73" i="3" s="1"/>
  <c r="D73" i="3"/>
  <c r="L73" i="3" s="1"/>
  <c r="C73" i="3"/>
  <c r="K73" i="3" s="1"/>
  <c r="B73" i="3"/>
  <c r="J73" i="3" s="1"/>
  <c r="G72" i="3"/>
  <c r="O72" i="3" s="1"/>
  <c r="D72" i="3"/>
  <c r="L72" i="3" s="1"/>
  <c r="C72" i="3"/>
  <c r="K72" i="3" s="1"/>
  <c r="B72" i="3"/>
  <c r="J72" i="3" s="1"/>
  <c r="G71" i="3"/>
  <c r="O71" i="3" s="1"/>
  <c r="D71" i="3"/>
  <c r="L71" i="3" s="1"/>
  <c r="C71" i="3"/>
  <c r="K71" i="3" s="1"/>
  <c r="B71" i="3"/>
  <c r="J71" i="3" s="1"/>
  <c r="G70" i="3"/>
  <c r="O70" i="3" s="1"/>
  <c r="D70" i="3"/>
  <c r="L70" i="3" s="1"/>
  <c r="C70" i="3"/>
  <c r="K70" i="3" s="1"/>
  <c r="B70" i="3"/>
  <c r="J70" i="3" s="1"/>
  <c r="G69" i="3"/>
  <c r="O69" i="3" s="1"/>
  <c r="D69" i="3"/>
  <c r="L69" i="3" s="1"/>
  <c r="C69" i="3"/>
  <c r="K69" i="3" s="1"/>
  <c r="B69" i="3"/>
  <c r="J69" i="3" s="1"/>
  <c r="G68" i="3"/>
  <c r="O68" i="3" s="1"/>
  <c r="D68" i="3"/>
  <c r="L68" i="3" s="1"/>
  <c r="C68" i="3"/>
  <c r="K68" i="3" s="1"/>
  <c r="B68" i="3"/>
  <c r="J68" i="3" s="1"/>
  <c r="G67" i="3"/>
  <c r="O67" i="3" s="1"/>
  <c r="D67" i="3"/>
  <c r="L67" i="3" s="1"/>
  <c r="C67" i="3"/>
  <c r="K67" i="3" s="1"/>
  <c r="B67" i="3"/>
  <c r="J67" i="3" s="1"/>
  <c r="G66" i="3"/>
  <c r="O66" i="3" s="1"/>
  <c r="D66" i="3"/>
  <c r="L66" i="3" s="1"/>
  <c r="C66" i="3"/>
  <c r="K66" i="3" s="1"/>
  <c r="B66" i="3"/>
  <c r="J66" i="3" s="1"/>
  <c r="G65" i="3"/>
  <c r="O65" i="3" s="1"/>
  <c r="D65" i="3"/>
  <c r="L65" i="3" s="1"/>
  <c r="C65" i="3"/>
  <c r="K65" i="3" s="1"/>
  <c r="B65" i="3"/>
  <c r="J65" i="3" s="1"/>
  <c r="G64" i="3"/>
  <c r="O64" i="3" s="1"/>
  <c r="D64" i="3"/>
  <c r="L64" i="3" s="1"/>
  <c r="C64" i="3"/>
  <c r="K64" i="3" s="1"/>
  <c r="B64" i="3"/>
  <c r="J64" i="3" s="1"/>
  <c r="G63" i="3"/>
  <c r="O63" i="3" s="1"/>
  <c r="D63" i="3"/>
  <c r="L63" i="3" s="1"/>
  <c r="C63" i="3"/>
  <c r="K63" i="3" s="1"/>
  <c r="B63" i="3"/>
  <c r="J63" i="3" s="1"/>
  <c r="G62" i="3"/>
  <c r="O62" i="3" s="1"/>
  <c r="D62" i="3"/>
  <c r="L62" i="3" s="1"/>
  <c r="C62" i="3"/>
  <c r="K62" i="3" s="1"/>
  <c r="B62" i="3"/>
  <c r="J62" i="3" s="1"/>
  <c r="G61" i="3"/>
  <c r="O61" i="3" s="1"/>
  <c r="D61" i="3"/>
  <c r="L61" i="3" s="1"/>
  <c r="C61" i="3"/>
  <c r="K61" i="3" s="1"/>
  <c r="B61" i="3"/>
  <c r="J61" i="3" s="1"/>
  <c r="G60" i="3"/>
  <c r="O60" i="3" s="1"/>
  <c r="D60" i="3"/>
  <c r="L60" i="3" s="1"/>
  <c r="C60" i="3"/>
  <c r="K60" i="3" s="1"/>
  <c r="B60" i="3"/>
  <c r="J60" i="3" s="1"/>
  <c r="G59" i="3"/>
  <c r="O59" i="3" s="1"/>
  <c r="D59" i="3"/>
  <c r="L59" i="3" s="1"/>
  <c r="C59" i="3"/>
  <c r="K59" i="3" s="1"/>
  <c r="B59" i="3"/>
  <c r="J59" i="3" s="1"/>
  <c r="G58" i="3"/>
  <c r="O58" i="3" s="1"/>
  <c r="D58" i="3"/>
  <c r="L58" i="3" s="1"/>
  <c r="C58" i="3"/>
  <c r="K58" i="3" s="1"/>
  <c r="B58" i="3"/>
  <c r="J58" i="3" s="1"/>
  <c r="G57" i="3"/>
  <c r="O57" i="3" s="1"/>
  <c r="D57" i="3"/>
  <c r="L57" i="3" s="1"/>
  <c r="C57" i="3"/>
  <c r="K57" i="3" s="1"/>
  <c r="B57" i="3"/>
  <c r="J57" i="3" s="1"/>
  <c r="G56" i="3"/>
  <c r="O56" i="3" s="1"/>
  <c r="D56" i="3"/>
  <c r="L56" i="3" s="1"/>
  <c r="C56" i="3"/>
  <c r="K56" i="3" s="1"/>
  <c r="B56" i="3"/>
  <c r="J56" i="3" s="1"/>
  <c r="G55" i="3"/>
  <c r="O55" i="3" s="1"/>
  <c r="D55" i="3"/>
  <c r="L55" i="3" s="1"/>
  <c r="C55" i="3"/>
  <c r="K55" i="3" s="1"/>
  <c r="B55" i="3"/>
  <c r="J55" i="3" s="1"/>
  <c r="G54" i="3"/>
  <c r="O54" i="3" s="1"/>
  <c r="D54" i="3"/>
  <c r="L54" i="3" s="1"/>
  <c r="C54" i="3"/>
  <c r="K54" i="3" s="1"/>
  <c r="B54" i="3"/>
  <c r="J54" i="3" s="1"/>
  <c r="G53" i="3"/>
  <c r="O53" i="3" s="1"/>
  <c r="D53" i="3"/>
  <c r="L53" i="3" s="1"/>
  <c r="C53" i="3"/>
  <c r="K53" i="3" s="1"/>
  <c r="B53" i="3"/>
  <c r="J53" i="3" s="1"/>
  <c r="G52" i="3"/>
  <c r="O52" i="3" s="1"/>
  <c r="D52" i="3"/>
  <c r="L52" i="3" s="1"/>
  <c r="C52" i="3"/>
  <c r="K52" i="3" s="1"/>
  <c r="B52" i="3"/>
  <c r="J52" i="3" s="1"/>
  <c r="G51" i="3"/>
  <c r="O51" i="3" s="1"/>
  <c r="D51" i="3"/>
  <c r="L51" i="3" s="1"/>
  <c r="C51" i="3"/>
  <c r="K51" i="3" s="1"/>
  <c r="B51" i="3"/>
  <c r="J51" i="3" s="1"/>
  <c r="G50" i="3"/>
  <c r="O50" i="3" s="1"/>
  <c r="D50" i="3"/>
  <c r="L50" i="3" s="1"/>
  <c r="C50" i="3"/>
  <c r="K50" i="3" s="1"/>
  <c r="B50" i="3"/>
  <c r="J50" i="3" s="1"/>
  <c r="G49" i="3"/>
  <c r="O49" i="3" s="1"/>
  <c r="D49" i="3"/>
  <c r="L49" i="3" s="1"/>
  <c r="C49" i="3"/>
  <c r="K49" i="3" s="1"/>
  <c r="B49" i="3"/>
  <c r="J49" i="3" s="1"/>
  <c r="G48" i="3"/>
  <c r="O48" i="3" s="1"/>
  <c r="D48" i="3"/>
  <c r="L48" i="3" s="1"/>
  <c r="C48" i="3"/>
  <c r="K48" i="3" s="1"/>
  <c r="B48" i="3"/>
  <c r="J48" i="3" s="1"/>
  <c r="G47" i="3"/>
  <c r="O47" i="3" s="1"/>
  <c r="D47" i="3"/>
  <c r="L47" i="3" s="1"/>
  <c r="C47" i="3"/>
  <c r="K47" i="3" s="1"/>
  <c r="B47" i="3"/>
  <c r="J47" i="3" s="1"/>
  <c r="G46" i="3"/>
  <c r="O46" i="3" s="1"/>
  <c r="D46" i="3"/>
  <c r="L46" i="3" s="1"/>
  <c r="C46" i="3"/>
  <c r="K46" i="3" s="1"/>
  <c r="B46" i="3"/>
  <c r="J46" i="3" s="1"/>
  <c r="G45" i="3"/>
  <c r="O45" i="3" s="1"/>
  <c r="D45" i="3"/>
  <c r="L45" i="3" s="1"/>
  <c r="C45" i="3"/>
  <c r="K45" i="3" s="1"/>
  <c r="B45" i="3"/>
  <c r="J45" i="3" s="1"/>
  <c r="G44" i="3"/>
  <c r="O44" i="3" s="1"/>
  <c r="D44" i="3"/>
  <c r="L44" i="3" s="1"/>
  <c r="C44" i="3"/>
  <c r="K44" i="3" s="1"/>
  <c r="B44" i="3"/>
  <c r="J44" i="3" s="1"/>
  <c r="G43" i="3"/>
  <c r="O43" i="3" s="1"/>
  <c r="D43" i="3"/>
  <c r="L43" i="3" s="1"/>
  <c r="C43" i="3"/>
  <c r="K43" i="3" s="1"/>
  <c r="B43" i="3"/>
  <c r="J43" i="3" s="1"/>
  <c r="G42" i="3"/>
  <c r="O42" i="3" s="1"/>
  <c r="D42" i="3"/>
  <c r="L42" i="3" s="1"/>
  <c r="C42" i="3"/>
  <c r="K42" i="3" s="1"/>
  <c r="B42" i="3"/>
  <c r="J42" i="3" s="1"/>
  <c r="G41" i="3"/>
  <c r="O41" i="3" s="1"/>
  <c r="D41" i="3"/>
  <c r="L41" i="3" s="1"/>
  <c r="C41" i="3"/>
  <c r="K41" i="3" s="1"/>
  <c r="B41" i="3"/>
  <c r="J41" i="3" s="1"/>
  <c r="G40" i="3"/>
  <c r="O40" i="3" s="1"/>
  <c r="D40" i="3"/>
  <c r="L40" i="3" s="1"/>
  <c r="C40" i="3"/>
  <c r="K40" i="3" s="1"/>
  <c r="B40" i="3"/>
  <c r="J40" i="3" s="1"/>
  <c r="G39" i="3"/>
  <c r="O39" i="3" s="1"/>
  <c r="D39" i="3"/>
  <c r="L39" i="3" s="1"/>
  <c r="C39" i="3"/>
  <c r="K39" i="3" s="1"/>
  <c r="B39" i="3"/>
  <c r="J39" i="3" s="1"/>
  <c r="G38" i="3"/>
  <c r="O38" i="3" s="1"/>
  <c r="D38" i="3"/>
  <c r="L38" i="3" s="1"/>
  <c r="C38" i="3"/>
  <c r="K38" i="3" s="1"/>
  <c r="B38" i="3"/>
  <c r="J38" i="3" s="1"/>
  <c r="G37" i="3"/>
  <c r="O37" i="3" s="1"/>
  <c r="D37" i="3"/>
  <c r="L37" i="3" s="1"/>
  <c r="C37" i="3"/>
  <c r="K37" i="3" s="1"/>
  <c r="B37" i="3"/>
  <c r="J37" i="3" s="1"/>
  <c r="G36" i="3"/>
  <c r="O36" i="3" s="1"/>
  <c r="D36" i="3"/>
  <c r="L36" i="3" s="1"/>
  <c r="C36" i="3"/>
  <c r="K36" i="3" s="1"/>
  <c r="B36" i="3"/>
  <c r="J36" i="3" s="1"/>
  <c r="G35" i="3"/>
  <c r="O35" i="3" s="1"/>
  <c r="D35" i="3"/>
  <c r="L35" i="3" s="1"/>
  <c r="C35" i="3"/>
  <c r="K35" i="3" s="1"/>
  <c r="B35" i="3"/>
  <c r="J35" i="3" s="1"/>
  <c r="G34" i="3"/>
  <c r="O34" i="3" s="1"/>
  <c r="D34" i="3"/>
  <c r="L34" i="3" s="1"/>
  <c r="C34" i="3"/>
  <c r="K34" i="3" s="1"/>
  <c r="B34" i="3"/>
  <c r="J34" i="3" s="1"/>
  <c r="G33" i="3"/>
  <c r="O33" i="3" s="1"/>
  <c r="D33" i="3"/>
  <c r="L33" i="3" s="1"/>
  <c r="C33" i="3"/>
  <c r="K33" i="3" s="1"/>
  <c r="B33" i="3"/>
  <c r="J33" i="3" s="1"/>
  <c r="G32" i="3"/>
  <c r="O32" i="3" s="1"/>
  <c r="D32" i="3"/>
  <c r="L32" i="3" s="1"/>
  <c r="C32" i="3"/>
  <c r="K32" i="3" s="1"/>
  <c r="B32" i="3"/>
  <c r="J32" i="3" s="1"/>
  <c r="G31" i="3"/>
  <c r="O31" i="3" s="1"/>
  <c r="D31" i="3"/>
  <c r="L31" i="3" s="1"/>
  <c r="C31" i="3"/>
  <c r="K31" i="3" s="1"/>
  <c r="B31" i="3"/>
  <c r="J31" i="3" s="1"/>
  <c r="G30" i="3"/>
  <c r="O30" i="3" s="1"/>
  <c r="D30" i="3"/>
  <c r="L30" i="3" s="1"/>
  <c r="C30" i="3"/>
  <c r="K30" i="3" s="1"/>
  <c r="B30" i="3"/>
  <c r="J30" i="3" s="1"/>
  <c r="G29" i="3"/>
  <c r="O29" i="3" s="1"/>
  <c r="D29" i="3"/>
  <c r="L29" i="3" s="1"/>
  <c r="C29" i="3"/>
  <c r="K29" i="3" s="1"/>
  <c r="B29" i="3"/>
  <c r="J29" i="3" s="1"/>
  <c r="G28" i="3"/>
  <c r="O28" i="3" s="1"/>
  <c r="D28" i="3"/>
  <c r="L28" i="3" s="1"/>
  <c r="C28" i="3"/>
  <c r="K28" i="3" s="1"/>
  <c r="B28" i="3"/>
  <c r="J28" i="3" s="1"/>
  <c r="G27" i="3"/>
  <c r="O27" i="3" s="1"/>
  <c r="D27" i="3"/>
  <c r="L27" i="3" s="1"/>
  <c r="C27" i="3"/>
  <c r="K27" i="3" s="1"/>
  <c r="B27" i="3"/>
  <c r="J27" i="3" s="1"/>
  <c r="G26" i="3"/>
  <c r="O26" i="3" s="1"/>
  <c r="D26" i="3"/>
  <c r="L26" i="3" s="1"/>
  <c r="C26" i="3"/>
  <c r="K26" i="3" s="1"/>
  <c r="B26" i="3"/>
  <c r="J26" i="3" s="1"/>
  <c r="G25" i="3"/>
  <c r="O25" i="3" s="1"/>
  <c r="D25" i="3"/>
  <c r="L25" i="3" s="1"/>
  <c r="C25" i="3"/>
  <c r="K25" i="3" s="1"/>
  <c r="B25" i="3"/>
  <c r="J25" i="3" s="1"/>
  <c r="G24" i="3"/>
  <c r="O24" i="3" s="1"/>
  <c r="D24" i="3"/>
  <c r="L24" i="3" s="1"/>
  <c r="C24" i="3"/>
  <c r="K24" i="3" s="1"/>
  <c r="B24" i="3"/>
  <c r="J24" i="3" s="1"/>
  <c r="G23" i="3"/>
  <c r="O23" i="3" s="1"/>
  <c r="D23" i="3"/>
  <c r="L23" i="3" s="1"/>
  <c r="C23" i="3"/>
  <c r="K23" i="3" s="1"/>
  <c r="B23" i="3"/>
  <c r="J23" i="3" s="1"/>
  <c r="G22" i="3"/>
  <c r="O22" i="3" s="1"/>
  <c r="D22" i="3"/>
  <c r="L22" i="3" s="1"/>
  <c r="C22" i="3"/>
  <c r="K22" i="3" s="1"/>
  <c r="B22" i="3"/>
  <c r="J22" i="3" s="1"/>
  <c r="G21" i="3"/>
  <c r="O21" i="3" s="1"/>
  <c r="D21" i="3"/>
  <c r="L21" i="3" s="1"/>
  <c r="C21" i="3"/>
  <c r="K21" i="3" s="1"/>
  <c r="B21" i="3"/>
  <c r="J21" i="3" s="1"/>
  <c r="G20" i="3"/>
  <c r="O20" i="3" s="1"/>
  <c r="D20" i="3"/>
  <c r="L20" i="3" s="1"/>
  <c r="C20" i="3"/>
  <c r="K20" i="3" s="1"/>
  <c r="B20" i="3"/>
  <c r="J20" i="3" s="1"/>
  <c r="G19" i="3"/>
  <c r="O19" i="3" s="1"/>
  <c r="D19" i="3"/>
  <c r="L19" i="3" s="1"/>
  <c r="C19" i="3"/>
  <c r="K19" i="3" s="1"/>
  <c r="B19" i="3"/>
  <c r="J19" i="3" s="1"/>
  <c r="G18" i="3"/>
  <c r="O18" i="3" s="1"/>
  <c r="D18" i="3"/>
  <c r="L18" i="3" s="1"/>
  <c r="C18" i="3"/>
  <c r="K18" i="3" s="1"/>
  <c r="B18" i="3"/>
  <c r="J18" i="3" s="1"/>
  <c r="G17" i="3"/>
  <c r="O17" i="3" s="1"/>
  <c r="D17" i="3"/>
  <c r="L17" i="3" s="1"/>
  <c r="C17" i="3"/>
  <c r="K17" i="3" s="1"/>
  <c r="B17" i="3"/>
  <c r="J17" i="3" s="1"/>
  <c r="G16" i="3"/>
  <c r="O16" i="3" s="1"/>
  <c r="D16" i="3"/>
  <c r="L16" i="3" s="1"/>
  <c r="C16" i="3"/>
  <c r="K16" i="3" s="1"/>
  <c r="B16" i="3"/>
  <c r="J16" i="3" s="1"/>
  <c r="G15" i="3"/>
  <c r="O15" i="3" s="1"/>
  <c r="D15" i="3"/>
  <c r="L15" i="3" s="1"/>
  <c r="C15" i="3"/>
  <c r="K15" i="3" s="1"/>
  <c r="B15" i="3"/>
  <c r="J15" i="3" s="1"/>
  <c r="G14" i="3"/>
  <c r="O14" i="3" s="1"/>
  <c r="D14" i="3"/>
  <c r="L14" i="3" s="1"/>
  <c r="C14" i="3"/>
  <c r="K14" i="3" s="1"/>
  <c r="B14" i="3"/>
  <c r="J14" i="3" s="1"/>
  <c r="G13" i="3"/>
  <c r="O13" i="3" s="1"/>
  <c r="D13" i="3"/>
  <c r="L13" i="3" s="1"/>
  <c r="C13" i="3"/>
  <c r="K13" i="3" s="1"/>
  <c r="B13" i="3"/>
  <c r="J13" i="3" s="1"/>
  <c r="G12" i="3"/>
  <c r="O12" i="3" s="1"/>
  <c r="D12" i="3"/>
  <c r="L12" i="3" s="1"/>
  <c r="C12" i="3"/>
  <c r="K12" i="3" s="1"/>
  <c r="B12" i="3"/>
  <c r="J12" i="3" s="1"/>
  <c r="G11" i="3"/>
  <c r="O11" i="3" s="1"/>
  <c r="D11" i="3"/>
  <c r="L11" i="3" s="1"/>
  <c r="C11" i="3"/>
  <c r="K11" i="3" s="1"/>
  <c r="B11" i="3"/>
  <c r="J11" i="3" s="1"/>
  <c r="G10" i="3"/>
  <c r="O10" i="3" s="1"/>
  <c r="D10" i="3"/>
  <c r="L10" i="3" s="1"/>
  <c r="C10" i="3"/>
  <c r="K10" i="3" s="1"/>
  <c r="B10" i="3"/>
  <c r="J10" i="3" s="1"/>
  <c r="G9" i="3"/>
  <c r="O9" i="3" s="1"/>
  <c r="D9" i="3"/>
  <c r="L9" i="3" s="1"/>
  <c r="C9" i="3"/>
  <c r="K9" i="3" s="1"/>
  <c r="B9" i="3"/>
  <c r="J9" i="3" s="1"/>
  <c r="G8" i="3"/>
  <c r="O8" i="3" s="1"/>
  <c r="D8" i="3"/>
  <c r="L8" i="3" s="1"/>
  <c r="C8" i="3"/>
  <c r="K8" i="3" s="1"/>
  <c r="B8" i="3"/>
  <c r="J8" i="3" s="1"/>
  <c r="G7" i="3"/>
  <c r="O7" i="3" s="1"/>
  <c r="D7" i="3"/>
  <c r="L7" i="3" s="1"/>
  <c r="C7" i="3"/>
  <c r="K7" i="3" s="1"/>
  <c r="B7" i="3"/>
  <c r="J7" i="3" s="1"/>
  <c r="G6" i="3"/>
  <c r="O6" i="3" s="1"/>
  <c r="D6" i="3"/>
  <c r="L6" i="3" s="1"/>
  <c r="C6" i="3"/>
  <c r="K6" i="3" s="1"/>
  <c r="B6" i="3"/>
  <c r="J6" i="3" s="1"/>
  <c r="G5" i="3"/>
  <c r="O5" i="3" s="1"/>
  <c r="D5" i="3"/>
  <c r="L5" i="3" s="1"/>
  <c r="C5" i="3"/>
  <c r="K5" i="3" s="1"/>
  <c r="B5" i="3"/>
  <c r="J5" i="3" s="1"/>
  <c r="G4" i="3"/>
  <c r="O4" i="3" s="1"/>
  <c r="D4" i="3"/>
  <c r="L4" i="3" s="1"/>
  <c r="C4" i="3"/>
  <c r="K4" i="3" s="1"/>
  <c r="B4" i="3"/>
  <c r="J4" i="3" s="1"/>
  <c r="S1003" i="3"/>
  <c r="R1003" i="3"/>
  <c r="S1002" i="3"/>
  <c r="R1002" i="3"/>
  <c r="S1001" i="3"/>
  <c r="R1001" i="3"/>
  <c r="S1000" i="3"/>
  <c r="R1000" i="3"/>
  <c r="S999" i="3"/>
  <c r="R999" i="3"/>
  <c r="S998" i="3"/>
  <c r="R998" i="3"/>
  <c r="S997" i="3"/>
  <c r="R997" i="3"/>
  <c r="S996" i="3"/>
  <c r="R996" i="3"/>
  <c r="S995" i="3"/>
  <c r="R995" i="3"/>
  <c r="S994" i="3"/>
  <c r="R994" i="3"/>
  <c r="S993" i="3"/>
  <c r="R993" i="3"/>
  <c r="S992" i="3"/>
  <c r="R992" i="3"/>
  <c r="S991" i="3"/>
  <c r="R991" i="3"/>
  <c r="S990" i="3"/>
  <c r="R990" i="3"/>
  <c r="S989" i="3"/>
  <c r="R989" i="3"/>
  <c r="S988" i="3"/>
  <c r="R988" i="3"/>
  <c r="S987" i="3"/>
  <c r="R987" i="3"/>
  <c r="S986" i="3"/>
  <c r="R986" i="3"/>
  <c r="S985" i="3"/>
  <c r="R985" i="3"/>
  <c r="S984" i="3"/>
  <c r="R984" i="3"/>
  <c r="S983" i="3"/>
  <c r="R983" i="3"/>
  <c r="S982" i="3"/>
  <c r="R982" i="3"/>
  <c r="S981" i="3"/>
  <c r="R981" i="3"/>
  <c r="S980" i="3"/>
  <c r="R980" i="3"/>
  <c r="S979" i="3"/>
  <c r="R979" i="3"/>
  <c r="S978" i="3"/>
  <c r="R978" i="3"/>
  <c r="S977" i="3"/>
  <c r="R977" i="3"/>
  <c r="S976" i="3"/>
  <c r="R976" i="3"/>
  <c r="S975" i="3"/>
  <c r="R975" i="3"/>
  <c r="S974" i="3"/>
  <c r="R974" i="3"/>
  <c r="S973" i="3"/>
  <c r="R973" i="3"/>
  <c r="S972" i="3"/>
  <c r="R972" i="3"/>
  <c r="S971" i="3"/>
  <c r="R971" i="3"/>
  <c r="S970" i="3"/>
  <c r="R970" i="3"/>
  <c r="S969" i="3"/>
  <c r="R969" i="3"/>
  <c r="S968" i="3"/>
  <c r="R968" i="3"/>
  <c r="S967" i="3"/>
  <c r="R967" i="3"/>
  <c r="S966" i="3"/>
  <c r="R966" i="3"/>
  <c r="S965" i="3"/>
  <c r="R965" i="3"/>
  <c r="S964" i="3"/>
  <c r="R964" i="3"/>
  <c r="S963" i="3"/>
  <c r="R963" i="3"/>
  <c r="S962" i="3"/>
  <c r="R962" i="3"/>
  <c r="S961" i="3"/>
  <c r="R961" i="3"/>
  <c r="S960" i="3"/>
  <c r="R960" i="3"/>
  <c r="S959" i="3"/>
  <c r="R959" i="3"/>
  <c r="S958" i="3"/>
  <c r="R958" i="3"/>
  <c r="S957" i="3"/>
  <c r="R957" i="3"/>
  <c r="S956" i="3"/>
  <c r="R956" i="3"/>
  <c r="S955" i="3"/>
  <c r="R955" i="3"/>
  <c r="S954" i="3"/>
  <c r="R954" i="3"/>
  <c r="S953" i="3"/>
  <c r="R953" i="3"/>
  <c r="S952" i="3"/>
  <c r="R952" i="3"/>
  <c r="S951" i="3"/>
  <c r="R951" i="3"/>
  <c r="S950" i="3"/>
  <c r="R950" i="3"/>
  <c r="S949" i="3"/>
  <c r="R949" i="3"/>
  <c r="S948" i="3"/>
  <c r="R948" i="3"/>
  <c r="S947" i="3"/>
  <c r="R947" i="3"/>
  <c r="S946" i="3"/>
  <c r="R946" i="3"/>
  <c r="S945" i="3"/>
  <c r="R945" i="3"/>
  <c r="S944" i="3"/>
  <c r="R944" i="3"/>
  <c r="S943" i="3"/>
  <c r="R943" i="3"/>
  <c r="S942" i="3"/>
  <c r="R942" i="3"/>
  <c r="S941" i="3"/>
  <c r="R941" i="3"/>
  <c r="S940" i="3"/>
  <c r="R940" i="3"/>
  <c r="S939" i="3"/>
  <c r="R939" i="3"/>
  <c r="S938" i="3"/>
  <c r="R938" i="3"/>
  <c r="S937" i="3"/>
  <c r="R937" i="3"/>
  <c r="S936" i="3"/>
  <c r="R936" i="3"/>
  <c r="S935" i="3"/>
  <c r="R935" i="3"/>
  <c r="S934" i="3"/>
  <c r="R934" i="3"/>
  <c r="S933" i="3"/>
  <c r="R933" i="3"/>
  <c r="S932" i="3"/>
  <c r="R932" i="3"/>
  <c r="S931" i="3"/>
  <c r="R931" i="3"/>
  <c r="S930" i="3"/>
  <c r="R930" i="3"/>
  <c r="S929" i="3"/>
  <c r="R929" i="3"/>
  <c r="S928" i="3"/>
  <c r="R928" i="3"/>
  <c r="S927" i="3"/>
  <c r="R927" i="3"/>
  <c r="S926" i="3"/>
  <c r="R926" i="3"/>
  <c r="S925" i="3"/>
  <c r="R925" i="3"/>
  <c r="S924" i="3"/>
  <c r="R924" i="3"/>
  <c r="S923" i="3"/>
  <c r="R923" i="3"/>
  <c r="S922" i="3"/>
  <c r="R922" i="3"/>
  <c r="S921" i="3"/>
  <c r="R921" i="3"/>
  <c r="S920" i="3"/>
  <c r="R920" i="3"/>
  <c r="S919" i="3"/>
  <c r="R919" i="3"/>
  <c r="S918" i="3"/>
  <c r="R918" i="3"/>
  <c r="S917" i="3"/>
  <c r="R917" i="3"/>
  <c r="S916" i="3"/>
  <c r="R916" i="3"/>
  <c r="S915" i="3"/>
  <c r="R915" i="3"/>
  <c r="S914" i="3"/>
  <c r="R914" i="3"/>
  <c r="S913" i="3"/>
  <c r="R913" i="3"/>
  <c r="S912" i="3"/>
  <c r="R912" i="3"/>
  <c r="S911" i="3"/>
  <c r="R911" i="3"/>
  <c r="S910" i="3"/>
  <c r="R910" i="3"/>
  <c r="S909" i="3"/>
  <c r="R909" i="3"/>
  <c r="S908" i="3"/>
  <c r="R908" i="3"/>
  <c r="S907" i="3"/>
  <c r="R907" i="3"/>
  <c r="S906" i="3"/>
  <c r="R906" i="3"/>
  <c r="S905" i="3"/>
  <c r="R905" i="3"/>
  <c r="S904" i="3"/>
  <c r="R904" i="3"/>
  <c r="S903" i="3"/>
  <c r="R903" i="3"/>
  <c r="S902" i="3"/>
  <c r="R902" i="3"/>
  <c r="S901" i="3"/>
  <c r="R901" i="3"/>
  <c r="S900" i="3"/>
  <c r="R900" i="3"/>
  <c r="S899" i="3"/>
  <c r="R899" i="3"/>
  <c r="S898" i="3"/>
  <c r="R898" i="3"/>
  <c r="S897" i="3"/>
  <c r="R897" i="3"/>
  <c r="S896" i="3"/>
  <c r="R896" i="3"/>
  <c r="S895" i="3"/>
  <c r="R895" i="3"/>
  <c r="S894" i="3"/>
  <c r="R894" i="3"/>
  <c r="S893" i="3"/>
  <c r="R893" i="3"/>
  <c r="S892" i="3"/>
  <c r="R892" i="3"/>
  <c r="S891" i="3"/>
  <c r="R891" i="3"/>
  <c r="S890" i="3"/>
  <c r="R890" i="3"/>
  <c r="S889" i="3"/>
  <c r="R889" i="3"/>
  <c r="S888" i="3"/>
  <c r="R888" i="3"/>
  <c r="S887" i="3"/>
  <c r="R887" i="3"/>
  <c r="S886" i="3"/>
  <c r="R886" i="3"/>
  <c r="S885" i="3"/>
  <c r="R885" i="3"/>
  <c r="S884" i="3"/>
  <c r="R884" i="3"/>
  <c r="S883" i="3"/>
  <c r="R883" i="3"/>
  <c r="S882" i="3"/>
  <c r="R882" i="3"/>
  <c r="S881" i="3"/>
  <c r="R881" i="3"/>
  <c r="S880" i="3"/>
  <c r="R880" i="3"/>
  <c r="S879" i="3"/>
  <c r="R879" i="3"/>
  <c r="S878" i="3"/>
  <c r="R878" i="3"/>
  <c r="S877" i="3"/>
  <c r="R877" i="3"/>
  <c r="S876" i="3"/>
  <c r="R876" i="3"/>
  <c r="S875" i="3"/>
  <c r="R875" i="3"/>
  <c r="S874" i="3"/>
  <c r="R874" i="3"/>
  <c r="S873" i="3"/>
  <c r="R873" i="3"/>
  <c r="S872" i="3"/>
  <c r="R872" i="3"/>
  <c r="S871" i="3"/>
  <c r="R871" i="3"/>
  <c r="S870" i="3"/>
  <c r="R870" i="3"/>
  <c r="S869" i="3"/>
  <c r="R869" i="3"/>
  <c r="S868" i="3"/>
  <c r="R868" i="3"/>
  <c r="S867" i="3"/>
  <c r="R867" i="3"/>
  <c r="S866" i="3"/>
  <c r="R866" i="3"/>
  <c r="S865" i="3"/>
  <c r="R865" i="3"/>
  <c r="S864" i="3"/>
  <c r="R864" i="3"/>
  <c r="S863" i="3"/>
  <c r="R863" i="3"/>
  <c r="S862" i="3"/>
  <c r="R862" i="3"/>
  <c r="S861" i="3"/>
  <c r="R861" i="3"/>
  <c r="S860" i="3"/>
  <c r="R860" i="3"/>
  <c r="S859" i="3"/>
  <c r="R859" i="3"/>
  <c r="S858" i="3"/>
  <c r="R858" i="3"/>
  <c r="S857" i="3"/>
  <c r="R857" i="3"/>
  <c r="S856" i="3"/>
  <c r="R856" i="3"/>
  <c r="S855" i="3"/>
  <c r="R855" i="3"/>
  <c r="S854" i="3"/>
  <c r="R854" i="3"/>
  <c r="S853" i="3"/>
  <c r="R853" i="3"/>
  <c r="S852" i="3"/>
  <c r="R852" i="3"/>
  <c r="S851" i="3"/>
  <c r="R851" i="3"/>
  <c r="S850" i="3"/>
  <c r="R850" i="3"/>
  <c r="S849" i="3"/>
  <c r="R849" i="3"/>
  <c r="S848" i="3"/>
  <c r="R848" i="3"/>
  <c r="S847" i="3"/>
  <c r="R847" i="3"/>
  <c r="S846" i="3"/>
  <c r="R846" i="3"/>
  <c r="S845" i="3"/>
  <c r="R845" i="3"/>
  <c r="S844" i="3"/>
  <c r="R844" i="3"/>
  <c r="S843" i="3"/>
  <c r="R843" i="3"/>
  <c r="S842" i="3"/>
  <c r="R842" i="3"/>
  <c r="S841" i="3"/>
  <c r="R841" i="3"/>
  <c r="S840" i="3"/>
  <c r="R840" i="3"/>
  <c r="S839" i="3"/>
  <c r="R839" i="3"/>
  <c r="S838" i="3"/>
  <c r="R838" i="3"/>
  <c r="S837" i="3"/>
  <c r="R837" i="3"/>
  <c r="S836" i="3"/>
  <c r="R836" i="3"/>
  <c r="S835" i="3"/>
  <c r="R835" i="3"/>
  <c r="S834" i="3"/>
  <c r="R834" i="3"/>
  <c r="S833" i="3"/>
  <c r="R833" i="3"/>
  <c r="S832" i="3"/>
  <c r="R832" i="3"/>
  <c r="S831" i="3"/>
  <c r="R831" i="3"/>
  <c r="S830" i="3"/>
  <c r="R830" i="3"/>
  <c r="S829" i="3"/>
  <c r="R829" i="3"/>
  <c r="S828" i="3"/>
  <c r="R828" i="3"/>
  <c r="S827" i="3"/>
  <c r="R827" i="3"/>
  <c r="S826" i="3"/>
  <c r="R826" i="3"/>
  <c r="S825" i="3"/>
  <c r="R825" i="3"/>
  <c r="S824" i="3"/>
  <c r="R824" i="3"/>
  <c r="S823" i="3"/>
  <c r="R823" i="3"/>
  <c r="S822" i="3"/>
  <c r="R822" i="3"/>
  <c r="S821" i="3"/>
  <c r="R821" i="3"/>
  <c r="S820" i="3"/>
  <c r="R820" i="3"/>
  <c r="S819" i="3"/>
  <c r="R819" i="3"/>
  <c r="S818" i="3"/>
  <c r="R818" i="3"/>
  <c r="S817" i="3"/>
  <c r="R817" i="3"/>
  <c r="S816" i="3"/>
  <c r="R816" i="3"/>
  <c r="S815" i="3"/>
  <c r="R815" i="3"/>
  <c r="S814" i="3"/>
  <c r="R814" i="3"/>
  <c r="S813" i="3"/>
  <c r="R813" i="3"/>
  <c r="S812" i="3"/>
  <c r="R812" i="3"/>
  <c r="S811" i="3"/>
  <c r="R811" i="3"/>
  <c r="S810" i="3"/>
  <c r="R810" i="3"/>
  <c r="S809" i="3"/>
  <c r="R809" i="3"/>
  <c r="S808" i="3"/>
  <c r="R808" i="3"/>
  <c r="S807" i="3"/>
  <c r="R807" i="3"/>
  <c r="S806" i="3"/>
  <c r="R806" i="3"/>
  <c r="S805" i="3"/>
  <c r="R805" i="3"/>
  <c r="S804" i="3"/>
  <c r="R804" i="3"/>
  <c r="S803" i="3"/>
  <c r="R803" i="3"/>
  <c r="S802" i="3"/>
  <c r="R802" i="3"/>
  <c r="S801" i="3"/>
  <c r="R801" i="3"/>
  <c r="S800" i="3"/>
  <c r="R800" i="3"/>
  <c r="S799" i="3"/>
  <c r="R799" i="3"/>
  <c r="S798" i="3"/>
  <c r="R798" i="3"/>
  <c r="S797" i="3"/>
  <c r="R797" i="3"/>
  <c r="S796" i="3"/>
  <c r="R796" i="3"/>
  <c r="S795" i="3"/>
  <c r="R795" i="3"/>
  <c r="S794" i="3"/>
  <c r="R794" i="3"/>
  <c r="S793" i="3"/>
  <c r="R793" i="3"/>
  <c r="S792" i="3"/>
  <c r="R792" i="3"/>
  <c r="S791" i="3"/>
  <c r="R791" i="3"/>
  <c r="S790" i="3"/>
  <c r="R790" i="3"/>
  <c r="S789" i="3"/>
  <c r="R789" i="3"/>
  <c r="S788" i="3"/>
  <c r="R788" i="3"/>
  <c r="S787" i="3"/>
  <c r="R787" i="3"/>
  <c r="S786" i="3"/>
  <c r="R786" i="3"/>
  <c r="S785" i="3"/>
  <c r="R785" i="3"/>
  <c r="S784" i="3"/>
  <c r="R784" i="3"/>
  <c r="S783" i="3"/>
  <c r="R783" i="3"/>
  <c r="S782" i="3"/>
  <c r="R782" i="3"/>
  <c r="S781" i="3"/>
  <c r="R781" i="3"/>
  <c r="S780" i="3"/>
  <c r="R780" i="3"/>
  <c r="S779" i="3"/>
  <c r="R779" i="3"/>
  <c r="S778" i="3"/>
  <c r="R778" i="3"/>
  <c r="S777" i="3"/>
  <c r="R777" i="3"/>
  <c r="S776" i="3"/>
  <c r="R776" i="3"/>
  <c r="S775" i="3"/>
  <c r="R775" i="3"/>
  <c r="S774" i="3"/>
  <c r="R774" i="3"/>
  <c r="S773" i="3"/>
  <c r="R773" i="3"/>
  <c r="S772" i="3"/>
  <c r="R772" i="3"/>
  <c r="S771" i="3"/>
  <c r="R771" i="3"/>
  <c r="S770" i="3"/>
  <c r="R770" i="3"/>
  <c r="S769" i="3"/>
  <c r="R769" i="3"/>
  <c r="S768" i="3"/>
  <c r="R768" i="3"/>
  <c r="S767" i="3"/>
  <c r="R767" i="3"/>
  <c r="S766" i="3"/>
  <c r="R766" i="3"/>
  <c r="S765" i="3"/>
  <c r="R765" i="3"/>
  <c r="S764" i="3"/>
  <c r="R764" i="3"/>
  <c r="S763" i="3"/>
  <c r="R763" i="3"/>
  <c r="S762" i="3"/>
  <c r="R762" i="3"/>
  <c r="S761" i="3"/>
  <c r="R761" i="3"/>
  <c r="S760" i="3"/>
  <c r="R760" i="3"/>
  <c r="S759" i="3"/>
  <c r="R759" i="3"/>
  <c r="S758" i="3"/>
  <c r="R758" i="3"/>
  <c r="S757" i="3"/>
  <c r="R757" i="3"/>
  <c r="S756" i="3"/>
  <c r="R756" i="3"/>
  <c r="S755" i="3"/>
  <c r="R755" i="3"/>
  <c r="S754" i="3"/>
  <c r="R754" i="3"/>
  <c r="S753" i="3"/>
  <c r="R753" i="3"/>
  <c r="S752" i="3"/>
  <c r="R752" i="3"/>
  <c r="S751" i="3"/>
  <c r="R751" i="3"/>
  <c r="S750" i="3"/>
  <c r="R750" i="3"/>
  <c r="S749" i="3"/>
  <c r="R749" i="3"/>
  <c r="S748" i="3"/>
  <c r="R748" i="3"/>
  <c r="S747" i="3"/>
  <c r="R747" i="3"/>
  <c r="S746" i="3"/>
  <c r="R746" i="3"/>
  <c r="S745" i="3"/>
  <c r="R745" i="3"/>
  <c r="S744" i="3"/>
  <c r="R744" i="3"/>
  <c r="S743" i="3"/>
  <c r="R743" i="3"/>
  <c r="S742" i="3"/>
  <c r="R742" i="3"/>
  <c r="S741" i="3"/>
  <c r="R741" i="3"/>
  <c r="S740" i="3"/>
  <c r="R740" i="3"/>
  <c r="S739" i="3"/>
  <c r="R739" i="3"/>
  <c r="S738" i="3"/>
  <c r="R738" i="3"/>
  <c r="S737" i="3"/>
  <c r="R737" i="3"/>
  <c r="S736" i="3"/>
  <c r="R736" i="3"/>
  <c r="S735" i="3"/>
  <c r="R735" i="3"/>
  <c r="S734" i="3"/>
  <c r="R734" i="3"/>
  <c r="S733" i="3"/>
  <c r="R733" i="3"/>
  <c r="S732" i="3"/>
  <c r="R732" i="3"/>
  <c r="S731" i="3"/>
  <c r="R731" i="3"/>
  <c r="S730" i="3"/>
  <c r="R730" i="3"/>
  <c r="S729" i="3"/>
  <c r="R729" i="3"/>
  <c r="S728" i="3"/>
  <c r="R728" i="3"/>
  <c r="S727" i="3"/>
  <c r="R727" i="3"/>
  <c r="S726" i="3"/>
  <c r="R726" i="3"/>
  <c r="S725" i="3"/>
  <c r="R725" i="3"/>
  <c r="S724" i="3"/>
  <c r="R724" i="3"/>
  <c r="S723" i="3"/>
  <c r="R723" i="3"/>
  <c r="S722" i="3"/>
  <c r="R722" i="3"/>
  <c r="S721" i="3"/>
  <c r="R721" i="3"/>
  <c r="S720" i="3"/>
  <c r="R720" i="3"/>
  <c r="S719" i="3"/>
  <c r="R719" i="3"/>
  <c r="S718" i="3"/>
  <c r="R718" i="3"/>
  <c r="S717" i="3"/>
  <c r="R717" i="3"/>
  <c r="S716" i="3"/>
  <c r="R716" i="3"/>
  <c r="S715" i="3"/>
  <c r="R715" i="3"/>
  <c r="S714" i="3"/>
  <c r="R714" i="3"/>
  <c r="S713" i="3"/>
  <c r="R713" i="3"/>
  <c r="S712" i="3"/>
  <c r="R712" i="3"/>
  <c r="S711" i="3"/>
  <c r="R711" i="3"/>
  <c r="S710" i="3"/>
  <c r="R710" i="3"/>
  <c r="S709" i="3"/>
  <c r="R709" i="3"/>
  <c r="S708" i="3"/>
  <c r="R708" i="3"/>
  <c r="S707" i="3"/>
  <c r="R707" i="3"/>
  <c r="S706" i="3"/>
  <c r="R706" i="3"/>
  <c r="S705" i="3"/>
  <c r="R705" i="3"/>
  <c r="S704" i="3"/>
  <c r="R704" i="3"/>
  <c r="S703" i="3"/>
  <c r="R703" i="3"/>
  <c r="S702" i="3"/>
  <c r="R702" i="3"/>
  <c r="S701" i="3"/>
  <c r="R701" i="3"/>
  <c r="S700" i="3"/>
  <c r="R700" i="3"/>
  <c r="S699" i="3"/>
  <c r="R699" i="3"/>
  <c r="S698" i="3"/>
  <c r="R698" i="3"/>
  <c r="S697" i="3"/>
  <c r="R697" i="3"/>
  <c r="S696" i="3"/>
  <c r="R696" i="3"/>
  <c r="S695" i="3"/>
  <c r="R695" i="3"/>
  <c r="S694" i="3"/>
  <c r="R694" i="3"/>
  <c r="S693" i="3"/>
  <c r="R693" i="3"/>
  <c r="S692" i="3"/>
  <c r="R692" i="3"/>
  <c r="S691" i="3"/>
  <c r="R691" i="3"/>
  <c r="S690" i="3"/>
  <c r="R690" i="3"/>
  <c r="S689" i="3"/>
  <c r="R689" i="3"/>
  <c r="S688" i="3"/>
  <c r="R688" i="3"/>
  <c r="S687" i="3"/>
  <c r="R687" i="3"/>
  <c r="S686" i="3"/>
  <c r="R686" i="3"/>
  <c r="S685" i="3"/>
  <c r="R685" i="3"/>
  <c r="S684" i="3"/>
  <c r="R684" i="3"/>
  <c r="S683" i="3"/>
  <c r="R683" i="3"/>
  <c r="S682" i="3"/>
  <c r="R682" i="3"/>
  <c r="S681" i="3"/>
  <c r="R681" i="3"/>
  <c r="S680" i="3"/>
  <c r="R680" i="3"/>
  <c r="S679" i="3"/>
  <c r="R679" i="3"/>
  <c r="S678" i="3"/>
  <c r="R678" i="3"/>
  <c r="S677" i="3"/>
  <c r="R677" i="3"/>
  <c r="S676" i="3"/>
  <c r="R676" i="3"/>
  <c r="S675" i="3"/>
  <c r="R675" i="3"/>
  <c r="S674" i="3"/>
  <c r="R674" i="3"/>
  <c r="S673" i="3"/>
  <c r="R673" i="3"/>
  <c r="S672" i="3"/>
  <c r="R672" i="3"/>
  <c r="S671" i="3"/>
  <c r="R671" i="3"/>
  <c r="S670" i="3"/>
  <c r="R670" i="3"/>
  <c r="S669" i="3"/>
  <c r="R669" i="3"/>
  <c r="S668" i="3"/>
  <c r="R668" i="3"/>
  <c r="S667" i="3"/>
  <c r="R667" i="3"/>
  <c r="S666" i="3"/>
  <c r="R666" i="3"/>
  <c r="S665" i="3"/>
  <c r="R665" i="3"/>
  <c r="S664" i="3"/>
  <c r="R664" i="3"/>
  <c r="S663" i="3"/>
  <c r="R663" i="3"/>
  <c r="S662" i="3"/>
  <c r="R662" i="3"/>
  <c r="S661" i="3"/>
  <c r="R661" i="3"/>
  <c r="S660" i="3"/>
  <c r="R660" i="3"/>
  <c r="S659" i="3"/>
  <c r="R659" i="3"/>
  <c r="S658" i="3"/>
  <c r="R658" i="3"/>
  <c r="S657" i="3"/>
  <c r="R657" i="3"/>
  <c r="S656" i="3"/>
  <c r="R656" i="3"/>
  <c r="S655" i="3"/>
  <c r="R655" i="3"/>
  <c r="S654" i="3"/>
  <c r="R654" i="3"/>
  <c r="S653" i="3"/>
  <c r="R653" i="3"/>
  <c r="S652" i="3"/>
  <c r="R652" i="3"/>
  <c r="S651" i="3"/>
  <c r="R651" i="3"/>
  <c r="S650" i="3"/>
  <c r="R650" i="3"/>
  <c r="S649" i="3"/>
  <c r="R649" i="3"/>
  <c r="S648" i="3"/>
  <c r="R648" i="3"/>
  <c r="S647" i="3"/>
  <c r="R647" i="3"/>
  <c r="S646" i="3"/>
  <c r="R646" i="3"/>
  <c r="S645" i="3"/>
  <c r="R645" i="3"/>
  <c r="S644" i="3"/>
  <c r="R644" i="3"/>
  <c r="S643" i="3"/>
  <c r="R643" i="3"/>
  <c r="S642" i="3"/>
  <c r="R642" i="3"/>
  <c r="S641" i="3"/>
  <c r="R641" i="3"/>
  <c r="S640" i="3"/>
  <c r="R640" i="3"/>
  <c r="S639" i="3"/>
  <c r="R639" i="3"/>
  <c r="S638" i="3"/>
  <c r="R638" i="3"/>
  <c r="S637" i="3"/>
  <c r="R637" i="3"/>
  <c r="S636" i="3"/>
  <c r="R636" i="3"/>
  <c r="S635" i="3"/>
  <c r="R635" i="3"/>
  <c r="S634" i="3"/>
  <c r="R634" i="3"/>
  <c r="S633" i="3"/>
  <c r="R633" i="3"/>
  <c r="S632" i="3"/>
  <c r="R632" i="3"/>
  <c r="S631" i="3"/>
  <c r="R631" i="3"/>
  <c r="S630" i="3"/>
  <c r="R630" i="3"/>
  <c r="S629" i="3"/>
  <c r="R629" i="3"/>
  <c r="S628" i="3"/>
  <c r="R628" i="3"/>
  <c r="S627" i="3"/>
  <c r="R627" i="3"/>
  <c r="S626" i="3"/>
  <c r="R626" i="3"/>
  <c r="S625" i="3"/>
  <c r="R625" i="3"/>
  <c r="S624" i="3"/>
  <c r="R624" i="3"/>
  <c r="S623" i="3"/>
  <c r="R623" i="3"/>
  <c r="S622" i="3"/>
  <c r="R622" i="3"/>
  <c r="S621" i="3"/>
  <c r="R621" i="3"/>
  <c r="S620" i="3"/>
  <c r="R620" i="3"/>
  <c r="S619" i="3"/>
  <c r="R619" i="3"/>
  <c r="S618" i="3"/>
  <c r="R618" i="3"/>
  <c r="S617" i="3"/>
  <c r="R617" i="3"/>
  <c r="S616" i="3"/>
  <c r="R616" i="3"/>
  <c r="S615" i="3"/>
  <c r="R615" i="3"/>
  <c r="S614" i="3"/>
  <c r="R614" i="3"/>
  <c r="S613" i="3"/>
  <c r="R613" i="3"/>
  <c r="S612" i="3"/>
  <c r="R612" i="3"/>
  <c r="S611" i="3"/>
  <c r="R611" i="3"/>
  <c r="S610" i="3"/>
  <c r="R610" i="3"/>
  <c r="S609" i="3"/>
  <c r="R609" i="3"/>
  <c r="S608" i="3"/>
  <c r="R608" i="3"/>
  <c r="S607" i="3"/>
  <c r="R607" i="3"/>
  <c r="S606" i="3"/>
  <c r="R606" i="3"/>
  <c r="S605" i="3"/>
  <c r="R605" i="3"/>
  <c r="S604" i="3"/>
  <c r="R604" i="3"/>
  <c r="S603" i="3"/>
  <c r="R603" i="3"/>
  <c r="S602" i="3"/>
  <c r="R602" i="3"/>
  <c r="S601" i="3"/>
  <c r="R601" i="3"/>
  <c r="S600" i="3"/>
  <c r="R600" i="3"/>
  <c r="S599" i="3"/>
  <c r="R599" i="3"/>
  <c r="S598" i="3"/>
  <c r="R598" i="3"/>
  <c r="S597" i="3"/>
  <c r="R597" i="3"/>
  <c r="S596" i="3"/>
  <c r="R596" i="3"/>
  <c r="S595" i="3"/>
  <c r="R595" i="3"/>
  <c r="S594" i="3"/>
  <c r="R594" i="3"/>
  <c r="S593" i="3"/>
  <c r="R593" i="3"/>
  <c r="S592" i="3"/>
  <c r="R592" i="3"/>
  <c r="S591" i="3"/>
  <c r="R591" i="3"/>
  <c r="S590" i="3"/>
  <c r="R590" i="3"/>
  <c r="S589" i="3"/>
  <c r="R589" i="3"/>
  <c r="S588" i="3"/>
  <c r="R588" i="3"/>
  <c r="S587" i="3"/>
  <c r="R587" i="3"/>
  <c r="S586" i="3"/>
  <c r="R586" i="3"/>
  <c r="S585" i="3"/>
  <c r="R585" i="3"/>
  <c r="S584" i="3"/>
  <c r="R584" i="3"/>
  <c r="S583" i="3"/>
  <c r="R583" i="3"/>
  <c r="S582" i="3"/>
  <c r="R582" i="3"/>
  <c r="S581" i="3"/>
  <c r="R581" i="3"/>
  <c r="S580" i="3"/>
  <c r="R580" i="3"/>
  <c r="S579" i="3"/>
  <c r="R579" i="3"/>
  <c r="S578" i="3"/>
  <c r="R578" i="3"/>
  <c r="S577" i="3"/>
  <c r="R577" i="3"/>
  <c r="S576" i="3"/>
  <c r="R576" i="3"/>
  <c r="S575" i="3"/>
  <c r="R575" i="3"/>
  <c r="S574" i="3"/>
  <c r="R574" i="3"/>
  <c r="S573" i="3"/>
  <c r="R573" i="3"/>
  <c r="S572" i="3"/>
  <c r="R572" i="3"/>
  <c r="S571" i="3"/>
  <c r="R571" i="3"/>
  <c r="S570" i="3"/>
  <c r="R570" i="3"/>
  <c r="S569" i="3"/>
  <c r="R569" i="3"/>
  <c r="S568" i="3"/>
  <c r="R568" i="3"/>
  <c r="S567" i="3"/>
  <c r="R567" i="3"/>
  <c r="S566" i="3"/>
  <c r="R566" i="3"/>
  <c r="S565" i="3"/>
  <c r="R565" i="3"/>
  <c r="S564" i="3"/>
  <c r="R564" i="3"/>
  <c r="S563" i="3"/>
  <c r="R563" i="3"/>
  <c r="S562" i="3"/>
  <c r="R562" i="3"/>
  <c r="S561" i="3"/>
  <c r="R561" i="3"/>
  <c r="S560" i="3"/>
  <c r="R560" i="3"/>
  <c r="S559" i="3"/>
  <c r="R559" i="3"/>
  <c r="S558" i="3"/>
  <c r="R558" i="3"/>
  <c r="S557" i="3"/>
  <c r="R557" i="3"/>
  <c r="S556" i="3"/>
  <c r="R556" i="3"/>
  <c r="S555" i="3"/>
  <c r="R555" i="3"/>
  <c r="S554" i="3"/>
  <c r="R554" i="3"/>
  <c r="S553" i="3"/>
  <c r="R553" i="3"/>
  <c r="S552" i="3"/>
  <c r="R552" i="3"/>
  <c r="S551" i="3"/>
  <c r="R551" i="3"/>
  <c r="S550" i="3"/>
  <c r="R550" i="3"/>
  <c r="S549" i="3"/>
  <c r="R549" i="3"/>
  <c r="S548" i="3"/>
  <c r="R548" i="3"/>
  <c r="S547" i="3"/>
  <c r="R547" i="3"/>
  <c r="S546" i="3"/>
  <c r="R546" i="3"/>
  <c r="S545" i="3"/>
  <c r="R545" i="3"/>
  <c r="S544" i="3"/>
  <c r="R544" i="3"/>
  <c r="S543" i="3"/>
  <c r="R543" i="3"/>
  <c r="S542" i="3"/>
  <c r="R542" i="3"/>
  <c r="S541" i="3"/>
  <c r="R541" i="3"/>
  <c r="S540" i="3"/>
  <c r="R540" i="3"/>
  <c r="S539" i="3"/>
  <c r="R539" i="3"/>
  <c r="S538" i="3"/>
  <c r="R538" i="3"/>
  <c r="S537" i="3"/>
  <c r="R537" i="3"/>
  <c r="S536" i="3"/>
  <c r="R536" i="3"/>
  <c r="S535" i="3"/>
  <c r="R535" i="3"/>
  <c r="S534" i="3"/>
  <c r="R534" i="3"/>
  <c r="S533" i="3"/>
  <c r="R533" i="3"/>
  <c r="S532" i="3"/>
  <c r="R532" i="3"/>
  <c r="S531" i="3"/>
  <c r="R531" i="3"/>
  <c r="S530" i="3"/>
  <c r="R530" i="3"/>
  <c r="S529" i="3"/>
  <c r="R529" i="3"/>
  <c r="S528" i="3"/>
  <c r="R528" i="3"/>
  <c r="S527" i="3"/>
  <c r="R527" i="3"/>
  <c r="S526" i="3"/>
  <c r="R526" i="3"/>
  <c r="S525" i="3"/>
  <c r="R525" i="3"/>
  <c r="S524" i="3"/>
  <c r="R524" i="3"/>
  <c r="S523" i="3"/>
  <c r="R523" i="3"/>
  <c r="S522" i="3"/>
  <c r="R522" i="3"/>
  <c r="S521" i="3"/>
  <c r="R521" i="3"/>
  <c r="S520" i="3"/>
  <c r="R520" i="3"/>
  <c r="S519" i="3"/>
  <c r="R519" i="3"/>
  <c r="S518" i="3"/>
  <c r="R518" i="3"/>
  <c r="S517" i="3"/>
  <c r="R517" i="3"/>
  <c r="S516" i="3"/>
  <c r="R516" i="3"/>
  <c r="S515" i="3"/>
  <c r="R515" i="3"/>
  <c r="S514" i="3"/>
  <c r="R514" i="3"/>
  <c r="S513" i="3"/>
  <c r="R513" i="3"/>
  <c r="S512" i="3"/>
  <c r="R512" i="3"/>
  <c r="S511" i="3"/>
  <c r="R511" i="3"/>
  <c r="S510" i="3"/>
  <c r="R510" i="3"/>
  <c r="S509" i="3"/>
  <c r="R509" i="3"/>
  <c r="S508" i="3"/>
  <c r="R508" i="3"/>
  <c r="S507" i="3"/>
  <c r="R507" i="3"/>
  <c r="S506" i="3"/>
  <c r="R506" i="3"/>
  <c r="S505" i="3"/>
  <c r="R505" i="3"/>
  <c r="S504" i="3"/>
  <c r="R504" i="3"/>
  <c r="S503" i="3"/>
  <c r="R503" i="3"/>
  <c r="S502" i="3"/>
  <c r="R502" i="3"/>
  <c r="S501" i="3"/>
  <c r="R501" i="3"/>
  <c r="S500" i="3"/>
  <c r="R500" i="3"/>
  <c r="S499" i="3"/>
  <c r="R499" i="3"/>
  <c r="S498" i="3"/>
  <c r="R498" i="3"/>
  <c r="S497" i="3"/>
  <c r="R497" i="3"/>
  <c r="S496" i="3"/>
  <c r="R496" i="3"/>
  <c r="S495" i="3"/>
  <c r="R495" i="3"/>
  <c r="S494" i="3"/>
  <c r="R494" i="3"/>
  <c r="S493" i="3"/>
  <c r="R493" i="3"/>
  <c r="S492" i="3"/>
  <c r="R492" i="3"/>
  <c r="S491" i="3"/>
  <c r="R491" i="3"/>
  <c r="S490" i="3"/>
  <c r="R490" i="3"/>
  <c r="S489" i="3"/>
  <c r="R489" i="3"/>
  <c r="S488" i="3"/>
  <c r="R488" i="3"/>
  <c r="S487" i="3"/>
  <c r="R487" i="3"/>
  <c r="S486" i="3"/>
  <c r="R486" i="3"/>
  <c r="S485" i="3"/>
  <c r="R485" i="3"/>
  <c r="S484" i="3"/>
  <c r="R484" i="3"/>
  <c r="S483" i="3"/>
  <c r="R483" i="3"/>
  <c r="S482" i="3"/>
  <c r="R482" i="3"/>
  <c r="S481" i="3"/>
  <c r="R481" i="3"/>
  <c r="S480" i="3"/>
  <c r="R480" i="3"/>
  <c r="S479" i="3"/>
  <c r="R479" i="3"/>
  <c r="S478" i="3"/>
  <c r="R478" i="3"/>
  <c r="S477" i="3"/>
  <c r="R477" i="3"/>
  <c r="S476" i="3"/>
  <c r="R476" i="3"/>
  <c r="S475" i="3"/>
  <c r="R475" i="3"/>
  <c r="S474" i="3"/>
  <c r="R474" i="3"/>
  <c r="S473" i="3"/>
  <c r="R473" i="3"/>
  <c r="S472" i="3"/>
  <c r="R472" i="3"/>
  <c r="S471" i="3"/>
  <c r="R471" i="3"/>
  <c r="S470" i="3"/>
  <c r="R470" i="3"/>
  <c r="S469" i="3"/>
  <c r="R469" i="3"/>
  <c r="S468" i="3"/>
  <c r="R468" i="3"/>
  <c r="S467" i="3"/>
  <c r="R467" i="3"/>
  <c r="S466" i="3"/>
  <c r="R466" i="3"/>
  <c r="S465" i="3"/>
  <c r="R465" i="3"/>
  <c r="S464" i="3"/>
  <c r="R464" i="3"/>
  <c r="S463" i="3"/>
  <c r="R463" i="3"/>
  <c r="S462" i="3"/>
  <c r="R462" i="3"/>
  <c r="S461" i="3"/>
  <c r="R461" i="3"/>
  <c r="S460" i="3"/>
  <c r="R460" i="3"/>
  <c r="S459" i="3"/>
  <c r="R459" i="3"/>
  <c r="S458" i="3"/>
  <c r="R458" i="3"/>
  <c r="S457" i="3"/>
  <c r="R457" i="3"/>
  <c r="S456" i="3"/>
  <c r="R456" i="3"/>
  <c r="S455" i="3"/>
  <c r="R455" i="3"/>
  <c r="S454" i="3"/>
  <c r="R454" i="3"/>
  <c r="S453" i="3"/>
  <c r="R453" i="3"/>
  <c r="S452" i="3"/>
  <c r="R452" i="3"/>
  <c r="S451" i="3"/>
  <c r="R451" i="3"/>
  <c r="S450" i="3"/>
  <c r="R450" i="3"/>
  <c r="S449" i="3"/>
  <c r="R449" i="3"/>
  <c r="S448" i="3"/>
  <c r="R448" i="3"/>
  <c r="S447" i="3"/>
  <c r="R447" i="3"/>
  <c r="S446" i="3"/>
  <c r="R446" i="3"/>
  <c r="S445" i="3"/>
  <c r="R445" i="3"/>
  <c r="S444" i="3"/>
  <c r="R444" i="3"/>
  <c r="S443" i="3"/>
  <c r="R443" i="3"/>
  <c r="S442" i="3"/>
  <c r="R442" i="3"/>
  <c r="S441" i="3"/>
  <c r="R441" i="3"/>
  <c r="S440" i="3"/>
  <c r="R440" i="3"/>
  <c r="S439" i="3"/>
  <c r="R439" i="3"/>
  <c r="S438" i="3"/>
  <c r="R438" i="3"/>
  <c r="S437" i="3"/>
  <c r="R437" i="3"/>
  <c r="S436" i="3"/>
  <c r="R436" i="3"/>
  <c r="S435" i="3"/>
  <c r="R435" i="3"/>
  <c r="S434" i="3"/>
  <c r="R434" i="3"/>
  <c r="S433" i="3"/>
  <c r="R433" i="3"/>
  <c r="S432" i="3"/>
  <c r="R432" i="3"/>
  <c r="S431" i="3"/>
  <c r="R431" i="3"/>
  <c r="S430" i="3"/>
  <c r="R430" i="3"/>
  <c r="S429" i="3"/>
  <c r="R429" i="3"/>
  <c r="S428" i="3"/>
  <c r="R428" i="3"/>
  <c r="S427" i="3"/>
  <c r="R427" i="3"/>
  <c r="S426" i="3"/>
  <c r="R426" i="3"/>
  <c r="S425" i="3"/>
  <c r="R425" i="3"/>
  <c r="S424" i="3"/>
  <c r="R424" i="3"/>
  <c r="S423" i="3"/>
  <c r="R423" i="3"/>
  <c r="S422" i="3"/>
  <c r="R422" i="3"/>
  <c r="S421" i="3"/>
  <c r="R421" i="3"/>
  <c r="S420" i="3"/>
  <c r="R420" i="3"/>
  <c r="S419" i="3"/>
  <c r="R419" i="3"/>
  <c r="S418" i="3"/>
  <c r="R418" i="3"/>
  <c r="S417" i="3"/>
  <c r="R417" i="3"/>
  <c r="S416" i="3"/>
  <c r="R416" i="3"/>
  <c r="S415" i="3"/>
  <c r="R415" i="3"/>
  <c r="S414" i="3"/>
  <c r="R414" i="3"/>
  <c r="S413" i="3"/>
  <c r="R413" i="3"/>
  <c r="S412" i="3"/>
  <c r="R412" i="3"/>
  <c r="S411" i="3"/>
  <c r="R411" i="3"/>
  <c r="S410" i="3"/>
  <c r="R410" i="3"/>
  <c r="S409" i="3"/>
  <c r="R409" i="3"/>
  <c r="S408" i="3"/>
  <c r="R408" i="3"/>
  <c r="S407" i="3"/>
  <c r="R407" i="3"/>
  <c r="S406" i="3"/>
  <c r="R406" i="3"/>
  <c r="S405" i="3"/>
  <c r="R405" i="3"/>
  <c r="S404" i="3"/>
  <c r="R404" i="3"/>
  <c r="S403" i="3"/>
  <c r="R403" i="3"/>
  <c r="S402" i="3"/>
  <c r="R402" i="3"/>
  <c r="S401" i="3"/>
  <c r="R401" i="3"/>
  <c r="S400" i="3"/>
  <c r="R400" i="3"/>
  <c r="S399" i="3"/>
  <c r="R399" i="3"/>
  <c r="S398" i="3"/>
  <c r="R398" i="3"/>
  <c r="S397" i="3"/>
  <c r="R397" i="3"/>
  <c r="S396" i="3"/>
  <c r="R396" i="3"/>
  <c r="S395" i="3"/>
  <c r="R395" i="3"/>
  <c r="S394" i="3"/>
  <c r="R394" i="3"/>
  <c r="S393" i="3"/>
  <c r="R393" i="3"/>
  <c r="S392" i="3"/>
  <c r="R392" i="3"/>
  <c r="S391" i="3"/>
  <c r="R391" i="3"/>
  <c r="S390" i="3"/>
  <c r="R390" i="3"/>
  <c r="S389" i="3"/>
  <c r="R389" i="3"/>
  <c r="S388" i="3"/>
  <c r="R388" i="3"/>
  <c r="S387" i="3"/>
  <c r="R387" i="3"/>
  <c r="S386" i="3"/>
  <c r="R386" i="3"/>
  <c r="S385" i="3"/>
  <c r="R385" i="3"/>
  <c r="S384" i="3"/>
  <c r="R384" i="3"/>
  <c r="S383" i="3"/>
  <c r="R383" i="3"/>
  <c r="S382" i="3"/>
  <c r="R382" i="3"/>
  <c r="S381" i="3"/>
  <c r="R381" i="3"/>
  <c r="S380" i="3"/>
  <c r="R380" i="3"/>
  <c r="S379" i="3"/>
  <c r="R379" i="3"/>
  <c r="S378" i="3"/>
  <c r="R378" i="3"/>
  <c r="S377" i="3"/>
  <c r="R377" i="3"/>
  <c r="S376" i="3"/>
  <c r="R376" i="3"/>
  <c r="S375" i="3"/>
  <c r="R375" i="3"/>
  <c r="S374" i="3"/>
  <c r="R374" i="3"/>
  <c r="S373" i="3"/>
  <c r="R373" i="3"/>
  <c r="S372" i="3"/>
  <c r="R372" i="3"/>
  <c r="S371" i="3"/>
  <c r="R371" i="3"/>
  <c r="S370" i="3"/>
  <c r="R370" i="3"/>
  <c r="S369" i="3"/>
  <c r="R369" i="3"/>
  <c r="S368" i="3"/>
  <c r="R368" i="3"/>
  <c r="S367" i="3"/>
  <c r="R367" i="3"/>
  <c r="S366" i="3"/>
  <c r="R366" i="3"/>
  <c r="S365" i="3"/>
  <c r="R365" i="3"/>
  <c r="S364" i="3"/>
  <c r="R364" i="3"/>
  <c r="S363" i="3"/>
  <c r="R363" i="3"/>
  <c r="S362" i="3"/>
  <c r="R362" i="3"/>
  <c r="S361" i="3"/>
  <c r="R361" i="3"/>
  <c r="S360" i="3"/>
  <c r="R360" i="3"/>
  <c r="S359" i="3"/>
  <c r="R359" i="3"/>
  <c r="S358" i="3"/>
  <c r="R358" i="3"/>
  <c r="S357" i="3"/>
  <c r="R357" i="3"/>
  <c r="S356" i="3"/>
  <c r="R356" i="3"/>
  <c r="S355" i="3"/>
  <c r="R355" i="3"/>
  <c r="S354" i="3"/>
  <c r="R354" i="3"/>
  <c r="S353" i="3"/>
  <c r="R353" i="3"/>
  <c r="S352" i="3"/>
  <c r="R352" i="3"/>
  <c r="S351" i="3"/>
  <c r="R351" i="3"/>
  <c r="S350" i="3"/>
  <c r="R350" i="3"/>
  <c r="S349" i="3"/>
  <c r="R349" i="3"/>
  <c r="S348" i="3"/>
  <c r="R348" i="3"/>
  <c r="S347" i="3"/>
  <c r="R347" i="3"/>
  <c r="S346" i="3"/>
  <c r="R346" i="3"/>
  <c r="S345" i="3"/>
  <c r="R345" i="3"/>
  <c r="S344" i="3"/>
  <c r="R344" i="3"/>
  <c r="S343" i="3"/>
  <c r="R343" i="3"/>
  <c r="S342" i="3"/>
  <c r="R342" i="3"/>
  <c r="S341" i="3"/>
  <c r="R341" i="3"/>
  <c r="S340" i="3"/>
  <c r="R340" i="3"/>
  <c r="S339" i="3"/>
  <c r="R339" i="3"/>
  <c r="S338" i="3"/>
  <c r="R338" i="3"/>
  <c r="S337" i="3"/>
  <c r="R337" i="3"/>
  <c r="S336" i="3"/>
  <c r="R336" i="3"/>
  <c r="S335" i="3"/>
  <c r="R335" i="3"/>
  <c r="S334" i="3"/>
  <c r="R334" i="3"/>
  <c r="S333" i="3"/>
  <c r="R333" i="3"/>
  <c r="S332" i="3"/>
  <c r="R332" i="3"/>
  <c r="S331" i="3"/>
  <c r="R331" i="3"/>
  <c r="S330" i="3"/>
  <c r="R330" i="3"/>
  <c r="S329" i="3"/>
  <c r="R329" i="3"/>
  <c r="S328" i="3"/>
  <c r="R328" i="3"/>
  <c r="S327" i="3"/>
  <c r="R327" i="3"/>
  <c r="S326" i="3"/>
  <c r="R326" i="3"/>
  <c r="S325" i="3"/>
  <c r="R325" i="3"/>
  <c r="S324" i="3"/>
  <c r="R324" i="3"/>
  <c r="S323" i="3"/>
  <c r="R323" i="3"/>
  <c r="S322" i="3"/>
  <c r="R322" i="3"/>
  <c r="S321" i="3"/>
  <c r="R321" i="3"/>
  <c r="S320" i="3"/>
  <c r="R320" i="3"/>
  <c r="S319" i="3"/>
  <c r="R319" i="3"/>
  <c r="S318" i="3"/>
  <c r="R318" i="3"/>
  <c r="S317" i="3"/>
  <c r="R317" i="3"/>
  <c r="S316" i="3"/>
  <c r="R316" i="3"/>
  <c r="S315" i="3"/>
  <c r="R315" i="3"/>
  <c r="S314" i="3"/>
  <c r="R314" i="3"/>
  <c r="S313" i="3"/>
  <c r="R313" i="3"/>
  <c r="S312" i="3"/>
  <c r="R312" i="3"/>
  <c r="S311" i="3"/>
  <c r="R311" i="3"/>
  <c r="S310" i="3"/>
  <c r="R310" i="3"/>
  <c r="S309" i="3"/>
  <c r="R309" i="3"/>
  <c r="S308" i="3"/>
  <c r="R308" i="3"/>
  <c r="S307" i="3"/>
  <c r="R307" i="3"/>
  <c r="S306" i="3"/>
  <c r="R306" i="3"/>
  <c r="S305" i="3"/>
  <c r="R305" i="3"/>
  <c r="S304" i="3"/>
  <c r="R304" i="3"/>
  <c r="S303" i="3"/>
  <c r="R303" i="3"/>
  <c r="S302" i="3"/>
  <c r="R302" i="3"/>
  <c r="S301" i="3"/>
  <c r="R301" i="3"/>
  <c r="S300" i="3"/>
  <c r="R300" i="3"/>
  <c r="S299" i="3"/>
  <c r="R299" i="3"/>
  <c r="S298" i="3"/>
  <c r="R298" i="3"/>
  <c r="S297" i="3"/>
  <c r="R297" i="3"/>
  <c r="S296" i="3"/>
  <c r="R296" i="3"/>
  <c r="S295" i="3"/>
  <c r="R295" i="3"/>
  <c r="S294" i="3"/>
  <c r="R294" i="3"/>
  <c r="S293" i="3"/>
  <c r="R293" i="3"/>
  <c r="S292" i="3"/>
  <c r="R292" i="3"/>
  <c r="S291" i="3"/>
  <c r="R291" i="3"/>
  <c r="S290" i="3"/>
  <c r="R290" i="3"/>
  <c r="S289" i="3"/>
  <c r="R289" i="3"/>
  <c r="S288" i="3"/>
  <c r="R288" i="3"/>
  <c r="S287" i="3"/>
  <c r="R287" i="3"/>
  <c r="S286" i="3"/>
  <c r="R286" i="3"/>
  <c r="S285" i="3"/>
  <c r="R285" i="3"/>
  <c r="S284" i="3"/>
  <c r="R284" i="3"/>
  <c r="S283" i="3"/>
  <c r="R283" i="3"/>
  <c r="S282" i="3"/>
  <c r="R282" i="3"/>
  <c r="S281" i="3"/>
  <c r="R281" i="3"/>
  <c r="S280" i="3"/>
  <c r="R280" i="3"/>
  <c r="S279" i="3"/>
  <c r="R279" i="3"/>
  <c r="S278" i="3"/>
  <c r="R278" i="3"/>
  <c r="S277" i="3"/>
  <c r="R277" i="3"/>
  <c r="S276" i="3"/>
  <c r="R276" i="3"/>
  <c r="S275" i="3"/>
  <c r="R275" i="3"/>
  <c r="S274" i="3"/>
  <c r="R274" i="3"/>
  <c r="S273" i="3"/>
  <c r="R273" i="3"/>
  <c r="S272" i="3"/>
  <c r="R272" i="3"/>
  <c r="S271" i="3"/>
  <c r="R271" i="3"/>
  <c r="S270" i="3"/>
  <c r="R270" i="3"/>
  <c r="S269" i="3"/>
  <c r="R269" i="3"/>
  <c r="S268" i="3"/>
  <c r="R268" i="3"/>
  <c r="S267" i="3"/>
  <c r="R267" i="3"/>
  <c r="S266" i="3"/>
  <c r="R266" i="3"/>
  <c r="S265" i="3"/>
  <c r="R265" i="3"/>
  <c r="S264" i="3"/>
  <c r="R264" i="3"/>
  <c r="S263" i="3"/>
  <c r="R263" i="3"/>
  <c r="S262" i="3"/>
  <c r="R262" i="3"/>
  <c r="S261" i="3"/>
  <c r="R261" i="3"/>
  <c r="S260" i="3"/>
  <c r="R260" i="3"/>
  <c r="S259" i="3"/>
  <c r="R259" i="3"/>
  <c r="S258" i="3"/>
  <c r="R258" i="3"/>
  <c r="S257" i="3"/>
  <c r="R257" i="3"/>
  <c r="S256" i="3"/>
  <c r="R256" i="3"/>
  <c r="S255" i="3"/>
  <c r="R255" i="3"/>
  <c r="S254" i="3"/>
  <c r="R254" i="3"/>
  <c r="S253" i="3"/>
  <c r="R253" i="3"/>
  <c r="S252" i="3"/>
  <c r="R252" i="3"/>
  <c r="S251" i="3"/>
  <c r="R251" i="3"/>
  <c r="S250" i="3"/>
  <c r="R250" i="3"/>
  <c r="S249" i="3"/>
  <c r="R249" i="3"/>
  <c r="S248" i="3"/>
  <c r="R248" i="3"/>
  <c r="S247" i="3"/>
  <c r="R247" i="3"/>
  <c r="S246" i="3"/>
  <c r="R246" i="3"/>
  <c r="S245" i="3"/>
  <c r="R245" i="3"/>
  <c r="S244" i="3"/>
  <c r="R244" i="3"/>
  <c r="S243" i="3"/>
  <c r="R243" i="3"/>
  <c r="S242" i="3"/>
  <c r="R242" i="3"/>
  <c r="S241" i="3"/>
  <c r="R241" i="3"/>
  <c r="S240" i="3"/>
  <c r="R240" i="3"/>
  <c r="S239" i="3"/>
  <c r="R239" i="3"/>
  <c r="S238" i="3"/>
  <c r="R238" i="3"/>
  <c r="S237" i="3"/>
  <c r="R237" i="3"/>
  <c r="S236" i="3"/>
  <c r="R236" i="3"/>
  <c r="S235" i="3"/>
  <c r="R235" i="3"/>
  <c r="S234" i="3"/>
  <c r="R234" i="3"/>
  <c r="S233" i="3"/>
  <c r="R233" i="3"/>
  <c r="S232" i="3"/>
  <c r="R232" i="3"/>
  <c r="S231" i="3"/>
  <c r="R231" i="3"/>
  <c r="S230" i="3"/>
  <c r="R230" i="3"/>
  <c r="S229" i="3"/>
  <c r="R229" i="3"/>
  <c r="S228" i="3"/>
  <c r="R228" i="3"/>
  <c r="S227" i="3"/>
  <c r="R227" i="3"/>
  <c r="S226" i="3"/>
  <c r="R226" i="3"/>
  <c r="S225" i="3"/>
  <c r="R225" i="3"/>
  <c r="S224" i="3"/>
  <c r="R224" i="3"/>
  <c r="S223" i="3"/>
  <c r="R223" i="3"/>
  <c r="S222" i="3"/>
  <c r="R222" i="3"/>
  <c r="S221" i="3"/>
  <c r="R221" i="3"/>
  <c r="S220" i="3"/>
  <c r="R220" i="3"/>
  <c r="S219" i="3"/>
  <c r="R219" i="3"/>
  <c r="S218" i="3"/>
  <c r="R218" i="3"/>
  <c r="S217" i="3"/>
  <c r="R217" i="3"/>
  <c r="S216" i="3"/>
  <c r="R216" i="3"/>
  <c r="S215" i="3"/>
  <c r="R215" i="3"/>
  <c r="S214" i="3"/>
  <c r="R214" i="3"/>
  <c r="S213" i="3"/>
  <c r="R213" i="3"/>
  <c r="S212" i="3"/>
  <c r="R212" i="3"/>
  <c r="S211" i="3"/>
  <c r="R211" i="3"/>
  <c r="S210" i="3"/>
  <c r="R210" i="3"/>
  <c r="S209" i="3"/>
  <c r="R209" i="3"/>
  <c r="S208" i="3"/>
  <c r="R208" i="3"/>
  <c r="S207" i="3"/>
  <c r="R207" i="3"/>
  <c r="S206" i="3"/>
  <c r="R206" i="3"/>
  <c r="S205" i="3"/>
  <c r="R205" i="3"/>
  <c r="S204" i="3"/>
  <c r="R204" i="3"/>
  <c r="S203" i="3"/>
  <c r="R203" i="3"/>
  <c r="S202" i="3"/>
  <c r="R202" i="3"/>
  <c r="S201" i="3"/>
  <c r="R201" i="3"/>
  <c r="S200" i="3"/>
  <c r="R200" i="3"/>
  <c r="S199" i="3"/>
  <c r="R199" i="3"/>
  <c r="S198" i="3"/>
  <c r="R198" i="3"/>
  <c r="S197" i="3"/>
  <c r="R197" i="3"/>
  <c r="S196" i="3"/>
  <c r="R196" i="3"/>
  <c r="S195" i="3"/>
  <c r="R195" i="3"/>
  <c r="S194" i="3"/>
  <c r="R194" i="3"/>
  <c r="S193" i="3"/>
  <c r="R193" i="3"/>
  <c r="S192" i="3"/>
  <c r="R192" i="3"/>
  <c r="S191" i="3"/>
  <c r="R191" i="3"/>
  <c r="S190" i="3"/>
  <c r="R190" i="3"/>
  <c r="S189" i="3"/>
  <c r="R189" i="3"/>
  <c r="S188" i="3"/>
  <c r="R188" i="3"/>
  <c r="S187" i="3"/>
  <c r="R187" i="3"/>
  <c r="S186" i="3"/>
  <c r="R186" i="3"/>
  <c r="S185" i="3"/>
  <c r="R185" i="3"/>
  <c r="S184" i="3"/>
  <c r="R184" i="3"/>
  <c r="S183" i="3"/>
  <c r="R183" i="3"/>
  <c r="S182" i="3"/>
  <c r="R182" i="3"/>
  <c r="S181" i="3"/>
  <c r="R181" i="3"/>
  <c r="S180" i="3"/>
  <c r="R180" i="3"/>
  <c r="S179" i="3"/>
  <c r="R179" i="3"/>
  <c r="S178" i="3"/>
  <c r="R178" i="3"/>
  <c r="S177" i="3"/>
  <c r="R177" i="3"/>
  <c r="S176" i="3"/>
  <c r="R176" i="3"/>
  <c r="S175" i="3"/>
  <c r="R175" i="3"/>
  <c r="S174" i="3"/>
  <c r="R174" i="3"/>
  <c r="S173" i="3"/>
  <c r="R173" i="3"/>
  <c r="S172" i="3"/>
  <c r="R172" i="3"/>
  <c r="S171" i="3"/>
  <c r="R171" i="3"/>
  <c r="S170" i="3"/>
  <c r="R170" i="3"/>
  <c r="S169" i="3"/>
  <c r="R169" i="3"/>
  <c r="S168" i="3"/>
  <c r="R168" i="3"/>
  <c r="S167" i="3"/>
  <c r="R167" i="3"/>
  <c r="S166" i="3"/>
  <c r="R166" i="3"/>
  <c r="S165" i="3"/>
  <c r="R165" i="3"/>
  <c r="S164" i="3"/>
  <c r="R164" i="3"/>
  <c r="S163" i="3"/>
  <c r="R163" i="3"/>
  <c r="S162" i="3"/>
  <c r="R162" i="3"/>
  <c r="S161" i="3"/>
  <c r="R161" i="3"/>
  <c r="S160" i="3"/>
  <c r="R160" i="3"/>
  <c r="S159" i="3"/>
  <c r="R159" i="3"/>
  <c r="S158" i="3"/>
  <c r="R158" i="3"/>
  <c r="S157" i="3"/>
  <c r="R157" i="3"/>
  <c r="S156" i="3"/>
  <c r="R156" i="3"/>
  <c r="S155" i="3"/>
  <c r="R155" i="3"/>
  <c r="S154" i="3"/>
  <c r="R154" i="3"/>
  <c r="S153" i="3"/>
  <c r="R153" i="3"/>
  <c r="S152" i="3"/>
  <c r="R152" i="3"/>
  <c r="S151" i="3"/>
  <c r="R151" i="3"/>
  <c r="S150" i="3"/>
  <c r="R150" i="3"/>
  <c r="S149" i="3"/>
  <c r="R149" i="3"/>
  <c r="S148" i="3"/>
  <c r="R148" i="3"/>
  <c r="S147" i="3"/>
  <c r="R147" i="3"/>
  <c r="S146" i="3"/>
  <c r="R146" i="3"/>
  <c r="S145" i="3"/>
  <c r="R145" i="3"/>
  <c r="S144" i="3"/>
  <c r="R144" i="3"/>
  <c r="S143" i="3"/>
  <c r="R143" i="3"/>
  <c r="S142" i="3"/>
  <c r="R142" i="3"/>
  <c r="S141" i="3"/>
  <c r="R141" i="3"/>
  <c r="S140" i="3"/>
  <c r="R140" i="3"/>
  <c r="S139" i="3"/>
  <c r="R139" i="3"/>
  <c r="S138" i="3"/>
  <c r="R138" i="3"/>
  <c r="S137" i="3"/>
  <c r="R137" i="3"/>
  <c r="S136" i="3"/>
  <c r="R136" i="3"/>
  <c r="S135" i="3"/>
  <c r="R135" i="3"/>
  <c r="S134" i="3"/>
  <c r="R134" i="3"/>
  <c r="S133" i="3"/>
  <c r="R133" i="3"/>
  <c r="S132" i="3"/>
  <c r="R132" i="3"/>
  <c r="S131" i="3"/>
  <c r="R131" i="3"/>
  <c r="S130" i="3"/>
  <c r="R130" i="3"/>
  <c r="S129" i="3"/>
  <c r="R129" i="3"/>
  <c r="S128" i="3"/>
  <c r="R128" i="3"/>
  <c r="S127" i="3"/>
  <c r="R127" i="3"/>
  <c r="S126" i="3"/>
  <c r="R126" i="3"/>
  <c r="S125" i="3"/>
  <c r="R125" i="3"/>
  <c r="S124" i="3"/>
  <c r="R124" i="3"/>
  <c r="S123" i="3"/>
  <c r="R123" i="3"/>
  <c r="S122" i="3"/>
  <c r="R122" i="3"/>
  <c r="S121" i="3"/>
  <c r="R121" i="3"/>
  <c r="S120" i="3"/>
  <c r="R120" i="3"/>
  <c r="S119" i="3"/>
  <c r="R119" i="3"/>
  <c r="S118" i="3"/>
  <c r="R118" i="3"/>
  <c r="S117" i="3"/>
  <c r="R117" i="3"/>
  <c r="S116" i="3"/>
  <c r="R116" i="3"/>
  <c r="S115" i="3"/>
  <c r="R115" i="3"/>
  <c r="S114" i="3"/>
  <c r="R114" i="3"/>
  <c r="S113" i="3"/>
  <c r="R113" i="3"/>
  <c r="S112" i="3"/>
  <c r="R112" i="3"/>
  <c r="S111" i="3"/>
  <c r="R111" i="3"/>
  <c r="S110" i="3"/>
  <c r="R110" i="3"/>
  <c r="S109" i="3"/>
  <c r="R109" i="3"/>
  <c r="S108" i="3"/>
  <c r="R108" i="3"/>
  <c r="S107" i="3"/>
  <c r="R107" i="3"/>
  <c r="S106" i="3"/>
  <c r="R106" i="3"/>
  <c r="S105" i="3"/>
  <c r="R105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5" i="2"/>
  <c r="G5" i="2"/>
  <c r="F658" i="3" s="1"/>
  <c r="N658" i="3" s="1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5" i="2"/>
  <c r="D2" i="2" l="1"/>
  <c r="E1" i="2"/>
  <c r="I583" i="3"/>
  <c r="Q583" i="3" s="1"/>
  <c r="I647" i="3"/>
  <c r="Q647" i="3" s="1"/>
  <c r="F16" i="3"/>
  <c r="N16" i="3" s="1"/>
  <c r="F32" i="3"/>
  <c r="N32" i="3" s="1"/>
  <c r="F65" i="3"/>
  <c r="N65" i="3" s="1"/>
  <c r="F93" i="3"/>
  <c r="N93" i="3" s="1"/>
  <c r="F156" i="3"/>
  <c r="N156" i="3" s="1"/>
  <c r="F476" i="3"/>
  <c r="N476" i="3" s="1"/>
  <c r="F589" i="3"/>
  <c r="N589" i="3" s="1"/>
  <c r="D1" i="2"/>
  <c r="H1" i="2"/>
  <c r="L1" i="2"/>
  <c r="F2" i="2"/>
  <c r="I2" i="2"/>
  <c r="I6" i="3"/>
  <c r="Q6" i="3" s="1"/>
  <c r="I144" i="3"/>
  <c r="Q144" i="3" s="1"/>
  <c r="I288" i="3"/>
  <c r="Q288" i="3" s="1"/>
  <c r="E2" i="2"/>
  <c r="F4" i="3"/>
  <c r="N4" i="3" s="1"/>
  <c r="F20" i="3"/>
  <c r="N20" i="3" s="1"/>
  <c r="F37" i="3"/>
  <c r="N37" i="3" s="1"/>
  <c r="F67" i="3"/>
  <c r="N67" i="3" s="1"/>
  <c r="F108" i="3"/>
  <c r="N108" i="3" s="1"/>
  <c r="F373" i="3"/>
  <c r="N373" i="3" s="1"/>
  <c r="F492" i="3"/>
  <c r="N492" i="3" s="1"/>
  <c r="I1" i="2"/>
  <c r="I95" i="3"/>
  <c r="Q95" i="3" s="1"/>
  <c r="L2" i="2"/>
  <c r="F6" i="3"/>
  <c r="N6" i="3" s="1"/>
  <c r="F27" i="3"/>
  <c r="N27" i="3" s="1"/>
  <c r="F43" i="3"/>
  <c r="N43" i="3" s="1"/>
  <c r="F70" i="3"/>
  <c r="N70" i="3" s="1"/>
  <c r="F116" i="3"/>
  <c r="N116" i="3" s="1"/>
  <c r="F437" i="3"/>
  <c r="N437" i="3" s="1"/>
  <c r="F517" i="3"/>
  <c r="N517" i="3" s="1"/>
  <c r="F1" i="2"/>
  <c r="J1" i="2"/>
  <c r="I26" i="3"/>
  <c r="Q26" i="3" s="1"/>
  <c r="I86" i="3"/>
  <c r="Q86" i="3" s="1"/>
  <c r="I262" i="3"/>
  <c r="Q262" i="3" s="1"/>
  <c r="I374" i="3"/>
  <c r="Q374" i="3" s="1"/>
  <c r="I566" i="3"/>
  <c r="Q566" i="3" s="1"/>
  <c r="F11" i="3"/>
  <c r="N11" i="3" s="1"/>
  <c r="F30" i="3"/>
  <c r="N30" i="3" s="1"/>
  <c r="F52" i="3"/>
  <c r="N52" i="3" s="1"/>
  <c r="F84" i="3"/>
  <c r="N84" i="3" s="1"/>
  <c r="F125" i="3"/>
  <c r="N125" i="3" s="1"/>
  <c r="F451" i="3"/>
  <c r="N451" i="3" s="1"/>
  <c r="F531" i="3"/>
  <c r="N531" i="3" s="1"/>
  <c r="C1" i="2"/>
  <c r="G1" i="2"/>
  <c r="K1" i="2"/>
  <c r="I49" i="3"/>
  <c r="Q49" i="3" s="1"/>
  <c r="I10" i="3"/>
  <c r="Q10" i="3" s="1"/>
  <c r="I18" i="3"/>
  <c r="Q18" i="3" s="1"/>
  <c r="F22" i="3"/>
  <c r="N22" i="3" s="1"/>
  <c r="F36" i="3"/>
  <c r="N36" i="3" s="1"/>
  <c r="F49" i="3"/>
  <c r="N49" i="3" s="1"/>
  <c r="F62" i="3"/>
  <c r="N62" i="3" s="1"/>
  <c r="F124" i="3"/>
  <c r="N124" i="3" s="1"/>
  <c r="F141" i="3"/>
  <c r="N141" i="3" s="1"/>
  <c r="F172" i="3"/>
  <c r="N172" i="3" s="1"/>
  <c r="F412" i="3"/>
  <c r="N412" i="3" s="1"/>
  <c r="F453" i="3"/>
  <c r="N453" i="3" s="1"/>
  <c r="F597" i="3"/>
  <c r="N597" i="3" s="1"/>
  <c r="F664" i="3"/>
  <c r="N664" i="3" s="1"/>
  <c r="G2" i="2"/>
  <c r="E15" i="3"/>
  <c r="M15" i="3" s="1"/>
  <c r="I65" i="3"/>
  <c r="Q65" i="3" s="1"/>
  <c r="F8" i="3"/>
  <c r="N8" i="3" s="1"/>
  <c r="F24" i="3"/>
  <c r="N24" i="3" s="1"/>
  <c r="F51" i="3"/>
  <c r="N51" i="3" s="1"/>
  <c r="F92" i="3"/>
  <c r="N92" i="3" s="1"/>
  <c r="F188" i="3"/>
  <c r="N188" i="3" s="1"/>
  <c r="F245" i="3"/>
  <c r="N245" i="3" s="1"/>
  <c r="F309" i="3"/>
  <c r="N309" i="3" s="1"/>
  <c r="F348" i="3"/>
  <c r="N348" i="3" s="1"/>
  <c r="F387" i="3"/>
  <c r="N387" i="3" s="1"/>
  <c r="F428" i="3"/>
  <c r="N428" i="3" s="1"/>
  <c r="F467" i="3"/>
  <c r="N467" i="3" s="1"/>
  <c r="F621" i="3"/>
  <c r="N621" i="3" s="1"/>
  <c r="H2" i="2"/>
  <c r="E13" i="3"/>
  <c r="M13" i="3" s="1"/>
  <c r="I675" i="3"/>
  <c r="Q675" i="3" s="1"/>
  <c r="I36" i="3"/>
  <c r="Q36" i="3" s="1"/>
  <c r="F38" i="3"/>
  <c r="N38" i="3" s="1"/>
  <c r="I62" i="3"/>
  <c r="Q62" i="3" s="1"/>
  <c r="F77" i="3"/>
  <c r="N77" i="3" s="1"/>
  <c r="F109" i="3"/>
  <c r="N109" i="3" s="1"/>
  <c r="F132" i="3"/>
  <c r="N132" i="3" s="1"/>
  <c r="F204" i="3"/>
  <c r="N204" i="3" s="1"/>
  <c r="F259" i="3"/>
  <c r="N259" i="3" s="1"/>
  <c r="F284" i="3"/>
  <c r="N284" i="3" s="1"/>
  <c r="F323" i="3"/>
  <c r="N323" i="3" s="1"/>
  <c r="F364" i="3"/>
  <c r="N364" i="3" s="1"/>
  <c r="F389" i="3"/>
  <c r="N389" i="3" s="1"/>
  <c r="F565" i="3"/>
  <c r="N565" i="3" s="1"/>
  <c r="F629" i="3"/>
  <c r="N629" i="3" s="1"/>
  <c r="E932" i="3"/>
  <c r="M932" i="3" s="1"/>
  <c r="I20" i="3"/>
  <c r="Q20" i="3" s="1"/>
  <c r="I76" i="3"/>
  <c r="Q76" i="3" s="1"/>
  <c r="I652" i="3"/>
  <c r="Q652" i="3" s="1"/>
  <c r="F19" i="3"/>
  <c r="N19" i="3" s="1"/>
  <c r="E35" i="3"/>
  <c r="M35" i="3" s="1"/>
  <c r="E27" i="3"/>
  <c r="M27" i="3" s="1"/>
  <c r="E19" i="3"/>
  <c r="M19" i="3" s="1"/>
  <c r="H37" i="3"/>
  <c r="P37" i="3" s="1"/>
  <c r="H69" i="3"/>
  <c r="P69" i="3" s="1"/>
  <c r="H229" i="3"/>
  <c r="P229" i="3" s="1"/>
  <c r="H245" i="3"/>
  <c r="P245" i="3" s="1"/>
  <c r="H293" i="3"/>
  <c r="P293" i="3" s="1"/>
  <c r="H309" i="3"/>
  <c r="P309" i="3" s="1"/>
  <c r="H357" i="3"/>
  <c r="P357" i="3" s="1"/>
  <c r="H373" i="3"/>
  <c r="P373" i="3" s="1"/>
  <c r="H421" i="3"/>
  <c r="P421" i="3" s="1"/>
  <c r="H437" i="3"/>
  <c r="P437" i="3" s="1"/>
  <c r="H485" i="3"/>
  <c r="P485" i="3" s="1"/>
  <c r="H501" i="3"/>
  <c r="P501" i="3" s="1"/>
  <c r="H549" i="3"/>
  <c r="P549" i="3" s="1"/>
  <c r="H677" i="3"/>
  <c r="P677" i="3" s="1"/>
  <c r="I496" i="3"/>
  <c r="Q496" i="3" s="1"/>
  <c r="I13" i="3"/>
  <c r="Q13" i="3" s="1"/>
  <c r="I21" i="3"/>
  <c r="Q21" i="3" s="1"/>
  <c r="F12" i="3"/>
  <c r="N12" i="3" s="1"/>
  <c r="F35" i="3"/>
  <c r="N35" i="3" s="1"/>
  <c r="F53" i="3"/>
  <c r="N53" i="3" s="1"/>
  <c r="F140" i="3"/>
  <c r="N140" i="3" s="1"/>
  <c r="F157" i="3"/>
  <c r="N157" i="3" s="1"/>
  <c r="F220" i="3"/>
  <c r="N220" i="3" s="1"/>
  <c r="F261" i="3"/>
  <c r="N261" i="3" s="1"/>
  <c r="F325" i="3"/>
  <c r="N325" i="3" s="1"/>
  <c r="F403" i="3"/>
  <c r="N403" i="3" s="1"/>
  <c r="J2" i="2"/>
  <c r="E7" i="3"/>
  <c r="M7" i="3" s="1"/>
  <c r="I12" i="3"/>
  <c r="Q12" i="3" s="1"/>
  <c r="I28" i="3"/>
  <c r="Q28" i="3" s="1"/>
  <c r="I60" i="3"/>
  <c r="Q60" i="3" s="1"/>
  <c r="F14" i="3"/>
  <c r="N14" i="3" s="1"/>
  <c r="F28" i="3"/>
  <c r="N28" i="3" s="1"/>
  <c r="F68" i="3"/>
  <c r="N68" i="3" s="1"/>
  <c r="F100" i="3"/>
  <c r="N100" i="3" s="1"/>
  <c r="F236" i="3"/>
  <c r="N236" i="3" s="1"/>
  <c r="F300" i="3"/>
  <c r="N300" i="3" s="1"/>
  <c r="F339" i="3"/>
  <c r="N339" i="3" s="1"/>
  <c r="F501" i="3"/>
  <c r="N501" i="3" s="1"/>
  <c r="F540" i="3"/>
  <c r="N540" i="3" s="1"/>
  <c r="F579" i="3"/>
  <c r="N579" i="3" s="1"/>
  <c r="C2" i="2"/>
  <c r="K2" i="2"/>
  <c r="H39" i="3"/>
  <c r="P39" i="3" s="1"/>
  <c r="H71" i="3"/>
  <c r="P71" i="3" s="1"/>
  <c r="H271" i="3"/>
  <c r="P271" i="3" s="1"/>
  <c r="H287" i="3"/>
  <c r="P287" i="3" s="1"/>
  <c r="H351" i="3"/>
  <c r="P351" i="3" s="1"/>
  <c r="H399" i="3"/>
  <c r="P399" i="3" s="1"/>
  <c r="H415" i="3"/>
  <c r="P415" i="3" s="1"/>
  <c r="H463" i="3"/>
  <c r="P463" i="3" s="1"/>
  <c r="H527" i="3"/>
  <c r="P527" i="3" s="1"/>
  <c r="I87" i="3"/>
  <c r="Q87" i="3" s="1"/>
  <c r="I103" i="3"/>
  <c r="Q103" i="3" s="1"/>
  <c r="I111" i="3"/>
  <c r="Q111" i="3" s="1"/>
  <c r="I119" i="3"/>
  <c r="Q119" i="3" s="1"/>
  <c r="I151" i="3"/>
  <c r="Q151" i="3" s="1"/>
  <c r="I167" i="3"/>
  <c r="Q167" i="3" s="1"/>
  <c r="I183" i="3"/>
  <c r="Q183" i="3" s="1"/>
  <c r="I199" i="3"/>
  <c r="Q199" i="3" s="1"/>
  <c r="I215" i="3"/>
  <c r="Q215" i="3" s="1"/>
  <c r="I263" i="3"/>
  <c r="Q263" i="3" s="1"/>
  <c r="I327" i="3"/>
  <c r="Q327" i="3" s="1"/>
  <c r="I343" i="3"/>
  <c r="Q343" i="3" s="1"/>
  <c r="I407" i="3"/>
  <c r="Q407" i="3" s="1"/>
  <c r="I455" i="3"/>
  <c r="Q455" i="3" s="1"/>
  <c r="I471" i="3"/>
  <c r="Q471" i="3" s="1"/>
  <c r="I519" i="3"/>
  <c r="Q519" i="3" s="1"/>
  <c r="I615" i="3"/>
  <c r="Q615" i="3" s="1"/>
  <c r="F275" i="3"/>
  <c r="N275" i="3" s="1"/>
  <c r="F515" i="3"/>
  <c r="N515" i="3" s="1"/>
  <c r="F556" i="3"/>
  <c r="N556" i="3" s="1"/>
  <c r="F581" i="3"/>
  <c r="N581" i="3" s="1"/>
  <c r="E996" i="3"/>
  <c r="M996" i="3" s="1"/>
  <c r="E964" i="3"/>
  <c r="M964" i="3" s="1"/>
  <c r="E892" i="3"/>
  <c r="M892" i="3" s="1"/>
  <c r="E868" i="3"/>
  <c r="M868" i="3" s="1"/>
  <c r="E820" i="3"/>
  <c r="M820" i="3" s="1"/>
  <c r="E780" i="3"/>
  <c r="M780" i="3" s="1"/>
  <c r="E724" i="3"/>
  <c r="M724" i="3" s="1"/>
  <c r="E692" i="3"/>
  <c r="M692" i="3" s="1"/>
  <c r="E660" i="3"/>
  <c r="M660" i="3" s="1"/>
  <c r="E612" i="3"/>
  <c r="M612" i="3" s="1"/>
  <c r="E588" i="3"/>
  <c r="M588" i="3" s="1"/>
  <c r="E548" i="3"/>
  <c r="M548" i="3" s="1"/>
  <c r="E508" i="3"/>
  <c r="M508" i="3" s="1"/>
  <c r="E468" i="3"/>
  <c r="M468" i="3" s="1"/>
  <c r="E428" i="3"/>
  <c r="M428" i="3" s="1"/>
  <c r="E412" i="3"/>
  <c r="M412" i="3" s="1"/>
  <c r="E380" i="3"/>
  <c r="M380" i="3" s="1"/>
  <c r="E340" i="3"/>
  <c r="M340" i="3" s="1"/>
  <c r="E308" i="3"/>
  <c r="M308" i="3" s="1"/>
  <c r="E276" i="3"/>
  <c r="M276" i="3" s="1"/>
  <c r="E244" i="3"/>
  <c r="M244" i="3" s="1"/>
  <c r="E204" i="3"/>
  <c r="M204" i="3" s="1"/>
  <c r="E164" i="3"/>
  <c r="M164" i="3" s="1"/>
  <c r="E140" i="3"/>
  <c r="M140" i="3" s="1"/>
  <c r="E100" i="3"/>
  <c r="M100" i="3" s="1"/>
  <c r="E76" i="3"/>
  <c r="M76" i="3" s="1"/>
  <c r="E60" i="3"/>
  <c r="M60" i="3" s="1"/>
  <c r="E44" i="3"/>
  <c r="M44" i="3" s="1"/>
  <c r="E28" i="3"/>
  <c r="M28" i="3" s="1"/>
  <c r="H4" i="3"/>
  <c r="P4" i="3" s="1"/>
  <c r="H104" i="3"/>
  <c r="P104" i="3" s="1"/>
  <c r="H88" i="3"/>
  <c r="P88" i="3" s="1"/>
  <c r="H78" i="3"/>
  <c r="P78" i="3" s="1"/>
  <c r="H59" i="3"/>
  <c r="P59" i="3" s="1"/>
  <c r="H152" i="3"/>
  <c r="P152" i="3" s="1"/>
  <c r="H136" i="3"/>
  <c r="P136" i="3" s="1"/>
  <c r="H120" i="3"/>
  <c r="P120" i="3" s="1"/>
  <c r="H94" i="3"/>
  <c r="P94" i="3" s="1"/>
  <c r="H48" i="3"/>
  <c r="P48" i="3" s="1"/>
  <c r="H646" i="3"/>
  <c r="P646" i="3" s="1"/>
  <c r="H614" i="3"/>
  <c r="P614" i="3" s="1"/>
  <c r="H526" i="3"/>
  <c r="P526" i="3" s="1"/>
  <c r="H995" i="3"/>
  <c r="P995" i="3" s="1"/>
  <c r="H36" i="3"/>
  <c r="P36" i="3" s="1"/>
  <c r="H68" i="3"/>
  <c r="P68" i="3" s="1"/>
  <c r="H100" i="3"/>
  <c r="P100" i="3" s="1"/>
  <c r="H132" i="3"/>
  <c r="P132" i="3" s="1"/>
  <c r="H156" i="3"/>
  <c r="P156" i="3" s="1"/>
  <c r="H188" i="3"/>
  <c r="P188" i="3" s="1"/>
  <c r="H204" i="3"/>
  <c r="P204" i="3" s="1"/>
  <c r="H479" i="3"/>
  <c r="P479" i="3" s="1"/>
  <c r="H574" i="3"/>
  <c r="P574" i="3" s="1"/>
  <c r="E988" i="3"/>
  <c r="M988" i="3" s="1"/>
  <c r="E956" i="3"/>
  <c r="M956" i="3" s="1"/>
  <c r="E924" i="3"/>
  <c r="M924" i="3" s="1"/>
  <c r="E884" i="3"/>
  <c r="M884" i="3" s="1"/>
  <c r="E844" i="3"/>
  <c r="M844" i="3" s="1"/>
  <c r="E804" i="3"/>
  <c r="M804" i="3" s="1"/>
  <c r="E772" i="3"/>
  <c r="M772" i="3" s="1"/>
  <c r="E740" i="3"/>
  <c r="M740" i="3" s="1"/>
  <c r="E700" i="3"/>
  <c r="M700" i="3" s="1"/>
  <c r="E668" i="3"/>
  <c r="M668" i="3" s="1"/>
  <c r="E620" i="3"/>
  <c r="M620" i="3" s="1"/>
  <c r="E580" i="3"/>
  <c r="M580" i="3" s="1"/>
  <c r="E532" i="3"/>
  <c r="M532" i="3" s="1"/>
  <c r="E492" i="3"/>
  <c r="M492" i="3" s="1"/>
  <c r="E452" i="3"/>
  <c r="M452" i="3" s="1"/>
  <c r="E372" i="3"/>
  <c r="M372" i="3" s="1"/>
  <c r="E324" i="3"/>
  <c r="M324" i="3" s="1"/>
  <c r="E292" i="3"/>
  <c r="M292" i="3" s="1"/>
  <c r="E252" i="3"/>
  <c r="M252" i="3" s="1"/>
  <c r="E212" i="3"/>
  <c r="M212" i="3" s="1"/>
  <c r="E172" i="3"/>
  <c r="M172" i="3" s="1"/>
  <c r="E124" i="3"/>
  <c r="M124" i="3" s="1"/>
  <c r="H12" i="3"/>
  <c r="P12" i="3" s="1"/>
  <c r="H44" i="3"/>
  <c r="P44" i="3" s="1"/>
  <c r="H76" i="3"/>
  <c r="P76" i="3" s="1"/>
  <c r="H116" i="3"/>
  <c r="P116" i="3" s="1"/>
  <c r="H164" i="3"/>
  <c r="P164" i="3" s="1"/>
  <c r="E11" i="3"/>
  <c r="M11" i="3" s="1"/>
  <c r="E1003" i="3"/>
  <c r="M1003" i="3" s="1"/>
  <c r="E971" i="3"/>
  <c r="M971" i="3" s="1"/>
  <c r="E931" i="3"/>
  <c r="M931" i="3" s="1"/>
  <c r="E907" i="3"/>
  <c r="M907" i="3" s="1"/>
  <c r="E875" i="3"/>
  <c r="M875" i="3" s="1"/>
  <c r="E843" i="3"/>
  <c r="M843" i="3" s="1"/>
  <c r="E803" i="3"/>
  <c r="M803" i="3" s="1"/>
  <c r="E771" i="3"/>
  <c r="M771" i="3" s="1"/>
  <c r="E723" i="3"/>
  <c r="M723" i="3" s="1"/>
  <c r="E475" i="3"/>
  <c r="M475" i="3" s="1"/>
  <c r="E443" i="3"/>
  <c r="M443" i="3" s="1"/>
  <c r="E411" i="3"/>
  <c r="M411" i="3" s="1"/>
  <c r="E379" i="3"/>
  <c r="M379" i="3" s="1"/>
  <c r="E347" i="3"/>
  <c r="M347" i="3" s="1"/>
  <c r="E315" i="3"/>
  <c r="M315" i="3" s="1"/>
  <c r="E283" i="3"/>
  <c r="M283" i="3" s="1"/>
  <c r="E251" i="3"/>
  <c r="M251" i="3" s="1"/>
  <c r="E219" i="3"/>
  <c r="M219" i="3" s="1"/>
  <c r="E187" i="3"/>
  <c r="M187" i="3" s="1"/>
  <c r="E155" i="3"/>
  <c r="M155" i="3" s="1"/>
  <c r="E123" i="3"/>
  <c r="M123" i="3" s="1"/>
  <c r="E91" i="3"/>
  <c r="M91" i="3" s="1"/>
  <c r="E51" i="3"/>
  <c r="M51" i="3" s="1"/>
  <c r="H5" i="3"/>
  <c r="P5" i="3" s="1"/>
  <c r="H45" i="3"/>
  <c r="P45" i="3" s="1"/>
  <c r="H101" i="3"/>
  <c r="P101" i="3" s="1"/>
  <c r="H133" i="3"/>
  <c r="P133" i="3" s="1"/>
  <c r="H165" i="3"/>
  <c r="P165" i="3" s="1"/>
  <c r="H197" i="3"/>
  <c r="P197" i="3" s="1"/>
  <c r="H237" i="3"/>
  <c r="P237" i="3" s="1"/>
  <c r="H261" i="3"/>
  <c r="P261" i="3" s="1"/>
  <c r="H325" i="3"/>
  <c r="P325" i="3" s="1"/>
  <c r="H365" i="3"/>
  <c r="P365" i="3" s="1"/>
  <c r="H397" i="3"/>
  <c r="P397" i="3" s="1"/>
  <c r="H461" i="3"/>
  <c r="P461" i="3" s="1"/>
  <c r="H525" i="3"/>
  <c r="P525" i="3" s="1"/>
  <c r="H877" i="3"/>
  <c r="P877" i="3" s="1"/>
  <c r="H917" i="3"/>
  <c r="P917" i="3" s="1"/>
  <c r="H949" i="3"/>
  <c r="P949" i="3" s="1"/>
  <c r="H973" i="3"/>
  <c r="P973" i="3" s="1"/>
  <c r="I5" i="3"/>
  <c r="Q5" i="3" s="1"/>
  <c r="I44" i="3"/>
  <c r="Q44" i="3" s="1"/>
  <c r="I560" i="3"/>
  <c r="Q560" i="3" s="1"/>
  <c r="I518" i="3"/>
  <c r="Q518" i="3" s="1"/>
  <c r="I53" i="3"/>
  <c r="Q53" i="3" s="1"/>
  <c r="I93" i="3"/>
  <c r="Q93" i="3" s="1"/>
  <c r="I141" i="3"/>
  <c r="Q141" i="3" s="1"/>
  <c r="I197" i="3"/>
  <c r="Q197" i="3" s="1"/>
  <c r="I261" i="3"/>
  <c r="Q261" i="3" s="1"/>
  <c r="I309" i="3"/>
  <c r="Q309" i="3" s="1"/>
  <c r="I357" i="3"/>
  <c r="Q357" i="3" s="1"/>
  <c r="I405" i="3"/>
  <c r="Q405" i="3" s="1"/>
  <c r="I453" i="3"/>
  <c r="Q453" i="3" s="1"/>
  <c r="I549" i="3"/>
  <c r="Q549" i="3" s="1"/>
  <c r="I581" i="3"/>
  <c r="Q581" i="3" s="1"/>
  <c r="I637" i="3"/>
  <c r="Q637" i="3" s="1"/>
  <c r="I693" i="3"/>
  <c r="Q693" i="3" s="1"/>
  <c r="I725" i="3"/>
  <c r="Q725" i="3" s="1"/>
  <c r="I773" i="3"/>
  <c r="Q773" i="3" s="1"/>
  <c r="I47" i="3"/>
  <c r="Q47" i="3" s="1"/>
  <c r="H223" i="3"/>
  <c r="P223" i="3" s="1"/>
  <c r="I391" i="3"/>
  <c r="Q391" i="3" s="1"/>
  <c r="E31" i="3"/>
  <c r="M31" i="3" s="1"/>
  <c r="E900" i="3"/>
  <c r="M900" i="3" s="1"/>
  <c r="E860" i="3"/>
  <c r="M860" i="3" s="1"/>
  <c r="E828" i="3"/>
  <c r="M828" i="3" s="1"/>
  <c r="E788" i="3"/>
  <c r="M788" i="3" s="1"/>
  <c r="E748" i="3"/>
  <c r="M748" i="3" s="1"/>
  <c r="E716" i="3"/>
  <c r="M716" i="3" s="1"/>
  <c r="E676" i="3"/>
  <c r="M676" i="3" s="1"/>
  <c r="E636" i="3"/>
  <c r="M636" i="3" s="1"/>
  <c r="E596" i="3"/>
  <c r="M596" i="3" s="1"/>
  <c r="E556" i="3"/>
  <c r="M556" i="3" s="1"/>
  <c r="E524" i="3"/>
  <c r="M524" i="3" s="1"/>
  <c r="E484" i="3"/>
  <c r="M484" i="3" s="1"/>
  <c r="E444" i="3"/>
  <c r="M444" i="3" s="1"/>
  <c r="E396" i="3"/>
  <c r="M396" i="3" s="1"/>
  <c r="E356" i="3"/>
  <c r="M356" i="3" s="1"/>
  <c r="E316" i="3"/>
  <c r="M316" i="3" s="1"/>
  <c r="E284" i="3"/>
  <c r="M284" i="3" s="1"/>
  <c r="E228" i="3"/>
  <c r="M228" i="3" s="1"/>
  <c r="E196" i="3"/>
  <c r="M196" i="3" s="1"/>
  <c r="E156" i="3"/>
  <c r="M156" i="3" s="1"/>
  <c r="E132" i="3"/>
  <c r="M132" i="3" s="1"/>
  <c r="E84" i="3"/>
  <c r="M84" i="3" s="1"/>
  <c r="E12" i="3"/>
  <c r="M12" i="3" s="1"/>
  <c r="H53" i="3"/>
  <c r="P53" i="3" s="1"/>
  <c r="E995" i="3"/>
  <c r="M995" i="3" s="1"/>
  <c r="E955" i="3"/>
  <c r="M955" i="3" s="1"/>
  <c r="E923" i="3"/>
  <c r="M923" i="3" s="1"/>
  <c r="E891" i="3"/>
  <c r="M891" i="3" s="1"/>
  <c r="E859" i="3"/>
  <c r="M859" i="3" s="1"/>
  <c r="E827" i="3"/>
  <c r="M827" i="3" s="1"/>
  <c r="E795" i="3"/>
  <c r="M795" i="3" s="1"/>
  <c r="E763" i="3"/>
  <c r="M763" i="3" s="1"/>
  <c r="E739" i="3"/>
  <c r="M739" i="3" s="1"/>
  <c r="E699" i="3"/>
  <c r="M699" i="3" s="1"/>
  <c r="E659" i="3"/>
  <c r="M659" i="3" s="1"/>
  <c r="E635" i="3"/>
  <c r="M635" i="3" s="1"/>
  <c r="E603" i="3"/>
  <c r="M603" i="3" s="1"/>
  <c r="E579" i="3"/>
  <c r="M579" i="3" s="1"/>
  <c r="E555" i="3"/>
  <c r="M555" i="3" s="1"/>
  <c r="E531" i="3"/>
  <c r="M531" i="3" s="1"/>
  <c r="E491" i="3"/>
  <c r="M491" i="3" s="1"/>
  <c r="E459" i="3"/>
  <c r="M459" i="3" s="1"/>
  <c r="E427" i="3"/>
  <c r="M427" i="3" s="1"/>
  <c r="E395" i="3"/>
  <c r="M395" i="3" s="1"/>
  <c r="E363" i="3"/>
  <c r="M363" i="3" s="1"/>
  <c r="E331" i="3"/>
  <c r="M331" i="3" s="1"/>
  <c r="E299" i="3"/>
  <c r="M299" i="3" s="1"/>
  <c r="E267" i="3"/>
  <c r="M267" i="3" s="1"/>
  <c r="E235" i="3"/>
  <c r="M235" i="3" s="1"/>
  <c r="E203" i="3"/>
  <c r="M203" i="3" s="1"/>
  <c r="E163" i="3"/>
  <c r="M163" i="3" s="1"/>
  <c r="E131" i="3"/>
  <c r="M131" i="3" s="1"/>
  <c r="E99" i="3"/>
  <c r="M99" i="3" s="1"/>
  <c r="E67" i="3"/>
  <c r="M67" i="3" s="1"/>
  <c r="H77" i="3"/>
  <c r="P77" i="3" s="1"/>
  <c r="H109" i="3"/>
  <c r="P109" i="3" s="1"/>
  <c r="H141" i="3"/>
  <c r="P141" i="3" s="1"/>
  <c r="H173" i="3"/>
  <c r="P173" i="3" s="1"/>
  <c r="H205" i="3"/>
  <c r="P205" i="3" s="1"/>
  <c r="H269" i="3"/>
  <c r="P269" i="3" s="1"/>
  <c r="H301" i="3"/>
  <c r="P301" i="3" s="1"/>
  <c r="H341" i="3"/>
  <c r="P341" i="3" s="1"/>
  <c r="H381" i="3"/>
  <c r="P381" i="3" s="1"/>
  <c r="H405" i="3"/>
  <c r="P405" i="3" s="1"/>
  <c r="H445" i="3"/>
  <c r="P445" i="3" s="1"/>
  <c r="H469" i="3"/>
  <c r="P469" i="3" s="1"/>
  <c r="H565" i="3"/>
  <c r="P565" i="3" s="1"/>
  <c r="H589" i="3"/>
  <c r="P589" i="3" s="1"/>
  <c r="H629" i="3"/>
  <c r="P629" i="3" s="1"/>
  <c r="H661" i="3"/>
  <c r="P661" i="3" s="1"/>
  <c r="H701" i="3"/>
  <c r="P701" i="3" s="1"/>
  <c r="H741" i="3"/>
  <c r="P741" i="3" s="1"/>
  <c r="H789" i="3"/>
  <c r="P789" i="3" s="1"/>
  <c r="H829" i="3"/>
  <c r="P829" i="3" s="1"/>
  <c r="H853" i="3"/>
  <c r="P853" i="3" s="1"/>
  <c r="H885" i="3"/>
  <c r="P885" i="3" s="1"/>
  <c r="H909" i="3"/>
  <c r="P909" i="3" s="1"/>
  <c r="H941" i="3"/>
  <c r="P941" i="3" s="1"/>
  <c r="H981" i="3"/>
  <c r="P981" i="3" s="1"/>
  <c r="I29" i="3"/>
  <c r="Q29" i="3" s="1"/>
  <c r="I77" i="3"/>
  <c r="Q77" i="3" s="1"/>
  <c r="I109" i="3"/>
  <c r="Q109" i="3" s="1"/>
  <c r="I157" i="3"/>
  <c r="Q157" i="3" s="1"/>
  <c r="I213" i="3"/>
  <c r="Q213" i="3" s="1"/>
  <c r="I253" i="3"/>
  <c r="Q253" i="3" s="1"/>
  <c r="I301" i="3"/>
  <c r="Q301" i="3" s="1"/>
  <c r="I349" i="3"/>
  <c r="Q349" i="3" s="1"/>
  <c r="I397" i="3"/>
  <c r="Q397" i="3" s="1"/>
  <c r="I445" i="3"/>
  <c r="Q445" i="3" s="1"/>
  <c r="I493" i="3"/>
  <c r="Q493" i="3" s="1"/>
  <c r="I533" i="3"/>
  <c r="Q533" i="3" s="1"/>
  <c r="I597" i="3"/>
  <c r="Q597" i="3" s="1"/>
  <c r="I653" i="3"/>
  <c r="Q653" i="3" s="1"/>
  <c r="I701" i="3"/>
  <c r="Q701" i="3" s="1"/>
  <c r="I733" i="3"/>
  <c r="Q733" i="3" s="1"/>
  <c r="I789" i="3"/>
  <c r="Q789" i="3" s="1"/>
  <c r="I79" i="3"/>
  <c r="Q79" i="3" s="1"/>
  <c r="I150" i="3"/>
  <c r="Q150" i="3" s="1"/>
  <c r="I208" i="3"/>
  <c r="Q208" i="3" s="1"/>
  <c r="H335" i="3"/>
  <c r="P335" i="3" s="1"/>
  <c r="H382" i="3"/>
  <c r="P382" i="3" s="1"/>
  <c r="H70" i="3"/>
  <c r="P70" i="3" s="1"/>
  <c r="H134" i="3"/>
  <c r="P134" i="3" s="1"/>
  <c r="H174" i="3"/>
  <c r="P174" i="3" s="1"/>
  <c r="H206" i="3"/>
  <c r="P206" i="3" s="1"/>
  <c r="H278" i="3"/>
  <c r="P278" i="3" s="1"/>
  <c r="H414" i="3"/>
  <c r="P414" i="3" s="1"/>
  <c r="H470" i="3"/>
  <c r="P470" i="3" s="1"/>
  <c r="H502" i="3"/>
  <c r="P502" i="3" s="1"/>
  <c r="H558" i="3"/>
  <c r="P558" i="3" s="1"/>
  <c r="H630" i="3"/>
  <c r="P630" i="3" s="1"/>
  <c r="I54" i="3"/>
  <c r="Q54" i="3" s="1"/>
  <c r="I94" i="3"/>
  <c r="Q94" i="3" s="1"/>
  <c r="I206" i="3"/>
  <c r="Q206" i="3" s="1"/>
  <c r="I254" i="3"/>
  <c r="Q254" i="3" s="1"/>
  <c r="I302" i="3"/>
  <c r="Q302" i="3" s="1"/>
  <c r="I350" i="3"/>
  <c r="Q350" i="3" s="1"/>
  <c r="I398" i="3"/>
  <c r="Q398" i="3" s="1"/>
  <c r="I462" i="3"/>
  <c r="Q462" i="3" s="1"/>
  <c r="I542" i="3"/>
  <c r="Q542" i="3" s="1"/>
  <c r="I128" i="3"/>
  <c r="Q128" i="3" s="1"/>
  <c r="I438" i="3"/>
  <c r="Q438" i="3" s="1"/>
  <c r="E1001" i="3"/>
  <c r="M1001" i="3" s="1"/>
  <c r="E985" i="3"/>
  <c r="M985" i="3" s="1"/>
  <c r="E969" i="3"/>
  <c r="M969" i="3" s="1"/>
  <c r="E961" i="3"/>
  <c r="M961" i="3" s="1"/>
  <c r="E945" i="3"/>
  <c r="M945" i="3" s="1"/>
  <c r="E929" i="3"/>
  <c r="M929" i="3" s="1"/>
  <c r="E913" i="3"/>
  <c r="M913" i="3" s="1"/>
  <c r="E897" i="3"/>
  <c r="M897" i="3" s="1"/>
  <c r="E881" i="3"/>
  <c r="M881" i="3" s="1"/>
  <c r="E865" i="3"/>
  <c r="M865" i="3" s="1"/>
  <c r="E849" i="3"/>
  <c r="M849" i="3" s="1"/>
  <c r="E825" i="3"/>
  <c r="M825" i="3" s="1"/>
  <c r="E809" i="3"/>
  <c r="M809" i="3" s="1"/>
  <c r="E793" i="3"/>
  <c r="M793" i="3" s="1"/>
  <c r="E777" i="3"/>
  <c r="M777" i="3" s="1"/>
  <c r="E761" i="3"/>
  <c r="M761" i="3" s="1"/>
  <c r="E737" i="3"/>
  <c r="M737" i="3" s="1"/>
  <c r="E713" i="3"/>
  <c r="M713" i="3" s="1"/>
  <c r="E697" i="3"/>
  <c r="M697" i="3" s="1"/>
  <c r="E689" i="3"/>
  <c r="M689" i="3" s="1"/>
  <c r="E673" i="3"/>
  <c r="M673" i="3" s="1"/>
  <c r="E665" i="3"/>
  <c r="M665" i="3" s="1"/>
  <c r="E657" i="3"/>
  <c r="M657" i="3" s="1"/>
  <c r="E649" i="3"/>
  <c r="M649" i="3" s="1"/>
  <c r="E641" i="3"/>
  <c r="M641" i="3" s="1"/>
  <c r="E633" i="3"/>
  <c r="M633" i="3" s="1"/>
  <c r="E625" i="3"/>
  <c r="M625" i="3" s="1"/>
  <c r="E617" i="3"/>
  <c r="M617" i="3" s="1"/>
  <c r="E609" i="3"/>
  <c r="M609" i="3" s="1"/>
  <c r="E601" i="3"/>
  <c r="M601" i="3" s="1"/>
  <c r="E593" i="3"/>
  <c r="M593" i="3" s="1"/>
  <c r="E585" i="3"/>
  <c r="M585" i="3" s="1"/>
  <c r="E577" i="3"/>
  <c r="M577" i="3" s="1"/>
  <c r="E569" i="3"/>
  <c r="M569" i="3" s="1"/>
  <c r="E561" i="3"/>
  <c r="M561" i="3" s="1"/>
  <c r="E553" i="3"/>
  <c r="M553" i="3" s="1"/>
  <c r="E545" i="3"/>
  <c r="M545" i="3" s="1"/>
  <c r="E537" i="3"/>
  <c r="M537" i="3" s="1"/>
  <c r="E529" i="3"/>
  <c r="M529" i="3" s="1"/>
  <c r="E521" i="3"/>
  <c r="M521" i="3" s="1"/>
  <c r="E513" i="3"/>
  <c r="M513" i="3" s="1"/>
  <c r="E505" i="3"/>
  <c r="M505" i="3" s="1"/>
  <c r="E497" i="3"/>
  <c r="M497" i="3" s="1"/>
  <c r="E489" i="3"/>
  <c r="M489" i="3" s="1"/>
  <c r="E481" i="3"/>
  <c r="M481" i="3" s="1"/>
  <c r="E473" i="3"/>
  <c r="M473" i="3" s="1"/>
  <c r="E465" i="3"/>
  <c r="M465" i="3" s="1"/>
  <c r="E457" i="3"/>
  <c r="M457" i="3" s="1"/>
  <c r="E449" i="3"/>
  <c r="M449" i="3" s="1"/>
  <c r="E441" i="3"/>
  <c r="M441" i="3" s="1"/>
  <c r="E433" i="3"/>
  <c r="M433" i="3" s="1"/>
  <c r="E425" i="3"/>
  <c r="M425" i="3" s="1"/>
  <c r="E417" i="3"/>
  <c r="M417" i="3" s="1"/>
  <c r="E409" i="3"/>
  <c r="M409" i="3" s="1"/>
  <c r="E401" i="3"/>
  <c r="M401" i="3" s="1"/>
  <c r="E393" i="3"/>
  <c r="M393" i="3" s="1"/>
  <c r="E385" i="3"/>
  <c r="M385" i="3" s="1"/>
  <c r="E377" i="3"/>
  <c r="M377" i="3" s="1"/>
  <c r="E369" i="3"/>
  <c r="M369" i="3" s="1"/>
  <c r="E361" i="3"/>
  <c r="M361" i="3" s="1"/>
  <c r="E353" i="3"/>
  <c r="M353" i="3" s="1"/>
  <c r="E345" i="3"/>
  <c r="M345" i="3" s="1"/>
  <c r="E337" i="3"/>
  <c r="M337" i="3" s="1"/>
  <c r="E329" i="3"/>
  <c r="M329" i="3" s="1"/>
  <c r="E321" i="3"/>
  <c r="M321" i="3" s="1"/>
  <c r="E313" i="3"/>
  <c r="M313" i="3" s="1"/>
  <c r="E305" i="3"/>
  <c r="M305" i="3" s="1"/>
  <c r="E297" i="3"/>
  <c r="M297" i="3" s="1"/>
  <c r="E289" i="3"/>
  <c r="M289" i="3" s="1"/>
  <c r="E281" i="3"/>
  <c r="M281" i="3" s="1"/>
  <c r="E273" i="3"/>
  <c r="M273" i="3" s="1"/>
  <c r="E265" i="3"/>
  <c r="M265" i="3" s="1"/>
  <c r="E257" i="3"/>
  <c r="M257" i="3" s="1"/>
  <c r="E249" i="3"/>
  <c r="M249" i="3" s="1"/>
  <c r="E241" i="3"/>
  <c r="M241" i="3" s="1"/>
  <c r="E233" i="3"/>
  <c r="M233" i="3" s="1"/>
  <c r="E225" i="3"/>
  <c r="M225" i="3" s="1"/>
  <c r="E217" i="3"/>
  <c r="M217" i="3" s="1"/>
  <c r="E209" i="3"/>
  <c r="M209" i="3" s="1"/>
  <c r="E201" i="3"/>
  <c r="M201" i="3" s="1"/>
  <c r="E193" i="3"/>
  <c r="M193" i="3" s="1"/>
  <c r="E185" i="3"/>
  <c r="M185" i="3" s="1"/>
  <c r="E177" i="3"/>
  <c r="M177" i="3" s="1"/>
  <c r="E169" i="3"/>
  <c r="M169" i="3" s="1"/>
  <c r="E161" i="3"/>
  <c r="M161" i="3" s="1"/>
  <c r="E153" i="3"/>
  <c r="M153" i="3" s="1"/>
  <c r="E145" i="3"/>
  <c r="M145" i="3" s="1"/>
  <c r="E137" i="3"/>
  <c r="M137" i="3" s="1"/>
  <c r="E129" i="3"/>
  <c r="M129" i="3" s="1"/>
  <c r="E121" i="3"/>
  <c r="M121" i="3" s="1"/>
  <c r="E113" i="3"/>
  <c r="M113" i="3" s="1"/>
  <c r="E105" i="3"/>
  <c r="M105" i="3" s="1"/>
  <c r="E97" i="3"/>
  <c r="M97" i="3" s="1"/>
  <c r="E89" i="3"/>
  <c r="M89" i="3" s="1"/>
  <c r="E81" i="3"/>
  <c r="M81" i="3" s="1"/>
  <c r="E73" i="3"/>
  <c r="M73" i="3" s="1"/>
  <c r="E65" i="3"/>
  <c r="M65" i="3" s="1"/>
  <c r="E57" i="3"/>
  <c r="M57" i="3" s="1"/>
  <c r="E49" i="3"/>
  <c r="M49" i="3" s="1"/>
  <c r="E41" i="3"/>
  <c r="M41" i="3" s="1"/>
  <c r="E33" i="3"/>
  <c r="M33" i="3" s="1"/>
  <c r="E25" i="3"/>
  <c r="M25" i="3" s="1"/>
  <c r="E17" i="3"/>
  <c r="M17" i="3" s="1"/>
  <c r="E9" i="3"/>
  <c r="M9" i="3" s="1"/>
  <c r="H7" i="3"/>
  <c r="P7" i="3" s="1"/>
  <c r="H15" i="3"/>
  <c r="P15" i="3" s="1"/>
  <c r="H23" i="3"/>
  <c r="P23" i="3" s="1"/>
  <c r="H31" i="3"/>
  <c r="P31" i="3" s="1"/>
  <c r="H47" i="3"/>
  <c r="P47" i="3" s="1"/>
  <c r="H55" i="3"/>
  <c r="P55" i="3" s="1"/>
  <c r="H63" i="3"/>
  <c r="P63" i="3" s="1"/>
  <c r="H79" i="3"/>
  <c r="P79" i="3" s="1"/>
  <c r="H87" i="3"/>
  <c r="P87" i="3" s="1"/>
  <c r="H95" i="3"/>
  <c r="P95" i="3" s="1"/>
  <c r="H103" i="3"/>
  <c r="P103" i="3" s="1"/>
  <c r="H111" i="3"/>
  <c r="P111" i="3" s="1"/>
  <c r="H119" i="3"/>
  <c r="P119" i="3" s="1"/>
  <c r="H127" i="3"/>
  <c r="P127" i="3" s="1"/>
  <c r="H135" i="3"/>
  <c r="P135" i="3" s="1"/>
  <c r="H143" i="3"/>
  <c r="P143" i="3" s="1"/>
  <c r="H151" i="3"/>
  <c r="P151" i="3" s="1"/>
  <c r="H159" i="3"/>
  <c r="P159" i="3" s="1"/>
  <c r="H167" i="3"/>
  <c r="P167" i="3" s="1"/>
  <c r="H175" i="3"/>
  <c r="P175" i="3" s="1"/>
  <c r="H183" i="3"/>
  <c r="P183" i="3" s="1"/>
  <c r="H191" i="3"/>
  <c r="P191" i="3" s="1"/>
  <c r="H199" i="3"/>
  <c r="P199" i="3" s="1"/>
  <c r="H207" i="3"/>
  <c r="P207" i="3" s="1"/>
  <c r="H215" i="3"/>
  <c r="P215" i="3" s="1"/>
  <c r="H231" i="3"/>
  <c r="P231" i="3" s="1"/>
  <c r="H239" i="3"/>
  <c r="P239" i="3" s="1"/>
  <c r="H247" i="3"/>
  <c r="P247" i="3" s="1"/>
  <c r="H255" i="3"/>
  <c r="P255" i="3" s="1"/>
  <c r="H263" i="3"/>
  <c r="P263" i="3" s="1"/>
  <c r="H279" i="3"/>
  <c r="P279" i="3" s="1"/>
  <c r="H295" i="3"/>
  <c r="P295" i="3" s="1"/>
  <c r="H303" i="3"/>
  <c r="P303" i="3" s="1"/>
  <c r="H311" i="3"/>
  <c r="P311" i="3" s="1"/>
  <c r="H319" i="3"/>
  <c r="P319" i="3" s="1"/>
  <c r="H327" i="3"/>
  <c r="P327" i="3" s="1"/>
  <c r="H343" i="3"/>
  <c r="P343" i="3" s="1"/>
  <c r="H359" i="3"/>
  <c r="P359" i="3" s="1"/>
  <c r="H367" i="3"/>
  <c r="P367" i="3" s="1"/>
  <c r="H375" i="3"/>
  <c r="P375" i="3" s="1"/>
  <c r="H383" i="3"/>
  <c r="P383" i="3" s="1"/>
  <c r="H391" i="3"/>
  <c r="P391" i="3" s="1"/>
  <c r="H407" i="3"/>
  <c r="P407" i="3" s="1"/>
  <c r="H423" i="3"/>
  <c r="P423" i="3" s="1"/>
  <c r="H431" i="3"/>
  <c r="P431" i="3" s="1"/>
  <c r="H439" i="3"/>
  <c r="P439" i="3" s="1"/>
  <c r="H447" i="3"/>
  <c r="P447" i="3" s="1"/>
  <c r="H455" i="3"/>
  <c r="P455" i="3" s="1"/>
  <c r="H471" i="3"/>
  <c r="P471" i="3" s="1"/>
  <c r="H487" i="3"/>
  <c r="P487" i="3" s="1"/>
  <c r="H495" i="3"/>
  <c r="P495" i="3" s="1"/>
  <c r="H503" i="3"/>
  <c r="P503" i="3" s="1"/>
  <c r="H511" i="3"/>
  <c r="P511" i="3" s="1"/>
  <c r="H519" i="3"/>
  <c r="P519" i="3" s="1"/>
  <c r="H535" i="3"/>
  <c r="P535" i="3" s="1"/>
  <c r="H543" i="3"/>
  <c r="P543" i="3" s="1"/>
  <c r="H551" i="3"/>
  <c r="P551" i="3" s="1"/>
  <c r="H559" i="3"/>
  <c r="P559" i="3" s="1"/>
  <c r="H567" i="3"/>
  <c r="P567" i="3" s="1"/>
  <c r="H575" i="3"/>
  <c r="P575" i="3" s="1"/>
  <c r="H583" i="3"/>
  <c r="P583" i="3" s="1"/>
  <c r="H591" i="3"/>
  <c r="P591" i="3" s="1"/>
  <c r="H599" i="3"/>
  <c r="P599" i="3" s="1"/>
  <c r="H607" i="3"/>
  <c r="P607" i="3" s="1"/>
  <c r="H615" i="3"/>
  <c r="P615" i="3" s="1"/>
  <c r="H623" i="3"/>
  <c r="P623" i="3" s="1"/>
  <c r="H631" i="3"/>
  <c r="P631" i="3" s="1"/>
  <c r="H639" i="3"/>
  <c r="P639" i="3" s="1"/>
  <c r="H647" i="3"/>
  <c r="P647" i="3" s="1"/>
  <c r="H655" i="3"/>
  <c r="P655" i="3" s="1"/>
  <c r="H663" i="3"/>
  <c r="P663" i="3" s="1"/>
  <c r="H671" i="3"/>
  <c r="P671" i="3" s="1"/>
  <c r="H679" i="3"/>
  <c r="P679" i="3" s="1"/>
  <c r="H687" i="3"/>
  <c r="P687" i="3" s="1"/>
  <c r="H695" i="3"/>
  <c r="P695" i="3" s="1"/>
  <c r="H703" i="3"/>
  <c r="P703" i="3" s="1"/>
  <c r="H711" i="3"/>
  <c r="P711" i="3" s="1"/>
  <c r="H719" i="3"/>
  <c r="P719" i="3" s="1"/>
  <c r="H727" i="3"/>
  <c r="P727" i="3" s="1"/>
  <c r="H735" i="3"/>
  <c r="P735" i="3" s="1"/>
  <c r="H743" i="3"/>
  <c r="P743" i="3" s="1"/>
  <c r="H751" i="3"/>
  <c r="P751" i="3" s="1"/>
  <c r="H759" i="3"/>
  <c r="P759" i="3" s="1"/>
  <c r="H767" i="3"/>
  <c r="P767" i="3" s="1"/>
  <c r="H775" i="3"/>
  <c r="P775" i="3" s="1"/>
  <c r="H783" i="3"/>
  <c r="P783" i="3" s="1"/>
  <c r="H791" i="3"/>
  <c r="P791" i="3" s="1"/>
  <c r="H799" i="3"/>
  <c r="P799" i="3" s="1"/>
  <c r="H807" i="3"/>
  <c r="P807" i="3" s="1"/>
  <c r="H815" i="3"/>
  <c r="P815" i="3" s="1"/>
  <c r="H823" i="3"/>
  <c r="P823" i="3" s="1"/>
  <c r="H831" i="3"/>
  <c r="P831" i="3" s="1"/>
  <c r="H839" i="3"/>
  <c r="P839" i="3" s="1"/>
  <c r="H847" i="3"/>
  <c r="P847" i="3" s="1"/>
  <c r="H855" i="3"/>
  <c r="P855" i="3" s="1"/>
  <c r="H863" i="3"/>
  <c r="P863" i="3" s="1"/>
  <c r="H871" i="3"/>
  <c r="P871" i="3" s="1"/>
  <c r="H879" i="3"/>
  <c r="P879" i="3" s="1"/>
  <c r="H887" i="3"/>
  <c r="P887" i="3" s="1"/>
  <c r="H895" i="3"/>
  <c r="P895" i="3" s="1"/>
  <c r="H903" i="3"/>
  <c r="P903" i="3" s="1"/>
  <c r="H911" i="3"/>
  <c r="P911" i="3" s="1"/>
  <c r="H919" i="3"/>
  <c r="P919" i="3" s="1"/>
  <c r="H927" i="3"/>
  <c r="P927" i="3" s="1"/>
  <c r="H935" i="3"/>
  <c r="P935" i="3" s="1"/>
  <c r="H943" i="3"/>
  <c r="P943" i="3" s="1"/>
  <c r="H951" i="3"/>
  <c r="P951" i="3" s="1"/>
  <c r="H959" i="3"/>
  <c r="P959" i="3" s="1"/>
  <c r="H967" i="3"/>
  <c r="P967" i="3" s="1"/>
  <c r="H975" i="3"/>
  <c r="P975" i="3" s="1"/>
  <c r="H983" i="3"/>
  <c r="P983" i="3" s="1"/>
  <c r="H991" i="3"/>
  <c r="P991" i="3" s="1"/>
  <c r="H999" i="3"/>
  <c r="P999" i="3" s="1"/>
  <c r="I7" i="3"/>
  <c r="Q7" i="3" s="1"/>
  <c r="I15" i="3"/>
  <c r="Q15" i="3" s="1"/>
  <c r="I23" i="3"/>
  <c r="Q23" i="3" s="1"/>
  <c r="I31" i="3"/>
  <c r="Q31" i="3" s="1"/>
  <c r="I39" i="3"/>
  <c r="Q39" i="3" s="1"/>
  <c r="I55" i="3"/>
  <c r="Q55" i="3" s="1"/>
  <c r="I63" i="3"/>
  <c r="Q63" i="3" s="1"/>
  <c r="I71" i="3"/>
  <c r="Q71" i="3" s="1"/>
  <c r="I127" i="3"/>
  <c r="Q127" i="3" s="1"/>
  <c r="I143" i="3"/>
  <c r="Q143" i="3" s="1"/>
  <c r="I159" i="3"/>
  <c r="Q159" i="3" s="1"/>
  <c r="I175" i="3"/>
  <c r="Q175" i="3" s="1"/>
  <c r="I191" i="3"/>
  <c r="Q191" i="3" s="1"/>
  <c r="I207" i="3"/>
  <c r="Q207" i="3" s="1"/>
  <c r="I223" i="3"/>
  <c r="Q223" i="3" s="1"/>
  <c r="I231" i="3"/>
  <c r="Q231" i="3" s="1"/>
  <c r="I239" i="3"/>
  <c r="Q239" i="3" s="1"/>
  <c r="I247" i="3"/>
  <c r="Q247" i="3" s="1"/>
  <c r="I255" i="3"/>
  <c r="Q255" i="3" s="1"/>
  <c r="I271" i="3"/>
  <c r="Q271" i="3" s="1"/>
  <c r="I287" i="3"/>
  <c r="Q287" i="3" s="1"/>
  <c r="I295" i="3"/>
  <c r="Q295" i="3" s="1"/>
  <c r="I303" i="3"/>
  <c r="Q303" i="3" s="1"/>
  <c r="I311" i="3"/>
  <c r="Q311" i="3" s="1"/>
  <c r="I319" i="3"/>
  <c r="Q319" i="3" s="1"/>
  <c r="I335" i="3"/>
  <c r="Q335" i="3" s="1"/>
  <c r="I351" i="3"/>
  <c r="Q351" i="3" s="1"/>
  <c r="I359" i="3"/>
  <c r="Q359" i="3" s="1"/>
  <c r="I367" i="3"/>
  <c r="Q367" i="3" s="1"/>
  <c r="I375" i="3"/>
  <c r="Q375" i="3" s="1"/>
  <c r="I383" i="3"/>
  <c r="Q383" i="3" s="1"/>
  <c r="I399" i="3"/>
  <c r="Q399" i="3" s="1"/>
  <c r="I415" i="3"/>
  <c r="Q415" i="3" s="1"/>
  <c r="I423" i="3"/>
  <c r="Q423" i="3" s="1"/>
  <c r="I431" i="3"/>
  <c r="Q431" i="3" s="1"/>
  <c r="I439" i="3"/>
  <c r="Q439" i="3" s="1"/>
  <c r="I447" i="3"/>
  <c r="Q447" i="3" s="1"/>
  <c r="I463" i="3"/>
  <c r="Q463" i="3" s="1"/>
  <c r="I479" i="3"/>
  <c r="Q479" i="3" s="1"/>
  <c r="I487" i="3"/>
  <c r="Q487" i="3" s="1"/>
  <c r="I495" i="3"/>
  <c r="Q495" i="3" s="1"/>
  <c r="I503" i="3"/>
  <c r="Q503" i="3" s="1"/>
  <c r="I511" i="3"/>
  <c r="Q511" i="3" s="1"/>
  <c r="I527" i="3"/>
  <c r="Q527" i="3" s="1"/>
  <c r="I535" i="3"/>
  <c r="Q535" i="3" s="1"/>
  <c r="I543" i="3"/>
  <c r="Q543" i="3" s="1"/>
  <c r="I551" i="3"/>
  <c r="Q551" i="3" s="1"/>
  <c r="I559" i="3"/>
  <c r="Q559" i="3" s="1"/>
  <c r="I567" i="3"/>
  <c r="Q567" i="3" s="1"/>
  <c r="I575" i="3"/>
  <c r="Q575" i="3" s="1"/>
  <c r="I591" i="3"/>
  <c r="Q591" i="3" s="1"/>
  <c r="I599" i="3"/>
  <c r="Q599" i="3" s="1"/>
  <c r="I607" i="3"/>
  <c r="Q607" i="3" s="1"/>
  <c r="I623" i="3"/>
  <c r="Q623" i="3" s="1"/>
  <c r="I631" i="3"/>
  <c r="Q631" i="3" s="1"/>
  <c r="I639" i="3"/>
  <c r="Q639" i="3" s="1"/>
  <c r="I655" i="3"/>
  <c r="Q655" i="3" s="1"/>
  <c r="I663" i="3"/>
  <c r="Q663" i="3" s="1"/>
  <c r="I671" i="3"/>
  <c r="Q671" i="3" s="1"/>
  <c r="I679" i="3"/>
  <c r="Q679" i="3" s="1"/>
  <c r="I687" i="3"/>
  <c r="Q687" i="3" s="1"/>
  <c r="I695" i="3"/>
  <c r="Q695" i="3" s="1"/>
  <c r="I703" i="3"/>
  <c r="Q703" i="3" s="1"/>
  <c r="I711" i="3"/>
  <c r="Q711" i="3" s="1"/>
  <c r="I719" i="3"/>
  <c r="Q719" i="3" s="1"/>
  <c r="I727" i="3"/>
  <c r="Q727" i="3" s="1"/>
  <c r="I735" i="3"/>
  <c r="Q735" i="3" s="1"/>
  <c r="I743" i="3"/>
  <c r="Q743" i="3" s="1"/>
  <c r="I751" i="3"/>
  <c r="Q751" i="3" s="1"/>
  <c r="I759" i="3"/>
  <c r="Q759" i="3" s="1"/>
  <c r="I767" i="3"/>
  <c r="Q767" i="3" s="1"/>
  <c r="I775" i="3"/>
  <c r="Q775" i="3" s="1"/>
  <c r="I783" i="3"/>
  <c r="Q783" i="3" s="1"/>
  <c r="I791" i="3"/>
  <c r="Q791" i="3" s="1"/>
  <c r="I799" i="3"/>
  <c r="Q799" i="3" s="1"/>
  <c r="I807" i="3"/>
  <c r="Q807" i="3" s="1"/>
  <c r="I815" i="3"/>
  <c r="Q815" i="3" s="1"/>
  <c r="I823" i="3"/>
  <c r="Q823" i="3" s="1"/>
  <c r="I831" i="3"/>
  <c r="Q831" i="3" s="1"/>
  <c r="I839" i="3"/>
  <c r="Q839" i="3" s="1"/>
  <c r="I847" i="3"/>
  <c r="Q847" i="3" s="1"/>
  <c r="I855" i="3"/>
  <c r="Q855" i="3" s="1"/>
  <c r="I863" i="3"/>
  <c r="Q863" i="3" s="1"/>
  <c r="I871" i="3"/>
  <c r="Q871" i="3" s="1"/>
  <c r="I879" i="3"/>
  <c r="Q879" i="3" s="1"/>
  <c r="I887" i="3"/>
  <c r="Q887" i="3" s="1"/>
  <c r="I895" i="3"/>
  <c r="Q895" i="3" s="1"/>
  <c r="I903" i="3"/>
  <c r="Q903" i="3" s="1"/>
  <c r="I911" i="3"/>
  <c r="Q911" i="3" s="1"/>
  <c r="I919" i="3"/>
  <c r="Q919" i="3" s="1"/>
  <c r="I927" i="3"/>
  <c r="Q927" i="3" s="1"/>
  <c r="I935" i="3"/>
  <c r="Q935" i="3" s="1"/>
  <c r="I943" i="3"/>
  <c r="Q943" i="3" s="1"/>
  <c r="I951" i="3"/>
  <c r="Q951" i="3" s="1"/>
  <c r="I959" i="3"/>
  <c r="Q959" i="3" s="1"/>
  <c r="I967" i="3"/>
  <c r="Q967" i="3" s="1"/>
  <c r="I975" i="3"/>
  <c r="Q975" i="3" s="1"/>
  <c r="I983" i="3"/>
  <c r="Q983" i="3" s="1"/>
  <c r="I991" i="3"/>
  <c r="Q991" i="3" s="1"/>
  <c r="I999" i="3"/>
  <c r="Q999" i="3" s="1"/>
  <c r="I8" i="3"/>
  <c r="Q8" i="3" s="1"/>
  <c r="H72" i="3"/>
  <c r="P72" i="3" s="1"/>
  <c r="I304" i="3"/>
  <c r="Q304" i="3" s="1"/>
  <c r="H446" i="3"/>
  <c r="P446" i="3" s="1"/>
  <c r="E34" i="3"/>
  <c r="M34" i="3" s="1"/>
  <c r="E26" i="3"/>
  <c r="M26" i="3" s="1"/>
  <c r="E18" i="3"/>
  <c r="M18" i="3" s="1"/>
  <c r="E10" i="3"/>
  <c r="M10" i="3" s="1"/>
  <c r="M4" i="3"/>
  <c r="E972" i="3"/>
  <c r="M972" i="3" s="1"/>
  <c r="E940" i="3"/>
  <c r="M940" i="3" s="1"/>
  <c r="E908" i="3"/>
  <c r="M908" i="3" s="1"/>
  <c r="E852" i="3"/>
  <c r="M852" i="3" s="1"/>
  <c r="E812" i="3"/>
  <c r="M812" i="3" s="1"/>
  <c r="E764" i="3"/>
  <c r="M764" i="3" s="1"/>
  <c r="E732" i="3"/>
  <c r="M732" i="3" s="1"/>
  <c r="E684" i="3"/>
  <c r="M684" i="3" s="1"/>
  <c r="E644" i="3"/>
  <c r="M644" i="3" s="1"/>
  <c r="E604" i="3"/>
  <c r="M604" i="3" s="1"/>
  <c r="E564" i="3"/>
  <c r="M564" i="3" s="1"/>
  <c r="E516" i="3"/>
  <c r="M516" i="3" s="1"/>
  <c r="E476" i="3"/>
  <c r="M476" i="3" s="1"/>
  <c r="E436" i="3"/>
  <c r="M436" i="3" s="1"/>
  <c r="E404" i="3"/>
  <c r="M404" i="3" s="1"/>
  <c r="E364" i="3"/>
  <c r="M364" i="3" s="1"/>
  <c r="E332" i="3"/>
  <c r="M332" i="3" s="1"/>
  <c r="E300" i="3"/>
  <c r="M300" i="3" s="1"/>
  <c r="E260" i="3"/>
  <c r="M260" i="3" s="1"/>
  <c r="E220" i="3"/>
  <c r="M220" i="3" s="1"/>
  <c r="E188" i="3"/>
  <c r="M188" i="3" s="1"/>
  <c r="E148" i="3"/>
  <c r="M148" i="3" s="1"/>
  <c r="E108" i="3"/>
  <c r="M108" i="3" s="1"/>
  <c r="E92" i="3"/>
  <c r="M92" i="3" s="1"/>
  <c r="E68" i="3"/>
  <c r="M68" i="3" s="1"/>
  <c r="E52" i="3"/>
  <c r="M52" i="3" s="1"/>
  <c r="E36" i="3"/>
  <c r="M36" i="3" s="1"/>
  <c r="E20" i="3"/>
  <c r="M20" i="3" s="1"/>
  <c r="H28" i="3"/>
  <c r="P28" i="3" s="1"/>
  <c r="H60" i="3"/>
  <c r="P60" i="3" s="1"/>
  <c r="H92" i="3"/>
  <c r="P92" i="3" s="1"/>
  <c r="H124" i="3"/>
  <c r="P124" i="3" s="1"/>
  <c r="H172" i="3"/>
  <c r="P172" i="3" s="1"/>
  <c r="E83" i="3"/>
  <c r="M83" i="3" s="1"/>
  <c r="H733" i="3"/>
  <c r="P733" i="3" s="1"/>
  <c r="H765" i="3"/>
  <c r="P765" i="3" s="1"/>
  <c r="H805" i="3"/>
  <c r="P805" i="3" s="1"/>
  <c r="I61" i="3"/>
  <c r="Q61" i="3" s="1"/>
  <c r="I101" i="3"/>
  <c r="Q101" i="3" s="1"/>
  <c r="I149" i="3"/>
  <c r="Q149" i="3" s="1"/>
  <c r="I189" i="3"/>
  <c r="Q189" i="3" s="1"/>
  <c r="I237" i="3"/>
  <c r="Q237" i="3" s="1"/>
  <c r="I285" i="3"/>
  <c r="Q285" i="3" s="1"/>
  <c r="I317" i="3"/>
  <c r="Q317" i="3" s="1"/>
  <c r="I373" i="3"/>
  <c r="Q373" i="3" s="1"/>
  <c r="I413" i="3"/>
  <c r="Q413" i="3" s="1"/>
  <c r="I469" i="3"/>
  <c r="Q469" i="3" s="1"/>
  <c r="I509" i="3"/>
  <c r="Q509" i="3" s="1"/>
  <c r="I557" i="3"/>
  <c r="Q557" i="3" s="1"/>
  <c r="I605" i="3"/>
  <c r="Q605" i="3" s="1"/>
  <c r="I645" i="3"/>
  <c r="Q645" i="3" s="1"/>
  <c r="I685" i="3"/>
  <c r="Q685" i="3" s="1"/>
  <c r="I741" i="3"/>
  <c r="Q741" i="3" s="1"/>
  <c r="I797" i="3"/>
  <c r="Q797" i="3" s="1"/>
  <c r="E5" i="3"/>
  <c r="M5" i="3" s="1"/>
  <c r="H86" i="3"/>
  <c r="P86" i="3" s="1"/>
  <c r="H126" i="3"/>
  <c r="P126" i="3" s="1"/>
  <c r="H158" i="3"/>
  <c r="P158" i="3" s="1"/>
  <c r="H198" i="3"/>
  <c r="P198" i="3" s="1"/>
  <c r="H230" i="3"/>
  <c r="P230" i="3" s="1"/>
  <c r="H262" i="3"/>
  <c r="P262" i="3" s="1"/>
  <c r="H302" i="3"/>
  <c r="P302" i="3" s="1"/>
  <c r="H342" i="3"/>
  <c r="P342" i="3" s="1"/>
  <c r="H358" i="3"/>
  <c r="P358" i="3" s="1"/>
  <c r="H406" i="3"/>
  <c r="P406" i="3" s="1"/>
  <c r="H438" i="3"/>
  <c r="P438" i="3" s="1"/>
  <c r="H478" i="3"/>
  <c r="P478" i="3" s="1"/>
  <c r="H518" i="3"/>
  <c r="P518" i="3" s="1"/>
  <c r="H550" i="3"/>
  <c r="P550" i="3" s="1"/>
  <c r="H598" i="3"/>
  <c r="P598" i="3" s="1"/>
  <c r="I78" i="3"/>
  <c r="Q78" i="3" s="1"/>
  <c r="I142" i="3"/>
  <c r="Q142" i="3" s="1"/>
  <c r="I190" i="3"/>
  <c r="Q190" i="3" s="1"/>
  <c r="I238" i="3"/>
  <c r="Q238" i="3" s="1"/>
  <c r="I286" i="3"/>
  <c r="Q286" i="3" s="1"/>
  <c r="I334" i="3"/>
  <c r="Q334" i="3" s="1"/>
  <c r="I366" i="3"/>
  <c r="Q366" i="3" s="1"/>
  <c r="I406" i="3"/>
  <c r="Q406" i="3" s="1"/>
  <c r="I446" i="3"/>
  <c r="Q446" i="3" s="1"/>
  <c r="I478" i="3"/>
  <c r="Q478" i="3" s="1"/>
  <c r="I510" i="3"/>
  <c r="Q510" i="3" s="1"/>
  <c r="I574" i="3"/>
  <c r="Q574" i="3" s="1"/>
  <c r="I182" i="3"/>
  <c r="Q182" i="3" s="1"/>
  <c r="H270" i="3"/>
  <c r="P270" i="3" s="1"/>
  <c r="I326" i="3"/>
  <c r="Q326" i="3" s="1"/>
  <c r="E993" i="3"/>
  <c r="M993" i="3" s="1"/>
  <c r="E977" i="3"/>
  <c r="M977" i="3" s="1"/>
  <c r="E953" i="3"/>
  <c r="M953" i="3" s="1"/>
  <c r="E937" i="3"/>
  <c r="M937" i="3" s="1"/>
  <c r="E921" i="3"/>
  <c r="M921" i="3" s="1"/>
  <c r="E905" i="3"/>
  <c r="M905" i="3" s="1"/>
  <c r="E889" i="3"/>
  <c r="M889" i="3" s="1"/>
  <c r="E873" i="3"/>
  <c r="M873" i="3" s="1"/>
  <c r="E857" i="3"/>
  <c r="M857" i="3" s="1"/>
  <c r="E841" i="3"/>
  <c r="M841" i="3" s="1"/>
  <c r="E833" i="3"/>
  <c r="M833" i="3" s="1"/>
  <c r="E817" i="3"/>
  <c r="M817" i="3" s="1"/>
  <c r="E801" i="3"/>
  <c r="M801" i="3" s="1"/>
  <c r="E785" i="3"/>
  <c r="M785" i="3" s="1"/>
  <c r="E769" i="3"/>
  <c r="M769" i="3" s="1"/>
  <c r="E753" i="3"/>
  <c r="M753" i="3" s="1"/>
  <c r="E745" i="3"/>
  <c r="M745" i="3" s="1"/>
  <c r="E729" i="3"/>
  <c r="M729" i="3" s="1"/>
  <c r="E721" i="3"/>
  <c r="M721" i="3" s="1"/>
  <c r="E705" i="3"/>
  <c r="M705" i="3" s="1"/>
  <c r="E681" i="3"/>
  <c r="M681" i="3" s="1"/>
  <c r="E1000" i="3"/>
  <c r="M1000" i="3" s="1"/>
  <c r="E992" i="3"/>
  <c r="M992" i="3" s="1"/>
  <c r="E984" i="3"/>
  <c r="M984" i="3" s="1"/>
  <c r="E976" i="3"/>
  <c r="M976" i="3" s="1"/>
  <c r="E968" i="3"/>
  <c r="M968" i="3" s="1"/>
  <c r="E960" i="3"/>
  <c r="M960" i="3" s="1"/>
  <c r="E952" i="3"/>
  <c r="M952" i="3" s="1"/>
  <c r="E944" i="3"/>
  <c r="M944" i="3" s="1"/>
  <c r="E936" i="3"/>
  <c r="M936" i="3" s="1"/>
  <c r="E928" i="3"/>
  <c r="M928" i="3" s="1"/>
  <c r="E920" i="3"/>
  <c r="M920" i="3" s="1"/>
  <c r="E912" i="3"/>
  <c r="M912" i="3" s="1"/>
  <c r="E904" i="3"/>
  <c r="M904" i="3" s="1"/>
  <c r="E896" i="3"/>
  <c r="M896" i="3" s="1"/>
  <c r="E888" i="3"/>
  <c r="M888" i="3" s="1"/>
  <c r="E880" i="3"/>
  <c r="M880" i="3" s="1"/>
  <c r="E872" i="3"/>
  <c r="M872" i="3" s="1"/>
  <c r="E864" i="3"/>
  <c r="M864" i="3" s="1"/>
  <c r="E856" i="3"/>
  <c r="M856" i="3" s="1"/>
  <c r="E848" i="3"/>
  <c r="M848" i="3" s="1"/>
  <c r="E840" i="3"/>
  <c r="M840" i="3" s="1"/>
  <c r="E832" i="3"/>
  <c r="M832" i="3" s="1"/>
  <c r="E824" i="3"/>
  <c r="M824" i="3" s="1"/>
  <c r="E816" i="3"/>
  <c r="M816" i="3" s="1"/>
  <c r="E808" i="3"/>
  <c r="M808" i="3" s="1"/>
  <c r="E800" i="3"/>
  <c r="M800" i="3" s="1"/>
  <c r="E792" i="3"/>
  <c r="M792" i="3" s="1"/>
  <c r="E784" i="3"/>
  <c r="M784" i="3" s="1"/>
  <c r="E776" i="3"/>
  <c r="M776" i="3" s="1"/>
  <c r="E768" i="3"/>
  <c r="M768" i="3" s="1"/>
  <c r="E760" i="3"/>
  <c r="M760" i="3" s="1"/>
  <c r="E752" i="3"/>
  <c r="M752" i="3" s="1"/>
  <c r="E744" i="3"/>
  <c r="M744" i="3" s="1"/>
  <c r="E736" i="3"/>
  <c r="M736" i="3" s="1"/>
  <c r="E728" i="3"/>
  <c r="M728" i="3" s="1"/>
  <c r="E720" i="3"/>
  <c r="M720" i="3" s="1"/>
  <c r="E712" i="3"/>
  <c r="M712" i="3" s="1"/>
  <c r="E704" i="3"/>
  <c r="M704" i="3" s="1"/>
  <c r="E696" i="3"/>
  <c r="M696" i="3" s="1"/>
  <c r="E688" i="3"/>
  <c r="M688" i="3" s="1"/>
  <c r="E680" i="3"/>
  <c r="M680" i="3" s="1"/>
  <c r="E672" i="3"/>
  <c r="M672" i="3" s="1"/>
  <c r="E664" i="3"/>
  <c r="M664" i="3" s="1"/>
  <c r="E656" i="3"/>
  <c r="M656" i="3" s="1"/>
  <c r="E648" i="3"/>
  <c r="M648" i="3" s="1"/>
  <c r="E640" i="3"/>
  <c r="M640" i="3" s="1"/>
  <c r="E632" i="3"/>
  <c r="M632" i="3" s="1"/>
  <c r="E624" i="3"/>
  <c r="M624" i="3" s="1"/>
  <c r="E616" i="3"/>
  <c r="M616" i="3" s="1"/>
  <c r="E608" i="3"/>
  <c r="M608" i="3" s="1"/>
  <c r="E600" i="3"/>
  <c r="M600" i="3" s="1"/>
  <c r="E592" i="3"/>
  <c r="M592" i="3" s="1"/>
  <c r="E584" i="3"/>
  <c r="M584" i="3" s="1"/>
  <c r="E576" i="3"/>
  <c r="M576" i="3" s="1"/>
  <c r="E568" i="3"/>
  <c r="M568" i="3" s="1"/>
  <c r="E560" i="3"/>
  <c r="M560" i="3" s="1"/>
  <c r="E552" i="3"/>
  <c r="M552" i="3" s="1"/>
  <c r="E544" i="3"/>
  <c r="M544" i="3" s="1"/>
  <c r="E536" i="3"/>
  <c r="M536" i="3" s="1"/>
  <c r="E528" i="3"/>
  <c r="M528" i="3" s="1"/>
  <c r="E520" i="3"/>
  <c r="M520" i="3" s="1"/>
  <c r="E512" i="3"/>
  <c r="M512" i="3" s="1"/>
  <c r="E504" i="3"/>
  <c r="M504" i="3" s="1"/>
  <c r="E32" i="3"/>
  <c r="M32" i="3" s="1"/>
  <c r="E24" i="3"/>
  <c r="M24" i="3" s="1"/>
  <c r="E16" i="3"/>
  <c r="M16" i="3" s="1"/>
  <c r="E8" i="3"/>
  <c r="M8" i="3" s="1"/>
  <c r="H40" i="3"/>
  <c r="P40" i="3" s="1"/>
  <c r="H64" i="3"/>
  <c r="P64" i="3" s="1"/>
  <c r="H80" i="3"/>
  <c r="P80" i="3" s="1"/>
  <c r="H96" i="3"/>
  <c r="P96" i="3" s="1"/>
  <c r="H112" i="3"/>
  <c r="P112" i="3" s="1"/>
  <c r="H128" i="3"/>
  <c r="P128" i="3" s="1"/>
  <c r="H144" i="3"/>
  <c r="P144" i="3" s="1"/>
  <c r="H160" i="3"/>
  <c r="P160" i="3" s="1"/>
  <c r="H168" i="3"/>
  <c r="P168" i="3" s="1"/>
  <c r="H176" i="3"/>
  <c r="P176" i="3" s="1"/>
  <c r="H184" i="3"/>
  <c r="P184" i="3" s="1"/>
  <c r="H192" i="3"/>
  <c r="P192" i="3" s="1"/>
  <c r="H200" i="3"/>
  <c r="P200" i="3" s="1"/>
  <c r="H208" i="3"/>
  <c r="P208" i="3" s="1"/>
  <c r="H216" i="3"/>
  <c r="P216" i="3" s="1"/>
  <c r="H952" i="3"/>
  <c r="P952" i="3" s="1"/>
  <c r="I40" i="3"/>
  <c r="Q40" i="3" s="1"/>
  <c r="I48" i="3"/>
  <c r="Q48" i="3" s="1"/>
  <c r="I72" i="3"/>
  <c r="Q72" i="3" s="1"/>
  <c r="I88" i="3"/>
  <c r="Q88" i="3" s="1"/>
  <c r="I104" i="3"/>
  <c r="Q104" i="3" s="1"/>
  <c r="I120" i="3"/>
  <c r="Q120" i="3" s="1"/>
  <c r="I136" i="3"/>
  <c r="Q136" i="3" s="1"/>
  <c r="I152" i="3"/>
  <c r="Q152" i="3" s="1"/>
  <c r="I168" i="3"/>
  <c r="Q168" i="3" s="1"/>
  <c r="I184" i="3"/>
  <c r="Q184" i="3" s="1"/>
  <c r="I200" i="3"/>
  <c r="Q200" i="3" s="1"/>
  <c r="I216" i="3"/>
  <c r="Q216" i="3" s="1"/>
  <c r="I232" i="3"/>
  <c r="Q232" i="3" s="1"/>
  <c r="I248" i="3"/>
  <c r="Q248" i="3" s="1"/>
  <c r="I256" i="3"/>
  <c r="Q256" i="3" s="1"/>
  <c r="I264" i="3"/>
  <c r="Q264" i="3" s="1"/>
  <c r="I272" i="3"/>
  <c r="Q272" i="3" s="1"/>
  <c r="I280" i="3"/>
  <c r="Q280" i="3" s="1"/>
  <c r="I296" i="3"/>
  <c r="Q296" i="3" s="1"/>
  <c r="I312" i="3"/>
  <c r="Q312" i="3" s="1"/>
  <c r="I320" i="3"/>
  <c r="Q320" i="3" s="1"/>
  <c r="I328" i="3"/>
  <c r="Q328" i="3" s="1"/>
  <c r="I336" i="3"/>
  <c r="Q336" i="3" s="1"/>
  <c r="I344" i="3"/>
  <c r="Q344" i="3" s="1"/>
  <c r="I360" i="3"/>
  <c r="Q360" i="3" s="1"/>
  <c r="I376" i="3"/>
  <c r="Q376" i="3" s="1"/>
  <c r="I384" i="3"/>
  <c r="Q384" i="3" s="1"/>
  <c r="I392" i="3"/>
  <c r="Q392" i="3" s="1"/>
  <c r="I400" i="3"/>
  <c r="Q400" i="3" s="1"/>
  <c r="I408" i="3"/>
  <c r="Q408" i="3" s="1"/>
  <c r="I424" i="3"/>
  <c r="Q424" i="3" s="1"/>
  <c r="I440" i="3"/>
  <c r="Q440" i="3" s="1"/>
  <c r="I448" i="3"/>
  <c r="Q448" i="3" s="1"/>
  <c r="I456" i="3"/>
  <c r="Q456" i="3" s="1"/>
  <c r="I464" i="3"/>
  <c r="Q464" i="3" s="1"/>
  <c r="I472" i="3"/>
  <c r="Q472" i="3" s="1"/>
  <c r="I488" i="3"/>
  <c r="Q488" i="3" s="1"/>
  <c r="I504" i="3"/>
  <c r="Q504" i="3" s="1"/>
  <c r="I512" i="3"/>
  <c r="Q512" i="3" s="1"/>
  <c r="I520" i="3"/>
  <c r="Q520" i="3" s="1"/>
  <c r="I528" i="3"/>
  <c r="Q528" i="3" s="1"/>
  <c r="I536" i="3"/>
  <c r="Q536" i="3" s="1"/>
  <c r="I552" i="3"/>
  <c r="Q552" i="3" s="1"/>
  <c r="I568" i="3"/>
  <c r="Q568" i="3" s="1"/>
  <c r="I576" i="3"/>
  <c r="Q576" i="3" s="1"/>
  <c r="I584" i="3"/>
  <c r="Q584" i="3" s="1"/>
  <c r="I592" i="3"/>
  <c r="Q592" i="3" s="1"/>
  <c r="I600" i="3"/>
  <c r="Q600" i="3" s="1"/>
  <c r="I608" i="3"/>
  <c r="Q608" i="3" s="1"/>
  <c r="I616" i="3"/>
  <c r="Q616" i="3" s="1"/>
  <c r="I624" i="3"/>
  <c r="Q624" i="3" s="1"/>
  <c r="I632" i="3"/>
  <c r="Q632" i="3" s="1"/>
  <c r="I640" i="3"/>
  <c r="Q640" i="3" s="1"/>
  <c r="I648" i="3"/>
  <c r="Q648" i="3" s="1"/>
  <c r="I22" i="3"/>
  <c r="Q22" i="3" s="1"/>
  <c r="I46" i="3"/>
  <c r="Q46" i="3" s="1"/>
  <c r="I112" i="3"/>
  <c r="Q112" i="3" s="1"/>
  <c r="I134" i="3"/>
  <c r="Q134" i="3" s="1"/>
  <c r="I246" i="3"/>
  <c r="Q246" i="3" s="1"/>
  <c r="H334" i="3"/>
  <c r="P334" i="3" s="1"/>
  <c r="I390" i="3"/>
  <c r="Q390" i="3" s="1"/>
  <c r="I416" i="3"/>
  <c r="Q416" i="3" s="1"/>
  <c r="I502" i="3"/>
  <c r="Q502" i="3" s="1"/>
  <c r="I544" i="3"/>
  <c r="Q544" i="3" s="1"/>
  <c r="H709" i="3"/>
  <c r="P709" i="3" s="1"/>
  <c r="H757" i="3"/>
  <c r="P757" i="3" s="1"/>
  <c r="H797" i="3"/>
  <c r="P797" i="3" s="1"/>
  <c r="H821" i="3"/>
  <c r="P821" i="3" s="1"/>
  <c r="H845" i="3"/>
  <c r="P845" i="3" s="1"/>
  <c r="H869" i="3"/>
  <c r="P869" i="3" s="1"/>
  <c r="H893" i="3"/>
  <c r="P893" i="3" s="1"/>
  <c r="H925" i="3"/>
  <c r="P925" i="3" s="1"/>
  <c r="H957" i="3"/>
  <c r="P957" i="3" s="1"/>
  <c r="H989" i="3"/>
  <c r="P989" i="3" s="1"/>
  <c r="I37" i="3"/>
  <c r="Q37" i="3" s="1"/>
  <c r="I85" i="3"/>
  <c r="Q85" i="3" s="1"/>
  <c r="I133" i="3"/>
  <c r="Q133" i="3" s="1"/>
  <c r="I181" i="3"/>
  <c r="Q181" i="3" s="1"/>
  <c r="I229" i="3"/>
  <c r="Q229" i="3" s="1"/>
  <c r="I269" i="3"/>
  <c r="Q269" i="3" s="1"/>
  <c r="I325" i="3"/>
  <c r="Q325" i="3" s="1"/>
  <c r="I365" i="3"/>
  <c r="Q365" i="3" s="1"/>
  <c r="I421" i="3"/>
  <c r="Q421" i="3" s="1"/>
  <c r="I461" i="3"/>
  <c r="Q461" i="3" s="1"/>
  <c r="I501" i="3"/>
  <c r="Q501" i="3" s="1"/>
  <c r="I541" i="3"/>
  <c r="Q541" i="3" s="1"/>
  <c r="I589" i="3"/>
  <c r="Q589" i="3" s="1"/>
  <c r="I629" i="3"/>
  <c r="Q629" i="3" s="1"/>
  <c r="I677" i="3"/>
  <c r="Q677" i="3" s="1"/>
  <c r="I749" i="3"/>
  <c r="Q749" i="3" s="1"/>
  <c r="I781" i="3"/>
  <c r="Q781" i="3" s="1"/>
  <c r="I821" i="3"/>
  <c r="Q821" i="3" s="1"/>
  <c r="I32" i="3"/>
  <c r="Q32" i="3" s="1"/>
  <c r="I64" i="3"/>
  <c r="Q64" i="3" s="1"/>
  <c r="I176" i="3"/>
  <c r="Q176" i="3" s="1"/>
  <c r="I279" i="3"/>
  <c r="Q279" i="3" s="1"/>
  <c r="H62" i="3"/>
  <c r="P62" i="3" s="1"/>
  <c r="H118" i="3"/>
  <c r="P118" i="3" s="1"/>
  <c r="H150" i="3"/>
  <c r="P150" i="3" s="1"/>
  <c r="H190" i="3"/>
  <c r="P190" i="3" s="1"/>
  <c r="H222" i="3"/>
  <c r="P222" i="3" s="1"/>
  <c r="H246" i="3"/>
  <c r="P246" i="3" s="1"/>
  <c r="H286" i="3"/>
  <c r="P286" i="3" s="1"/>
  <c r="H310" i="3"/>
  <c r="P310" i="3" s="1"/>
  <c r="H366" i="3"/>
  <c r="P366" i="3" s="1"/>
  <c r="H422" i="3"/>
  <c r="P422" i="3" s="1"/>
  <c r="H454" i="3"/>
  <c r="P454" i="3" s="1"/>
  <c r="H494" i="3"/>
  <c r="P494" i="3" s="1"/>
  <c r="H534" i="3"/>
  <c r="P534" i="3" s="1"/>
  <c r="H566" i="3"/>
  <c r="P566" i="3" s="1"/>
  <c r="H606" i="3"/>
  <c r="P606" i="3" s="1"/>
  <c r="I70" i="3"/>
  <c r="Q70" i="3" s="1"/>
  <c r="I110" i="3"/>
  <c r="Q110" i="3" s="1"/>
  <c r="I174" i="3"/>
  <c r="Q174" i="3" s="1"/>
  <c r="I230" i="3"/>
  <c r="Q230" i="3" s="1"/>
  <c r="I278" i="3"/>
  <c r="Q278" i="3" s="1"/>
  <c r="I318" i="3"/>
  <c r="Q318" i="3" s="1"/>
  <c r="I358" i="3"/>
  <c r="Q358" i="3" s="1"/>
  <c r="I414" i="3"/>
  <c r="Q414" i="3" s="1"/>
  <c r="I430" i="3"/>
  <c r="Q430" i="3" s="1"/>
  <c r="I486" i="3"/>
  <c r="Q486" i="3" s="1"/>
  <c r="I526" i="3"/>
  <c r="Q526" i="3" s="1"/>
  <c r="I550" i="3"/>
  <c r="Q550" i="3" s="1"/>
  <c r="I34" i="3"/>
  <c r="Q34" i="3" s="1"/>
  <c r="I52" i="3"/>
  <c r="Q52" i="3" s="1"/>
  <c r="I352" i="3"/>
  <c r="Q352" i="3" s="1"/>
  <c r="E999" i="3"/>
  <c r="M999" i="3" s="1"/>
  <c r="E983" i="3"/>
  <c r="M983" i="3" s="1"/>
  <c r="E967" i="3"/>
  <c r="M967" i="3" s="1"/>
  <c r="E951" i="3"/>
  <c r="M951" i="3" s="1"/>
  <c r="E943" i="3"/>
  <c r="M943" i="3" s="1"/>
  <c r="E935" i="3"/>
  <c r="M935" i="3" s="1"/>
  <c r="E927" i="3"/>
  <c r="M927" i="3" s="1"/>
  <c r="E911" i="3"/>
  <c r="M911" i="3" s="1"/>
  <c r="E903" i="3"/>
  <c r="M903" i="3" s="1"/>
  <c r="E895" i="3"/>
  <c r="M895" i="3" s="1"/>
  <c r="E887" i="3"/>
  <c r="M887" i="3" s="1"/>
  <c r="E879" i="3"/>
  <c r="M879" i="3" s="1"/>
  <c r="E871" i="3"/>
  <c r="M871" i="3" s="1"/>
  <c r="E863" i="3"/>
  <c r="M863" i="3" s="1"/>
  <c r="E855" i="3"/>
  <c r="M855" i="3" s="1"/>
  <c r="E847" i="3"/>
  <c r="M847" i="3" s="1"/>
  <c r="E839" i="3"/>
  <c r="M839" i="3" s="1"/>
  <c r="E831" i="3"/>
  <c r="M831" i="3" s="1"/>
  <c r="E823" i="3"/>
  <c r="M823" i="3" s="1"/>
  <c r="E815" i="3"/>
  <c r="M815" i="3" s="1"/>
  <c r="E807" i="3"/>
  <c r="M807" i="3" s="1"/>
  <c r="E799" i="3"/>
  <c r="M799" i="3" s="1"/>
  <c r="E791" i="3"/>
  <c r="M791" i="3" s="1"/>
  <c r="E783" i="3"/>
  <c r="M783" i="3" s="1"/>
  <c r="E775" i="3"/>
  <c r="M775" i="3" s="1"/>
  <c r="E767" i="3"/>
  <c r="M767" i="3" s="1"/>
  <c r="E759" i="3"/>
  <c r="M759" i="3" s="1"/>
  <c r="E751" i="3"/>
  <c r="M751" i="3" s="1"/>
  <c r="E743" i="3"/>
  <c r="M743" i="3" s="1"/>
  <c r="E735" i="3"/>
  <c r="M735" i="3" s="1"/>
  <c r="E727" i="3"/>
  <c r="M727" i="3" s="1"/>
  <c r="E719" i="3"/>
  <c r="M719" i="3" s="1"/>
  <c r="E711" i="3"/>
  <c r="M711" i="3" s="1"/>
  <c r="E703" i="3"/>
  <c r="M703" i="3" s="1"/>
  <c r="E695" i="3"/>
  <c r="M695" i="3" s="1"/>
  <c r="E687" i="3"/>
  <c r="M687" i="3" s="1"/>
  <c r="E679" i="3"/>
  <c r="M679" i="3" s="1"/>
  <c r="E671" i="3"/>
  <c r="M671" i="3" s="1"/>
  <c r="E663" i="3"/>
  <c r="M663" i="3" s="1"/>
  <c r="E655" i="3"/>
  <c r="M655" i="3" s="1"/>
  <c r="E647" i="3"/>
  <c r="M647" i="3" s="1"/>
  <c r="E639" i="3"/>
  <c r="M639" i="3" s="1"/>
  <c r="E631" i="3"/>
  <c r="M631" i="3" s="1"/>
  <c r="E623" i="3"/>
  <c r="M623" i="3" s="1"/>
  <c r="E615" i="3"/>
  <c r="M615" i="3" s="1"/>
  <c r="E607" i="3"/>
  <c r="M607" i="3" s="1"/>
  <c r="E599" i="3"/>
  <c r="M599" i="3" s="1"/>
  <c r="E591" i="3"/>
  <c r="M591" i="3" s="1"/>
  <c r="E583" i="3"/>
  <c r="M583" i="3" s="1"/>
  <c r="E575" i="3"/>
  <c r="M575" i="3" s="1"/>
  <c r="E567" i="3"/>
  <c r="M567" i="3" s="1"/>
  <c r="E559" i="3"/>
  <c r="M559" i="3" s="1"/>
  <c r="E551" i="3"/>
  <c r="M551" i="3" s="1"/>
  <c r="E543" i="3"/>
  <c r="M543" i="3" s="1"/>
  <c r="E535" i="3"/>
  <c r="M535" i="3" s="1"/>
  <c r="E527" i="3"/>
  <c r="M527" i="3" s="1"/>
  <c r="E519" i="3"/>
  <c r="M519" i="3" s="1"/>
  <c r="E511" i="3"/>
  <c r="M511" i="3" s="1"/>
  <c r="E503" i="3"/>
  <c r="M503" i="3" s="1"/>
  <c r="E495" i="3"/>
  <c r="M495" i="3" s="1"/>
  <c r="E487" i="3"/>
  <c r="M487" i="3" s="1"/>
  <c r="E479" i="3"/>
  <c r="M479" i="3" s="1"/>
  <c r="E471" i="3"/>
  <c r="M471" i="3" s="1"/>
  <c r="E463" i="3"/>
  <c r="M463" i="3" s="1"/>
  <c r="E455" i="3"/>
  <c r="M455" i="3" s="1"/>
  <c r="E447" i="3"/>
  <c r="M447" i="3" s="1"/>
  <c r="E439" i="3"/>
  <c r="M439" i="3" s="1"/>
  <c r="E431" i="3"/>
  <c r="M431" i="3" s="1"/>
  <c r="E423" i="3"/>
  <c r="M423" i="3" s="1"/>
  <c r="E415" i="3"/>
  <c r="M415" i="3" s="1"/>
  <c r="E407" i="3"/>
  <c r="M407" i="3" s="1"/>
  <c r="E399" i="3"/>
  <c r="M399" i="3" s="1"/>
  <c r="E391" i="3"/>
  <c r="M391" i="3" s="1"/>
  <c r="E383" i="3"/>
  <c r="M383" i="3" s="1"/>
  <c r="E375" i="3"/>
  <c r="M375" i="3" s="1"/>
  <c r="E367" i="3"/>
  <c r="M367" i="3" s="1"/>
  <c r="E359" i="3"/>
  <c r="M359" i="3" s="1"/>
  <c r="E351" i="3"/>
  <c r="M351" i="3" s="1"/>
  <c r="E343" i="3"/>
  <c r="M343" i="3" s="1"/>
  <c r="E335" i="3"/>
  <c r="M335" i="3" s="1"/>
  <c r="E327" i="3"/>
  <c r="M327" i="3" s="1"/>
  <c r="E319" i="3"/>
  <c r="M319" i="3" s="1"/>
  <c r="E311" i="3"/>
  <c r="M311" i="3" s="1"/>
  <c r="E303" i="3"/>
  <c r="M303" i="3" s="1"/>
  <c r="E295" i="3"/>
  <c r="M295" i="3" s="1"/>
  <c r="E287" i="3"/>
  <c r="M287" i="3" s="1"/>
  <c r="E279" i="3"/>
  <c r="M279" i="3" s="1"/>
  <c r="E271" i="3"/>
  <c r="M271" i="3" s="1"/>
  <c r="E263" i="3"/>
  <c r="M263" i="3" s="1"/>
  <c r="E255" i="3"/>
  <c r="M255" i="3" s="1"/>
  <c r="E247" i="3"/>
  <c r="M247" i="3" s="1"/>
  <c r="E239" i="3"/>
  <c r="M239" i="3" s="1"/>
  <c r="E231" i="3"/>
  <c r="M231" i="3" s="1"/>
  <c r="E223" i="3"/>
  <c r="M223" i="3" s="1"/>
  <c r="E215" i="3"/>
  <c r="M215" i="3" s="1"/>
  <c r="E207" i="3"/>
  <c r="M207" i="3" s="1"/>
  <c r="E199" i="3"/>
  <c r="M199" i="3" s="1"/>
  <c r="E191" i="3"/>
  <c r="M191" i="3" s="1"/>
  <c r="E183" i="3"/>
  <c r="M183" i="3" s="1"/>
  <c r="E175" i="3"/>
  <c r="M175" i="3" s="1"/>
  <c r="E167" i="3"/>
  <c r="M167" i="3" s="1"/>
  <c r="E159" i="3"/>
  <c r="M159" i="3" s="1"/>
  <c r="E151" i="3"/>
  <c r="M151" i="3" s="1"/>
  <c r="E143" i="3"/>
  <c r="M143" i="3" s="1"/>
  <c r="E135" i="3"/>
  <c r="M135" i="3" s="1"/>
  <c r="E127" i="3"/>
  <c r="M127" i="3" s="1"/>
  <c r="E119" i="3"/>
  <c r="M119" i="3" s="1"/>
  <c r="E111" i="3"/>
  <c r="M111" i="3" s="1"/>
  <c r="E103" i="3"/>
  <c r="M103" i="3" s="1"/>
  <c r="E95" i="3"/>
  <c r="M95" i="3" s="1"/>
  <c r="E87" i="3"/>
  <c r="M87" i="3" s="1"/>
  <c r="E79" i="3"/>
  <c r="M79" i="3" s="1"/>
  <c r="E71" i="3"/>
  <c r="M71" i="3" s="1"/>
  <c r="E63" i="3"/>
  <c r="M63" i="3" s="1"/>
  <c r="E55" i="3"/>
  <c r="M55" i="3" s="1"/>
  <c r="E47" i="3"/>
  <c r="M47" i="3" s="1"/>
  <c r="E39" i="3"/>
  <c r="M39" i="3" s="1"/>
  <c r="H9" i="3"/>
  <c r="P9" i="3" s="1"/>
  <c r="H17" i="3"/>
  <c r="P17" i="3" s="1"/>
  <c r="H25" i="3"/>
  <c r="P25" i="3" s="1"/>
  <c r="H33" i="3"/>
  <c r="P33" i="3" s="1"/>
  <c r="H41" i="3"/>
  <c r="P41" i="3" s="1"/>
  <c r="H49" i="3"/>
  <c r="P49" i="3" s="1"/>
  <c r="H57" i="3"/>
  <c r="P57" i="3" s="1"/>
  <c r="H65" i="3"/>
  <c r="P65" i="3" s="1"/>
  <c r="H73" i="3"/>
  <c r="P73" i="3" s="1"/>
  <c r="H81" i="3"/>
  <c r="P81" i="3" s="1"/>
  <c r="H89" i="3"/>
  <c r="P89" i="3" s="1"/>
  <c r="H97" i="3"/>
  <c r="P97" i="3" s="1"/>
  <c r="H105" i="3"/>
  <c r="P105" i="3" s="1"/>
  <c r="H113" i="3"/>
  <c r="P113" i="3" s="1"/>
  <c r="H121" i="3"/>
  <c r="P121" i="3" s="1"/>
  <c r="H129" i="3"/>
  <c r="P129" i="3" s="1"/>
  <c r="H137" i="3"/>
  <c r="P137" i="3" s="1"/>
  <c r="H145" i="3"/>
  <c r="P145" i="3" s="1"/>
  <c r="H153" i="3"/>
  <c r="P153" i="3" s="1"/>
  <c r="H161" i="3"/>
  <c r="P161" i="3" s="1"/>
  <c r="H169" i="3"/>
  <c r="P169" i="3" s="1"/>
  <c r="H177" i="3"/>
  <c r="P177" i="3" s="1"/>
  <c r="H185" i="3"/>
  <c r="P185" i="3" s="1"/>
  <c r="H193" i="3"/>
  <c r="P193" i="3" s="1"/>
  <c r="H201" i="3"/>
  <c r="P201" i="3" s="1"/>
  <c r="H209" i="3"/>
  <c r="P209" i="3" s="1"/>
  <c r="H217" i="3"/>
  <c r="P217" i="3" s="1"/>
  <c r="H225" i="3"/>
  <c r="P225" i="3" s="1"/>
  <c r="H233" i="3"/>
  <c r="P233" i="3" s="1"/>
  <c r="H241" i="3"/>
  <c r="P241" i="3" s="1"/>
  <c r="H249" i="3"/>
  <c r="P249" i="3" s="1"/>
  <c r="H257" i="3"/>
  <c r="P257" i="3" s="1"/>
  <c r="H265" i="3"/>
  <c r="P265" i="3" s="1"/>
  <c r="H273" i="3"/>
  <c r="P273" i="3" s="1"/>
  <c r="H281" i="3"/>
  <c r="P281" i="3" s="1"/>
  <c r="H289" i="3"/>
  <c r="P289" i="3" s="1"/>
  <c r="H297" i="3"/>
  <c r="P297" i="3" s="1"/>
  <c r="H305" i="3"/>
  <c r="P305" i="3" s="1"/>
  <c r="H313" i="3"/>
  <c r="P313" i="3" s="1"/>
  <c r="H321" i="3"/>
  <c r="P321" i="3" s="1"/>
  <c r="H329" i="3"/>
  <c r="P329" i="3" s="1"/>
  <c r="H337" i="3"/>
  <c r="P337" i="3" s="1"/>
  <c r="H345" i="3"/>
  <c r="P345" i="3" s="1"/>
  <c r="H353" i="3"/>
  <c r="P353" i="3" s="1"/>
  <c r="H361" i="3"/>
  <c r="P361" i="3" s="1"/>
  <c r="H369" i="3"/>
  <c r="P369" i="3" s="1"/>
  <c r="H377" i="3"/>
  <c r="P377" i="3" s="1"/>
  <c r="H385" i="3"/>
  <c r="P385" i="3" s="1"/>
  <c r="H393" i="3"/>
  <c r="P393" i="3" s="1"/>
  <c r="H401" i="3"/>
  <c r="P401" i="3" s="1"/>
  <c r="H409" i="3"/>
  <c r="P409" i="3" s="1"/>
  <c r="H417" i="3"/>
  <c r="P417" i="3" s="1"/>
  <c r="H425" i="3"/>
  <c r="P425" i="3" s="1"/>
  <c r="H433" i="3"/>
  <c r="P433" i="3" s="1"/>
  <c r="H441" i="3"/>
  <c r="P441" i="3" s="1"/>
  <c r="H449" i="3"/>
  <c r="P449" i="3" s="1"/>
  <c r="H457" i="3"/>
  <c r="P457" i="3" s="1"/>
  <c r="H465" i="3"/>
  <c r="P465" i="3" s="1"/>
  <c r="H473" i="3"/>
  <c r="P473" i="3" s="1"/>
  <c r="H481" i="3"/>
  <c r="P481" i="3" s="1"/>
  <c r="H489" i="3"/>
  <c r="P489" i="3" s="1"/>
  <c r="H497" i="3"/>
  <c r="P497" i="3" s="1"/>
  <c r="H505" i="3"/>
  <c r="P505" i="3" s="1"/>
  <c r="H513" i="3"/>
  <c r="P513" i="3" s="1"/>
  <c r="H521" i="3"/>
  <c r="P521" i="3" s="1"/>
  <c r="H529" i="3"/>
  <c r="P529" i="3" s="1"/>
  <c r="H537" i="3"/>
  <c r="P537" i="3" s="1"/>
  <c r="H545" i="3"/>
  <c r="P545" i="3" s="1"/>
  <c r="H553" i="3"/>
  <c r="P553" i="3" s="1"/>
  <c r="H561" i="3"/>
  <c r="P561" i="3" s="1"/>
  <c r="H569" i="3"/>
  <c r="P569" i="3" s="1"/>
  <c r="H577" i="3"/>
  <c r="P577" i="3" s="1"/>
  <c r="H585" i="3"/>
  <c r="P585" i="3" s="1"/>
  <c r="H593" i="3"/>
  <c r="P593" i="3" s="1"/>
  <c r="H601" i="3"/>
  <c r="P601" i="3" s="1"/>
  <c r="H609" i="3"/>
  <c r="P609" i="3" s="1"/>
  <c r="H617" i="3"/>
  <c r="P617" i="3" s="1"/>
  <c r="H625" i="3"/>
  <c r="P625" i="3" s="1"/>
  <c r="H633" i="3"/>
  <c r="P633" i="3" s="1"/>
  <c r="H641" i="3"/>
  <c r="P641" i="3" s="1"/>
  <c r="H649" i="3"/>
  <c r="P649" i="3" s="1"/>
  <c r="H657" i="3"/>
  <c r="P657" i="3" s="1"/>
  <c r="H665" i="3"/>
  <c r="P665" i="3" s="1"/>
  <c r="H673" i="3"/>
  <c r="P673" i="3" s="1"/>
  <c r="H681" i="3"/>
  <c r="P681" i="3" s="1"/>
  <c r="H689" i="3"/>
  <c r="P689" i="3" s="1"/>
  <c r="H697" i="3"/>
  <c r="P697" i="3" s="1"/>
  <c r="H705" i="3"/>
  <c r="P705" i="3" s="1"/>
  <c r="H713" i="3"/>
  <c r="P713" i="3" s="1"/>
  <c r="H721" i="3"/>
  <c r="P721" i="3" s="1"/>
  <c r="H729" i="3"/>
  <c r="P729" i="3" s="1"/>
  <c r="H737" i="3"/>
  <c r="P737" i="3" s="1"/>
  <c r="H745" i="3"/>
  <c r="P745" i="3" s="1"/>
  <c r="H753" i="3"/>
  <c r="P753" i="3" s="1"/>
  <c r="H761" i="3"/>
  <c r="P761" i="3" s="1"/>
  <c r="H769" i="3"/>
  <c r="P769" i="3" s="1"/>
  <c r="H777" i="3"/>
  <c r="P777" i="3" s="1"/>
  <c r="H785" i="3"/>
  <c r="P785" i="3" s="1"/>
  <c r="H793" i="3"/>
  <c r="P793" i="3" s="1"/>
  <c r="H801" i="3"/>
  <c r="P801" i="3" s="1"/>
  <c r="H809" i="3"/>
  <c r="P809" i="3" s="1"/>
  <c r="H817" i="3"/>
  <c r="P817" i="3" s="1"/>
  <c r="H825" i="3"/>
  <c r="P825" i="3" s="1"/>
  <c r="H833" i="3"/>
  <c r="P833" i="3" s="1"/>
  <c r="H841" i="3"/>
  <c r="P841" i="3" s="1"/>
  <c r="H849" i="3"/>
  <c r="P849" i="3" s="1"/>
  <c r="H857" i="3"/>
  <c r="P857" i="3" s="1"/>
  <c r="H865" i="3"/>
  <c r="P865" i="3" s="1"/>
  <c r="H873" i="3"/>
  <c r="P873" i="3" s="1"/>
  <c r="H881" i="3"/>
  <c r="P881" i="3" s="1"/>
  <c r="H889" i="3"/>
  <c r="P889" i="3" s="1"/>
  <c r="H897" i="3"/>
  <c r="P897" i="3" s="1"/>
  <c r="H905" i="3"/>
  <c r="P905" i="3" s="1"/>
  <c r="H913" i="3"/>
  <c r="P913" i="3" s="1"/>
  <c r="H921" i="3"/>
  <c r="P921" i="3" s="1"/>
  <c r="H929" i="3"/>
  <c r="P929" i="3" s="1"/>
  <c r="H937" i="3"/>
  <c r="P937" i="3" s="1"/>
  <c r="H945" i="3"/>
  <c r="P945" i="3" s="1"/>
  <c r="H953" i="3"/>
  <c r="P953" i="3" s="1"/>
  <c r="H961" i="3"/>
  <c r="P961" i="3" s="1"/>
  <c r="H969" i="3"/>
  <c r="P969" i="3" s="1"/>
  <c r="H977" i="3"/>
  <c r="P977" i="3" s="1"/>
  <c r="H985" i="3"/>
  <c r="P985" i="3" s="1"/>
  <c r="H993" i="3"/>
  <c r="P993" i="3" s="1"/>
  <c r="H1001" i="3"/>
  <c r="P1001" i="3" s="1"/>
  <c r="I9" i="3"/>
  <c r="Q9" i="3" s="1"/>
  <c r="I17" i="3"/>
  <c r="Q17" i="3" s="1"/>
  <c r="I25" i="3"/>
  <c r="Q25" i="3" s="1"/>
  <c r="I33" i="3"/>
  <c r="Q33" i="3" s="1"/>
  <c r="I41" i="3"/>
  <c r="Q41" i="3" s="1"/>
  <c r="I57" i="3"/>
  <c r="Q57" i="3" s="1"/>
  <c r="I73" i="3"/>
  <c r="Q73" i="3" s="1"/>
  <c r="I81" i="3"/>
  <c r="Q81" i="3" s="1"/>
  <c r="I89" i="3"/>
  <c r="Q89" i="3" s="1"/>
  <c r="I97" i="3"/>
  <c r="Q97" i="3" s="1"/>
  <c r="I105" i="3"/>
  <c r="Q105" i="3" s="1"/>
  <c r="I113" i="3"/>
  <c r="Q113" i="3" s="1"/>
  <c r="I121" i="3"/>
  <c r="Q121" i="3" s="1"/>
  <c r="I129" i="3"/>
  <c r="Q129" i="3" s="1"/>
  <c r="I137" i="3"/>
  <c r="Q137" i="3" s="1"/>
  <c r="I145" i="3"/>
  <c r="Q145" i="3" s="1"/>
  <c r="I153" i="3"/>
  <c r="Q153" i="3" s="1"/>
  <c r="I161" i="3"/>
  <c r="Q161" i="3" s="1"/>
  <c r="I169" i="3"/>
  <c r="Q169" i="3" s="1"/>
  <c r="I177" i="3"/>
  <c r="Q177" i="3" s="1"/>
  <c r="I185" i="3"/>
  <c r="Q185" i="3" s="1"/>
  <c r="I193" i="3"/>
  <c r="Q193" i="3" s="1"/>
  <c r="I201" i="3"/>
  <c r="Q201" i="3" s="1"/>
  <c r="I209" i="3"/>
  <c r="Q209" i="3" s="1"/>
  <c r="I217" i="3"/>
  <c r="Q217" i="3" s="1"/>
  <c r="I225" i="3"/>
  <c r="Q225" i="3" s="1"/>
  <c r="I233" i="3"/>
  <c r="Q233" i="3" s="1"/>
  <c r="I241" i="3"/>
  <c r="Q241" i="3" s="1"/>
  <c r="I249" i="3"/>
  <c r="Q249" i="3" s="1"/>
  <c r="I257" i="3"/>
  <c r="Q257" i="3" s="1"/>
  <c r="I265" i="3"/>
  <c r="Q265" i="3" s="1"/>
  <c r="I273" i="3"/>
  <c r="Q273" i="3" s="1"/>
  <c r="I281" i="3"/>
  <c r="Q281" i="3" s="1"/>
  <c r="I289" i="3"/>
  <c r="Q289" i="3" s="1"/>
  <c r="I297" i="3"/>
  <c r="Q297" i="3" s="1"/>
  <c r="I305" i="3"/>
  <c r="Q305" i="3" s="1"/>
  <c r="I313" i="3"/>
  <c r="Q313" i="3" s="1"/>
  <c r="I321" i="3"/>
  <c r="Q321" i="3" s="1"/>
  <c r="I329" i="3"/>
  <c r="Q329" i="3" s="1"/>
  <c r="I337" i="3"/>
  <c r="Q337" i="3" s="1"/>
  <c r="I345" i="3"/>
  <c r="Q345" i="3" s="1"/>
  <c r="I353" i="3"/>
  <c r="Q353" i="3" s="1"/>
  <c r="I361" i="3"/>
  <c r="Q361" i="3" s="1"/>
  <c r="I369" i="3"/>
  <c r="Q369" i="3" s="1"/>
  <c r="I377" i="3"/>
  <c r="Q377" i="3" s="1"/>
  <c r="I385" i="3"/>
  <c r="Q385" i="3" s="1"/>
  <c r="I393" i="3"/>
  <c r="Q393" i="3" s="1"/>
  <c r="I401" i="3"/>
  <c r="Q401" i="3" s="1"/>
  <c r="I409" i="3"/>
  <c r="Q409" i="3" s="1"/>
  <c r="I417" i="3"/>
  <c r="Q417" i="3" s="1"/>
  <c r="I425" i="3"/>
  <c r="Q425" i="3" s="1"/>
  <c r="I433" i="3"/>
  <c r="Q433" i="3" s="1"/>
  <c r="I441" i="3"/>
  <c r="Q441" i="3" s="1"/>
  <c r="I449" i="3"/>
  <c r="Q449" i="3" s="1"/>
  <c r="I457" i="3"/>
  <c r="Q457" i="3" s="1"/>
  <c r="I465" i="3"/>
  <c r="Q465" i="3" s="1"/>
  <c r="I473" i="3"/>
  <c r="Q473" i="3" s="1"/>
  <c r="I481" i="3"/>
  <c r="Q481" i="3" s="1"/>
  <c r="I489" i="3"/>
  <c r="Q489" i="3" s="1"/>
  <c r="I497" i="3"/>
  <c r="Q497" i="3" s="1"/>
  <c r="I505" i="3"/>
  <c r="Q505" i="3" s="1"/>
  <c r="I513" i="3"/>
  <c r="Q513" i="3" s="1"/>
  <c r="I521" i="3"/>
  <c r="Q521" i="3" s="1"/>
  <c r="I529" i="3"/>
  <c r="Q529" i="3" s="1"/>
  <c r="I537" i="3"/>
  <c r="Q537" i="3" s="1"/>
  <c r="I545" i="3"/>
  <c r="Q545" i="3" s="1"/>
  <c r="I553" i="3"/>
  <c r="Q553" i="3" s="1"/>
  <c r="I561" i="3"/>
  <c r="Q561" i="3" s="1"/>
  <c r="I569" i="3"/>
  <c r="Q569" i="3" s="1"/>
  <c r="I577" i="3"/>
  <c r="Q577" i="3" s="1"/>
  <c r="I585" i="3"/>
  <c r="Q585" i="3" s="1"/>
  <c r="I593" i="3"/>
  <c r="Q593" i="3" s="1"/>
  <c r="I601" i="3"/>
  <c r="Q601" i="3" s="1"/>
  <c r="I609" i="3"/>
  <c r="Q609" i="3" s="1"/>
  <c r="I617" i="3"/>
  <c r="Q617" i="3" s="1"/>
  <c r="I625" i="3"/>
  <c r="Q625" i="3" s="1"/>
  <c r="I633" i="3"/>
  <c r="Q633" i="3" s="1"/>
  <c r="I641" i="3"/>
  <c r="Q641" i="3" s="1"/>
  <c r="I649" i="3"/>
  <c r="Q649" i="3" s="1"/>
  <c r="I657" i="3"/>
  <c r="Q657" i="3" s="1"/>
  <c r="I665" i="3"/>
  <c r="Q665" i="3" s="1"/>
  <c r="I673" i="3"/>
  <c r="Q673" i="3" s="1"/>
  <c r="I681" i="3"/>
  <c r="Q681" i="3" s="1"/>
  <c r="I689" i="3"/>
  <c r="Q689" i="3" s="1"/>
  <c r="I697" i="3"/>
  <c r="Q697" i="3" s="1"/>
  <c r="I705" i="3"/>
  <c r="Q705" i="3" s="1"/>
  <c r="I713" i="3"/>
  <c r="Q713" i="3" s="1"/>
  <c r="I721" i="3"/>
  <c r="Q721" i="3" s="1"/>
  <c r="I729" i="3"/>
  <c r="Q729" i="3" s="1"/>
  <c r="I737" i="3"/>
  <c r="Q737" i="3" s="1"/>
  <c r="I745" i="3"/>
  <c r="Q745" i="3" s="1"/>
  <c r="I753" i="3"/>
  <c r="Q753" i="3" s="1"/>
  <c r="I761" i="3"/>
  <c r="Q761" i="3" s="1"/>
  <c r="I769" i="3"/>
  <c r="Q769" i="3" s="1"/>
  <c r="I777" i="3"/>
  <c r="Q777" i="3" s="1"/>
  <c r="I785" i="3"/>
  <c r="Q785" i="3" s="1"/>
  <c r="I793" i="3"/>
  <c r="Q793" i="3" s="1"/>
  <c r="I801" i="3"/>
  <c r="Q801" i="3" s="1"/>
  <c r="I809" i="3"/>
  <c r="Q809" i="3" s="1"/>
  <c r="I817" i="3"/>
  <c r="Q817" i="3" s="1"/>
  <c r="I825" i="3"/>
  <c r="Q825" i="3" s="1"/>
  <c r="I833" i="3"/>
  <c r="Q833" i="3" s="1"/>
  <c r="I841" i="3"/>
  <c r="Q841" i="3" s="1"/>
  <c r="I849" i="3"/>
  <c r="Q849" i="3" s="1"/>
  <c r="I857" i="3"/>
  <c r="Q857" i="3" s="1"/>
  <c r="I865" i="3"/>
  <c r="Q865" i="3" s="1"/>
  <c r="I873" i="3"/>
  <c r="Q873" i="3" s="1"/>
  <c r="I881" i="3"/>
  <c r="Q881" i="3" s="1"/>
  <c r="I889" i="3"/>
  <c r="Q889" i="3" s="1"/>
  <c r="I897" i="3"/>
  <c r="Q897" i="3" s="1"/>
  <c r="I905" i="3"/>
  <c r="Q905" i="3" s="1"/>
  <c r="I913" i="3"/>
  <c r="Q913" i="3" s="1"/>
  <c r="I921" i="3"/>
  <c r="Q921" i="3" s="1"/>
  <c r="I929" i="3"/>
  <c r="Q929" i="3" s="1"/>
  <c r="I937" i="3"/>
  <c r="Q937" i="3" s="1"/>
  <c r="I945" i="3"/>
  <c r="Q945" i="3" s="1"/>
  <c r="I953" i="3"/>
  <c r="Q953" i="3" s="1"/>
  <c r="I961" i="3"/>
  <c r="Q961" i="3" s="1"/>
  <c r="I969" i="3"/>
  <c r="Q969" i="3" s="1"/>
  <c r="I977" i="3"/>
  <c r="Q977" i="3" s="1"/>
  <c r="I985" i="3"/>
  <c r="Q985" i="3" s="1"/>
  <c r="I993" i="3"/>
  <c r="Q993" i="3" s="1"/>
  <c r="I1001" i="3"/>
  <c r="Q1001" i="3" s="1"/>
  <c r="I16" i="3"/>
  <c r="Q16" i="3" s="1"/>
  <c r="E21" i="3"/>
  <c r="M21" i="3" s="1"/>
  <c r="H54" i="3"/>
  <c r="P54" i="3" s="1"/>
  <c r="I96" i="3"/>
  <c r="Q96" i="3" s="1"/>
  <c r="I160" i="3"/>
  <c r="Q160" i="3" s="1"/>
  <c r="I192" i="3"/>
  <c r="Q192" i="3" s="1"/>
  <c r="H254" i="3"/>
  <c r="P254" i="3" s="1"/>
  <c r="I368" i="3"/>
  <c r="Q368" i="3" s="1"/>
  <c r="H510" i="3"/>
  <c r="P510" i="3" s="1"/>
  <c r="E23" i="3"/>
  <c r="M23" i="3" s="1"/>
  <c r="E987" i="3"/>
  <c r="M987" i="3" s="1"/>
  <c r="E963" i="3"/>
  <c r="M963" i="3" s="1"/>
  <c r="E939" i="3"/>
  <c r="M939" i="3" s="1"/>
  <c r="E899" i="3"/>
  <c r="M899" i="3" s="1"/>
  <c r="E867" i="3"/>
  <c r="M867" i="3" s="1"/>
  <c r="E835" i="3"/>
  <c r="M835" i="3" s="1"/>
  <c r="E811" i="3"/>
  <c r="M811" i="3" s="1"/>
  <c r="E779" i="3"/>
  <c r="M779" i="3" s="1"/>
  <c r="E747" i="3"/>
  <c r="M747" i="3" s="1"/>
  <c r="E715" i="3"/>
  <c r="M715" i="3" s="1"/>
  <c r="E691" i="3"/>
  <c r="M691" i="3" s="1"/>
  <c r="E675" i="3"/>
  <c r="M675" i="3" s="1"/>
  <c r="E651" i="3"/>
  <c r="M651" i="3" s="1"/>
  <c r="E627" i="3"/>
  <c r="M627" i="3" s="1"/>
  <c r="E611" i="3"/>
  <c r="M611" i="3" s="1"/>
  <c r="E587" i="3"/>
  <c r="M587" i="3" s="1"/>
  <c r="E571" i="3"/>
  <c r="M571" i="3" s="1"/>
  <c r="E547" i="3"/>
  <c r="M547" i="3" s="1"/>
  <c r="E523" i="3"/>
  <c r="M523" i="3" s="1"/>
  <c r="E499" i="3"/>
  <c r="M499" i="3" s="1"/>
  <c r="E467" i="3"/>
  <c r="M467" i="3" s="1"/>
  <c r="E435" i="3"/>
  <c r="M435" i="3" s="1"/>
  <c r="E403" i="3"/>
  <c r="M403" i="3" s="1"/>
  <c r="E371" i="3"/>
  <c r="M371" i="3" s="1"/>
  <c r="E339" i="3"/>
  <c r="M339" i="3" s="1"/>
  <c r="E307" i="3"/>
  <c r="M307" i="3" s="1"/>
  <c r="E275" i="3"/>
  <c r="M275" i="3" s="1"/>
  <c r="E243" i="3"/>
  <c r="M243" i="3" s="1"/>
  <c r="E211" i="3"/>
  <c r="M211" i="3" s="1"/>
  <c r="E179" i="3"/>
  <c r="M179" i="3" s="1"/>
  <c r="E147" i="3"/>
  <c r="M147" i="3" s="1"/>
  <c r="E115" i="3"/>
  <c r="M115" i="3" s="1"/>
  <c r="E75" i="3"/>
  <c r="M75" i="3" s="1"/>
  <c r="E43" i="3"/>
  <c r="M43" i="3" s="1"/>
  <c r="H13" i="3"/>
  <c r="P13" i="3" s="1"/>
  <c r="H29" i="3"/>
  <c r="P29" i="3" s="1"/>
  <c r="H93" i="3"/>
  <c r="P93" i="3" s="1"/>
  <c r="H125" i="3"/>
  <c r="P125" i="3" s="1"/>
  <c r="H157" i="3"/>
  <c r="P157" i="3" s="1"/>
  <c r="H181" i="3"/>
  <c r="P181" i="3" s="1"/>
  <c r="H213" i="3"/>
  <c r="P213" i="3" s="1"/>
  <c r="H253" i="3"/>
  <c r="P253" i="3" s="1"/>
  <c r="H285" i="3"/>
  <c r="P285" i="3" s="1"/>
  <c r="H333" i="3"/>
  <c r="P333" i="3" s="1"/>
  <c r="H389" i="3"/>
  <c r="P389" i="3" s="1"/>
  <c r="H429" i="3"/>
  <c r="P429" i="3" s="1"/>
  <c r="H453" i="3"/>
  <c r="P453" i="3" s="1"/>
  <c r="H493" i="3"/>
  <c r="P493" i="3" s="1"/>
  <c r="H517" i="3"/>
  <c r="P517" i="3" s="1"/>
  <c r="H541" i="3"/>
  <c r="P541" i="3" s="1"/>
  <c r="H581" i="3"/>
  <c r="P581" i="3" s="1"/>
  <c r="H597" i="3"/>
  <c r="P597" i="3" s="1"/>
  <c r="H613" i="3"/>
  <c r="P613" i="3" s="1"/>
  <c r="H637" i="3"/>
  <c r="P637" i="3" s="1"/>
  <c r="H653" i="3"/>
  <c r="P653" i="3" s="1"/>
  <c r="H685" i="3"/>
  <c r="P685" i="3" s="1"/>
  <c r="H725" i="3"/>
  <c r="P725" i="3" s="1"/>
  <c r="H773" i="3"/>
  <c r="P773" i="3" s="1"/>
  <c r="I69" i="3"/>
  <c r="Q69" i="3" s="1"/>
  <c r="I125" i="3"/>
  <c r="Q125" i="3" s="1"/>
  <c r="I173" i="3"/>
  <c r="Q173" i="3" s="1"/>
  <c r="I221" i="3"/>
  <c r="Q221" i="3" s="1"/>
  <c r="I277" i="3"/>
  <c r="Q277" i="3" s="1"/>
  <c r="I341" i="3"/>
  <c r="Q341" i="3" s="1"/>
  <c r="I389" i="3"/>
  <c r="Q389" i="3" s="1"/>
  <c r="I429" i="3"/>
  <c r="Q429" i="3" s="1"/>
  <c r="I477" i="3"/>
  <c r="Q477" i="3" s="1"/>
  <c r="I525" i="3"/>
  <c r="Q525" i="3" s="1"/>
  <c r="I573" i="3"/>
  <c r="Q573" i="3" s="1"/>
  <c r="I621" i="3"/>
  <c r="Q621" i="3" s="1"/>
  <c r="I669" i="3"/>
  <c r="Q669" i="3" s="1"/>
  <c r="I709" i="3"/>
  <c r="Q709" i="3" s="1"/>
  <c r="I757" i="3"/>
  <c r="Q757" i="3" s="1"/>
  <c r="I805" i="3"/>
  <c r="Q805" i="3" s="1"/>
  <c r="H38" i="3"/>
  <c r="P38" i="3" s="1"/>
  <c r="H67" i="3"/>
  <c r="P67" i="3" s="1"/>
  <c r="I240" i="3"/>
  <c r="Q240" i="3" s="1"/>
  <c r="H110" i="3"/>
  <c r="P110" i="3" s="1"/>
  <c r="H142" i="3"/>
  <c r="P142" i="3" s="1"/>
  <c r="H182" i="3"/>
  <c r="P182" i="3" s="1"/>
  <c r="H214" i="3"/>
  <c r="P214" i="3" s="1"/>
  <c r="H238" i="3"/>
  <c r="P238" i="3" s="1"/>
  <c r="H294" i="3"/>
  <c r="P294" i="3" s="1"/>
  <c r="H326" i="3"/>
  <c r="P326" i="3" s="1"/>
  <c r="H350" i="3"/>
  <c r="P350" i="3" s="1"/>
  <c r="H374" i="3"/>
  <c r="P374" i="3" s="1"/>
  <c r="H430" i="3"/>
  <c r="P430" i="3" s="1"/>
  <c r="H486" i="3"/>
  <c r="P486" i="3" s="1"/>
  <c r="H542" i="3"/>
  <c r="P542" i="3" s="1"/>
  <c r="H582" i="3"/>
  <c r="P582" i="3" s="1"/>
  <c r="H638" i="3"/>
  <c r="P638" i="3" s="1"/>
  <c r="I38" i="3"/>
  <c r="Q38" i="3" s="1"/>
  <c r="I126" i="3"/>
  <c r="Q126" i="3" s="1"/>
  <c r="I158" i="3"/>
  <c r="Q158" i="3" s="1"/>
  <c r="I222" i="3"/>
  <c r="Q222" i="3" s="1"/>
  <c r="I270" i="3"/>
  <c r="Q270" i="3" s="1"/>
  <c r="I294" i="3"/>
  <c r="Q294" i="3" s="1"/>
  <c r="I342" i="3"/>
  <c r="Q342" i="3" s="1"/>
  <c r="I382" i="3"/>
  <c r="Q382" i="3" s="1"/>
  <c r="I422" i="3"/>
  <c r="Q422" i="3" s="1"/>
  <c r="I470" i="3"/>
  <c r="Q470" i="3" s="1"/>
  <c r="I494" i="3"/>
  <c r="Q494" i="3" s="1"/>
  <c r="I534" i="3"/>
  <c r="Q534" i="3" s="1"/>
  <c r="I558" i="3"/>
  <c r="Q558" i="3" s="1"/>
  <c r="I14" i="3"/>
  <c r="Q14" i="3" s="1"/>
  <c r="I214" i="3"/>
  <c r="Q214" i="3" s="1"/>
  <c r="H622" i="3"/>
  <c r="P622" i="3" s="1"/>
  <c r="E991" i="3"/>
  <c r="M991" i="3" s="1"/>
  <c r="E975" i="3"/>
  <c r="M975" i="3" s="1"/>
  <c r="E959" i="3"/>
  <c r="M959" i="3" s="1"/>
  <c r="E919" i="3"/>
  <c r="M919" i="3" s="1"/>
  <c r="E998" i="3"/>
  <c r="M998" i="3" s="1"/>
  <c r="E990" i="3"/>
  <c r="M990" i="3" s="1"/>
  <c r="E982" i="3"/>
  <c r="M982" i="3" s="1"/>
  <c r="E974" i="3"/>
  <c r="M974" i="3" s="1"/>
  <c r="E966" i="3"/>
  <c r="M966" i="3" s="1"/>
  <c r="E958" i="3"/>
  <c r="M958" i="3" s="1"/>
  <c r="E950" i="3"/>
  <c r="M950" i="3" s="1"/>
  <c r="E942" i="3"/>
  <c r="M942" i="3" s="1"/>
  <c r="E934" i="3"/>
  <c r="M934" i="3" s="1"/>
  <c r="E926" i="3"/>
  <c r="M926" i="3" s="1"/>
  <c r="E918" i="3"/>
  <c r="M918" i="3" s="1"/>
  <c r="E910" i="3"/>
  <c r="M910" i="3" s="1"/>
  <c r="E902" i="3"/>
  <c r="M902" i="3" s="1"/>
  <c r="E894" i="3"/>
  <c r="M894" i="3" s="1"/>
  <c r="E886" i="3"/>
  <c r="M886" i="3" s="1"/>
  <c r="E878" i="3"/>
  <c r="M878" i="3" s="1"/>
  <c r="E870" i="3"/>
  <c r="M870" i="3" s="1"/>
  <c r="E862" i="3"/>
  <c r="M862" i="3" s="1"/>
  <c r="E854" i="3"/>
  <c r="M854" i="3" s="1"/>
  <c r="E846" i="3"/>
  <c r="M846" i="3" s="1"/>
  <c r="E838" i="3"/>
  <c r="M838" i="3" s="1"/>
  <c r="E830" i="3"/>
  <c r="M830" i="3" s="1"/>
  <c r="E822" i="3"/>
  <c r="M822" i="3" s="1"/>
  <c r="E814" i="3"/>
  <c r="M814" i="3" s="1"/>
  <c r="E806" i="3"/>
  <c r="M806" i="3" s="1"/>
  <c r="E798" i="3"/>
  <c r="M798" i="3" s="1"/>
  <c r="E790" i="3"/>
  <c r="M790" i="3" s="1"/>
  <c r="E782" i="3"/>
  <c r="M782" i="3" s="1"/>
  <c r="E774" i="3"/>
  <c r="M774" i="3" s="1"/>
  <c r="E766" i="3"/>
  <c r="M766" i="3" s="1"/>
  <c r="E758" i="3"/>
  <c r="M758" i="3" s="1"/>
  <c r="E750" i="3"/>
  <c r="M750" i="3" s="1"/>
  <c r="E742" i="3"/>
  <c r="M742" i="3" s="1"/>
  <c r="E734" i="3"/>
  <c r="M734" i="3" s="1"/>
  <c r="E726" i="3"/>
  <c r="M726" i="3" s="1"/>
  <c r="E718" i="3"/>
  <c r="M718" i="3" s="1"/>
  <c r="E710" i="3"/>
  <c r="M710" i="3" s="1"/>
  <c r="E702" i="3"/>
  <c r="M702" i="3" s="1"/>
  <c r="E694" i="3"/>
  <c r="M694" i="3" s="1"/>
  <c r="E686" i="3"/>
  <c r="M686" i="3" s="1"/>
  <c r="E678" i="3"/>
  <c r="M678" i="3" s="1"/>
  <c r="E670" i="3"/>
  <c r="M670" i="3" s="1"/>
  <c r="E662" i="3"/>
  <c r="M662" i="3" s="1"/>
  <c r="E654" i="3"/>
  <c r="M654" i="3" s="1"/>
  <c r="E646" i="3"/>
  <c r="M646" i="3" s="1"/>
  <c r="E638" i="3"/>
  <c r="M638" i="3" s="1"/>
  <c r="E630" i="3"/>
  <c r="M630" i="3" s="1"/>
  <c r="E622" i="3"/>
  <c r="M622" i="3" s="1"/>
  <c r="E614" i="3"/>
  <c r="M614" i="3" s="1"/>
  <c r="E606" i="3"/>
  <c r="M606" i="3" s="1"/>
  <c r="E598" i="3"/>
  <c r="M598" i="3" s="1"/>
  <c r="E590" i="3"/>
  <c r="M590" i="3" s="1"/>
  <c r="E582" i="3"/>
  <c r="M582" i="3" s="1"/>
  <c r="E574" i="3"/>
  <c r="M574" i="3" s="1"/>
  <c r="E566" i="3"/>
  <c r="M566" i="3" s="1"/>
  <c r="E558" i="3"/>
  <c r="M558" i="3" s="1"/>
  <c r="E550" i="3"/>
  <c r="M550" i="3" s="1"/>
  <c r="E542" i="3"/>
  <c r="M542" i="3" s="1"/>
  <c r="E534" i="3"/>
  <c r="M534" i="3" s="1"/>
  <c r="E526" i="3"/>
  <c r="M526" i="3" s="1"/>
  <c r="E518" i="3"/>
  <c r="M518" i="3" s="1"/>
  <c r="E510" i="3"/>
  <c r="M510" i="3" s="1"/>
  <c r="E502" i="3"/>
  <c r="M502" i="3" s="1"/>
  <c r="E494" i="3"/>
  <c r="M494" i="3" s="1"/>
  <c r="E486" i="3"/>
  <c r="M486" i="3" s="1"/>
  <c r="E478" i="3"/>
  <c r="M478" i="3" s="1"/>
  <c r="E470" i="3"/>
  <c r="M470" i="3" s="1"/>
  <c r="E462" i="3"/>
  <c r="M462" i="3" s="1"/>
  <c r="E454" i="3"/>
  <c r="M454" i="3" s="1"/>
  <c r="E446" i="3"/>
  <c r="M446" i="3" s="1"/>
  <c r="E438" i="3"/>
  <c r="M438" i="3" s="1"/>
  <c r="E430" i="3"/>
  <c r="M430" i="3" s="1"/>
  <c r="E422" i="3"/>
  <c r="M422" i="3" s="1"/>
  <c r="E414" i="3"/>
  <c r="M414" i="3" s="1"/>
  <c r="E406" i="3"/>
  <c r="M406" i="3" s="1"/>
  <c r="E398" i="3"/>
  <c r="M398" i="3" s="1"/>
  <c r="E390" i="3"/>
  <c r="M390" i="3" s="1"/>
  <c r="E382" i="3"/>
  <c r="M382" i="3" s="1"/>
  <c r="E374" i="3"/>
  <c r="M374" i="3" s="1"/>
  <c r="E366" i="3"/>
  <c r="M366" i="3" s="1"/>
  <c r="E358" i="3"/>
  <c r="M358" i="3" s="1"/>
  <c r="E350" i="3"/>
  <c r="M350" i="3" s="1"/>
  <c r="E342" i="3"/>
  <c r="M342" i="3" s="1"/>
  <c r="E334" i="3"/>
  <c r="M334" i="3" s="1"/>
  <c r="E326" i="3"/>
  <c r="M326" i="3" s="1"/>
  <c r="E318" i="3"/>
  <c r="M318" i="3" s="1"/>
  <c r="E310" i="3"/>
  <c r="M310" i="3" s="1"/>
  <c r="E302" i="3"/>
  <c r="M302" i="3" s="1"/>
  <c r="E294" i="3"/>
  <c r="M294" i="3" s="1"/>
  <c r="E286" i="3"/>
  <c r="M286" i="3" s="1"/>
  <c r="E278" i="3"/>
  <c r="M278" i="3" s="1"/>
  <c r="E270" i="3"/>
  <c r="M270" i="3" s="1"/>
  <c r="E262" i="3"/>
  <c r="M262" i="3" s="1"/>
  <c r="E254" i="3"/>
  <c r="M254" i="3" s="1"/>
  <c r="E246" i="3"/>
  <c r="M246" i="3" s="1"/>
  <c r="E238" i="3"/>
  <c r="M238" i="3" s="1"/>
  <c r="E230" i="3"/>
  <c r="M230" i="3" s="1"/>
  <c r="E222" i="3"/>
  <c r="M222" i="3" s="1"/>
  <c r="E214" i="3"/>
  <c r="M214" i="3" s="1"/>
  <c r="E206" i="3"/>
  <c r="M206" i="3" s="1"/>
  <c r="E198" i="3"/>
  <c r="M198" i="3" s="1"/>
  <c r="E190" i="3"/>
  <c r="M190" i="3" s="1"/>
  <c r="E182" i="3"/>
  <c r="M182" i="3" s="1"/>
  <c r="E174" i="3"/>
  <c r="M174" i="3" s="1"/>
  <c r="E166" i="3"/>
  <c r="M166" i="3" s="1"/>
  <c r="E158" i="3"/>
  <c r="M158" i="3" s="1"/>
  <c r="E150" i="3"/>
  <c r="M150" i="3" s="1"/>
  <c r="E142" i="3"/>
  <c r="M142" i="3" s="1"/>
  <c r="E134" i="3"/>
  <c r="M134" i="3" s="1"/>
  <c r="E126" i="3"/>
  <c r="M126" i="3" s="1"/>
  <c r="E118" i="3"/>
  <c r="M118" i="3" s="1"/>
  <c r="E110" i="3"/>
  <c r="M110" i="3" s="1"/>
  <c r="E102" i="3"/>
  <c r="M102" i="3" s="1"/>
  <c r="E94" i="3"/>
  <c r="M94" i="3" s="1"/>
  <c r="E86" i="3"/>
  <c r="M86" i="3" s="1"/>
  <c r="E78" i="3"/>
  <c r="M78" i="3" s="1"/>
  <c r="E70" i="3"/>
  <c r="M70" i="3" s="1"/>
  <c r="E62" i="3"/>
  <c r="M62" i="3" s="1"/>
  <c r="E54" i="3"/>
  <c r="M54" i="3" s="1"/>
  <c r="E46" i="3"/>
  <c r="M46" i="3" s="1"/>
  <c r="E38" i="3"/>
  <c r="M38" i="3" s="1"/>
  <c r="E30" i="3"/>
  <c r="M30" i="3" s="1"/>
  <c r="E22" i="3"/>
  <c r="M22" i="3" s="1"/>
  <c r="E14" i="3"/>
  <c r="M14" i="3" s="1"/>
  <c r="E6" i="3"/>
  <c r="M6" i="3" s="1"/>
  <c r="H10" i="3"/>
  <c r="P10" i="3" s="1"/>
  <c r="H18" i="3"/>
  <c r="P18" i="3" s="1"/>
  <c r="H26" i="3"/>
  <c r="P26" i="3" s="1"/>
  <c r="H34" i="3"/>
  <c r="P34" i="3" s="1"/>
  <c r="H42" i="3"/>
  <c r="P42" i="3" s="1"/>
  <c r="H50" i="3"/>
  <c r="P50" i="3" s="1"/>
  <c r="H58" i="3"/>
  <c r="P58" i="3" s="1"/>
  <c r="H66" i="3"/>
  <c r="P66" i="3" s="1"/>
  <c r="H74" i="3"/>
  <c r="P74" i="3" s="1"/>
  <c r="H82" i="3"/>
  <c r="P82" i="3" s="1"/>
  <c r="H90" i="3"/>
  <c r="P90" i="3" s="1"/>
  <c r="H98" i="3"/>
  <c r="P98" i="3" s="1"/>
  <c r="H106" i="3"/>
  <c r="P106" i="3" s="1"/>
  <c r="H114" i="3"/>
  <c r="P114" i="3" s="1"/>
  <c r="H122" i="3"/>
  <c r="P122" i="3" s="1"/>
  <c r="H130" i="3"/>
  <c r="P130" i="3" s="1"/>
  <c r="H138" i="3"/>
  <c r="P138" i="3" s="1"/>
  <c r="H146" i="3"/>
  <c r="P146" i="3" s="1"/>
  <c r="H154" i="3"/>
  <c r="P154" i="3" s="1"/>
  <c r="H162" i="3"/>
  <c r="P162" i="3" s="1"/>
  <c r="H170" i="3"/>
  <c r="P170" i="3" s="1"/>
  <c r="H178" i="3"/>
  <c r="P178" i="3" s="1"/>
  <c r="H186" i="3"/>
  <c r="P186" i="3" s="1"/>
  <c r="H194" i="3"/>
  <c r="P194" i="3" s="1"/>
  <c r="H202" i="3"/>
  <c r="P202" i="3" s="1"/>
  <c r="H210" i="3"/>
  <c r="P210" i="3" s="1"/>
  <c r="H218" i="3"/>
  <c r="P218" i="3" s="1"/>
  <c r="H226" i="3"/>
  <c r="P226" i="3" s="1"/>
  <c r="H234" i="3"/>
  <c r="P234" i="3" s="1"/>
  <c r="H242" i="3"/>
  <c r="P242" i="3" s="1"/>
  <c r="H250" i="3"/>
  <c r="P250" i="3" s="1"/>
  <c r="H258" i="3"/>
  <c r="P258" i="3" s="1"/>
  <c r="H266" i="3"/>
  <c r="P266" i="3" s="1"/>
  <c r="H274" i="3"/>
  <c r="P274" i="3" s="1"/>
  <c r="H282" i="3"/>
  <c r="P282" i="3" s="1"/>
  <c r="H290" i="3"/>
  <c r="P290" i="3" s="1"/>
  <c r="H298" i="3"/>
  <c r="P298" i="3" s="1"/>
  <c r="H306" i="3"/>
  <c r="P306" i="3" s="1"/>
  <c r="H314" i="3"/>
  <c r="P314" i="3" s="1"/>
  <c r="H322" i="3"/>
  <c r="P322" i="3" s="1"/>
  <c r="H330" i="3"/>
  <c r="P330" i="3" s="1"/>
  <c r="H338" i="3"/>
  <c r="P338" i="3" s="1"/>
  <c r="H346" i="3"/>
  <c r="P346" i="3" s="1"/>
  <c r="H354" i="3"/>
  <c r="P354" i="3" s="1"/>
  <c r="H362" i="3"/>
  <c r="P362" i="3" s="1"/>
  <c r="H370" i="3"/>
  <c r="P370" i="3" s="1"/>
  <c r="H378" i="3"/>
  <c r="P378" i="3" s="1"/>
  <c r="H386" i="3"/>
  <c r="P386" i="3" s="1"/>
  <c r="H394" i="3"/>
  <c r="P394" i="3" s="1"/>
  <c r="H402" i="3"/>
  <c r="P402" i="3" s="1"/>
  <c r="H410" i="3"/>
  <c r="P410" i="3" s="1"/>
  <c r="H418" i="3"/>
  <c r="P418" i="3" s="1"/>
  <c r="H426" i="3"/>
  <c r="P426" i="3" s="1"/>
  <c r="H434" i="3"/>
  <c r="P434" i="3" s="1"/>
  <c r="H442" i="3"/>
  <c r="P442" i="3" s="1"/>
  <c r="H450" i="3"/>
  <c r="P450" i="3" s="1"/>
  <c r="H458" i="3"/>
  <c r="P458" i="3" s="1"/>
  <c r="H466" i="3"/>
  <c r="P466" i="3" s="1"/>
  <c r="H474" i="3"/>
  <c r="P474" i="3" s="1"/>
  <c r="H482" i="3"/>
  <c r="P482" i="3" s="1"/>
  <c r="H490" i="3"/>
  <c r="P490" i="3" s="1"/>
  <c r="H498" i="3"/>
  <c r="P498" i="3" s="1"/>
  <c r="H506" i="3"/>
  <c r="P506" i="3" s="1"/>
  <c r="H514" i="3"/>
  <c r="P514" i="3" s="1"/>
  <c r="H522" i="3"/>
  <c r="P522" i="3" s="1"/>
  <c r="H530" i="3"/>
  <c r="P530" i="3" s="1"/>
  <c r="H538" i="3"/>
  <c r="P538" i="3" s="1"/>
  <c r="H546" i="3"/>
  <c r="P546" i="3" s="1"/>
  <c r="H554" i="3"/>
  <c r="P554" i="3" s="1"/>
  <c r="H562" i="3"/>
  <c r="P562" i="3" s="1"/>
  <c r="H570" i="3"/>
  <c r="P570" i="3" s="1"/>
  <c r="H578" i="3"/>
  <c r="P578" i="3" s="1"/>
  <c r="H586" i="3"/>
  <c r="P586" i="3" s="1"/>
  <c r="H594" i="3"/>
  <c r="P594" i="3" s="1"/>
  <c r="H602" i="3"/>
  <c r="P602" i="3" s="1"/>
  <c r="H610" i="3"/>
  <c r="P610" i="3" s="1"/>
  <c r="H618" i="3"/>
  <c r="P618" i="3" s="1"/>
  <c r="H626" i="3"/>
  <c r="P626" i="3" s="1"/>
  <c r="H634" i="3"/>
  <c r="P634" i="3" s="1"/>
  <c r="H642" i="3"/>
  <c r="P642" i="3" s="1"/>
  <c r="H650" i="3"/>
  <c r="P650" i="3" s="1"/>
  <c r="H658" i="3"/>
  <c r="P658" i="3" s="1"/>
  <c r="H666" i="3"/>
  <c r="P666" i="3" s="1"/>
  <c r="H674" i="3"/>
  <c r="P674" i="3" s="1"/>
  <c r="H682" i="3"/>
  <c r="P682" i="3" s="1"/>
  <c r="H690" i="3"/>
  <c r="P690" i="3" s="1"/>
  <c r="H698" i="3"/>
  <c r="P698" i="3" s="1"/>
  <c r="H706" i="3"/>
  <c r="P706" i="3" s="1"/>
  <c r="H714" i="3"/>
  <c r="P714" i="3" s="1"/>
  <c r="H722" i="3"/>
  <c r="P722" i="3" s="1"/>
  <c r="H730" i="3"/>
  <c r="P730" i="3" s="1"/>
  <c r="H738" i="3"/>
  <c r="P738" i="3" s="1"/>
  <c r="H746" i="3"/>
  <c r="P746" i="3" s="1"/>
  <c r="H754" i="3"/>
  <c r="P754" i="3" s="1"/>
  <c r="H762" i="3"/>
  <c r="P762" i="3" s="1"/>
  <c r="H770" i="3"/>
  <c r="P770" i="3" s="1"/>
  <c r="H778" i="3"/>
  <c r="P778" i="3" s="1"/>
  <c r="H786" i="3"/>
  <c r="P786" i="3" s="1"/>
  <c r="H794" i="3"/>
  <c r="P794" i="3" s="1"/>
  <c r="H802" i="3"/>
  <c r="P802" i="3" s="1"/>
  <c r="H810" i="3"/>
  <c r="P810" i="3" s="1"/>
  <c r="H818" i="3"/>
  <c r="P818" i="3" s="1"/>
  <c r="H826" i="3"/>
  <c r="P826" i="3" s="1"/>
  <c r="H834" i="3"/>
  <c r="P834" i="3" s="1"/>
  <c r="H842" i="3"/>
  <c r="P842" i="3" s="1"/>
  <c r="H850" i="3"/>
  <c r="P850" i="3" s="1"/>
  <c r="H858" i="3"/>
  <c r="P858" i="3" s="1"/>
  <c r="H866" i="3"/>
  <c r="P866" i="3" s="1"/>
  <c r="H874" i="3"/>
  <c r="P874" i="3" s="1"/>
  <c r="H882" i="3"/>
  <c r="P882" i="3" s="1"/>
  <c r="H890" i="3"/>
  <c r="P890" i="3" s="1"/>
  <c r="H898" i="3"/>
  <c r="P898" i="3" s="1"/>
  <c r="H906" i="3"/>
  <c r="P906" i="3" s="1"/>
  <c r="H914" i="3"/>
  <c r="P914" i="3" s="1"/>
  <c r="H922" i="3"/>
  <c r="P922" i="3" s="1"/>
  <c r="H930" i="3"/>
  <c r="P930" i="3" s="1"/>
  <c r="H938" i="3"/>
  <c r="P938" i="3" s="1"/>
  <c r="H946" i="3"/>
  <c r="P946" i="3" s="1"/>
  <c r="H954" i="3"/>
  <c r="P954" i="3" s="1"/>
  <c r="H962" i="3"/>
  <c r="P962" i="3" s="1"/>
  <c r="H970" i="3"/>
  <c r="P970" i="3" s="1"/>
  <c r="H978" i="3"/>
  <c r="P978" i="3" s="1"/>
  <c r="H986" i="3"/>
  <c r="P986" i="3" s="1"/>
  <c r="H994" i="3"/>
  <c r="P994" i="3" s="1"/>
  <c r="H1002" i="3"/>
  <c r="P1002" i="3" s="1"/>
  <c r="I42" i="3"/>
  <c r="Q42" i="3" s="1"/>
  <c r="I50" i="3"/>
  <c r="Q50" i="3" s="1"/>
  <c r="I58" i="3"/>
  <c r="Q58" i="3" s="1"/>
  <c r="I66" i="3"/>
  <c r="Q66" i="3" s="1"/>
  <c r="I74" i="3"/>
  <c r="Q74" i="3" s="1"/>
  <c r="I82" i="3"/>
  <c r="Q82" i="3" s="1"/>
  <c r="I90" i="3"/>
  <c r="Q90" i="3" s="1"/>
  <c r="I98" i="3"/>
  <c r="Q98" i="3" s="1"/>
  <c r="I106" i="3"/>
  <c r="Q106" i="3" s="1"/>
  <c r="I114" i="3"/>
  <c r="Q114" i="3" s="1"/>
  <c r="I122" i="3"/>
  <c r="Q122" i="3" s="1"/>
  <c r="I130" i="3"/>
  <c r="Q130" i="3" s="1"/>
  <c r="I138" i="3"/>
  <c r="Q138" i="3" s="1"/>
  <c r="I146" i="3"/>
  <c r="Q146" i="3" s="1"/>
  <c r="I154" i="3"/>
  <c r="Q154" i="3" s="1"/>
  <c r="I162" i="3"/>
  <c r="Q162" i="3" s="1"/>
  <c r="I170" i="3"/>
  <c r="Q170" i="3" s="1"/>
  <c r="I178" i="3"/>
  <c r="Q178" i="3" s="1"/>
  <c r="I186" i="3"/>
  <c r="Q186" i="3" s="1"/>
  <c r="I194" i="3"/>
  <c r="Q194" i="3" s="1"/>
  <c r="I202" i="3"/>
  <c r="Q202" i="3" s="1"/>
  <c r="I210" i="3"/>
  <c r="Q210" i="3" s="1"/>
  <c r="I218" i="3"/>
  <c r="Q218" i="3" s="1"/>
  <c r="I226" i="3"/>
  <c r="Q226" i="3" s="1"/>
  <c r="I234" i="3"/>
  <c r="Q234" i="3" s="1"/>
  <c r="I242" i="3"/>
  <c r="Q242" i="3" s="1"/>
  <c r="I250" i="3"/>
  <c r="Q250" i="3" s="1"/>
  <c r="I258" i="3"/>
  <c r="Q258" i="3" s="1"/>
  <c r="I266" i="3"/>
  <c r="Q266" i="3" s="1"/>
  <c r="I274" i="3"/>
  <c r="Q274" i="3" s="1"/>
  <c r="I282" i="3"/>
  <c r="Q282" i="3" s="1"/>
  <c r="I290" i="3"/>
  <c r="Q290" i="3" s="1"/>
  <c r="I298" i="3"/>
  <c r="Q298" i="3" s="1"/>
  <c r="I306" i="3"/>
  <c r="Q306" i="3" s="1"/>
  <c r="I314" i="3"/>
  <c r="Q314" i="3" s="1"/>
  <c r="I322" i="3"/>
  <c r="Q322" i="3" s="1"/>
  <c r="I330" i="3"/>
  <c r="Q330" i="3" s="1"/>
  <c r="I338" i="3"/>
  <c r="Q338" i="3" s="1"/>
  <c r="I346" i="3"/>
  <c r="Q346" i="3" s="1"/>
  <c r="I354" i="3"/>
  <c r="Q354" i="3" s="1"/>
  <c r="I362" i="3"/>
  <c r="Q362" i="3" s="1"/>
  <c r="I370" i="3"/>
  <c r="Q370" i="3" s="1"/>
  <c r="I378" i="3"/>
  <c r="Q378" i="3" s="1"/>
  <c r="I386" i="3"/>
  <c r="Q386" i="3" s="1"/>
  <c r="I394" i="3"/>
  <c r="Q394" i="3" s="1"/>
  <c r="I402" i="3"/>
  <c r="Q402" i="3" s="1"/>
  <c r="I410" i="3"/>
  <c r="Q410" i="3" s="1"/>
  <c r="I418" i="3"/>
  <c r="Q418" i="3" s="1"/>
  <c r="I426" i="3"/>
  <c r="Q426" i="3" s="1"/>
  <c r="I434" i="3"/>
  <c r="Q434" i="3" s="1"/>
  <c r="I442" i="3"/>
  <c r="Q442" i="3" s="1"/>
  <c r="I450" i="3"/>
  <c r="Q450" i="3" s="1"/>
  <c r="I458" i="3"/>
  <c r="Q458" i="3" s="1"/>
  <c r="I466" i="3"/>
  <c r="Q466" i="3" s="1"/>
  <c r="I474" i="3"/>
  <c r="Q474" i="3" s="1"/>
  <c r="I482" i="3"/>
  <c r="Q482" i="3" s="1"/>
  <c r="I490" i="3"/>
  <c r="Q490" i="3" s="1"/>
  <c r="I498" i="3"/>
  <c r="Q498" i="3" s="1"/>
  <c r="I506" i="3"/>
  <c r="Q506" i="3" s="1"/>
  <c r="I514" i="3"/>
  <c r="Q514" i="3" s="1"/>
  <c r="I522" i="3"/>
  <c r="Q522" i="3" s="1"/>
  <c r="I530" i="3"/>
  <c r="Q530" i="3" s="1"/>
  <c r="I538" i="3"/>
  <c r="Q538" i="3" s="1"/>
  <c r="I546" i="3"/>
  <c r="Q546" i="3" s="1"/>
  <c r="I554" i="3"/>
  <c r="Q554" i="3" s="1"/>
  <c r="I562" i="3"/>
  <c r="Q562" i="3" s="1"/>
  <c r="I570" i="3"/>
  <c r="Q570" i="3" s="1"/>
  <c r="I578" i="3"/>
  <c r="Q578" i="3" s="1"/>
  <c r="I586" i="3"/>
  <c r="Q586" i="3" s="1"/>
  <c r="I594" i="3"/>
  <c r="Q594" i="3" s="1"/>
  <c r="I602" i="3"/>
  <c r="Q602" i="3" s="1"/>
  <c r="I610" i="3"/>
  <c r="Q610" i="3" s="1"/>
  <c r="I618" i="3"/>
  <c r="Q618" i="3" s="1"/>
  <c r="I626" i="3"/>
  <c r="Q626" i="3" s="1"/>
  <c r="I634" i="3"/>
  <c r="Q634" i="3" s="1"/>
  <c r="I642" i="3"/>
  <c r="Q642" i="3" s="1"/>
  <c r="I650" i="3"/>
  <c r="Q650" i="3" s="1"/>
  <c r="I658" i="3"/>
  <c r="Q658" i="3" s="1"/>
  <c r="I666" i="3"/>
  <c r="Q666" i="3" s="1"/>
  <c r="I674" i="3"/>
  <c r="Q674" i="3" s="1"/>
  <c r="I682" i="3"/>
  <c r="Q682" i="3" s="1"/>
  <c r="I690" i="3"/>
  <c r="Q690" i="3" s="1"/>
  <c r="I698" i="3"/>
  <c r="Q698" i="3" s="1"/>
  <c r="I706" i="3"/>
  <c r="Q706" i="3" s="1"/>
  <c r="I714" i="3"/>
  <c r="Q714" i="3" s="1"/>
  <c r="I722" i="3"/>
  <c r="Q722" i="3" s="1"/>
  <c r="I730" i="3"/>
  <c r="Q730" i="3" s="1"/>
  <c r="I738" i="3"/>
  <c r="Q738" i="3" s="1"/>
  <c r="I746" i="3"/>
  <c r="Q746" i="3" s="1"/>
  <c r="I754" i="3"/>
  <c r="Q754" i="3" s="1"/>
  <c r="I762" i="3"/>
  <c r="Q762" i="3" s="1"/>
  <c r="I770" i="3"/>
  <c r="Q770" i="3" s="1"/>
  <c r="I778" i="3"/>
  <c r="Q778" i="3" s="1"/>
  <c r="I786" i="3"/>
  <c r="Q786" i="3" s="1"/>
  <c r="I794" i="3"/>
  <c r="Q794" i="3" s="1"/>
  <c r="I802" i="3"/>
  <c r="Q802" i="3" s="1"/>
  <c r="I810" i="3"/>
  <c r="Q810" i="3" s="1"/>
  <c r="I818" i="3"/>
  <c r="Q818" i="3" s="1"/>
  <c r="I826" i="3"/>
  <c r="Q826" i="3" s="1"/>
  <c r="I834" i="3"/>
  <c r="Q834" i="3" s="1"/>
  <c r="I842" i="3"/>
  <c r="Q842" i="3" s="1"/>
  <c r="I850" i="3"/>
  <c r="Q850" i="3" s="1"/>
  <c r="I858" i="3"/>
  <c r="Q858" i="3" s="1"/>
  <c r="I866" i="3"/>
  <c r="Q866" i="3" s="1"/>
  <c r="I874" i="3"/>
  <c r="Q874" i="3" s="1"/>
  <c r="I882" i="3"/>
  <c r="Q882" i="3" s="1"/>
  <c r="I890" i="3"/>
  <c r="Q890" i="3" s="1"/>
  <c r="I898" i="3"/>
  <c r="Q898" i="3" s="1"/>
  <c r="I906" i="3"/>
  <c r="Q906" i="3" s="1"/>
  <c r="I914" i="3"/>
  <c r="Q914" i="3" s="1"/>
  <c r="I922" i="3"/>
  <c r="Q922" i="3" s="1"/>
  <c r="I30" i="3"/>
  <c r="Q30" i="3" s="1"/>
  <c r="H56" i="3"/>
  <c r="P56" i="3" s="1"/>
  <c r="I80" i="3"/>
  <c r="Q80" i="3" s="1"/>
  <c r="I118" i="3"/>
  <c r="Q118" i="3" s="1"/>
  <c r="I166" i="3"/>
  <c r="Q166" i="3" s="1"/>
  <c r="I198" i="3"/>
  <c r="Q198" i="3" s="1"/>
  <c r="I224" i="3"/>
  <c r="Q224" i="3" s="1"/>
  <c r="I310" i="3"/>
  <c r="Q310" i="3" s="1"/>
  <c r="H398" i="3"/>
  <c r="P398" i="3" s="1"/>
  <c r="I454" i="3"/>
  <c r="Q454" i="3" s="1"/>
  <c r="I480" i="3"/>
  <c r="Q480" i="3" s="1"/>
  <c r="H590" i="3"/>
  <c r="P590" i="3" s="1"/>
  <c r="E980" i="3"/>
  <c r="M980" i="3" s="1"/>
  <c r="E948" i="3"/>
  <c r="M948" i="3" s="1"/>
  <c r="E916" i="3"/>
  <c r="M916" i="3" s="1"/>
  <c r="E876" i="3"/>
  <c r="M876" i="3" s="1"/>
  <c r="E836" i="3"/>
  <c r="M836" i="3" s="1"/>
  <c r="E796" i="3"/>
  <c r="M796" i="3" s="1"/>
  <c r="E756" i="3"/>
  <c r="M756" i="3" s="1"/>
  <c r="E708" i="3"/>
  <c r="M708" i="3" s="1"/>
  <c r="E652" i="3"/>
  <c r="M652" i="3" s="1"/>
  <c r="E628" i="3"/>
  <c r="M628" i="3" s="1"/>
  <c r="E572" i="3"/>
  <c r="M572" i="3" s="1"/>
  <c r="E540" i="3"/>
  <c r="M540" i="3" s="1"/>
  <c r="E500" i="3"/>
  <c r="M500" i="3" s="1"/>
  <c r="E460" i="3"/>
  <c r="M460" i="3" s="1"/>
  <c r="E420" i="3"/>
  <c r="M420" i="3" s="1"/>
  <c r="E388" i="3"/>
  <c r="M388" i="3" s="1"/>
  <c r="E348" i="3"/>
  <c r="M348" i="3" s="1"/>
  <c r="E268" i="3"/>
  <c r="M268" i="3" s="1"/>
  <c r="E236" i="3"/>
  <c r="M236" i="3" s="1"/>
  <c r="E180" i="3"/>
  <c r="M180" i="3" s="1"/>
  <c r="E116" i="3"/>
  <c r="M116" i="3" s="1"/>
  <c r="H20" i="3"/>
  <c r="P20" i="3" s="1"/>
  <c r="H52" i="3"/>
  <c r="P52" i="3" s="1"/>
  <c r="H84" i="3"/>
  <c r="P84" i="3" s="1"/>
  <c r="H108" i="3"/>
  <c r="P108" i="3" s="1"/>
  <c r="H140" i="3"/>
  <c r="P140" i="3" s="1"/>
  <c r="H148" i="3"/>
  <c r="P148" i="3" s="1"/>
  <c r="H180" i="3"/>
  <c r="P180" i="3" s="1"/>
  <c r="H196" i="3"/>
  <c r="P196" i="3" s="1"/>
  <c r="H462" i="3"/>
  <c r="P462" i="3" s="1"/>
  <c r="E979" i="3"/>
  <c r="M979" i="3" s="1"/>
  <c r="E947" i="3"/>
  <c r="M947" i="3" s="1"/>
  <c r="E915" i="3"/>
  <c r="M915" i="3" s="1"/>
  <c r="E883" i="3"/>
  <c r="M883" i="3" s="1"/>
  <c r="E851" i="3"/>
  <c r="M851" i="3" s="1"/>
  <c r="E819" i="3"/>
  <c r="M819" i="3" s="1"/>
  <c r="E787" i="3"/>
  <c r="M787" i="3" s="1"/>
  <c r="E755" i="3"/>
  <c r="M755" i="3" s="1"/>
  <c r="E731" i="3"/>
  <c r="M731" i="3" s="1"/>
  <c r="E707" i="3"/>
  <c r="M707" i="3" s="1"/>
  <c r="E683" i="3"/>
  <c r="M683" i="3" s="1"/>
  <c r="E667" i="3"/>
  <c r="M667" i="3" s="1"/>
  <c r="E643" i="3"/>
  <c r="M643" i="3" s="1"/>
  <c r="E619" i="3"/>
  <c r="M619" i="3" s="1"/>
  <c r="E595" i="3"/>
  <c r="M595" i="3" s="1"/>
  <c r="E563" i="3"/>
  <c r="M563" i="3" s="1"/>
  <c r="E539" i="3"/>
  <c r="M539" i="3" s="1"/>
  <c r="E515" i="3"/>
  <c r="M515" i="3" s="1"/>
  <c r="E507" i="3"/>
  <c r="M507" i="3" s="1"/>
  <c r="E483" i="3"/>
  <c r="M483" i="3" s="1"/>
  <c r="E451" i="3"/>
  <c r="M451" i="3" s="1"/>
  <c r="E419" i="3"/>
  <c r="M419" i="3" s="1"/>
  <c r="E387" i="3"/>
  <c r="M387" i="3" s="1"/>
  <c r="E355" i="3"/>
  <c r="M355" i="3" s="1"/>
  <c r="E323" i="3"/>
  <c r="M323" i="3" s="1"/>
  <c r="E291" i="3"/>
  <c r="M291" i="3" s="1"/>
  <c r="E259" i="3"/>
  <c r="M259" i="3" s="1"/>
  <c r="E227" i="3"/>
  <c r="M227" i="3" s="1"/>
  <c r="E195" i="3"/>
  <c r="M195" i="3" s="1"/>
  <c r="E171" i="3"/>
  <c r="M171" i="3" s="1"/>
  <c r="E139" i="3"/>
  <c r="M139" i="3" s="1"/>
  <c r="E107" i="3"/>
  <c r="M107" i="3" s="1"/>
  <c r="E59" i="3"/>
  <c r="M59" i="3" s="1"/>
  <c r="H21" i="3"/>
  <c r="P21" i="3" s="1"/>
  <c r="H61" i="3"/>
  <c r="P61" i="3" s="1"/>
  <c r="H85" i="3"/>
  <c r="P85" i="3" s="1"/>
  <c r="H117" i="3"/>
  <c r="P117" i="3" s="1"/>
  <c r="H149" i="3"/>
  <c r="P149" i="3" s="1"/>
  <c r="H189" i="3"/>
  <c r="P189" i="3" s="1"/>
  <c r="H221" i="3"/>
  <c r="P221" i="3" s="1"/>
  <c r="H277" i="3"/>
  <c r="P277" i="3" s="1"/>
  <c r="H317" i="3"/>
  <c r="P317" i="3" s="1"/>
  <c r="H349" i="3"/>
  <c r="P349" i="3" s="1"/>
  <c r="H413" i="3"/>
  <c r="P413" i="3" s="1"/>
  <c r="H477" i="3"/>
  <c r="P477" i="3" s="1"/>
  <c r="H509" i="3"/>
  <c r="P509" i="3" s="1"/>
  <c r="H533" i="3"/>
  <c r="P533" i="3" s="1"/>
  <c r="H557" i="3"/>
  <c r="P557" i="3" s="1"/>
  <c r="H573" i="3"/>
  <c r="P573" i="3" s="1"/>
  <c r="H605" i="3"/>
  <c r="P605" i="3" s="1"/>
  <c r="H621" i="3"/>
  <c r="P621" i="3" s="1"/>
  <c r="H645" i="3"/>
  <c r="P645" i="3" s="1"/>
  <c r="H669" i="3"/>
  <c r="P669" i="3" s="1"/>
  <c r="H693" i="3"/>
  <c r="P693" i="3" s="1"/>
  <c r="H717" i="3"/>
  <c r="P717" i="3" s="1"/>
  <c r="H749" i="3"/>
  <c r="P749" i="3" s="1"/>
  <c r="H781" i="3"/>
  <c r="P781" i="3" s="1"/>
  <c r="H813" i="3"/>
  <c r="P813" i="3" s="1"/>
  <c r="H837" i="3"/>
  <c r="P837" i="3" s="1"/>
  <c r="H861" i="3"/>
  <c r="P861" i="3" s="1"/>
  <c r="H901" i="3"/>
  <c r="P901" i="3" s="1"/>
  <c r="H933" i="3"/>
  <c r="P933" i="3" s="1"/>
  <c r="H965" i="3"/>
  <c r="P965" i="3" s="1"/>
  <c r="H997" i="3"/>
  <c r="P997" i="3" s="1"/>
  <c r="I45" i="3"/>
  <c r="Q45" i="3" s="1"/>
  <c r="I117" i="3"/>
  <c r="Q117" i="3" s="1"/>
  <c r="I165" i="3"/>
  <c r="Q165" i="3" s="1"/>
  <c r="I205" i="3"/>
  <c r="Q205" i="3" s="1"/>
  <c r="I245" i="3"/>
  <c r="Q245" i="3" s="1"/>
  <c r="I293" i="3"/>
  <c r="Q293" i="3" s="1"/>
  <c r="I333" i="3"/>
  <c r="Q333" i="3" s="1"/>
  <c r="I381" i="3"/>
  <c r="Q381" i="3" s="1"/>
  <c r="I437" i="3"/>
  <c r="Q437" i="3" s="1"/>
  <c r="I485" i="3"/>
  <c r="Q485" i="3" s="1"/>
  <c r="I517" i="3"/>
  <c r="Q517" i="3" s="1"/>
  <c r="I565" i="3"/>
  <c r="Q565" i="3" s="1"/>
  <c r="I613" i="3"/>
  <c r="Q613" i="3" s="1"/>
  <c r="I661" i="3"/>
  <c r="Q661" i="3" s="1"/>
  <c r="I717" i="3"/>
  <c r="Q717" i="3" s="1"/>
  <c r="I765" i="3"/>
  <c r="Q765" i="3" s="1"/>
  <c r="I813" i="3"/>
  <c r="Q813" i="3" s="1"/>
  <c r="I135" i="3"/>
  <c r="Q135" i="3" s="1"/>
  <c r="H46" i="3"/>
  <c r="P46" i="3" s="1"/>
  <c r="H102" i="3"/>
  <c r="P102" i="3" s="1"/>
  <c r="H166" i="3"/>
  <c r="P166" i="3" s="1"/>
  <c r="H390" i="3"/>
  <c r="P390" i="3" s="1"/>
  <c r="H43" i="3"/>
  <c r="P43" i="3" s="1"/>
  <c r="H51" i="3"/>
  <c r="P51" i="3" s="1"/>
  <c r="H75" i="3"/>
  <c r="P75" i="3" s="1"/>
  <c r="I24" i="3"/>
  <c r="Q24" i="3" s="1"/>
  <c r="E29" i="3"/>
  <c r="M29" i="3" s="1"/>
  <c r="I68" i="3"/>
  <c r="Q68" i="3" s="1"/>
  <c r="I102" i="3"/>
  <c r="Q102" i="3" s="1"/>
  <c r="H318" i="3"/>
  <c r="P318" i="3" s="1"/>
  <c r="I432" i="3"/>
  <c r="Q432" i="3" s="1"/>
  <c r="E1002" i="3"/>
  <c r="M1002" i="3" s="1"/>
  <c r="E994" i="3"/>
  <c r="M994" i="3" s="1"/>
  <c r="E986" i="3"/>
  <c r="M986" i="3" s="1"/>
  <c r="E978" i="3"/>
  <c r="M978" i="3" s="1"/>
  <c r="E970" i="3"/>
  <c r="M970" i="3" s="1"/>
  <c r="E962" i="3"/>
  <c r="M962" i="3" s="1"/>
  <c r="E954" i="3"/>
  <c r="M954" i="3" s="1"/>
  <c r="E946" i="3"/>
  <c r="M946" i="3" s="1"/>
  <c r="E938" i="3"/>
  <c r="M938" i="3" s="1"/>
  <c r="E930" i="3"/>
  <c r="M930" i="3" s="1"/>
  <c r="E922" i="3"/>
  <c r="M922" i="3" s="1"/>
  <c r="E914" i="3"/>
  <c r="M914" i="3" s="1"/>
  <c r="E906" i="3"/>
  <c r="M906" i="3" s="1"/>
  <c r="E898" i="3"/>
  <c r="M898" i="3" s="1"/>
  <c r="E890" i="3"/>
  <c r="M890" i="3" s="1"/>
  <c r="E882" i="3"/>
  <c r="M882" i="3" s="1"/>
  <c r="E874" i="3"/>
  <c r="M874" i="3" s="1"/>
  <c r="E866" i="3"/>
  <c r="M866" i="3" s="1"/>
  <c r="E858" i="3"/>
  <c r="M858" i="3" s="1"/>
  <c r="E850" i="3"/>
  <c r="M850" i="3" s="1"/>
  <c r="E842" i="3"/>
  <c r="M842" i="3" s="1"/>
  <c r="E834" i="3"/>
  <c r="M834" i="3" s="1"/>
  <c r="E826" i="3"/>
  <c r="M826" i="3" s="1"/>
  <c r="E818" i="3"/>
  <c r="M818" i="3" s="1"/>
  <c r="E810" i="3"/>
  <c r="M810" i="3" s="1"/>
  <c r="E802" i="3"/>
  <c r="M802" i="3" s="1"/>
  <c r="E794" i="3"/>
  <c r="M794" i="3" s="1"/>
  <c r="E786" i="3"/>
  <c r="M786" i="3" s="1"/>
  <c r="E778" i="3"/>
  <c r="M778" i="3" s="1"/>
  <c r="E770" i="3"/>
  <c r="M770" i="3" s="1"/>
  <c r="E762" i="3"/>
  <c r="M762" i="3" s="1"/>
  <c r="E754" i="3"/>
  <c r="M754" i="3" s="1"/>
  <c r="E746" i="3"/>
  <c r="M746" i="3" s="1"/>
  <c r="E738" i="3"/>
  <c r="M738" i="3" s="1"/>
  <c r="E730" i="3"/>
  <c r="M730" i="3" s="1"/>
  <c r="E722" i="3"/>
  <c r="M722" i="3" s="1"/>
  <c r="E714" i="3"/>
  <c r="M714" i="3" s="1"/>
  <c r="E706" i="3"/>
  <c r="M706" i="3" s="1"/>
  <c r="E698" i="3"/>
  <c r="M698" i="3" s="1"/>
  <c r="E690" i="3"/>
  <c r="M690" i="3" s="1"/>
  <c r="E682" i="3"/>
  <c r="M682" i="3" s="1"/>
  <c r="E674" i="3"/>
  <c r="M674" i="3" s="1"/>
  <c r="E666" i="3"/>
  <c r="M666" i="3" s="1"/>
  <c r="E658" i="3"/>
  <c r="M658" i="3" s="1"/>
  <c r="E650" i="3"/>
  <c r="M650" i="3" s="1"/>
  <c r="E642" i="3"/>
  <c r="M642" i="3" s="1"/>
  <c r="E634" i="3"/>
  <c r="M634" i="3" s="1"/>
  <c r="E626" i="3"/>
  <c r="M626" i="3" s="1"/>
  <c r="E618" i="3"/>
  <c r="M618" i="3" s="1"/>
  <c r="E610" i="3"/>
  <c r="M610" i="3" s="1"/>
  <c r="E602" i="3"/>
  <c r="M602" i="3" s="1"/>
  <c r="E594" i="3"/>
  <c r="M594" i="3" s="1"/>
  <c r="E586" i="3"/>
  <c r="M586" i="3" s="1"/>
  <c r="E578" i="3"/>
  <c r="M578" i="3" s="1"/>
  <c r="E570" i="3"/>
  <c r="M570" i="3" s="1"/>
  <c r="E562" i="3"/>
  <c r="M562" i="3" s="1"/>
  <c r="E554" i="3"/>
  <c r="M554" i="3" s="1"/>
  <c r="E546" i="3"/>
  <c r="M546" i="3" s="1"/>
  <c r="E538" i="3"/>
  <c r="M538" i="3" s="1"/>
  <c r="E530" i="3"/>
  <c r="M530" i="3" s="1"/>
  <c r="E522" i="3"/>
  <c r="M522" i="3" s="1"/>
  <c r="E514" i="3"/>
  <c r="M514" i="3" s="1"/>
  <c r="E506" i="3"/>
  <c r="M506" i="3" s="1"/>
  <c r="E498" i="3"/>
  <c r="M498" i="3" s="1"/>
  <c r="E490" i="3"/>
  <c r="M490" i="3" s="1"/>
  <c r="E482" i="3"/>
  <c r="M482" i="3" s="1"/>
  <c r="E474" i="3"/>
  <c r="M474" i="3" s="1"/>
  <c r="E466" i="3"/>
  <c r="M466" i="3" s="1"/>
  <c r="E458" i="3"/>
  <c r="M458" i="3" s="1"/>
  <c r="E450" i="3"/>
  <c r="M450" i="3" s="1"/>
  <c r="E442" i="3"/>
  <c r="M442" i="3" s="1"/>
  <c r="E434" i="3"/>
  <c r="M434" i="3" s="1"/>
  <c r="E426" i="3"/>
  <c r="M426" i="3" s="1"/>
  <c r="E418" i="3"/>
  <c r="M418" i="3" s="1"/>
  <c r="E410" i="3"/>
  <c r="M410" i="3" s="1"/>
  <c r="E402" i="3"/>
  <c r="M402" i="3" s="1"/>
  <c r="E394" i="3"/>
  <c r="M394" i="3" s="1"/>
  <c r="E386" i="3"/>
  <c r="M386" i="3" s="1"/>
  <c r="E378" i="3"/>
  <c r="M378" i="3" s="1"/>
  <c r="E370" i="3"/>
  <c r="M370" i="3" s="1"/>
  <c r="E362" i="3"/>
  <c r="M362" i="3" s="1"/>
  <c r="E354" i="3"/>
  <c r="M354" i="3" s="1"/>
  <c r="E346" i="3"/>
  <c r="M346" i="3" s="1"/>
  <c r="E338" i="3"/>
  <c r="M338" i="3" s="1"/>
  <c r="E330" i="3"/>
  <c r="M330" i="3" s="1"/>
  <c r="E322" i="3"/>
  <c r="M322" i="3" s="1"/>
  <c r="E314" i="3"/>
  <c r="M314" i="3" s="1"/>
  <c r="E306" i="3"/>
  <c r="M306" i="3" s="1"/>
  <c r="E298" i="3"/>
  <c r="M298" i="3" s="1"/>
  <c r="E290" i="3"/>
  <c r="M290" i="3" s="1"/>
  <c r="E282" i="3"/>
  <c r="M282" i="3" s="1"/>
  <c r="E274" i="3"/>
  <c r="M274" i="3" s="1"/>
  <c r="E266" i="3"/>
  <c r="M266" i="3" s="1"/>
  <c r="E258" i="3"/>
  <c r="M258" i="3" s="1"/>
  <c r="E250" i="3"/>
  <c r="M250" i="3" s="1"/>
  <c r="E242" i="3"/>
  <c r="M242" i="3" s="1"/>
  <c r="E234" i="3"/>
  <c r="M234" i="3" s="1"/>
  <c r="E226" i="3"/>
  <c r="M226" i="3" s="1"/>
  <c r="E218" i="3"/>
  <c r="M218" i="3" s="1"/>
  <c r="E210" i="3"/>
  <c r="M210" i="3" s="1"/>
  <c r="E202" i="3"/>
  <c r="M202" i="3" s="1"/>
  <c r="E194" i="3"/>
  <c r="M194" i="3" s="1"/>
  <c r="E186" i="3"/>
  <c r="M186" i="3" s="1"/>
  <c r="E178" i="3"/>
  <c r="M178" i="3" s="1"/>
  <c r="E170" i="3"/>
  <c r="M170" i="3" s="1"/>
  <c r="E162" i="3"/>
  <c r="M162" i="3" s="1"/>
  <c r="E154" i="3"/>
  <c r="M154" i="3" s="1"/>
  <c r="E146" i="3"/>
  <c r="M146" i="3" s="1"/>
  <c r="E138" i="3"/>
  <c r="M138" i="3" s="1"/>
  <c r="E130" i="3"/>
  <c r="M130" i="3" s="1"/>
  <c r="E122" i="3"/>
  <c r="M122" i="3" s="1"/>
  <c r="E114" i="3"/>
  <c r="M114" i="3" s="1"/>
  <c r="E106" i="3"/>
  <c r="M106" i="3" s="1"/>
  <c r="E98" i="3"/>
  <c r="M98" i="3" s="1"/>
  <c r="E90" i="3"/>
  <c r="M90" i="3" s="1"/>
  <c r="E82" i="3"/>
  <c r="M82" i="3" s="1"/>
  <c r="E74" i="3"/>
  <c r="M74" i="3" s="1"/>
  <c r="E66" i="3"/>
  <c r="M66" i="3" s="1"/>
  <c r="E58" i="3"/>
  <c r="M58" i="3" s="1"/>
  <c r="E50" i="3"/>
  <c r="M50" i="3" s="1"/>
  <c r="E42" i="3"/>
  <c r="M42" i="3" s="1"/>
  <c r="H6" i="3"/>
  <c r="P6" i="3" s="1"/>
  <c r="H14" i="3"/>
  <c r="P14" i="3" s="1"/>
  <c r="H22" i="3"/>
  <c r="P22" i="3" s="1"/>
  <c r="H30" i="3"/>
  <c r="P30" i="3" s="1"/>
  <c r="H654" i="3"/>
  <c r="P654" i="3" s="1"/>
  <c r="H662" i="3"/>
  <c r="P662" i="3" s="1"/>
  <c r="H670" i="3"/>
  <c r="P670" i="3" s="1"/>
  <c r="H678" i="3"/>
  <c r="P678" i="3" s="1"/>
  <c r="H686" i="3"/>
  <c r="P686" i="3" s="1"/>
  <c r="H694" i="3"/>
  <c r="P694" i="3" s="1"/>
  <c r="H702" i="3"/>
  <c r="P702" i="3" s="1"/>
  <c r="H710" i="3"/>
  <c r="P710" i="3" s="1"/>
  <c r="H718" i="3"/>
  <c r="P718" i="3" s="1"/>
  <c r="H726" i="3"/>
  <c r="P726" i="3" s="1"/>
  <c r="H734" i="3"/>
  <c r="P734" i="3" s="1"/>
  <c r="H742" i="3"/>
  <c r="P742" i="3" s="1"/>
  <c r="H750" i="3"/>
  <c r="P750" i="3" s="1"/>
  <c r="H758" i="3"/>
  <c r="P758" i="3" s="1"/>
  <c r="H766" i="3"/>
  <c r="P766" i="3" s="1"/>
  <c r="H774" i="3"/>
  <c r="P774" i="3" s="1"/>
  <c r="H782" i="3"/>
  <c r="P782" i="3" s="1"/>
  <c r="H790" i="3"/>
  <c r="P790" i="3" s="1"/>
  <c r="H798" i="3"/>
  <c r="P798" i="3" s="1"/>
  <c r="H806" i="3"/>
  <c r="P806" i="3" s="1"/>
  <c r="H814" i="3"/>
  <c r="P814" i="3" s="1"/>
  <c r="H822" i="3"/>
  <c r="P822" i="3" s="1"/>
  <c r="H830" i="3"/>
  <c r="P830" i="3" s="1"/>
  <c r="H838" i="3"/>
  <c r="P838" i="3" s="1"/>
  <c r="H846" i="3"/>
  <c r="P846" i="3" s="1"/>
  <c r="H854" i="3"/>
  <c r="P854" i="3" s="1"/>
  <c r="H862" i="3"/>
  <c r="P862" i="3" s="1"/>
  <c r="H870" i="3"/>
  <c r="P870" i="3" s="1"/>
  <c r="H878" i="3"/>
  <c r="P878" i="3" s="1"/>
  <c r="H886" i="3"/>
  <c r="P886" i="3" s="1"/>
  <c r="H894" i="3"/>
  <c r="P894" i="3" s="1"/>
  <c r="H902" i="3"/>
  <c r="P902" i="3" s="1"/>
  <c r="H910" i="3"/>
  <c r="P910" i="3" s="1"/>
  <c r="H918" i="3"/>
  <c r="P918" i="3" s="1"/>
  <c r="H926" i="3"/>
  <c r="P926" i="3" s="1"/>
  <c r="H934" i="3"/>
  <c r="P934" i="3" s="1"/>
  <c r="H942" i="3"/>
  <c r="P942" i="3" s="1"/>
  <c r="H950" i="3"/>
  <c r="P950" i="3" s="1"/>
  <c r="H958" i="3"/>
  <c r="P958" i="3" s="1"/>
  <c r="H966" i="3"/>
  <c r="P966" i="3" s="1"/>
  <c r="H974" i="3"/>
  <c r="P974" i="3" s="1"/>
  <c r="H982" i="3"/>
  <c r="P982" i="3" s="1"/>
  <c r="H990" i="3"/>
  <c r="P990" i="3" s="1"/>
  <c r="H998" i="3"/>
  <c r="P998" i="3" s="1"/>
  <c r="I590" i="3"/>
  <c r="Q590" i="3" s="1"/>
  <c r="I598" i="3"/>
  <c r="Q598" i="3" s="1"/>
  <c r="I606" i="3"/>
  <c r="Q606" i="3" s="1"/>
  <c r="I614" i="3"/>
  <c r="Q614" i="3" s="1"/>
  <c r="I622" i="3"/>
  <c r="Q622" i="3" s="1"/>
  <c r="I630" i="3"/>
  <c r="Q630" i="3" s="1"/>
  <c r="I638" i="3"/>
  <c r="Q638" i="3" s="1"/>
  <c r="I646" i="3"/>
  <c r="Q646" i="3" s="1"/>
  <c r="I654" i="3"/>
  <c r="Q654" i="3" s="1"/>
  <c r="I662" i="3"/>
  <c r="Q662" i="3" s="1"/>
  <c r="I670" i="3"/>
  <c r="Q670" i="3" s="1"/>
  <c r="I678" i="3"/>
  <c r="Q678" i="3" s="1"/>
  <c r="I686" i="3"/>
  <c r="Q686" i="3" s="1"/>
  <c r="I694" i="3"/>
  <c r="Q694" i="3" s="1"/>
  <c r="I702" i="3"/>
  <c r="Q702" i="3" s="1"/>
  <c r="I710" i="3"/>
  <c r="Q710" i="3" s="1"/>
  <c r="I718" i="3"/>
  <c r="Q718" i="3" s="1"/>
  <c r="I726" i="3"/>
  <c r="Q726" i="3" s="1"/>
  <c r="I734" i="3"/>
  <c r="Q734" i="3" s="1"/>
  <c r="I742" i="3"/>
  <c r="Q742" i="3" s="1"/>
  <c r="I750" i="3"/>
  <c r="Q750" i="3" s="1"/>
  <c r="I758" i="3"/>
  <c r="Q758" i="3" s="1"/>
  <c r="I766" i="3"/>
  <c r="Q766" i="3" s="1"/>
  <c r="I774" i="3"/>
  <c r="Q774" i="3" s="1"/>
  <c r="I782" i="3"/>
  <c r="Q782" i="3" s="1"/>
  <c r="I790" i="3"/>
  <c r="Q790" i="3" s="1"/>
  <c r="I798" i="3"/>
  <c r="Q798" i="3" s="1"/>
  <c r="I806" i="3"/>
  <c r="Q806" i="3" s="1"/>
  <c r="I814" i="3"/>
  <c r="Q814" i="3" s="1"/>
  <c r="I822" i="3"/>
  <c r="Q822" i="3" s="1"/>
  <c r="I830" i="3"/>
  <c r="Q830" i="3" s="1"/>
  <c r="I838" i="3"/>
  <c r="Q838" i="3" s="1"/>
  <c r="I846" i="3"/>
  <c r="Q846" i="3" s="1"/>
  <c r="I854" i="3"/>
  <c r="Q854" i="3" s="1"/>
  <c r="I862" i="3"/>
  <c r="Q862" i="3" s="1"/>
  <c r="I870" i="3"/>
  <c r="Q870" i="3" s="1"/>
  <c r="I878" i="3"/>
  <c r="Q878" i="3" s="1"/>
  <c r="I886" i="3"/>
  <c r="Q886" i="3" s="1"/>
  <c r="I894" i="3"/>
  <c r="Q894" i="3" s="1"/>
  <c r="I902" i="3"/>
  <c r="Q902" i="3" s="1"/>
  <c r="I910" i="3"/>
  <c r="Q910" i="3" s="1"/>
  <c r="I918" i="3"/>
  <c r="Q918" i="3" s="1"/>
  <c r="I926" i="3"/>
  <c r="Q926" i="3" s="1"/>
  <c r="I934" i="3"/>
  <c r="Q934" i="3" s="1"/>
  <c r="I942" i="3"/>
  <c r="Q942" i="3" s="1"/>
  <c r="I950" i="3"/>
  <c r="Q950" i="3" s="1"/>
  <c r="I958" i="3"/>
  <c r="Q958" i="3" s="1"/>
  <c r="I966" i="3"/>
  <c r="Q966" i="3" s="1"/>
  <c r="I974" i="3"/>
  <c r="Q974" i="3" s="1"/>
  <c r="I982" i="3"/>
  <c r="Q982" i="3" s="1"/>
  <c r="I990" i="3"/>
  <c r="Q990" i="3" s="1"/>
  <c r="I998" i="3"/>
  <c r="Q998" i="3" s="1"/>
  <c r="F7" i="3"/>
  <c r="N7" i="3" s="1"/>
  <c r="F15" i="3"/>
  <c r="N15" i="3" s="1"/>
  <c r="F23" i="3"/>
  <c r="N23" i="3" s="1"/>
  <c r="F31" i="3"/>
  <c r="N31" i="3" s="1"/>
  <c r="F45" i="3"/>
  <c r="N45" i="3" s="1"/>
  <c r="F57" i="3"/>
  <c r="N57" i="3" s="1"/>
  <c r="F60" i="3"/>
  <c r="N60" i="3" s="1"/>
  <c r="F75" i="3"/>
  <c r="N75" i="3" s="1"/>
  <c r="F85" i="3"/>
  <c r="N85" i="3" s="1"/>
  <c r="F101" i="3"/>
  <c r="N101" i="3" s="1"/>
  <c r="F117" i="3"/>
  <c r="N117" i="3" s="1"/>
  <c r="F133" i="3"/>
  <c r="N133" i="3" s="1"/>
  <c r="F149" i="3"/>
  <c r="N149" i="3" s="1"/>
  <c r="F165" i="3"/>
  <c r="N165" i="3" s="1"/>
  <c r="F181" i="3"/>
  <c r="N181" i="3" s="1"/>
  <c r="F197" i="3"/>
  <c r="N197" i="3" s="1"/>
  <c r="F213" i="3"/>
  <c r="N213" i="3" s="1"/>
  <c r="F228" i="3"/>
  <c r="N228" i="3" s="1"/>
  <c r="F253" i="3"/>
  <c r="N253" i="3" s="1"/>
  <c r="F267" i="3"/>
  <c r="N267" i="3" s="1"/>
  <c r="F292" i="3"/>
  <c r="N292" i="3" s="1"/>
  <c r="F317" i="3"/>
  <c r="N317" i="3" s="1"/>
  <c r="F331" i="3"/>
  <c r="N331" i="3" s="1"/>
  <c r="F356" i="3"/>
  <c r="N356" i="3" s="1"/>
  <c r="F381" i="3"/>
  <c r="N381" i="3" s="1"/>
  <c r="F395" i="3"/>
  <c r="N395" i="3" s="1"/>
  <c r="F420" i="3"/>
  <c r="N420" i="3" s="1"/>
  <c r="F445" i="3"/>
  <c r="N445" i="3" s="1"/>
  <c r="F459" i="3"/>
  <c r="N459" i="3" s="1"/>
  <c r="F484" i="3"/>
  <c r="N484" i="3" s="1"/>
  <c r="F509" i="3"/>
  <c r="N509" i="3" s="1"/>
  <c r="F523" i="3"/>
  <c r="N523" i="3" s="1"/>
  <c r="F548" i="3"/>
  <c r="N548" i="3" s="1"/>
  <c r="F573" i="3"/>
  <c r="N573" i="3" s="1"/>
  <c r="F604" i="3"/>
  <c r="N604" i="3" s="1"/>
  <c r="F636" i="3"/>
  <c r="N636" i="3" s="1"/>
  <c r="F674" i="3"/>
  <c r="N674" i="3" s="1"/>
  <c r="I582" i="3"/>
  <c r="Q582" i="3" s="1"/>
  <c r="I900" i="3"/>
  <c r="Q900" i="3" s="1"/>
  <c r="E496" i="3"/>
  <c r="M496" i="3" s="1"/>
  <c r="E488" i="3"/>
  <c r="M488" i="3" s="1"/>
  <c r="E480" i="3"/>
  <c r="M480" i="3" s="1"/>
  <c r="E472" i="3"/>
  <c r="M472" i="3" s="1"/>
  <c r="E464" i="3"/>
  <c r="M464" i="3" s="1"/>
  <c r="E456" i="3"/>
  <c r="M456" i="3" s="1"/>
  <c r="E448" i="3"/>
  <c r="M448" i="3" s="1"/>
  <c r="E440" i="3"/>
  <c r="M440" i="3" s="1"/>
  <c r="E432" i="3"/>
  <c r="M432" i="3" s="1"/>
  <c r="E424" i="3"/>
  <c r="M424" i="3" s="1"/>
  <c r="E416" i="3"/>
  <c r="M416" i="3" s="1"/>
  <c r="E408" i="3"/>
  <c r="M408" i="3" s="1"/>
  <c r="E400" i="3"/>
  <c r="M400" i="3" s="1"/>
  <c r="E392" i="3"/>
  <c r="M392" i="3" s="1"/>
  <c r="E384" i="3"/>
  <c r="M384" i="3" s="1"/>
  <c r="E376" i="3"/>
  <c r="M376" i="3" s="1"/>
  <c r="E368" i="3"/>
  <c r="M368" i="3" s="1"/>
  <c r="E360" i="3"/>
  <c r="M360" i="3" s="1"/>
  <c r="E352" i="3"/>
  <c r="M352" i="3" s="1"/>
  <c r="E344" i="3"/>
  <c r="M344" i="3" s="1"/>
  <c r="E336" i="3"/>
  <c r="M336" i="3" s="1"/>
  <c r="E328" i="3"/>
  <c r="M328" i="3" s="1"/>
  <c r="E320" i="3"/>
  <c r="M320" i="3" s="1"/>
  <c r="E312" i="3"/>
  <c r="M312" i="3" s="1"/>
  <c r="E304" i="3"/>
  <c r="M304" i="3" s="1"/>
  <c r="E296" i="3"/>
  <c r="M296" i="3" s="1"/>
  <c r="E288" i="3"/>
  <c r="M288" i="3" s="1"/>
  <c r="E280" i="3"/>
  <c r="M280" i="3" s="1"/>
  <c r="E272" i="3"/>
  <c r="M272" i="3" s="1"/>
  <c r="E264" i="3"/>
  <c r="M264" i="3" s="1"/>
  <c r="E256" i="3"/>
  <c r="M256" i="3" s="1"/>
  <c r="E248" i="3"/>
  <c r="M248" i="3" s="1"/>
  <c r="E240" i="3"/>
  <c r="M240" i="3" s="1"/>
  <c r="E232" i="3"/>
  <c r="M232" i="3" s="1"/>
  <c r="E224" i="3"/>
  <c r="M224" i="3" s="1"/>
  <c r="E216" i="3"/>
  <c r="M216" i="3" s="1"/>
  <c r="E208" i="3"/>
  <c r="M208" i="3" s="1"/>
  <c r="E200" i="3"/>
  <c r="M200" i="3" s="1"/>
  <c r="E192" i="3"/>
  <c r="M192" i="3" s="1"/>
  <c r="E184" i="3"/>
  <c r="M184" i="3" s="1"/>
  <c r="E176" i="3"/>
  <c r="M176" i="3" s="1"/>
  <c r="E168" i="3"/>
  <c r="M168" i="3" s="1"/>
  <c r="E160" i="3"/>
  <c r="M160" i="3" s="1"/>
  <c r="E152" i="3"/>
  <c r="M152" i="3" s="1"/>
  <c r="E144" i="3"/>
  <c r="M144" i="3" s="1"/>
  <c r="E136" i="3"/>
  <c r="M136" i="3" s="1"/>
  <c r="E128" i="3"/>
  <c r="M128" i="3" s="1"/>
  <c r="E120" i="3"/>
  <c r="M120" i="3" s="1"/>
  <c r="E112" i="3"/>
  <c r="M112" i="3" s="1"/>
  <c r="E104" i="3"/>
  <c r="M104" i="3" s="1"/>
  <c r="E96" i="3"/>
  <c r="M96" i="3" s="1"/>
  <c r="E88" i="3"/>
  <c r="M88" i="3" s="1"/>
  <c r="E80" i="3"/>
  <c r="M80" i="3" s="1"/>
  <c r="E72" i="3"/>
  <c r="M72" i="3" s="1"/>
  <c r="E64" i="3"/>
  <c r="M64" i="3" s="1"/>
  <c r="E56" i="3"/>
  <c r="M56" i="3" s="1"/>
  <c r="E48" i="3"/>
  <c r="M48" i="3" s="1"/>
  <c r="E40" i="3"/>
  <c r="M40" i="3" s="1"/>
  <c r="H8" i="3"/>
  <c r="P8" i="3" s="1"/>
  <c r="H16" i="3"/>
  <c r="P16" i="3" s="1"/>
  <c r="H24" i="3"/>
  <c r="P24" i="3" s="1"/>
  <c r="H32" i="3"/>
  <c r="P32" i="3" s="1"/>
  <c r="H224" i="3"/>
  <c r="P224" i="3" s="1"/>
  <c r="H232" i="3"/>
  <c r="P232" i="3" s="1"/>
  <c r="H240" i="3"/>
  <c r="P240" i="3" s="1"/>
  <c r="H248" i="3"/>
  <c r="P248" i="3" s="1"/>
  <c r="H256" i="3"/>
  <c r="P256" i="3" s="1"/>
  <c r="H264" i="3"/>
  <c r="P264" i="3" s="1"/>
  <c r="H272" i="3"/>
  <c r="P272" i="3" s="1"/>
  <c r="H280" i="3"/>
  <c r="P280" i="3" s="1"/>
  <c r="H288" i="3"/>
  <c r="P288" i="3" s="1"/>
  <c r="H296" i="3"/>
  <c r="P296" i="3" s="1"/>
  <c r="H304" i="3"/>
  <c r="P304" i="3" s="1"/>
  <c r="H312" i="3"/>
  <c r="P312" i="3" s="1"/>
  <c r="H320" i="3"/>
  <c r="P320" i="3" s="1"/>
  <c r="H328" i="3"/>
  <c r="P328" i="3" s="1"/>
  <c r="H336" i="3"/>
  <c r="P336" i="3" s="1"/>
  <c r="H344" i="3"/>
  <c r="P344" i="3" s="1"/>
  <c r="H352" i="3"/>
  <c r="P352" i="3" s="1"/>
  <c r="H360" i="3"/>
  <c r="P360" i="3" s="1"/>
  <c r="H368" i="3"/>
  <c r="P368" i="3" s="1"/>
  <c r="H376" i="3"/>
  <c r="P376" i="3" s="1"/>
  <c r="H384" i="3"/>
  <c r="P384" i="3" s="1"/>
  <c r="H392" i="3"/>
  <c r="P392" i="3" s="1"/>
  <c r="H400" i="3"/>
  <c r="P400" i="3" s="1"/>
  <c r="H408" i="3"/>
  <c r="P408" i="3" s="1"/>
  <c r="H416" i="3"/>
  <c r="P416" i="3" s="1"/>
  <c r="H424" i="3"/>
  <c r="P424" i="3" s="1"/>
  <c r="H432" i="3"/>
  <c r="P432" i="3" s="1"/>
  <c r="H440" i="3"/>
  <c r="P440" i="3" s="1"/>
  <c r="H448" i="3"/>
  <c r="P448" i="3" s="1"/>
  <c r="H456" i="3"/>
  <c r="P456" i="3" s="1"/>
  <c r="H464" i="3"/>
  <c r="P464" i="3" s="1"/>
  <c r="H472" i="3"/>
  <c r="P472" i="3" s="1"/>
  <c r="H480" i="3"/>
  <c r="P480" i="3" s="1"/>
  <c r="H488" i="3"/>
  <c r="P488" i="3" s="1"/>
  <c r="H496" i="3"/>
  <c r="P496" i="3" s="1"/>
  <c r="H504" i="3"/>
  <c r="P504" i="3" s="1"/>
  <c r="H512" i="3"/>
  <c r="P512" i="3" s="1"/>
  <c r="H520" i="3"/>
  <c r="P520" i="3" s="1"/>
  <c r="H528" i="3"/>
  <c r="P528" i="3" s="1"/>
  <c r="H536" i="3"/>
  <c r="P536" i="3" s="1"/>
  <c r="H544" i="3"/>
  <c r="P544" i="3" s="1"/>
  <c r="H552" i="3"/>
  <c r="P552" i="3" s="1"/>
  <c r="H560" i="3"/>
  <c r="P560" i="3" s="1"/>
  <c r="H568" i="3"/>
  <c r="P568" i="3" s="1"/>
  <c r="H576" i="3"/>
  <c r="P576" i="3" s="1"/>
  <c r="H584" i="3"/>
  <c r="P584" i="3" s="1"/>
  <c r="H592" i="3"/>
  <c r="P592" i="3" s="1"/>
  <c r="H600" i="3"/>
  <c r="P600" i="3" s="1"/>
  <c r="H608" i="3"/>
  <c r="P608" i="3" s="1"/>
  <c r="H616" i="3"/>
  <c r="P616" i="3" s="1"/>
  <c r="H624" i="3"/>
  <c r="P624" i="3" s="1"/>
  <c r="H632" i="3"/>
  <c r="P632" i="3" s="1"/>
  <c r="H640" i="3"/>
  <c r="P640" i="3" s="1"/>
  <c r="H648" i="3"/>
  <c r="P648" i="3" s="1"/>
  <c r="H656" i="3"/>
  <c r="P656" i="3" s="1"/>
  <c r="H664" i="3"/>
  <c r="P664" i="3" s="1"/>
  <c r="H672" i="3"/>
  <c r="P672" i="3" s="1"/>
  <c r="H680" i="3"/>
  <c r="P680" i="3" s="1"/>
  <c r="H688" i="3"/>
  <c r="P688" i="3" s="1"/>
  <c r="H696" i="3"/>
  <c r="P696" i="3" s="1"/>
  <c r="H704" i="3"/>
  <c r="P704" i="3" s="1"/>
  <c r="H712" i="3"/>
  <c r="P712" i="3" s="1"/>
  <c r="H720" i="3"/>
  <c r="P720" i="3" s="1"/>
  <c r="H728" i="3"/>
  <c r="P728" i="3" s="1"/>
  <c r="H736" i="3"/>
  <c r="P736" i="3" s="1"/>
  <c r="H744" i="3"/>
  <c r="P744" i="3" s="1"/>
  <c r="H752" i="3"/>
  <c r="P752" i="3" s="1"/>
  <c r="H760" i="3"/>
  <c r="P760" i="3" s="1"/>
  <c r="H768" i="3"/>
  <c r="P768" i="3" s="1"/>
  <c r="H776" i="3"/>
  <c r="P776" i="3" s="1"/>
  <c r="H784" i="3"/>
  <c r="P784" i="3" s="1"/>
  <c r="H792" i="3"/>
  <c r="P792" i="3" s="1"/>
  <c r="H800" i="3"/>
  <c r="P800" i="3" s="1"/>
  <c r="H808" i="3"/>
  <c r="P808" i="3" s="1"/>
  <c r="H816" i="3"/>
  <c r="P816" i="3" s="1"/>
  <c r="H824" i="3"/>
  <c r="P824" i="3" s="1"/>
  <c r="H832" i="3"/>
  <c r="P832" i="3" s="1"/>
  <c r="H840" i="3"/>
  <c r="P840" i="3" s="1"/>
  <c r="H848" i="3"/>
  <c r="P848" i="3" s="1"/>
  <c r="H856" i="3"/>
  <c r="P856" i="3" s="1"/>
  <c r="H864" i="3"/>
  <c r="P864" i="3" s="1"/>
  <c r="H872" i="3"/>
  <c r="P872" i="3" s="1"/>
  <c r="H880" i="3"/>
  <c r="P880" i="3" s="1"/>
  <c r="H888" i="3"/>
  <c r="P888" i="3" s="1"/>
  <c r="H896" i="3"/>
  <c r="P896" i="3" s="1"/>
  <c r="H904" i="3"/>
  <c r="P904" i="3" s="1"/>
  <c r="H912" i="3"/>
  <c r="P912" i="3" s="1"/>
  <c r="H920" i="3"/>
  <c r="P920" i="3" s="1"/>
  <c r="H928" i="3"/>
  <c r="P928" i="3" s="1"/>
  <c r="H936" i="3"/>
  <c r="P936" i="3" s="1"/>
  <c r="H944" i="3"/>
  <c r="P944" i="3" s="1"/>
  <c r="H960" i="3"/>
  <c r="P960" i="3" s="1"/>
  <c r="H968" i="3"/>
  <c r="P968" i="3" s="1"/>
  <c r="H976" i="3"/>
  <c r="P976" i="3" s="1"/>
  <c r="H984" i="3"/>
  <c r="P984" i="3" s="1"/>
  <c r="H992" i="3"/>
  <c r="P992" i="3" s="1"/>
  <c r="H1000" i="3"/>
  <c r="P1000" i="3" s="1"/>
  <c r="I656" i="3"/>
  <c r="Q656" i="3" s="1"/>
  <c r="I664" i="3"/>
  <c r="Q664" i="3" s="1"/>
  <c r="I672" i="3"/>
  <c r="Q672" i="3" s="1"/>
  <c r="I680" i="3"/>
  <c r="Q680" i="3" s="1"/>
  <c r="I688" i="3"/>
  <c r="Q688" i="3" s="1"/>
  <c r="I696" i="3"/>
  <c r="Q696" i="3" s="1"/>
  <c r="I704" i="3"/>
  <c r="Q704" i="3" s="1"/>
  <c r="I712" i="3"/>
  <c r="Q712" i="3" s="1"/>
  <c r="I720" i="3"/>
  <c r="Q720" i="3" s="1"/>
  <c r="I728" i="3"/>
  <c r="Q728" i="3" s="1"/>
  <c r="I736" i="3"/>
  <c r="Q736" i="3" s="1"/>
  <c r="I744" i="3"/>
  <c r="Q744" i="3" s="1"/>
  <c r="I752" i="3"/>
  <c r="Q752" i="3" s="1"/>
  <c r="I760" i="3"/>
  <c r="Q760" i="3" s="1"/>
  <c r="I768" i="3"/>
  <c r="Q768" i="3" s="1"/>
  <c r="I776" i="3"/>
  <c r="Q776" i="3" s="1"/>
  <c r="I784" i="3"/>
  <c r="Q784" i="3" s="1"/>
  <c r="I792" i="3"/>
  <c r="Q792" i="3" s="1"/>
  <c r="I800" i="3"/>
  <c r="Q800" i="3" s="1"/>
  <c r="I808" i="3"/>
  <c r="Q808" i="3" s="1"/>
  <c r="I816" i="3"/>
  <c r="Q816" i="3" s="1"/>
  <c r="I824" i="3"/>
  <c r="Q824" i="3" s="1"/>
  <c r="I832" i="3"/>
  <c r="Q832" i="3" s="1"/>
  <c r="I840" i="3"/>
  <c r="Q840" i="3" s="1"/>
  <c r="I848" i="3"/>
  <c r="Q848" i="3" s="1"/>
  <c r="I856" i="3"/>
  <c r="Q856" i="3" s="1"/>
  <c r="I864" i="3"/>
  <c r="Q864" i="3" s="1"/>
  <c r="I872" i="3"/>
  <c r="Q872" i="3" s="1"/>
  <c r="I880" i="3"/>
  <c r="Q880" i="3" s="1"/>
  <c r="I888" i="3"/>
  <c r="Q888" i="3" s="1"/>
  <c r="I896" i="3"/>
  <c r="Q896" i="3" s="1"/>
  <c r="I904" i="3"/>
  <c r="Q904" i="3" s="1"/>
  <c r="I912" i="3"/>
  <c r="Q912" i="3" s="1"/>
  <c r="I920" i="3"/>
  <c r="Q920" i="3" s="1"/>
  <c r="I928" i="3"/>
  <c r="Q928" i="3" s="1"/>
  <c r="I936" i="3"/>
  <c r="Q936" i="3" s="1"/>
  <c r="I944" i="3"/>
  <c r="Q944" i="3" s="1"/>
  <c r="I952" i="3"/>
  <c r="Q952" i="3" s="1"/>
  <c r="I960" i="3"/>
  <c r="Q960" i="3" s="1"/>
  <c r="I968" i="3"/>
  <c r="Q968" i="3" s="1"/>
  <c r="I976" i="3"/>
  <c r="Q976" i="3" s="1"/>
  <c r="I984" i="3"/>
  <c r="Q984" i="3" s="1"/>
  <c r="I992" i="3"/>
  <c r="Q992" i="3" s="1"/>
  <c r="I1000" i="3"/>
  <c r="Q1000" i="3" s="1"/>
  <c r="F5" i="3"/>
  <c r="N5" i="3" s="1"/>
  <c r="F13" i="3"/>
  <c r="N13" i="3" s="1"/>
  <c r="F21" i="3"/>
  <c r="N21" i="3" s="1"/>
  <c r="F29" i="3"/>
  <c r="N29" i="3" s="1"/>
  <c r="F41" i="3"/>
  <c r="N41" i="3" s="1"/>
  <c r="F44" i="3"/>
  <c r="N44" i="3" s="1"/>
  <c r="F59" i="3"/>
  <c r="N59" i="3" s="1"/>
  <c r="F78" i="3"/>
  <c r="N78" i="3" s="1"/>
  <c r="F91" i="3"/>
  <c r="N91" i="3" s="1"/>
  <c r="F94" i="3"/>
  <c r="N94" i="3" s="1"/>
  <c r="F107" i="3"/>
  <c r="N107" i="3" s="1"/>
  <c r="F110" i="3"/>
  <c r="N110" i="3" s="1"/>
  <c r="F123" i="3"/>
  <c r="N123" i="3" s="1"/>
  <c r="F126" i="3"/>
  <c r="N126" i="3" s="1"/>
  <c r="F139" i="3"/>
  <c r="N139" i="3" s="1"/>
  <c r="F142" i="3"/>
  <c r="N142" i="3" s="1"/>
  <c r="F155" i="3"/>
  <c r="N155" i="3" s="1"/>
  <c r="F158" i="3"/>
  <c r="N158" i="3" s="1"/>
  <c r="F171" i="3"/>
  <c r="N171" i="3" s="1"/>
  <c r="F174" i="3"/>
  <c r="N174" i="3" s="1"/>
  <c r="F187" i="3"/>
  <c r="N187" i="3" s="1"/>
  <c r="F190" i="3"/>
  <c r="N190" i="3" s="1"/>
  <c r="F203" i="3"/>
  <c r="N203" i="3" s="1"/>
  <c r="F206" i="3"/>
  <c r="N206" i="3" s="1"/>
  <c r="F219" i="3"/>
  <c r="N219" i="3" s="1"/>
  <c r="F244" i="3"/>
  <c r="N244" i="3" s="1"/>
  <c r="F269" i="3"/>
  <c r="N269" i="3" s="1"/>
  <c r="F283" i="3"/>
  <c r="N283" i="3" s="1"/>
  <c r="F308" i="3"/>
  <c r="N308" i="3" s="1"/>
  <c r="F333" i="3"/>
  <c r="N333" i="3" s="1"/>
  <c r="F347" i="3"/>
  <c r="N347" i="3" s="1"/>
  <c r="F372" i="3"/>
  <c r="N372" i="3" s="1"/>
  <c r="F397" i="3"/>
  <c r="N397" i="3" s="1"/>
  <c r="F411" i="3"/>
  <c r="N411" i="3" s="1"/>
  <c r="F436" i="3"/>
  <c r="N436" i="3" s="1"/>
  <c r="F461" i="3"/>
  <c r="N461" i="3" s="1"/>
  <c r="F475" i="3"/>
  <c r="N475" i="3" s="1"/>
  <c r="F500" i="3"/>
  <c r="N500" i="3" s="1"/>
  <c r="F525" i="3"/>
  <c r="N525" i="3" s="1"/>
  <c r="F539" i="3"/>
  <c r="N539" i="3" s="1"/>
  <c r="F564" i="3"/>
  <c r="N564" i="3" s="1"/>
  <c r="F596" i="3"/>
  <c r="N596" i="3" s="1"/>
  <c r="F628" i="3"/>
  <c r="N628" i="3" s="1"/>
  <c r="F680" i="3"/>
  <c r="N680" i="3" s="1"/>
  <c r="F148" i="3"/>
  <c r="N148" i="3" s="1"/>
  <c r="F164" i="3"/>
  <c r="N164" i="3" s="1"/>
  <c r="F180" i="3"/>
  <c r="N180" i="3" s="1"/>
  <c r="F196" i="3"/>
  <c r="N196" i="3" s="1"/>
  <c r="F212" i="3"/>
  <c r="N212" i="3" s="1"/>
  <c r="F227" i="3"/>
  <c r="N227" i="3" s="1"/>
  <c r="F252" i="3"/>
  <c r="N252" i="3" s="1"/>
  <c r="F277" i="3"/>
  <c r="N277" i="3" s="1"/>
  <c r="F291" i="3"/>
  <c r="N291" i="3" s="1"/>
  <c r="F316" i="3"/>
  <c r="N316" i="3" s="1"/>
  <c r="F341" i="3"/>
  <c r="N341" i="3" s="1"/>
  <c r="F355" i="3"/>
  <c r="N355" i="3" s="1"/>
  <c r="F380" i="3"/>
  <c r="N380" i="3" s="1"/>
  <c r="F405" i="3"/>
  <c r="N405" i="3" s="1"/>
  <c r="F419" i="3"/>
  <c r="N419" i="3" s="1"/>
  <c r="F444" i="3"/>
  <c r="N444" i="3" s="1"/>
  <c r="F469" i="3"/>
  <c r="N469" i="3" s="1"/>
  <c r="F483" i="3"/>
  <c r="N483" i="3" s="1"/>
  <c r="F508" i="3"/>
  <c r="N508" i="3" s="1"/>
  <c r="F533" i="3"/>
  <c r="N533" i="3" s="1"/>
  <c r="F547" i="3"/>
  <c r="N547" i="3" s="1"/>
  <c r="F572" i="3"/>
  <c r="N572" i="3" s="1"/>
  <c r="F613" i="3"/>
  <c r="N613" i="3" s="1"/>
  <c r="F645" i="3"/>
  <c r="N645" i="3" s="1"/>
  <c r="I659" i="3"/>
  <c r="Q659" i="3" s="1"/>
  <c r="F718" i="3"/>
  <c r="N718" i="3" s="1"/>
  <c r="I930" i="3"/>
  <c r="Q930" i="3" s="1"/>
  <c r="I938" i="3"/>
  <c r="Q938" i="3" s="1"/>
  <c r="I946" i="3"/>
  <c r="Q946" i="3" s="1"/>
  <c r="I962" i="3"/>
  <c r="Q962" i="3" s="1"/>
  <c r="I978" i="3"/>
  <c r="Q978" i="3" s="1"/>
  <c r="I994" i="3"/>
  <c r="Q994" i="3" s="1"/>
  <c r="I56" i="3"/>
  <c r="Q56" i="3" s="1"/>
  <c r="F173" i="3"/>
  <c r="N173" i="3" s="1"/>
  <c r="F189" i="3"/>
  <c r="N189" i="3" s="1"/>
  <c r="F205" i="3"/>
  <c r="N205" i="3" s="1"/>
  <c r="F221" i="3"/>
  <c r="N221" i="3" s="1"/>
  <c r="F235" i="3"/>
  <c r="N235" i="3" s="1"/>
  <c r="F260" i="3"/>
  <c r="N260" i="3" s="1"/>
  <c r="F285" i="3"/>
  <c r="N285" i="3" s="1"/>
  <c r="F299" i="3"/>
  <c r="N299" i="3" s="1"/>
  <c r="F324" i="3"/>
  <c r="N324" i="3" s="1"/>
  <c r="F349" i="3"/>
  <c r="N349" i="3" s="1"/>
  <c r="F363" i="3"/>
  <c r="N363" i="3" s="1"/>
  <c r="F388" i="3"/>
  <c r="N388" i="3" s="1"/>
  <c r="F413" i="3"/>
  <c r="N413" i="3" s="1"/>
  <c r="F427" i="3"/>
  <c r="N427" i="3" s="1"/>
  <c r="F452" i="3"/>
  <c r="N452" i="3" s="1"/>
  <c r="F477" i="3"/>
  <c r="N477" i="3" s="1"/>
  <c r="F491" i="3"/>
  <c r="N491" i="3" s="1"/>
  <c r="F516" i="3"/>
  <c r="N516" i="3" s="1"/>
  <c r="F541" i="3"/>
  <c r="N541" i="3" s="1"/>
  <c r="F555" i="3"/>
  <c r="N555" i="3" s="1"/>
  <c r="F580" i="3"/>
  <c r="N580" i="3" s="1"/>
  <c r="F588" i="3"/>
  <c r="N588" i="3" s="1"/>
  <c r="F620" i="3"/>
  <c r="N620" i="3" s="1"/>
  <c r="I954" i="3"/>
  <c r="Q954" i="3" s="1"/>
  <c r="I970" i="3"/>
  <c r="Q970" i="3" s="1"/>
  <c r="I986" i="3"/>
  <c r="Q986" i="3" s="1"/>
  <c r="I1002" i="3"/>
  <c r="Q1002" i="3" s="1"/>
  <c r="E997" i="3"/>
  <c r="M997" i="3" s="1"/>
  <c r="E989" i="3"/>
  <c r="M989" i="3" s="1"/>
  <c r="E981" i="3"/>
  <c r="M981" i="3" s="1"/>
  <c r="E973" i="3"/>
  <c r="M973" i="3" s="1"/>
  <c r="E965" i="3"/>
  <c r="M965" i="3" s="1"/>
  <c r="E957" i="3"/>
  <c r="M957" i="3" s="1"/>
  <c r="E949" i="3"/>
  <c r="M949" i="3" s="1"/>
  <c r="E941" i="3"/>
  <c r="M941" i="3" s="1"/>
  <c r="E933" i="3"/>
  <c r="M933" i="3" s="1"/>
  <c r="E925" i="3"/>
  <c r="M925" i="3" s="1"/>
  <c r="E917" i="3"/>
  <c r="M917" i="3" s="1"/>
  <c r="E909" i="3"/>
  <c r="M909" i="3" s="1"/>
  <c r="E901" i="3"/>
  <c r="M901" i="3" s="1"/>
  <c r="E893" i="3"/>
  <c r="M893" i="3" s="1"/>
  <c r="E885" i="3"/>
  <c r="M885" i="3" s="1"/>
  <c r="E877" i="3"/>
  <c r="M877" i="3" s="1"/>
  <c r="E869" i="3"/>
  <c r="M869" i="3" s="1"/>
  <c r="E861" i="3"/>
  <c r="M861" i="3" s="1"/>
  <c r="E853" i="3"/>
  <c r="M853" i="3" s="1"/>
  <c r="E845" i="3"/>
  <c r="M845" i="3" s="1"/>
  <c r="E837" i="3"/>
  <c r="M837" i="3" s="1"/>
  <c r="E829" i="3"/>
  <c r="M829" i="3" s="1"/>
  <c r="E821" i="3"/>
  <c r="M821" i="3" s="1"/>
  <c r="E813" i="3"/>
  <c r="M813" i="3" s="1"/>
  <c r="E805" i="3"/>
  <c r="M805" i="3" s="1"/>
  <c r="E797" i="3"/>
  <c r="M797" i="3" s="1"/>
  <c r="E789" i="3"/>
  <c r="M789" i="3" s="1"/>
  <c r="E781" i="3"/>
  <c r="M781" i="3" s="1"/>
  <c r="E773" i="3"/>
  <c r="M773" i="3" s="1"/>
  <c r="E765" i="3"/>
  <c r="M765" i="3" s="1"/>
  <c r="E757" i="3"/>
  <c r="M757" i="3" s="1"/>
  <c r="E749" i="3"/>
  <c r="M749" i="3" s="1"/>
  <c r="E741" i="3"/>
  <c r="M741" i="3" s="1"/>
  <c r="E733" i="3"/>
  <c r="M733" i="3" s="1"/>
  <c r="E725" i="3"/>
  <c r="M725" i="3" s="1"/>
  <c r="E717" i="3"/>
  <c r="M717" i="3" s="1"/>
  <c r="E709" i="3"/>
  <c r="M709" i="3" s="1"/>
  <c r="E701" i="3"/>
  <c r="M701" i="3" s="1"/>
  <c r="E693" i="3"/>
  <c r="M693" i="3" s="1"/>
  <c r="E685" i="3"/>
  <c r="M685" i="3" s="1"/>
  <c r="E677" i="3"/>
  <c r="M677" i="3" s="1"/>
  <c r="E669" i="3"/>
  <c r="M669" i="3" s="1"/>
  <c r="E661" i="3"/>
  <c r="M661" i="3" s="1"/>
  <c r="E653" i="3"/>
  <c r="M653" i="3" s="1"/>
  <c r="E645" i="3"/>
  <c r="M645" i="3" s="1"/>
  <c r="E637" i="3"/>
  <c r="M637" i="3" s="1"/>
  <c r="E629" i="3"/>
  <c r="M629" i="3" s="1"/>
  <c r="E621" i="3"/>
  <c r="M621" i="3" s="1"/>
  <c r="E613" i="3"/>
  <c r="M613" i="3" s="1"/>
  <c r="E605" i="3"/>
  <c r="M605" i="3" s="1"/>
  <c r="E597" i="3"/>
  <c r="M597" i="3" s="1"/>
  <c r="E589" i="3"/>
  <c r="M589" i="3" s="1"/>
  <c r="E581" i="3"/>
  <c r="M581" i="3" s="1"/>
  <c r="E573" i="3"/>
  <c r="M573" i="3" s="1"/>
  <c r="E565" i="3"/>
  <c r="M565" i="3" s="1"/>
  <c r="E557" i="3"/>
  <c r="M557" i="3" s="1"/>
  <c r="E549" i="3"/>
  <c r="M549" i="3" s="1"/>
  <c r="E541" i="3"/>
  <c r="M541" i="3" s="1"/>
  <c r="E533" i="3"/>
  <c r="M533" i="3" s="1"/>
  <c r="E525" i="3"/>
  <c r="M525" i="3" s="1"/>
  <c r="E517" i="3"/>
  <c r="M517" i="3" s="1"/>
  <c r="E509" i="3"/>
  <c r="M509" i="3" s="1"/>
  <c r="E501" i="3"/>
  <c r="M501" i="3" s="1"/>
  <c r="E493" i="3"/>
  <c r="M493" i="3" s="1"/>
  <c r="E485" i="3"/>
  <c r="M485" i="3" s="1"/>
  <c r="E477" i="3"/>
  <c r="M477" i="3" s="1"/>
  <c r="E469" i="3"/>
  <c r="M469" i="3" s="1"/>
  <c r="E461" i="3"/>
  <c r="M461" i="3" s="1"/>
  <c r="E453" i="3"/>
  <c r="M453" i="3" s="1"/>
  <c r="E445" i="3"/>
  <c r="M445" i="3" s="1"/>
  <c r="E437" i="3"/>
  <c r="M437" i="3" s="1"/>
  <c r="E429" i="3"/>
  <c r="M429" i="3" s="1"/>
  <c r="E421" i="3"/>
  <c r="M421" i="3" s="1"/>
  <c r="E413" i="3"/>
  <c r="M413" i="3" s="1"/>
  <c r="E405" i="3"/>
  <c r="M405" i="3" s="1"/>
  <c r="E397" i="3"/>
  <c r="M397" i="3" s="1"/>
  <c r="E389" i="3"/>
  <c r="M389" i="3" s="1"/>
  <c r="E381" i="3"/>
  <c r="M381" i="3" s="1"/>
  <c r="E373" i="3"/>
  <c r="M373" i="3" s="1"/>
  <c r="E365" i="3"/>
  <c r="M365" i="3" s="1"/>
  <c r="E357" i="3"/>
  <c r="M357" i="3" s="1"/>
  <c r="E349" i="3"/>
  <c r="M349" i="3" s="1"/>
  <c r="E341" i="3"/>
  <c r="M341" i="3" s="1"/>
  <c r="E333" i="3"/>
  <c r="M333" i="3" s="1"/>
  <c r="E325" i="3"/>
  <c r="M325" i="3" s="1"/>
  <c r="E317" i="3"/>
  <c r="M317" i="3" s="1"/>
  <c r="E309" i="3"/>
  <c r="M309" i="3" s="1"/>
  <c r="E301" i="3"/>
  <c r="M301" i="3" s="1"/>
  <c r="E293" i="3"/>
  <c r="M293" i="3" s="1"/>
  <c r="E285" i="3"/>
  <c r="M285" i="3" s="1"/>
  <c r="E277" i="3"/>
  <c r="M277" i="3" s="1"/>
  <c r="E269" i="3"/>
  <c r="M269" i="3" s="1"/>
  <c r="E261" i="3"/>
  <c r="M261" i="3" s="1"/>
  <c r="E253" i="3"/>
  <c r="M253" i="3" s="1"/>
  <c r="E245" i="3"/>
  <c r="M245" i="3" s="1"/>
  <c r="E237" i="3"/>
  <c r="M237" i="3" s="1"/>
  <c r="E229" i="3"/>
  <c r="M229" i="3" s="1"/>
  <c r="E221" i="3"/>
  <c r="M221" i="3" s="1"/>
  <c r="E213" i="3"/>
  <c r="M213" i="3" s="1"/>
  <c r="E205" i="3"/>
  <c r="M205" i="3" s="1"/>
  <c r="E197" i="3"/>
  <c r="M197" i="3" s="1"/>
  <c r="E189" i="3"/>
  <c r="M189" i="3" s="1"/>
  <c r="E181" i="3"/>
  <c r="M181" i="3" s="1"/>
  <c r="E173" i="3"/>
  <c r="M173" i="3" s="1"/>
  <c r="E165" i="3"/>
  <c r="M165" i="3" s="1"/>
  <c r="E157" i="3"/>
  <c r="M157" i="3" s="1"/>
  <c r="E149" i="3"/>
  <c r="M149" i="3" s="1"/>
  <c r="E141" i="3"/>
  <c r="M141" i="3" s="1"/>
  <c r="E133" i="3"/>
  <c r="M133" i="3" s="1"/>
  <c r="E125" i="3"/>
  <c r="M125" i="3" s="1"/>
  <c r="E117" i="3"/>
  <c r="M117" i="3" s="1"/>
  <c r="E109" i="3"/>
  <c r="M109" i="3" s="1"/>
  <c r="E101" i="3"/>
  <c r="M101" i="3" s="1"/>
  <c r="E93" i="3"/>
  <c r="M93" i="3" s="1"/>
  <c r="E85" i="3"/>
  <c r="M85" i="3" s="1"/>
  <c r="E77" i="3"/>
  <c r="M77" i="3" s="1"/>
  <c r="E69" i="3"/>
  <c r="M69" i="3" s="1"/>
  <c r="E61" i="3"/>
  <c r="M61" i="3" s="1"/>
  <c r="E53" i="3"/>
  <c r="M53" i="3" s="1"/>
  <c r="E45" i="3"/>
  <c r="M45" i="3" s="1"/>
  <c r="E37" i="3"/>
  <c r="M37" i="3" s="1"/>
  <c r="H11" i="3"/>
  <c r="P11" i="3" s="1"/>
  <c r="H19" i="3"/>
  <c r="P19" i="3" s="1"/>
  <c r="H27" i="3"/>
  <c r="P27" i="3" s="1"/>
  <c r="H35" i="3"/>
  <c r="P35" i="3" s="1"/>
  <c r="H83" i="3"/>
  <c r="P83" i="3" s="1"/>
  <c r="H91" i="3"/>
  <c r="P91" i="3" s="1"/>
  <c r="H99" i="3"/>
  <c r="P99" i="3" s="1"/>
  <c r="H107" i="3"/>
  <c r="P107" i="3" s="1"/>
  <c r="H115" i="3"/>
  <c r="P115" i="3" s="1"/>
  <c r="H123" i="3"/>
  <c r="P123" i="3" s="1"/>
  <c r="H131" i="3"/>
  <c r="P131" i="3" s="1"/>
  <c r="H139" i="3"/>
  <c r="P139" i="3" s="1"/>
  <c r="H147" i="3"/>
  <c r="P147" i="3" s="1"/>
  <c r="H155" i="3"/>
  <c r="P155" i="3" s="1"/>
  <c r="H163" i="3"/>
  <c r="P163" i="3" s="1"/>
  <c r="H171" i="3"/>
  <c r="P171" i="3" s="1"/>
  <c r="H179" i="3"/>
  <c r="P179" i="3" s="1"/>
  <c r="H187" i="3"/>
  <c r="P187" i="3" s="1"/>
  <c r="H195" i="3"/>
  <c r="P195" i="3" s="1"/>
  <c r="H203" i="3"/>
  <c r="P203" i="3" s="1"/>
  <c r="H211" i="3"/>
  <c r="P211" i="3" s="1"/>
  <c r="H219" i="3"/>
  <c r="P219" i="3" s="1"/>
  <c r="H227" i="3"/>
  <c r="P227" i="3" s="1"/>
  <c r="H235" i="3"/>
  <c r="P235" i="3" s="1"/>
  <c r="H243" i="3"/>
  <c r="P243" i="3" s="1"/>
  <c r="H251" i="3"/>
  <c r="P251" i="3" s="1"/>
  <c r="H259" i="3"/>
  <c r="P259" i="3" s="1"/>
  <c r="H267" i="3"/>
  <c r="P267" i="3" s="1"/>
  <c r="H275" i="3"/>
  <c r="P275" i="3" s="1"/>
  <c r="H283" i="3"/>
  <c r="P283" i="3" s="1"/>
  <c r="H291" i="3"/>
  <c r="P291" i="3" s="1"/>
  <c r="H299" i="3"/>
  <c r="P299" i="3" s="1"/>
  <c r="H307" i="3"/>
  <c r="P307" i="3" s="1"/>
  <c r="H315" i="3"/>
  <c r="P315" i="3" s="1"/>
  <c r="H323" i="3"/>
  <c r="P323" i="3" s="1"/>
  <c r="H331" i="3"/>
  <c r="P331" i="3" s="1"/>
  <c r="H339" i="3"/>
  <c r="P339" i="3" s="1"/>
  <c r="H347" i="3"/>
  <c r="P347" i="3" s="1"/>
  <c r="H355" i="3"/>
  <c r="P355" i="3" s="1"/>
  <c r="H363" i="3"/>
  <c r="P363" i="3" s="1"/>
  <c r="H371" i="3"/>
  <c r="P371" i="3" s="1"/>
  <c r="H379" i="3"/>
  <c r="P379" i="3" s="1"/>
  <c r="H387" i="3"/>
  <c r="P387" i="3" s="1"/>
  <c r="H395" i="3"/>
  <c r="P395" i="3" s="1"/>
  <c r="H403" i="3"/>
  <c r="P403" i="3" s="1"/>
  <c r="H411" i="3"/>
  <c r="P411" i="3" s="1"/>
  <c r="H419" i="3"/>
  <c r="P419" i="3" s="1"/>
  <c r="H427" i="3"/>
  <c r="P427" i="3" s="1"/>
  <c r="H435" i="3"/>
  <c r="P435" i="3" s="1"/>
  <c r="H443" i="3"/>
  <c r="P443" i="3" s="1"/>
  <c r="H451" i="3"/>
  <c r="P451" i="3" s="1"/>
  <c r="H459" i="3"/>
  <c r="P459" i="3" s="1"/>
  <c r="H467" i="3"/>
  <c r="P467" i="3" s="1"/>
  <c r="H475" i="3"/>
  <c r="P475" i="3" s="1"/>
  <c r="H483" i="3"/>
  <c r="P483" i="3" s="1"/>
  <c r="H491" i="3"/>
  <c r="P491" i="3" s="1"/>
  <c r="H499" i="3"/>
  <c r="P499" i="3" s="1"/>
  <c r="H507" i="3"/>
  <c r="P507" i="3" s="1"/>
  <c r="H515" i="3"/>
  <c r="P515" i="3" s="1"/>
  <c r="H523" i="3"/>
  <c r="P523" i="3" s="1"/>
  <c r="H531" i="3"/>
  <c r="P531" i="3" s="1"/>
  <c r="H539" i="3"/>
  <c r="P539" i="3" s="1"/>
  <c r="H547" i="3"/>
  <c r="P547" i="3" s="1"/>
  <c r="H555" i="3"/>
  <c r="P555" i="3" s="1"/>
  <c r="H563" i="3"/>
  <c r="P563" i="3" s="1"/>
  <c r="H571" i="3"/>
  <c r="P571" i="3" s="1"/>
  <c r="H579" i="3"/>
  <c r="P579" i="3" s="1"/>
  <c r="H587" i="3"/>
  <c r="P587" i="3" s="1"/>
  <c r="H595" i="3"/>
  <c r="P595" i="3" s="1"/>
  <c r="H603" i="3"/>
  <c r="P603" i="3" s="1"/>
  <c r="H611" i="3"/>
  <c r="P611" i="3" s="1"/>
  <c r="H619" i="3"/>
  <c r="P619" i="3" s="1"/>
  <c r="H627" i="3"/>
  <c r="P627" i="3" s="1"/>
  <c r="H635" i="3"/>
  <c r="P635" i="3" s="1"/>
  <c r="H643" i="3"/>
  <c r="P643" i="3" s="1"/>
  <c r="H651" i="3"/>
  <c r="P651" i="3" s="1"/>
  <c r="H659" i="3"/>
  <c r="P659" i="3" s="1"/>
  <c r="H667" i="3"/>
  <c r="P667" i="3" s="1"/>
  <c r="H675" i="3"/>
  <c r="P675" i="3" s="1"/>
  <c r="H683" i="3"/>
  <c r="P683" i="3" s="1"/>
  <c r="H691" i="3"/>
  <c r="P691" i="3" s="1"/>
  <c r="H699" i="3"/>
  <c r="P699" i="3" s="1"/>
  <c r="H707" i="3"/>
  <c r="P707" i="3" s="1"/>
  <c r="H715" i="3"/>
  <c r="P715" i="3" s="1"/>
  <c r="H723" i="3"/>
  <c r="P723" i="3" s="1"/>
  <c r="H731" i="3"/>
  <c r="P731" i="3" s="1"/>
  <c r="H739" i="3"/>
  <c r="P739" i="3" s="1"/>
  <c r="H747" i="3"/>
  <c r="P747" i="3" s="1"/>
  <c r="H755" i="3"/>
  <c r="P755" i="3" s="1"/>
  <c r="H763" i="3"/>
  <c r="P763" i="3" s="1"/>
  <c r="H771" i="3"/>
  <c r="P771" i="3" s="1"/>
  <c r="H779" i="3"/>
  <c r="P779" i="3" s="1"/>
  <c r="H787" i="3"/>
  <c r="P787" i="3" s="1"/>
  <c r="H795" i="3"/>
  <c r="P795" i="3" s="1"/>
  <c r="H803" i="3"/>
  <c r="P803" i="3" s="1"/>
  <c r="H963" i="3"/>
  <c r="P963" i="3" s="1"/>
  <c r="I43" i="3"/>
  <c r="Q43" i="3" s="1"/>
  <c r="I51" i="3"/>
  <c r="Q51" i="3" s="1"/>
  <c r="I59" i="3"/>
  <c r="Q59" i="3" s="1"/>
  <c r="I67" i="3"/>
  <c r="Q67" i="3" s="1"/>
  <c r="I75" i="3"/>
  <c r="Q75" i="3" s="1"/>
  <c r="I83" i="3"/>
  <c r="Q83" i="3" s="1"/>
  <c r="I91" i="3"/>
  <c r="Q91" i="3" s="1"/>
  <c r="I99" i="3"/>
  <c r="Q99" i="3" s="1"/>
  <c r="I107" i="3"/>
  <c r="Q107" i="3" s="1"/>
  <c r="I115" i="3"/>
  <c r="Q115" i="3" s="1"/>
  <c r="I123" i="3"/>
  <c r="Q123" i="3" s="1"/>
  <c r="I131" i="3"/>
  <c r="Q131" i="3" s="1"/>
  <c r="I139" i="3"/>
  <c r="Q139" i="3" s="1"/>
  <c r="I147" i="3"/>
  <c r="Q147" i="3" s="1"/>
  <c r="I155" i="3"/>
  <c r="Q155" i="3" s="1"/>
  <c r="I163" i="3"/>
  <c r="Q163" i="3" s="1"/>
  <c r="I171" i="3"/>
  <c r="Q171" i="3" s="1"/>
  <c r="I179" i="3"/>
  <c r="Q179" i="3" s="1"/>
  <c r="I187" i="3"/>
  <c r="Q187" i="3" s="1"/>
  <c r="I195" i="3"/>
  <c r="Q195" i="3" s="1"/>
  <c r="I203" i="3"/>
  <c r="Q203" i="3" s="1"/>
  <c r="I211" i="3"/>
  <c r="Q211" i="3" s="1"/>
  <c r="I219" i="3"/>
  <c r="Q219" i="3" s="1"/>
  <c r="I227" i="3"/>
  <c r="Q227" i="3" s="1"/>
  <c r="I235" i="3"/>
  <c r="Q235" i="3" s="1"/>
  <c r="I243" i="3"/>
  <c r="Q243" i="3" s="1"/>
  <c r="I251" i="3"/>
  <c r="Q251" i="3" s="1"/>
  <c r="I259" i="3"/>
  <c r="Q259" i="3" s="1"/>
  <c r="I267" i="3"/>
  <c r="Q267" i="3" s="1"/>
  <c r="I275" i="3"/>
  <c r="Q275" i="3" s="1"/>
  <c r="I283" i="3"/>
  <c r="Q283" i="3" s="1"/>
  <c r="I291" i="3"/>
  <c r="Q291" i="3" s="1"/>
  <c r="I299" i="3"/>
  <c r="Q299" i="3" s="1"/>
  <c r="I307" i="3"/>
  <c r="Q307" i="3" s="1"/>
  <c r="I315" i="3"/>
  <c r="Q315" i="3" s="1"/>
  <c r="I323" i="3"/>
  <c r="Q323" i="3" s="1"/>
  <c r="I331" i="3"/>
  <c r="Q331" i="3" s="1"/>
  <c r="I339" i="3"/>
  <c r="Q339" i="3" s="1"/>
  <c r="I347" i="3"/>
  <c r="Q347" i="3" s="1"/>
  <c r="I355" i="3"/>
  <c r="Q355" i="3" s="1"/>
  <c r="I363" i="3"/>
  <c r="Q363" i="3" s="1"/>
  <c r="I371" i="3"/>
  <c r="Q371" i="3" s="1"/>
  <c r="I379" i="3"/>
  <c r="Q379" i="3" s="1"/>
  <c r="I387" i="3"/>
  <c r="Q387" i="3" s="1"/>
  <c r="I395" i="3"/>
  <c r="Q395" i="3" s="1"/>
  <c r="I403" i="3"/>
  <c r="Q403" i="3" s="1"/>
  <c r="I411" i="3"/>
  <c r="Q411" i="3" s="1"/>
  <c r="I419" i="3"/>
  <c r="Q419" i="3" s="1"/>
  <c r="I427" i="3"/>
  <c r="Q427" i="3" s="1"/>
  <c r="I435" i="3"/>
  <c r="Q435" i="3" s="1"/>
  <c r="I443" i="3"/>
  <c r="Q443" i="3" s="1"/>
  <c r="I451" i="3"/>
  <c r="Q451" i="3" s="1"/>
  <c r="I459" i="3"/>
  <c r="Q459" i="3" s="1"/>
  <c r="I467" i="3"/>
  <c r="Q467" i="3" s="1"/>
  <c r="I475" i="3"/>
  <c r="Q475" i="3" s="1"/>
  <c r="I483" i="3"/>
  <c r="Q483" i="3" s="1"/>
  <c r="I491" i="3"/>
  <c r="Q491" i="3" s="1"/>
  <c r="I499" i="3"/>
  <c r="Q499" i="3" s="1"/>
  <c r="I507" i="3"/>
  <c r="Q507" i="3" s="1"/>
  <c r="I515" i="3"/>
  <c r="Q515" i="3" s="1"/>
  <c r="I523" i="3"/>
  <c r="Q523" i="3" s="1"/>
  <c r="I531" i="3"/>
  <c r="Q531" i="3" s="1"/>
  <c r="I539" i="3"/>
  <c r="Q539" i="3" s="1"/>
  <c r="I547" i="3"/>
  <c r="Q547" i="3" s="1"/>
  <c r="I555" i="3"/>
  <c r="Q555" i="3" s="1"/>
  <c r="I563" i="3"/>
  <c r="Q563" i="3" s="1"/>
  <c r="I571" i="3"/>
  <c r="Q571" i="3" s="1"/>
  <c r="I579" i="3"/>
  <c r="Q579" i="3" s="1"/>
  <c r="I587" i="3"/>
  <c r="Q587" i="3" s="1"/>
  <c r="I595" i="3"/>
  <c r="Q595" i="3" s="1"/>
  <c r="I603" i="3"/>
  <c r="Q603" i="3" s="1"/>
  <c r="I611" i="3"/>
  <c r="Q611" i="3" s="1"/>
  <c r="I619" i="3"/>
  <c r="Q619" i="3" s="1"/>
  <c r="I627" i="3"/>
  <c r="Q627" i="3" s="1"/>
  <c r="I635" i="3"/>
  <c r="Q635" i="3" s="1"/>
  <c r="I643" i="3"/>
  <c r="Q643" i="3" s="1"/>
  <c r="I651" i="3"/>
  <c r="Q651" i="3" s="1"/>
  <c r="I667" i="3"/>
  <c r="Q667" i="3" s="1"/>
  <c r="I683" i="3"/>
  <c r="Q683" i="3" s="1"/>
  <c r="I715" i="3"/>
  <c r="Q715" i="3" s="1"/>
  <c r="I731" i="3"/>
  <c r="Q731" i="3" s="1"/>
  <c r="I747" i="3"/>
  <c r="Q747" i="3" s="1"/>
  <c r="I771" i="3"/>
  <c r="Q771" i="3" s="1"/>
  <c r="I779" i="3"/>
  <c r="Q779" i="3" s="1"/>
  <c r="I787" i="3"/>
  <c r="Q787" i="3" s="1"/>
  <c r="I835" i="3"/>
  <c r="Q835" i="3" s="1"/>
  <c r="I843" i="3"/>
  <c r="Q843" i="3" s="1"/>
  <c r="I851" i="3"/>
  <c r="Q851" i="3" s="1"/>
  <c r="I4" i="3"/>
  <c r="Q4" i="3" s="1"/>
  <c r="F10" i="3"/>
  <c r="N10" i="3" s="1"/>
  <c r="F18" i="3"/>
  <c r="N18" i="3" s="1"/>
  <c r="F26" i="3"/>
  <c r="N26" i="3" s="1"/>
  <c r="F34" i="3"/>
  <c r="N34" i="3" s="1"/>
  <c r="F54" i="3"/>
  <c r="N54" i="3" s="1"/>
  <c r="F69" i="3"/>
  <c r="N69" i="3" s="1"/>
  <c r="F229" i="3"/>
  <c r="N229" i="3" s="1"/>
  <c r="F243" i="3"/>
  <c r="N243" i="3" s="1"/>
  <c r="F268" i="3"/>
  <c r="N268" i="3" s="1"/>
  <c r="F293" i="3"/>
  <c r="N293" i="3" s="1"/>
  <c r="F307" i="3"/>
  <c r="N307" i="3" s="1"/>
  <c r="F332" i="3"/>
  <c r="N332" i="3" s="1"/>
  <c r="F357" i="3"/>
  <c r="N357" i="3" s="1"/>
  <c r="F371" i="3"/>
  <c r="N371" i="3" s="1"/>
  <c r="F396" i="3"/>
  <c r="N396" i="3" s="1"/>
  <c r="F421" i="3"/>
  <c r="N421" i="3" s="1"/>
  <c r="F435" i="3"/>
  <c r="N435" i="3" s="1"/>
  <c r="F460" i="3"/>
  <c r="N460" i="3" s="1"/>
  <c r="F485" i="3"/>
  <c r="N485" i="3" s="1"/>
  <c r="F499" i="3"/>
  <c r="N499" i="3" s="1"/>
  <c r="F524" i="3"/>
  <c r="N524" i="3" s="1"/>
  <c r="F549" i="3"/>
  <c r="N549" i="3" s="1"/>
  <c r="F563" i="3"/>
  <c r="N563" i="3" s="1"/>
  <c r="F605" i="3"/>
  <c r="N605" i="3" s="1"/>
  <c r="F637" i="3"/>
  <c r="N637" i="3" s="1"/>
  <c r="H212" i="3"/>
  <c r="P212" i="3" s="1"/>
  <c r="H220" i="3"/>
  <c r="P220" i="3" s="1"/>
  <c r="H228" i="3"/>
  <c r="P228" i="3" s="1"/>
  <c r="H236" i="3"/>
  <c r="P236" i="3" s="1"/>
  <c r="H244" i="3"/>
  <c r="P244" i="3" s="1"/>
  <c r="H252" i="3"/>
  <c r="P252" i="3" s="1"/>
  <c r="H260" i="3"/>
  <c r="P260" i="3" s="1"/>
  <c r="H268" i="3"/>
  <c r="P268" i="3" s="1"/>
  <c r="H276" i="3"/>
  <c r="P276" i="3" s="1"/>
  <c r="H284" i="3"/>
  <c r="P284" i="3" s="1"/>
  <c r="H292" i="3"/>
  <c r="P292" i="3" s="1"/>
  <c r="H300" i="3"/>
  <c r="P300" i="3" s="1"/>
  <c r="H308" i="3"/>
  <c r="P308" i="3" s="1"/>
  <c r="H316" i="3"/>
  <c r="P316" i="3" s="1"/>
  <c r="H324" i="3"/>
  <c r="P324" i="3" s="1"/>
  <c r="H332" i="3"/>
  <c r="P332" i="3" s="1"/>
  <c r="H340" i="3"/>
  <c r="P340" i="3" s="1"/>
  <c r="H348" i="3"/>
  <c r="P348" i="3" s="1"/>
  <c r="H356" i="3"/>
  <c r="P356" i="3" s="1"/>
  <c r="H364" i="3"/>
  <c r="P364" i="3" s="1"/>
  <c r="H372" i="3"/>
  <c r="P372" i="3" s="1"/>
  <c r="H380" i="3"/>
  <c r="P380" i="3" s="1"/>
  <c r="H388" i="3"/>
  <c r="P388" i="3" s="1"/>
  <c r="H396" i="3"/>
  <c r="P396" i="3" s="1"/>
  <c r="H404" i="3"/>
  <c r="P404" i="3" s="1"/>
  <c r="H412" i="3"/>
  <c r="P412" i="3" s="1"/>
  <c r="H420" i="3"/>
  <c r="P420" i="3" s="1"/>
  <c r="H428" i="3"/>
  <c r="P428" i="3" s="1"/>
  <c r="H436" i="3"/>
  <c r="P436" i="3" s="1"/>
  <c r="H444" i="3"/>
  <c r="P444" i="3" s="1"/>
  <c r="H452" i="3"/>
  <c r="P452" i="3" s="1"/>
  <c r="H460" i="3"/>
  <c r="P460" i="3" s="1"/>
  <c r="H468" i="3"/>
  <c r="P468" i="3" s="1"/>
  <c r="H476" i="3"/>
  <c r="P476" i="3" s="1"/>
  <c r="H484" i="3"/>
  <c r="P484" i="3" s="1"/>
  <c r="H492" i="3"/>
  <c r="P492" i="3" s="1"/>
  <c r="H500" i="3"/>
  <c r="P500" i="3" s="1"/>
  <c r="H508" i="3"/>
  <c r="P508" i="3" s="1"/>
  <c r="H516" i="3"/>
  <c r="P516" i="3" s="1"/>
  <c r="H524" i="3"/>
  <c r="P524" i="3" s="1"/>
  <c r="H532" i="3"/>
  <c r="P532" i="3" s="1"/>
  <c r="H540" i="3"/>
  <c r="P540" i="3" s="1"/>
  <c r="H548" i="3"/>
  <c r="P548" i="3" s="1"/>
  <c r="H556" i="3"/>
  <c r="P556" i="3" s="1"/>
  <c r="H564" i="3"/>
  <c r="P564" i="3" s="1"/>
  <c r="H572" i="3"/>
  <c r="P572" i="3" s="1"/>
  <c r="H580" i="3"/>
  <c r="P580" i="3" s="1"/>
  <c r="H588" i="3"/>
  <c r="P588" i="3" s="1"/>
  <c r="H596" i="3"/>
  <c r="P596" i="3" s="1"/>
  <c r="H604" i="3"/>
  <c r="P604" i="3" s="1"/>
  <c r="H612" i="3"/>
  <c r="P612" i="3" s="1"/>
  <c r="H620" i="3"/>
  <c r="P620" i="3" s="1"/>
  <c r="H628" i="3"/>
  <c r="P628" i="3" s="1"/>
  <c r="H636" i="3"/>
  <c r="P636" i="3" s="1"/>
  <c r="H644" i="3"/>
  <c r="P644" i="3" s="1"/>
  <c r="H652" i="3"/>
  <c r="P652" i="3" s="1"/>
  <c r="H660" i="3"/>
  <c r="P660" i="3" s="1"/>
  <c r="H668" i="3"/>
  <c r="P668" i="3" s="1"/>
  <c r="H676" i="3"/>
  <c r="P676" i="3" s="1"/>
  <c r="H684" i="3"/>
  <c r="P684" i="3" s="1"/>
  <c r="H692" i="3"/>
  <c r="P692" i="3" s="1"/>
  <c r="H700" i="3"/>
  <c r="P700" i="3" s="1"/>
  <c r="H708" i="3"/>
  <c r="P708" i="3" s="1"/>
  <c r="H716" i="3"/>
  <c r="P716" i="3" s="1"/>
  <c r="H724" i="3"/>
  <c r="P724" i="3" s="1"/>
  <c r="H732" i="3"/>
  <c r="P732" i="3" s="1"/>
  <c r="H740" i="3"/>
  <c r="P740" i="3" s="1"/>
  <c r="H748" i="3"/>
  <c r="P748" i="3" s="1"/>
  <c r="H756" i="3"/>
  <c r="P756" i="3" s="1"/>
  <c r="H764" i="3"/>
  <c r="P764" i="3" s="1"/>
  <c r="H772" i="3"/>
  <c r="P772" i="3" s="1"/>
  <c r="H780" i="3"/>
  <c r="P780" i="3" s="1"/>
  <c r="H788" i="3"/>
  <c r="P788" i="3" s="1"/>
  <c r="H796" i="3"/>
  <c r="P796" i="3" s="1"/>
  <c r="H804" i="3"/>
  <c r="P804" i="3" s="1"/>
  <c r="H812" i="3"/>
  <c r="P812" i="3" s="1"/>
  <c r="H820" i="3"/>
  <c r="P820" i="3" s="1"/>
  <c r="H828" i="3"/>
  <c r="P828" i="3" s="1"/>
  <c r="H836" i="3"/>
  <c r="P836" i="3" s="1"/>
  <c r="H844" i="3"/>
  <c r="P844" i="3" s="1"/>
  <c r="H852" i="3"/>
  <c r="P852" i="3" s="1"/>
  <c r="H860" i="3"/>
  <c r="P860" i="3" s="1"/>
  <c r="H868" i="3"/>
  <c r="P868" i="3" s="1"/>
  <c r="H876" i="3"/>
  <c r="P876" i="3" s="1"/>
  <c r="H884" i="3"/>
  <c r="P884" i="3" s="1"/>
  <c r="H892" i="3"/>
  <c r="P892" i="3" s="1"/>
  <c r="H900" i="3"/>
  <c r="P900" i="3" s="1"/>
  <c r="H908" i="3"/>
  <c r="P908" i="3" s="1"/>
  <c r="H916" i="3"/>
  <c r="P916" i="3" s="1"/>
  <c r="H924" i="3"/>
  <c r="P924" i="3" s="1"/>
  <c r="H932" i="3"/>
  <c r="P932" i="3" s="1"/>
  <c r="H940" i="3"/>
  <c r="P940" i="3" s="1"/>
  <c r="H948" i="3"/>
  <c r="P948" i="3" s="1"/>
  <c r="H956" i="3"/>
  <c r="P956" i="3" s="1"/>
  <c r="H964" i="3"/>
  <c r="P964" i="3" s="1"/>
  <c r="H972" i="3"/>
  <c r="P972" i="3" s="1"/>
  <c r="H980" i="3"/>
  <c r="P980" i="3" s="1"/>
  <c r="H988" i="3"/>
  <c r="P988" i="3" s="1"/>
  <c r="H996" i="3"/>
  <c r="P996" i="3" s="1"/>
  <c r="I84" i="3"/>
  <c r="Q84" i="3" s="1"/>
  <c r="I92" i="3"/>
  <c r="Q92" i="3" s="1"/>
  <c r="I100" i="3"/>
  <c r="Q100" i="3" s="1"/>
  <c r="I108" i="3"/>
  <c r="Q108" i="3" s="1"/>
  <c r="I116" i="3"/>
  <c r="Q116" i="3" s="1"/>
  <c r="I124" i="3"/>
  <c r="Q124" i="3" s="1"/>
  <c r="I132" i="3"/>
  <c r="Q132" i="3" s="1"/>
  <c r="I140" i="3"/>
  <c r="Q140" i="3" s="1"/>
  <c r="I148" i="3"/>
  <c r="Q148" i="3" s="1"/>
  <c r="I156" i="3"/>
  <c r="Q156" i="3" s="1"/>
  <c r="I164" i="3"/>
  <c r="Q164" i="3" s="1"/>
  <c r="I172" i="3"/>
  <c r="Q172" i="3" s="1"/>
  <c r="I180" i="3"/>
  <c r="Q180" i="3" s="1"/>
  <c r="I188" i="3"/>
  <c r="Q188" i="3" s="1"/>
  <c r="I196" i="3"/>
  <c r="Q196" i="3" s="1"/>
  <c r="I204" i="3"/>
  <c r="Q204" i="3" s="1"/>
  <c r="I212" i="3"/>
  <c r="Q212" i="3" s="1"/>
  <c r="I220" i="3"/>
  <c r="Q220" i="3" s="1"/>
  <c r="I228" i="3"/>
  <c r="Q228" i="3" s="1"/>
  <c r="I236" i="3"/>
  <c r="Q236" i="3" s="1"/>
  <c r="I244" i="3"/>
  <c r="Q244" i="3" s="1"/>
  <c r="I252" i="3"/>
  <c r="Q252" i="3" s="1"/>
  <c r="I260" i="3"/>
  <c r="Q260" i="3" s="1"/>
  <c r="I268" i="3"/>
  <c r="Q268" i="3" s="1"/>
  <c r="I276" i="3"/>
  <c r="Q276" i="3" s="1"/>
  <c r="I284" i="3"/>
  <c r="Q284" i="3" s="1"/>
  <c r="I292" i="3"/>
  <c r="Q292" i="3" s="1"/>
  <c r="I300" i="3"/>
  <c r="Q300" i="3" s="1"/>
  <c r="I308" i="3"/>
  <c r="Q308" i="3" s="1"/>
  <c r="I316" i="3"/>
  <c r="Q316" i="3" s="1"/>
  <c r="I324" i="3"/>
  <c r="Q324" i="3" s="1"/>
  <c r="I332" i="3"/>
  <c r="Q332" i="3" s="1"/>
  <c r="I340" i="3"/>
  <c r="Q340" i="3" s="1"/>
  <c r="I348" i="3"/>
  <c r="Q348" i="3" s="1"/>
  <c r="I356" i="3"/>
  <c r="Q356" i="3" s="1"/>
  <c r="I364" i="3"/>
  <c r="Q364" i="3" s="1"/>
  <c r="I372" i="3"/>
  <c r="Q372" i="3" s="1"/>
  <c r="I380" i="3"/>
  <c r="Q380" i="3" s="1"/>
  <c r="I388" i="3"/>
  <c r="Q388" i="3" s="1"/>
  <c r="I396" i="3"/>
  <c r="Q396" i="3" s="1"/>
  <c r="I404" i="3"/>
  <c r="Q404" i="3" s="1"/>
  <c r="I412" i="3"/>
  <c r="Q412" i="3" s="1"/>
  <c r="I420" i="3"/>
  <c r="Q420" i="3" s="1"/>
  <c r="I428" i="3"/>
  <c r="Q428" i="3" s="1"/>
  <c r="I436" i="3"/>
  <c r="Q436" i="3" s="1"/>
  <c r="I444" i="3"/>
  <c r="Q444" i="3" s="1"/>
  <c r="I452" i="3"/>
  <c r="Q452" i="3" s="1"/>
  <c r="I460" i="3"/>
  <c r="Q460" i="3" s="1"/>
  <c r="I468" i="3"/>
  <c r="Q468" i="3" s="1"/>
  <c r="I476" i="3"/>
  <c r="Q476" i="3" s="1"/>
  <c r="I484" i="3"/>
  <c r="Q484" i="3" s="1"/>
  <c r="I492" i="3"/>
  <c r="Q492" i="3" s="1"/>
  <c r="I500" i="3"/>
  <c r="Q500" i="3" s="1"/>
  <c r="I508" i="3"/>
  <c r="Q508" i="3" s="1"/>
  <c r="I516" i="3"/>
  <c r="Q516" i="3" s="1"/>
  <c r="I524" i="3"/>
  <c r="Q524" i="3" s="1"/>
  <c r="I532" i="3"/>
  <c r="Q532" i="3" s="1"/>
  <c r="I540" i="3"/>
  <c r="Q540" i="3" s="1"/>
  <c r="I548" i="3"/>
  <c r="Q548" i="3" s="1"/>
  <c r="I556" i="3"/>
  <c r="Q556" i="3" s="1"/>
  <c r="I564" i="3"/>
  <c r="Q564" i="3" s="1"/>
  <c r="I572" i="3"/>
  <c r="Q572" i="3" s="1"/>
  <c r="I580" i="3"/>
  <c r="Q580" i="3" s="1"/>
  <c r="I588" i="3"/>
  <c r="Q588" i="3" s="1"/>
  <c r="I596" i="3"/>
  <c r="Q596" i="3" s="1"/>
  <c r="I604" i="3"/>
  <c r="Q604" i="3" s="1"/>
  <c r="I612" i="3"/>
  <c r="Q612" i="3" s="1"/>
  <c r="I620" i="3"/>
  <c r="Q620" i="3" s="1"/>
  <c r="I628" i="3"/>
  <c r="Q628" i="3" s="1"/>
  <c r="I636" i="3"/>
  <c r="Q636" i="3" s="1"/>
  <c r="I644" i="3"/>
  <c r="Q644" i="3" s="1"/>
  <c r="I660" i="3"/>
  <c r="Q660" i="3" s="1"/>
  <c r="I668" i="3"/>
  <c r="Q668" i="3" s="1"/>
  <c r="I676" i="3"/>
  <c r="Q676" i="3" s="1"/>
  <c r="I684" i="3"/>
  <c r="Q684" i="3" s="1"/>
  <c r="I692" i="3"/>
  <c r="Q692" i="3" s="1"/>
  <c r="I700" i="3"/>
  <c r="Q700" i="3" s="1"/>
  <c r="I708" i="3"/>
  <c r="Q708" i="3" s="1"/>
  <c r="I716" i="3"/>
  <c r="Q716" i="3" s="1"/>
  <c r="I724" i="3"/>
  <c r="Q724" i="3" s="1"/>
  <c r="I732" i="3"/>
  <c r="Q732" i="3" s="1"/>
  <c r="I740" i="3"/>
  <c r="Q740" i="3" s="1"/>
  <c r="I748" i="3"/>
  <c r="Q748" i="3" s="1"/>
  <c r="I756" i="3"/>
  <c r="Q756" i="3" s="1"/>
  <c r="I764" i="3"/>
  <c r="Q764" i="3" s="1"/>
  <c r="I772" i="3"/>
  <c r="Q772" i="3" s="1"/>
  <c r="I780" i="3"/>
  <c r="Q780" i="3" s="1"/>
  <c r="I788" i="3"/>
  <c r="Q788" i="3" s="1"/>
  <c r="I796" i="3"/>
  <c r="Q796" i="3" s="1"/>
  <c r="I804" i="3"/>
  <c r="Q804" i="3" s="1"/>
  <c r="I812" i="3"/>
  <c r="Q812" i="3" s="1"/>
  <c r="I820" i="3"/>
  <c r="Q820" i="3" s="1"/>
  <c r="I828" i="3"/>
  <c r="Q828" i="3" s="1"/>
  <c r="I836" i="3"/>
  <c r="Q836" i="3" s="1"/>
  <c r="I844" i="3"/>
  <c r="Q844" i="3" s="1"/>
  <c r="I852" i="3"/>
  <c r="Q852" i="3" s="1"/>
  <c r="I860" i="3"/>
  <c r="Q860" i="3" s="1"/>
  <c r="I868" i="3"/>
  <c r="Q868" i="3" s="1"/>
  <c r="I876" i="3"/>
  <c r="Q876" i="3" s="1"/>
  <c r="I884" i="3"/>
  <c r="Q884" i="3" s="1"/>
  <c r="I892" i="3"/>
  <c r="Q892" i="3" s="1"/>
  <c r="I908" i="3"/>
  <c r="Q908" i="3" s="1"/>
  <c r="I916" i="3"/>
  <c r="Q916" i="3" s="1"/>
  <c r="I924" i="3"/>
  <c r="Q924" i="3" s="1"/>
  <c r="I932" i="3"/>
  <c r="Q932" i="3" s="1"/>
  <c r="I940" i="3"/>
  <c r="Q940" i="3" s="1"/>
  <c r="I948" i="3"/>
  <c r="Q948" i="3" s="1"/>
  <c r="I956" i="3"/>
  <c r="Q956" i="3" s="1"/>
  <c r="I964" i="3"/>
  <c r="Q964" i="3" s="1"/>
  <c r="I972" i="3"/>
  <c r="Q972" i="3" s="1"/>
  <c r="I980" i="3"/>
  <c r="Q980" i="3" s="1"/>
  <c r="I988" i="3"/>
  <c r="Q988" i="3" s="1"/>
  <c r="I996" i="3"/>
  <c r="Q996" i="3" s="1"/>
  <c r="F1003" i="3"/>
  <c r="N1003" i="3" s="1"/>
  <c r="F1002" i="3"/>
  <c r="N1002" i="3" s="1"/>
  <c r="F1001" i="3"/>
  <c r="N1001" i="3" s="1"/>
  <c r="F1000" i="3"/>
  <c r="N1000" i="3" s="1"/>
  <c r="F999" i="3"/>
  <c r="N999" i="3" s="1"/>
  <c r="F998" i="3"/>
  <c r="N998" i="3" s="1"/>
  <c r="F997" i="3"/>
  <c r="N997" i="3" s="1"/>
  <c r="F996" i="3"/>
  <c r="N996" i="3" s="1"/>
  <c r="F995" i="3"/>
  <c r="N995" i="3" s="1"/>
  <c r="F994" i="3"/>
  <c r="N994" i="3" s="1"/>
  <c r="F993" i="3"/>
  <c r="N993" i="3" s="1"/>
  <c r="F992" i="3"/>
  <c r="N992" i="3" s="1"/>
  <c r="F991" i="3"/>
  <c r="N991" i="3" s="1"/>
  <c r="F990" i="3"/>
  <c r="N990" i="3" s="1"/>
  <c r="F989" i="3"/>
  <c r="N989" i="3" s="1"/>
  <c r="F988" i="3"/>
  <c r="N988" i="3" s="1"/>
  <c r="F987" i="3"/>
  <c r="N987" i="3" s="1"/>
  <c r="F986" i="3"/>
  <c r="N986" i="3" s="1"/>
  <c r="F985" i="3"/>
  <c r="N985" i="3" s="1"/>
  <c r="F984" i="3"/>
  <c r="N984" i="3" s="1"/>
  <c r="F983" i="3"/>
  <c r="N983" i="3" s="1"/>
  <c r="F982" i="3"/>
  <c r="N982" i="3" s="1"/>
  <c r="F981" i="3"/>
  <c r="N981" i="3" s="1"/>
  <c r="F980" i="3"/>
  <c r="N980" i="3" s="1"/>
  <c r="F979" i="3"/>
  <c r="N979" i="3" s="1"/>
  <c r="F978" i="3"/>
  <c r="N978" i="3" s="1"/>
  <c r="F977" i="3"/>
  <c r="N977" i="3" s="1"/>
  <c r="F976" i="3"/>
  <c r="N976" i="3" s="1"/>
  <c r="F975" i="3"/>
  <c r="N975" i="3" s="1"/>
  <c r="F974" i="3"/>
  <c r="N974" i="3" s="1"/>
  <c r="F973" i="3"/>
  <c r="N973" i="3" s="1"/>
  <c r="F972" i="3"/>
  <c r="N972" i="3" s="1"/>
  <c r="F971" i="3"/>
  <c r="N971" i="3" s="1"/>
  <c r="F970" i="3"/>
  <c r="N970" i="3" s="1"/>
  <c r="F969" i="3"/>
  <c r="N969" i="3" s="1"/>
  <c r="F968" i="3"/>
  <c r="N968" i="3" s="1"/>
  <c r="F967" i="3"/>
  <c r="N967" i="3" s="1"/>
  <c r="F966" i="3"/>
  <c r="N966" i="3" s="1"/>
  <c r="F965" i="3"/>
  <c r="N965" i="3" s="1"/>
  <c r="F964" i="3"/>
  <c r="N964" i="3" s="1"/>
  <c r="F963" i="3"/>
  <c r="N963" i="3" s="1"/>
  <c r="F962" i="3"/>
  <c r="N962" i="3" s="1"/>
  <c r="F961" i="3"/>
  <c r="N961" i="3" s="1"/>
  <c r="F960" i="3"/>
  <c r="N960" i="3" s="1"/>
  <c r="F959" i="3"/>
  <c r="N959" i="3" s="1"/>
  <c r="F951" i="3"/>
  <c r="N951" i="3" s="1"/>
  <c r="F943" i="3"/>
  <c r="N943" i="3" s="1"/>
  <c r="F935" i="3"/>
  <c r="N935" i="3" s="1"/>
  <c r="F927" i="3"/>
  <c r="N927" i="3" s="1"/>
  <c r="F919" i="3"/>
  <c r="N919" i="3" s="1"/>
  <c r="F911" i="3"/>
  <c r="N911" i="3" s="1"/>
  <c r="F952" i="3"/>
  <c r="N952" i="3" s="1"/>
  <c r="F954" i="3"/>
  <c r="N954" i="3" s="1"/>
  <c r="F946" i="3"/>
  <c r="N946" i="3" s="1"/>
  <c r="F938" i="3"/>
  <c r="N938" i="3" s="1"/>
  <c r="F930" i="3"/>
  <c r="N930" i="3" s="1"/>
  <c r="F922" i="3"/>
  <c r="N922" i="3" s="1"/>
  <c r="F914" i="3"/>
  <c r="N914" i="3" s="1"/>
  <c r="F906" i="3"/>
  <c r="N906" i="3" s="1"/>
  <c r="F898" i="3"/>
  <c r="N898" i="3" s="1"/>
  <c r="F890" i="3"/>
  <c r="N890" i="3" s="1"/>
  <c r="F957" i="3"/>
  <c r="N957" i="3" s="1"/>
  <c r="F949" i="3"/>
  <c r="N949" i="3" s="1"/>
  <c r="F941" i="3"/>
  <c r="N941" i="3" s="1"/>
  <c r="F933" i="3"/>
  <c r="N933" i="3" s="1"/>
  <c r="F958" i="3"/>
  <c r="N958" i="3" s="1"/>
  <c r="F937" i="3"/>
  <c r="N937" i="3" s="1"/>
  <c r="F925" i="3"/>
  <c r="N925" i="3" s="1"/>
  <c r="F921" i="3"/>
  <c r="N921" i="3" s="1"/>
  <c r="F916" i="3"/>
  <c r="N916" i="3" s="1"/>
  <c r="F894" i="3"/>
  <c r="N894" i="3" s="1"/>
  <c r="F889" i="3"/>
  <c r="N889" i="3" s="1"/>
  <c r="F881" i="3"/>
  <c r="N881" i="3" s="1"/>
  <c r="F873" i="3"/>
  <c r="N873" i="3" s="1"/>
  <c r="F865" i="3"/>
  <c r="N865" i="3" s="1"/>
  <c r="F857" i="3"/>
  <c r="N857" i="3" s="1"/>
  <c r="F849" i="3"/>
  <c r="N849" i="3" s="1"/>
  <c r="F841" i="3"/>
  <c r="N841" i="3" s="1"/>
  <c r="F833" i="3"/>
  <c r="N833" i="3" s="1"/>
  <c r="F825" i="3"/>
  <c r="N825" i="3" s="1"/>
  <c r="F817" i="3"/>
  <c r="N817" i="3" s="1"/>
  <c r="F809" i="3"/>
  <c r="N809" i="3" s="1"/>
  <c r="F801" i="3"/>
  <c r="N801" i="3" s="1"/>
  <c r="F793" i="3"/>
  <c r="N793" i="3" s="1"/>
  <c r="F785" i="3"/>
  <c r="N785" i="3" s="1"/>
  <c r="F777" i="3"/>
  <c r="N777" i="3" s="1"/>
  <c r="F769" i="3"/>
  <c r="N769" i="3" s="1"/>
  <c r="F761" i="3"/>
  <c r="N761" i="3" s="1"/>
  <c r="F753" i="3"/>
  <c r="N753" i="3" s="1"/>
  <c r="F745" i="3"/>
  <c r="N745" i="3" s="1"/>
  <c r="F737" i="3"/>
  <c r="N737" i="3" s="1"/>
  <c r="F729" i="3"/>
  <c r="N729" i="3" s="1"/>
  <c r="F721" i="3"/>
  <c r="N721" i="3" s="1"/>
  <c r="F713" i="3"/>
  <c r="N713" i="3" s="1"/>
  <c r="F705" i="3"/>
  <c r="N705" i="3" s="1"/>
  <c r="F697" i="3"/>
  <c r="N697" i="3" s="1"/>
  <c r="F689" i="3"/>
  <c r="N689" i="3" s="1"/>
  <c r="F955" i="3"/>
  <c r="N955" i="3" s="1"/>
  <c r="F945" i="3"/>
  <c r="N945" i="3" s="1"/>
  <c r="F912" i="3"/>
  <c r="N912" i="3" s="1"/>
  <c r="F907" i="3"/>
  <c r="N907" i="3" s="1"/>
  <c r="F901" i="3"/>
  <c r="N901" i="3" s="1"/>
  <c r="F895" i="3"/>
  <c r="N895" i="3" s="1"/>
  <c r="F882" i="3"/>
  <c r="N882" i="3" s="1"/>
  <c r="F874" i="3"/>
  <c r="N874" i="3" s="1"/>
  <c r="F866" i="3"/>
  <c r="N866" i="3" s="1"/>
  <c r="F858" i="3"/>
  <c r="N858" i="3" s="1"/>
  <c r="F850" i="3"/>
  <c r="N850" i="3" s="1"/>
  <c r="F842" i="3"/>
  <c r="N842" i="3" s="1"/>
  <c r="F834" i="3"/>
  <c r="N834" i="3" s="1"/>
  <c r="F826" i="3"/>
  <c r="N826" i="3" s="1"/>
  <c r="F818" i="3"/>
  <c r="N818" i="3" s="1"/>
  <c r="F810" i="3"/>
  <c r="N810" i="3" s="1"/>
  <c r="F802" i="3"/>
  <c r="N802" i="3" s="1"/>
  <c r="F794" i="3"/>
  <c r="N794" i="3" s="1"/>
  <c r="F786" i="3"/>
  <c r="N786" i="3" s="1"/>
  <c r="F778" i="3"/>
  <c r="N778" i="3" s="1"/>
  <c r="F770" i="3"/>
  <c r="N770" i="3" s="1"/>
  <c r="F762" i="3"/>
  <c r="N762" i="3" s="1"/>
  <c r="F934" i="3"/>
  <c r="N934" i="3" s="1"/>
  <c r="F926" i="3"/>
  <c r="N926" i="3" s="1"/>
  <c r="F917" i="3"/>
  <c r="N917" i="3" s="1"/>
  <c r="F913" i="3"/>
  <c r="N913" i="3" s="1"/>
  <c r="F908" i="3"/>
  <c r="N908" i="3" s="1"/>
  <c r="F896" i="3"/>
  <c r="N896" i="3" s="1"/>
  <c r="F883" i="3"/>
  <c r="N883" i="3" s="1"/>
  <c r="F875" i="3"/>
  <c r="N875" i="3" s="1"/>
  <c r="F867" i="3"/>
  <c r="N867" i="3" s="1"/>
  <c r="F859" i="3"/>
  <c r="N859" i="3" s="1"/>
  <c r="F851" i="3"/>
  <c r="N851" i="3" s="1"/>
  <c r="F843" i="3"/>
  <c r="N843" i="3" s="1"/>
  <c r="F835" i="3"/>
  <c r="N835" i="3" s="1"/>
  <c r="F827" i="3"/>
  <c r="N827" i="3" s="1"/>
  <c r="F819" i="3"/>
  <c r="N819" i="3" s="1"/>
  <c r="F811" i="3"/>
  <c r="N811" i="3" s="1"/>
  <c r="F803" i="3"/>
  <c r="N803" i="3" s="1"/>
  <c r="F795" i="3"/>
  <c r="N795" i="3" s="1"/>
  <c r="F787" i="3"/>
  <c r="N787" i="3" s="1"/>
  <c r="F779" i="3"/>
  <c r="N779" i="3" s="1"/>
  <c r="F771" i="3"/>
  <c r="N771" i="3" s="1"/>
  <c r="F763" i="3"/>
  <c r="N763" i="3" s="1"/>
  <c r="F755" i="3"/>
  <c r="N755" i="3" s="1"/>
  <c r="F747" i="3"/>
  <c r="N747" i="3" s="1"/>
  <c r="F739" i="3"/>
  <c r="N739" i="3" s="1"/>
  <c r="F731" i="3"/>
  <c r="N731" i="3" s="1"/>
  <c r="F723" i="3"/>
  <c r="N723" i="3" s="1"/>
  <c r="F715" i="3"/>
  <c r="N715" i="3" s="1"/>
  <c r="F707" i="3"/>
  <c r="N707" i="3" s="1"/>
  <c r="F699" i="3"/>
  <c r="N699" i="3" s="1"/>
  <c r="F691" i="3"/>
  <c r="N691" i="3" s="1"/>
  <c r="F956" i="3"/>
  <c r="N956" i="3" s="1"/>
  <c r="F953" i="3"/>
  <c r="N953" i="3" s="1"/>
  <c r="F942" i="3"/>
  <c r="N942" i="3" s="1"/>
  <c r="F902" i="3"/>
  <c r="N902" i="3" s="1"/>
  <c r="F897" i="3"/>
  <c r="N897" i="3" s="1"/>
  <c r="F891" i="3"/>
  <c r="N891" i="3" s="1"/>
  <c r="F884" i="3"/>
  <c r="N884" i="3" s="1"/>
  <c r="F876" i="3"/>
  <c r="N876" i="3" s="1"/>
  <c r="F868" i="3"/>
  <c r="N868" i="3" s="1"/>
  <c r="F860" i="3"/>
  <c r="N860" i="3" s="1"/>
  <c r="F852" i="3"/>
  <c r="N852" i="3" s="1"/>
  <c r="F844" i="3"/>
  <c r="N844" i="3" s="1"/>
  <c r="F836" i="3"/>
  <c r="N836" i="3" s="1"/>
  <c r="F828" i="3"/>
  <c r="N828" i="3" s="1"/>
  <c r="F820" i="3"/>
  <c r="N820" i="3" s="1"/>
  <c r="F812" i="3"/>
  <c r="N812" i="3" s="1"/>
  <c r="F804" i="3"/>
  <c r="N804" i="3" s="1"/>
  <c r="F796" i="3"/>
  <c r="N796" i="3" s="1"/>
  <c r="F788" i="3"/>
  <c r="N788" i="3" s="1"/>
  <c r="F780" i="3"/>
  <c r="N780" i="3" s="1"/>
  <c r="F772" i="3"/>
  <c r="N772" i="3" s="1"/>
  <c r="F764" i="3"/>
  <c r="N764" i="3" s="1"/>
  <c r="F756" i="3"/>
  <c r="N756" i="3" s="1"/>
  <c r="F748" i="3"/>
  <c r="N748" i="3" s="1"/>
  <c r="F740" i="3"/>
  <c r="N740" i="3" s="1"/>
  <c r="F732" i="3"/>
  <c r="N732" i="3" s="1"/>
  <c r="F724" i="3"/>
  <c r="N724" i="3" s="1"/>
  <c r="F716" i="3"/>
  <c r="N716" i="3" s="1"/>
  <c r="F950" i="3"/>
  <c r="N950" i="3" s="1"/>
  <c r="F931" i="3"/>
  <c r="N931" i="3" s="1"/>
  <c r="F918" i="3"/>
  <c r="N918" i="3" s="1"/>
  <c r="F909" i="3"/>
  <c r="N909" i="3" s="1"/>
  <c r="F903" i="3"/>
  <c r="N903" i="3" s="1"/>
  <c r="F892" i="3"/>
  <c r="N892" i="3" s="1"/>
  <c r="F885" i="3"/>
  <c r="N885" i="3" s="1"/>
  <c r="F877" i="3"/>
  <c r="N877" i="3" s="1"/>
  <c r="F869" i="3"/>
  <c r="N869" i="3" s="1"/>
  <c r="F861" i="3"/>
  <c r="N861" i="3" s="1"/>
  <c r="F853" i="3"/>
  <c r="N853" i="3" s="1"/>
  <c r="F845" i="3"/>
  <c r="N845" i="3" s="1"/>
  <c r="F837" i="3"/>
  <c r="N837" i="3" s="1"/>
  <c r="F829" i="3"/>
  <c r="N829" i="3" s="1"/>
  <c r="F821" i="3"/>
  <c r="N821" i="3" s="1"/>
  <c r="F813" i="3"/>
  <c r="N813" i="3" s="1"/>
  <c r="F805" i="3"/>
  <c r="N805" i="3" s="1"/>
  <c r="F797" i="3"/>
  <c r="N797" i="3" s="1"/>
  <c r="F789" i="3"/>
  <c r="N789" i="3" s="1"/>
  <c r="F781" i="3"/>
  <c r="N781" i="3" s="1"/>
  <c r="F773" i="3"/>
  <c r="N773" i="3" s="1"/>
  <c r="F765" i="3"/>
  <c r="N765" i="3" s="1"/>
  <c r="F757" i="3"/>
  <c r="N757" i="3" s="1"/>
  <c r="F749" i="3"/>
  <c r="N749" i="3" s="1"/>
  <c r="F741" i="3"/>
  <c r="N741" i="3" s="1"/>
  <c r="F733" i="3"/>
  <c r="N733" i="3" s="1"/>
  <c r="F725" i="3"/>
  <c r="N725" i="3" s="1"/>
  <c r="F717" i="3"/>
  <c r="N717" i="3" s="1"/>
  <c r="F709" i="3"/>
  <c r="N709" i="3" s="1"/>
  <c r="F701" i="3"/>
  <c r="N701" i="3" s="1"/>
  <c r="F693" i="3"/>
  <c r="N693" i="3" s="1"/>
  <c r="F948" i="3"/>
  <c r="N948" i="3" s="1"/>
  <c r="F887" i="3"/>
  <c r="N887" i="3" s="1"/>
  <c r="F862" i="3"/>
  <c r="N862" i="3" s="1"/>
  <c r="F848" i="3"/>
  <c r="N848" i="3" s="1"/>
  <c r="F823" i="3"/>
  <c r="N823" i="3" s="1"/>
  <c r="F798" i="3"/>
  <c r="N798" i="3" s="1"/>
  <c r="F784" i="3"/>
  <c r="N784" i="3" s="1"/>
  <c r="F759" i="3"/>
  <c r="N759" i="3" s="1"/>
  <c r="F708" i="3"/>
  <c r="N708" i="3" s="1"/>
  <c r="F704" i="3"/>
  <c r="N704" i="3" s="1"/>
  <c r="F936" i="3"/>
  <c r="N936" i="3" s="1"/>
  <c r="F879" i="3"/>
  <c r="N879" i="3" s="1"/>
  <c r="F854" i="3"/>
  <c r="N854" i="3" s="1"/>
  <c r="F840" i="3"/>
  <c r="N840" i="3" s="1"/>
  <c r="F815" i="3"/>
  <c r="N815" i="3" s="1"/>
  <c r="F790" i="3"/>
  <c r="N790" i="3" s="1"/>
  <c r="F776" i="3"/>
  <c r="N776" i="3" s="1"/>
  <c r="F754" i="3"/>
  <c r="N754" i="3" s="1"/>
  <c r="F744" i="3"/>
  <c r="N744" i="3" s="1"/>
  <c r="F738" i="3"/>
  <c r="N738" i="3" s="1"/>
  <c r="F728" i="3"/>
  <c r="N728" i="3" s="1"/>
  <c r="F722" i="3"/>
  <c r="N722" i="3" s="1"/>
  <c r="F712" i="3"/>
  <c r="N712" i="3" s="1"/>
  <c r="F684" i="3"/>
  <c r="N684" i="3" s="1"/>
  <c r="F676" i="3"/>
  <c r="N676" i="3" s="1"/>
  <c r="F668" i="3"/>
  <c r="N668" i="3" s="1"/>
  <c r="F660" i="3"/>
  <c r="N660" i="3" s="1"/>
  <c r="F652" i="3"/>
  <c r="N652" i="3" s="1"/>
  <c r="F929" i="3"/>
  <c r="N929" i="3" s="1"/>
  <c r="F924" i="3"/>
  <c r="N924" i="3" s="1"/>
  <c r="F893" i="3"/>
  <c r="N893" i="3" s="1"/>
  <c r="F871" i="3"/>
  <c r="N871" i="3" s="1"/>
  <c r="F846" i="3"/>
  <c r="N846" i="3" s="1"/>
  <c r="F832" i="3"/>
  <c r="N832" i="3" s="1"/>
  <c r="F807" i="3"/>
  <c r="N807" i="3" s="1"/>
  <c r="F782" i="3"/>
  <c r="N782" i="3" s="1"/>
  <c r="F768" i="3"/>
  <c r="N768" i="3" s="1"/>
  <c r="F751" i="3"/>
  <c r="N751" i="3" s="1"/>
  <c r="F735" i="3"/>
  <c r="N735" i="3" s="1"/>
  <c r="F719" i="3"/>
  <c r="N719" i="3" s="1"/>
  <c r="F690" i="3"/>
  <c r="N690" i="3" s="1"/>
  <c r="F685" i="3"/>
  <c r="N685" i="3" s="1"/>
  <c r="F677" i="3"/>
  <c r="N677" i="3" s="1"/>
  <c r="F669" i="3"/>
  <c r="N669" i="3" s="1"/>
  <c r="F661" i="3"/>
  <c r="N661" i="3" s="1"/>
  <c r="F653" i="3"/>
  <c r="N653" i="3" s="1"/>
  <c r="F939" i="3"/>
  <c r="N939" i="3" s="1"/>
  <c r="F888" i="3"/>
  <c r="N888" i="3" s="1"/>
  <c r="F863" i="3"/>
  <c r="N863" i="3" s="1"/>
  <c r="F838" i="3"/>
  <c r="N838" i="3" s="1"/>
  <c r="F824" i="3"/>
  <c r="N824" i="3" s="1"/>
  <c r="F799" i="3"/>
  <c r="N799" i="3" s="1"/>
  <c r="F774" i="3"/>
  <c r="N774" i="3" s="1"/>
  <c r="F760" i="3"/>
  <c r="N760" i="3" s="1"/>
  <c r="F742" i="3"/>
  <c r="N742" i="3" s="1"/>
  <c r="F726" i="3"/>
  <c r="N726" i="3" s="1"/>
  <c r="F698" i="3"/>
  <c r="N698" i="3" s="1"/>
  <c r="F694" i="3"/>
  <c r="N694" i="3" s="1"/>
  <c r="F686" i="3"/>
  <c r="N686" i="3" s="1"/>
  <c r="F678" i="3"/>
  <c r="N678" i="3" s="1"/>
  <c r="F670" i="3"/>
  <c r="N670" i="3" s="1"/>
  <c r="F662" i="3"/>
  <c r="N662" i="3" s="1"/>
  <c r="F654" i="3"/>
  <c r="N654" i="3" s="1"/>
  <c r="F944" i="3"/>
  <c r="N944" i="3" s="1"/>
  <c r="F932" i="3"/>
  <c r="N932" i="3" s="1"/>
  <c r="F904" i="3"/>
  <c r="N904" i="3" s="1"/>
  <c r="F899" i="3"/>
  <c r="N899" i="3" s="1"/>
  <c r="F880" i="3"/>
  <c r="N880" i="3" s="1"/>
  <c r="F855" i="3"/>
  <c r="N855" i="3" s="1"/>
  <c r="F830" i="3"/>
  <c r="N830" i="3" s="1"/>
  <c r="F816" i="3"/>
  <c r="N816" i="3" s="1"/>
  <c r="F791" i="3"/>
  <c r="N791" i="3" s="1"/>
  <c r="F766" i="3"/>
  <c r="N766" i="3" s="1"/>
  <c r="F706" i="3"/>
  <c r="N706" i="3" s="1"/>
  <c r="F702" i="3"/>
  <c r="N702" i="3" s="1"/>
  <c r="F687" i="3"/>
  <c r="N687" i="3" s="1"/>
  <c r="F679" i="3"/>
  <c r="N679" i="3" s="1"/>
  <c r="F671" i="3"/>
  <c r="N671" i="3" s="1"/>
  <c r="F663" i="3"/>
  <c r="N663" i="3" s="1"/>
  <c r="F655" i="3"/>
  <c r="N655" i="3" s="1"/>
  <c r="F915" i="3"/>
  <c r="N915" i="3" s="1"/>
  <c r="F822" i="3"/>
  <c r="N822" i="3" s="1"/>
  <c r="F808" i="3"/>
  <c r="N808" i="3" s="1"/>
  <c r="F752" i="3"/>
  <c r="N752" i="3" s="1"/>
  <c r="F711" i="3"/>
  <c r="N711" i="3" s="1"/>
  <c r="F692" i="3"/>
  <c r="N692" i="3" s="1"/>
  <c r="F646" i="3"/>
  <c r="N646" i="3" s="1"/>
  <c r="F638" i="3"/>
  <c r="N638" i="3" s="1"/>
  <c r="F630" i="3"/>
  <c r="N630" i="3" s="1"/>
  <c r="F622" i="3"/>
  <c r="N622" i="3" s="1"/>
  <c r="F614" i="3"/>
  <c r="N614" i="3" s="1"/>
  <c r="F606" i="3"/>
  <c r="N606" i="3" s="1"/>
  <c r="F598" i="3"/>
  <c r="N598" i="3" s="1"/>
  <c r="F590" i="3"/>
  <c r="N590" i="3" s="1"/>
  <c r="F582" i="3"/>
  <c r="N582" i="3" s="1"/>
  <c r="F574" i="3"/>
  <c r="N574" i="3" s="1"/>
  <c r="F566" i="3"/>
  <c r="N566" i="3" s="1"/>
  <c r="F558" i="3"/>
  <c r="N558" i="3" s="1"/>
  <c r="F550" i="3"/>
  <c r="N550" i="3" s="1"/>
  <c r="F542" i="3"/>
  <c r="N542" i="3" s="1"/>
  <c r="F534" i="3"/>
  <c r="N534" i="3" s="1"/>
  <c r="F526" i="3"/>
  <c r="N526" i="3" s="1"/>
  <c r="F518" i="3"/>
  <c r="N518" i="3" s="1"/>
  <c r="F510" i="3"/>
  <c r="N510" i="3" s="1"/>
  <c r="F502" i="3"/>
  <c r="N502" i="3" s="1"/>
  <c r="F494" i="3"/>
  <c r="N494" i="3" s="1"/>
  <c r="F486" i="3"/>
  <c r="N486" i="3" s="1"/>
  <c r="F478" i="3"/>
  <c r="N478" i="3" s="1"/>
  <c r="F470" i="3"/>
  <c r="N470" i="3" s="1"/>
  <c r="F462" i="3"/>
  <c r="N462" i="3" s="1"/>
  <c r="F454" i="3"/>
  <c r="N454" i="3" s="1"/>
  <c r="F446" i="3"/>
  <c r="N446" i="3" s="1"/>
  <c r="F438" i="3"/>
  <c r="N438" i="3" s="1"/>
  <c r="F430" i="3"/>
  <c r="N430" i="3" s="1"/>
  <c r="F422" i="3"/>
  <c r="N422" i="3" s="1"/>
  <c r="F414" i="3"/>
  <c r="N414" i="3" s="1"/>
  <c r="F406" i="3"/>
  <c r="N406" i="3" s="1"/>
  <c r="F398" i="3"/>
  <c r="N398" i="3" s="1"/>
  <c r="F390" i="3"/>
  <c r="N390" i="3" s="1"/>
  <c r="F382" i="3"/>
  <c r="N382" i="3" s="1"/>
  <c r="F374" i="3"/>
  <c r="N374" i="3" s="1"/>
  <c r="F366" i="3"/>
  <c r="N366" i="3" s="1"/>
  <c r="F358" i="3"/>
  <c r="N358" i="3" s="1"/>
  <c r="F350" i="3"/>
  <c r="N350" i="3" s="1"/>
  <c r="F342" i="3"/>
  <c r="N342" i="3" s="1"/>
  <c r="F334" i="3"/>
  <c r="N334" i="3" s="1"/>
  <c r="F326" i="3"/>
  <c r="N326" i="3" s="1"/>
  <c r="F318" i="3"/>
  <c r="N318" i="3" s="1"/>
  <c r="F310" i="3"/>
  <c r="N310" i="3" s="1"/>
  <c r="F302" i="3"/>
  <c r="N302" i="3" s="1"/>
  <c r="F294" i="3"/>
  <c r="N294" i="3" s="1"/>
  <c r="F286" i="3"/>
  <c r="N286" i="3" s="1"/>
  <c r="F278" i="3"/>
  <c r="N278" i="3" s="1"/>
  <c r="F270" i="3"/>
  <c r="N270" i="3" s="1"/>
  <c r="F262" i="3"/>
  <c r="N262" i="3" s="1"/>
  <c r="F254" i="3"/>
  <c r="N254" i="3" s="1"/>
  <c r="F246" i="3"/>
  <c r="N246" i="3" s="1"/>
  <c r="F238" i="3"/>
  <c r="N238" i="3" s="1"/>
  <c r="F230" i="3"/>
  <c r="N230" i="3" s="1"/>
  <c r="F222" i="3"/>
  <c r="N222" i="3" s="1"/>
  <c r="F900" i="3"/>
  <c r="N900" i="3" s="1"/>
  <c r="F878" i="3"/>
  <c r="N878" i="3" s="1"/>
  <c r="F864" i="3"/>
  <c r="N864" i="3" s="1"/>
  <c r="F831" i="3"/>
  <c r="N831" i="3" s="1"/>
  <c r="F806" i="3"/>
  <c r="N806" i="3" s="1"/>
  <c r="F775" i="3"/>
  <c r="N775" i="3" s="1"/>
  <c r="F750" i="3"/>
  <c r="N750" i="3" s="1"/>
  <c r="F743" i="3"/>
  <c r="N743" i="3" s="1"/>
  <c r="F714" i="3"/>
  <c r="N714" i="3" s="1"/>
  <c r="F681" i="3"/>
  <c r="N681" i="3" s="1"/>
  <c r="F675" i="3"/>
  <c r="N675" i="3" s="1"/>
  <c r="F665" i="3"/>
  <c r="N665" i="3" s="1"/>
  <c r="F659" i="3"/>
  <c r="N659" i="3" s="1"/>
  <c r="F647" i="3"/>
  <c r="N647" i="3" s="1"/>
  <c r="F639" i="3"/>
  <c r="N639" i="3" s="1"/>
  <c r="F631" i="3"/>
  <c r="N631" i="3" s="1"/>
  <c r="F623" i="3"/>
  <c r="N623" i="3" s="1"/>
  <c r="F615" i="3"/>
  <c r="N615" i="3" s="1"/>
  <c r="F607" i="3"/>
  <c r="N607" i="3" s="1"/>
  <c r="F599" i="3"/>
  <c r="N599" i="3" s="1"/>
  <c r="F591" i="3"/>
  <c r="N591" i="3" s="1"/>
  <c r="F583" i="3"/>
  <c r="N583" i="3" s="1"/>
  <c r="F575" i="3"/>
  <c r="N575" i="3" s="1"/>
  <c r="F567" i="3"/>
  <c r="N567" i="3" s="1"/>
  <c r="F559" i="3"/>
  <c r="N559" i="3" s="1"/>
  <c r="F551" i="3"/>
  <c r="N551" i="3" s="1"/>
  <c r="F543" i="3"/>
  <c r="N543" i="3" s="1"/>
  <c r="F535" i="3"/>
  <c r="N535" i="3" s="1"/>
  <c r="F527" i="3"/>
  <c r="N527" i="3" s="1"/>
  <c r="F519" i="3"/>
  <c r="N519" i="3" s="1"/>
  <c r="F511" i="3"/>
  <c r="N511" i="3" s="1"/>
  <c r="F503" i="3"/>
  <c r="N503" i="3" s="1"/>
  <c r="F495" i="3"/>
  <c r="N495" i="3" s="1"/>
  <c r="F487" i="3"/>
  <c r="N487" i="3" s="1"/>
  <c r="F479" i="3"/>
  <c r="N479" i="3" s="1"/>
  <c r="F471" i="3"/>
  <c r="N471" i="3" s="1"/>
  <c r="F463" i="3"/>
  <c r="N463" i="3" s="1"/>
  <c r="F455" i="3"/>
  <c r="N455" i="3" s="1"/>
  <c r="F447" i="3"/>
  <c r="N447" i="3" s="1"/>
  <c r="F439" i="3"/>
  <c r="N439" i="3" s="1"/>
  <c r="F431" i="3"/>
  <c r="N431" i="3" s="1"/>
  <c r="F423" i="3"/>
  <c r="N423" i="3" s="1"/>
  <c r="F415" i="3"/>
  <c r="N415" i="3" s="1"/>
  <c r="F407" i="3"/>
  <c r="N407" i="3" s="1"/>
  <c r="F399" i="3"/>
  <c r="N399" i="3" s="1"/>
  <c r="F391" i="3"/>
  <c r="N391" i="3" s="1"/>
  <c r="F383" i="3"/>
  <c r="N383" i="3" s="1"/>
  <c r="F375" i="3"/>
  <c r="N375" i="3" s="1"/>
  <c r="F367" i="3"/>
  <c r="N367" i="3" s="1"/>
  <c r="F359" i="3"/>
  <c r="N359" i="3" s="1"/>
  <c r="F351" i="3"/>
  <c r="N351" i="3" s="1"/>
  <c r="F343" i="3"/>
  <c r="N343" i="3" s="1"/>
  <c r="F335" i="3"/>
  <c r="N335" i="3" s="1"/>
  <c r="F327" i="3"/>
  <c r="N327" i="3" s="1"/>
  <c r="F319" i="3"/>
  <c r="N319" i="3" s="1"/>
  <c r="F311" i="3"/>
  <c r="N311" i="3" s="1"/>
  <c r="F303" i="3"/>
  <c r="N303" i="3" s="1"/>
  <c r="F295" i="3"/>
  <c r="N295" i="3" s="1"/>
  <c r="F287" i="3"/>
  <c r="N287" i="3" s="1"/>
  <c r="F279" i="3"/>
  <c r="N279" i="3" s="1"/>
  <c r="F271" i="3"/>
  <c r="N271" i="3" s="1"/>
  <c r="F263" i="3"/>
  <c r="N263" i="3" s="1"/>
  <c r="F255" i="3"/>
  <c r="N255" i="3" s="1"/>
  <c r="F247" i="3"/>
  <c r="N247" i="3" s="1"/>
  <c r="F239" i="3"/>
  <c r="N239" i="3" s="1"/>
  <c r="F231" i="3"/>
  <c r="N231" i="3" s="1"/>
  <c r="F223" i="3"/>
  <c r="N223" i="3" s="1"/>
  <c r="F215" i="3"/>
  <c r="N215" i="3" s="1"/>
  <c r="F207" i="3"/>
  <c r="N207" i="3" s="1"/>
  <c r="F199" i="3"/>
  <c r="N199" i="3" s="1"/>
  <c r="F191" i="3"/>
  <c r="N191" i="3" s="1"/>
  <c r="F183" i="3"/>
  <c r="N183" i="3" s="1"/>
  <c r="F175" i="3"/>
  <c r="N175" i="3" s="1"/>
  <c r="F167" i="3"/>
  <c r="N167" i="3" s="1"/>
  <c r="F159" i="3"/>
  <c r="N159" i="3" s="1"/>
  <c r="F151" i="3"/>
  <c r="N151" i="3" s="1"/>
  <c r="F143" i="3"/>
  <c r="N143" i="3" s="1"/>
  <c r="F135" i="3"/>
  <c r="N135" i="3" s="1"/>
  <c r="F127" i="3"/>
  <c r="N127" i="3" s="1"/>
  <c r="F119" i="3"/>
  <c r="N119" i="3" s="1"/>
  <c r="F111" i="3"/>
  <c r="N111" i="3" s="1"/>
  <c r="F103" i="3"/>
  <c r="N103" i="3" s="1"/>
  <c r="F95" i="3"/>
  <c r="N95" i="3" s="1"/>
  <c r="F87" i="3"/>
  <c r="N87" i="3" s="1"/>
  <c r="F79" i="3"/>
  <c r="N79" i="3" s="1"/>
  <c r="F71" i="3"/>
  <c r="N71" i="3" s="1"/>
  <c r="F63" i="3"/>
  <c r="N63" i="3" s="1"/>
  <c r="F55" i="3"/>
  <c r="N55" i="3" s="1"/>
  <c r="F47" i="3"/>
  <c r="N47" i="3" s="1"/>
  <c r="F39" i="3"/>
  <c r="N39" i="3" s="1"/>
  <c r="F920" i="3"/>
  <c r="N920" i="3" s="1"/>
  <c r="F700" i="3"/>
  <c r="N700" i="3" s="1"/>
  <c r="F695" i="3"/>
  <c r="N695" i="3" s="1"/>
  <c r="F648" i="3"/>
  <c r="N648" i="3" s="1"/>
  <c r="F640" i="3"/>
  <c r="N640" i="3" s="1"/>
  <c r="F632" i="3"/>
  <c r="N632" i="3" s="1"/>
  <c r="F624" i="3"/>
  <c r="N624" i="3" s="1"/>
  <c r="F616" i="3"/>
  <c r="N616" i="3" s="1"/>
  <c r="F608" i="3"/>
  <c r="N608" i="3" s="1"/>
  <c r="F600" i="3"/>
  <c r="N600" i="3" s="1"/>
  <c r="F592" i="3"/>
  <c r="N592" i="3" s="1"/>
  <c r="F584" i="3"/>
  <c r="N584" i="3" s="1"/>
  <c r="F576" i="3"/>
  <c r="N576" i="3" s="1"/>
  <c r="F568" i="3"/>
  <c r="N568" i="3" s="1"/>
  <c r="F560" i="3"/>
  <c r="N560" i="3" s="1"/>
  <c r="F552" i="3"/>
  <c r="N552" i="3" s="1"/>
  <c r="F544" i="3"/>
  <c r="N544" i="3" s="1"/>
  <c r="F536" i="3"/>
  <c r="N536" i="3" s="1"/>
  <c r="F528" i="3"/>
  <c r="N528" i="3" s="1"/>
  <c r="F520" i="3"/>
  <c r="N520" i="3" s="1"/>
  <c r="F512" i="3"/>
  <c r="N512" i="3" s="1"/>
  <c r="F504" i="3"/>
  <c r="N504" i="3" s="1"/>
  <c r="F496" i="3"/>
  <c r="N496" i="3" s="1"/>
  <c r="F488" i="3"/>
  <c r="N488" i="3" s="1"/>
  <c r="F480" i="3"/>
  <c r="N480" i="3" s="1"/>
  <c r="F472" i="3"/>
  <c r="N472" i="3" s="1"/>
  <c r="F464" i="3"/>
  <c r="N464" i="3" s="1"/>
  <c r="F456" i="3"/>
  <c r="N456" i="3" s="1"/>
  <c r="F448" i="3"/>
  <c r="N448" i="3" s="1"/>
  <c r="F440" i="3"/>
  <c r="N440" i="3" s="1"/>
  <c r="F432" i="3"/>
  <c r="N432" i="3" s="1"/>
  <c r="F424" i="3"/>
  <c r="N424" i="3" s="1"/>
  <c r="F416" i="3"/>
  <c r="N416" i="3" s="1"/>
  <c r="F408" i="3"/>
  <c r="N408" i="3" s="1"/>
  <c r="F400" i="3"/>
  <c r="N400" i="3" s="1"/>
  <c r="F392" i="3"/>
  <c r="N392" i="3" s="1"/>
  <c r="F384" i="3"/>
  <c r="N384" i="3" s="1"/>
  <c r="F376" i="3"/>
  <c r="N376" i="3" s="1"/>
  <c r="F368" i="3"/>
  <c r="N368" i="3" s="1"/>
  <c r="F360" i="3"/>
  <c r="N360" i="3" s="1"/>
  <c r="F352" i="3"/>
  <c r="N352" i="3" s="1"/>
  <c r="F344" i="3"/>
  <c r="N344" i="3" s="1"/>
  <c r="F336" i="3"/>
  <c r="N336" i="3" s="1"/>
  <c r="F328" i="3"/>
  <c r="N328" i="3" s="1"/>
  <c r="F320" i="3"/>
  <c r="N320" i="3" s="1"/>
  <c r="F312" i="3"/>
  <c r="N312" i="3" s="1"/>
  <c r="F304" i="3"/>
  <c r="N304" i="3" s="1"/>
  <c r="F296" i="3"/>
  <c r="N296" i="3" s="1"/>
  <c r="F288" i="3"/>
  <c r="N288" i="3" s="1"/>
  <c r="F280" i="3"/>
  <c r="N280" i="3" s="1"/>
  <c r="F272" i="3"/>
  <c r="N272" i="3" s="1"/>
  <c r="F264" i="3"/>
  <c r="N264" i="3" s="1"/>
  <c r="F256" i="3"/>
  <c r="N256" i="3" s="1"/>
  <c r="F248" i="3"/>
  <c r="N248" i="3" s="1"/>
  <c r="F240" i="3"/>
  <c r="N240" i="3" s="1"/>
  <c r="F232" i="3"/>
  <c r="N232" i="3" s="1"/>
  <c r="F224" i="3"/>
  <c r="N224" i="3" s="1"/>
  <c r="F216" i="3"/>
  <c r="N216" i="3" s="1"/>
  <c r="F208" i="3"/>
  <c r="N208" i="3" s="1"/>
  <c r="F200" i="3"/>
  <c r="N200" i="3" s="1"/>
  <c r="F192" i="3"/>
  <c r="N192" i="3" s="1"/>
  <c r="F184" i="3"/>
  <c r="N184" i="3" s="1"/>
  <c r="F176" i="3"/>
  <c r="N176" i="3" s="1"/>
  <c r="F168" i="3"/>
  <c r="N168" i="3" s="1"/>
  <c r="F160" i="3"/>
  <c r="N160" i="3" s="1"/>
  <c r="F152" i="3"/>
  <c r="N152" i="3" s="1"/>
  <c r="F144" i="3"/>
  <c r="N144" i="3" s="1"/>
  <c r="F136" i="3"/>
  <c r="N136" i="3" s="1"/>
  <c r="F128" i="3"/>
  <c r="N128" i="3" s="1"/>
  <c r="F120" i="3"/>
  <c r="N120" i="3" s="1"/>
  <c r="F112" i="3"/>
  <c r="N112" i="3" s="1"/>
  <c r="F104" i="3"/>
  <c r="N104" i="3" s="1"/>
  <c r="F96" i="3"/>
  <c r="N96" i="3" s="1"/>
  <c r="F88" i="3"/>
  <c r="N88" i="3" s="1"/>
  <c r="F80" i="3"/>
  <c r="N80" i="3" s="1"/>
  <c r="F72" i="3"/>
  <c r="N72" i="3" s="1"/>
  <c r="F64" i="3"/>
  <c r="N64" i="3" s="1"/>
  <c r="F56" i="3"/>
  <c r="N56" i="3" s="1"/>
  <c r="F48" i="3"/>
  <c r="N48" i="3" s="1"/>
  <c r="F40" i="3"/>
  <c r="N40" i="3" s="1"/>
  <c r="F905" i="3"/>
  <c r="N905" i="3" s="1"/>
  <c r="F847" i="3"/>
  <c r="N847" i="3" s="1"/>
  <c r="F758" i="3"/>
  <c r="N758" i="3" s="1"/>
  <c r="F746" i="3"/>
  <c r="N746" i="3" s="1"/>
  <c r="F736" i="3"/>
  <c r="N736" i="3" s="1"/>
  <c r="F682" i="3"/>
  <c r="N682" i="3" s="1"/>
  <c r="F672" i="3"/>
  <c r="N672" i="3" s="1"/>
  <c r="F666" i="3"/>
  <c r="N666" i="3" s="1"/>
  <c r="F656" i="3"/>
  <c r="N656" i="3" s="1"/>
  <c r="F649" i="3"/>
  <c r="N649" i="3" s="1"/>
  <c r="F641" i="3"/>
  <c r="N641" i="3" s="1"/>
  <c r="F633" i="3"/>
  <c r="N633" i="3" s="1"/>
  <c r="F625" i="3"/>
  <c r="N625" i="3" s="1"/>
  <c r="F617" i="3"/>
  <c r="N617" i="3" s="1"/>
  <c r="F609" i="3"/>
  <c r="N609" i="3" s="1"/>
  <c r="F601" i="3"/>
  <c r="N601" i="3" s="1"/>
  <c r="F593" i="3"/>
  <c r="N593" i="3" s="1"/>
  <c r="F585" i="3"/>
  <c r="N585" i="3" s="1"/>
  <c r="F577" i="3"/>
  <c r="N577" i="3" s="1"/>
  <c r="F569" i="3"/>
  <c r="N569" i="3" s="1"/>
  <c r="F561" i="3"/>
  <c r="N561" i="3" s="1"/>
  <c r="F553" i="3"/>
  <c r="N553" i="3" s="1"/>
  <c r="F545" i="3"/>
  <c r="N545" i="3" s="1"/>
  <c r="F537" i="3"/>
  <c r="N537" i="3" s="1"/>
  <c r="F529" i="3"/>
  <c r="N529" i="3" s="1"/>
  <c r="F521" i="3"/>
  <c r="N521" i="3" s="1"/>
  <c r="F513" i="3"/>
  <c r="N513" i="3" s="1"/>
  <c r="F505" i="3"/>
  <c r="N505" i="3" s="1"/>
  <c r="F497" i="3"/>
  <c r="N497" i="3" s="1"/>
  <c r="F489" i="3"/>
  <c r="N489" i="3" s="1"/>
  <c r="F481" i="3"/>
  <c r="N481" i="3" s="1"/>
  <c r="F473" i="3"/>
  <c r="N473" i="3" s="1"/>
  <c r="F465" i="3"/>
  <c r="N465" i="3" s="1"/>
  <c r="F457" i="3"/>
  <c r="N457" i="3" s="1"/>
  <c r="F449" i="3"/>
  <c r="N449" i="3" s="1"/>
  <c r="F441" i="3"/>
  <c r="N441" i="3" s="1"/>
  <c r="F433" i="3"/>
  <c r="N433" i="3" s="1"/>
  <c r="F425" i="3"/>
  <c r="N425" i="3" s="1"/>
  <c r="F417" i="3"/>
  <c r="N417" i="3" s="1"/>
  <c r="F409" i="3"/>
  <c r="N409" i="3" s="1"/>
  <c r="F401" i="3"/>
  <c r="N401" i="3" s="1"/>
  <c r="F393" i="3"/>
  <c r="N393" i="3" s="1"/>
  <c r="F385" i="3"/>
  <c r="N385" i="3" s="1"/>
  <c r="F377" i="3"/>
  <c r="N377" i="3" s="1"/>
  <c r="F369" i="3"/>
  <c r="N369" i="3" s="1"/>
  <c r="F361" i="3"/>
  <c r="N361" i="3" s="1"/>
  <c r="F353" i="3"/>
  <c r="N353" i="3" s="1"/>
  <c r="F345" i="3"/>
  <c r="N345" i="3" s="1"/>
  <c r="F337" i="3"/>
  <c r="N337" i="3" s="1"/>
  <c r="F329" i="3"/>
  <c r="N329" i="3" s="1"/>
  <c r="F321" i="3"/>
  <c r="N321" i="3" s="1"/>
  <c r="F313" i="3"/>
  <c r="N313" i="3" s="1"/>
  <c r="F305" i="3"/>
  <c r="N305" i="3" s="1"/>
  <c r="F297" i="3"/>
  <c r="N297" i="3" s="1"/>
  <c r="F289" i="3"/>
  <c r="N289" i="3" s="1"/>
  <c r="F281" i="3"/>
  <c r="N281" i="3" s="1"/>
  <c r="F273" i="3"/>
  <c r="N273" i="3" s="1"/>
  <c r="F265" i="3"/>
  <c r="N265" i="3" s="1"/>
  <c r="F257" i="3"/>
  <c r="N257" i="3" s="1"/>
  <c r="F249" i="3"/>
  <c r="N249" i="3" s="1"/>
  <c r="F241" i="3"/>
  <c r="N241" i="3" s="1"/>
  <c r="F233" i="3"/>
  <c r="N233" i="3" s="1"/>
  <c r="F225" i="3"/>
  <c r="N225" i="3" s="1"/>
  <c r="F217" i="3"/>
  <c r="N217" i="3" s="1"/>
  <c r="F209" i="3"/>
  <c r="N209" i="3" s="1"/>
  <c r="F201" i="3"/>
  <c r="N201" i="3" s="1"/>
  <c r="F193" i="3"/>
  <c r="N193" i="3" s="1"/>
  <c r="F185" i="3"/>
  <c r="N185" i="3" s="1"/>
  <c r="F177" i="3"/>
  <c r="N177" i="3" s="1"/>
  <c r="F169" i="3"/>
  <c r="N169" i="3" s="1"/>
  <c r="F161" i="3"/>
  <c r="N161" i="3" s="1"/>
  <c r="F153" i="3"/>
  <c r="N153" i="3" s="1"/>
  <c r="F145" i="3"/>
  <c r="N145" i="3" s="1"/>
  <c r="F137" i="3"/>
  <c r="N137" i="3" s="1"/>
  <c r="F129" i="3"/>
  <c r="N129" i="3" s="1"/>
  <c r="F121" i="3"/>
  <c r="N121" i="3" s="1"/>
  <c r="F113" i="3"/>
  <c r="N113" i="3" s="1"/>
  <c r="F105" i="3"/>
  <c r="N105" i="3" s="1"/>
  <c r="F97" i="3"/>
  <c r="N97" i="3" s="1"/>
  <c r="F89" i="3"/>
  <c r="N89" i="3" s="1"/>
  <c r="F81" i="3"/>
  <c r="N81" i="3" s="1"/>
  <c r="F940" i="3"/>
  <c r="N940" i="3" s="1"/>
  <c r="F923" i="3"/>
  <c r="N923" i="3" s="1"/>
  <c r="F856" i="3"/>
  <c r="N856" i="3" s="1"/>
  <c r="F814" i="3"/>
  <c r="N814" i="3" s="1"/>
  <c r="F800" i="3"/>
  <c r="N800" i="3" s="1"/>
  <c r="F767" i="3"/>
  <c r="N767" i="3" s="1"/>
  <c r="F734" i="3"/>
  <c r="N734" i="3" s="1"/>
  <c r="F727" i="3"/>
  <c r="N727" i="3" s="1"/>
  <c r="F703" i="3"/>
  <c r="N703" i="3" s="1"/>
  <c r="F688" i="3"/>
  <c r="N688" i="3" s="1"/>
  <c r="F650" i="3"/>
  <c r="N650" i="3" s="1"/>
  <c r="F642" i="3"/>
  <c r="N642" i="3" s="1"/>
  <c r="F634" i="3"/>
  <c r="N634" i="3" s="1"/>
  <c r="F626" i="3"/>
  <c r="N626" i="3" s="1"/>
  <c r="F618" i="3"/>
  <c r="N618" i="3" s="1"/>
  <c r="F610" i="3"/>
  <c r="N610" i="3" s="1"/>
  <c r="F602" i="3"/>
  <c r="N602" i="3" s="1"/>
  <c r="F594" i="3"/>
  <c r="N594" i="3" s="1"/>
  <c r="F586" i="3"/>
  <c r="N586" i="3" s="1"/>
  <c r="F578" i="3"/>
  <c r="N578" i="3" s="1"/>
  <c r="F570" i="3"/>
  <c r="N570" i="3" s="1"/>
  <c r="F562" i="3"/>
  <c r="N562" i="3" s="1"/>
  <c r="F554" i="3"/>
  <c r="N554" i="3" s="1"/>
  <c r="F546" i="3"/>
  <c r="N546" i="3" s="1"/>
  <c r="F538" i="3"/>
  <c r="N538" i="3" s="1"/>
  <c r="F530" i="3"/>
  <c r="N530" i="3" s="1"/>
  <c r="F522" i="3"/>
  <c r="N522" i="3" s="1"/>
  <c r="F514" i="3"/>
  <c r="N514" i="3" s="1"/>
  <c r="F506" i="3"/>
  <c r="N506" i="3" s="1"/>
  <c r="F498" i="3"/>
  <c r="N498" i="3" s="1"/>
  <c r="F490" i="3"/>
  <c r="N490" i="3" s="1"/>
  <c r="F482" i="3"/>
  <c r="N482" i="3" s="1"/>
  <c r="F474" i="3"/>
  <c r="N474" i="3" s="1"/>
  <c r="F466" i="3"/>
  <c r="N466" i="3" s="1"/>
  <c r="F458" i="3"/>
  <c r="N458" i="3" s="1"/>
  <c r="F450" i="3"/>
  <c r="N450" i="3" s="1"/>
  <c r="F442" i="3"/>
  <c r="N442" i="3" s="1"/>
  <c r="F434" i="3"/>
  <c r="N434" i="3" s="1"/>
  <c r="F426" i="3"/>
  <c r="N426" i="3" s="1"/>
  <c r="F418" i="3"/>
  <c r="N418" i="3" s="1"/>
  <c r="F410" i="3"/>
  <c r="N410" i="3" s="1"/>
  <c r="F402" i="3"/>
  <c r="N402" i="3" s="1"/>
  <c r="F394" i="3"/>
  <c r="N394" i="3" s="1"/>
  <c r="F386" i="3"/>
  <c r="N386" i="3" s="1"/>
  <c r="F378" i="3"/>
  <c r="N378" i="3" s="1"/>
  <c r="F370" i="3"/>
  <c r="N370" i="3" s="1"/>
  <c r="F362" i="3"/>
  <c r="N362" i="3" s="1"/>
  <c r="F354" i="3"/>
  <c r="N354" i="3" s="1"/>
  <c r="F346" i="3"/>
  <c r="N346" i="3" s="1"/>
  <c r="F338" i="3"/>
  <c r="N338" i="3" s="1"/>
  <c r="F330" i="3"/>
  <c r="N330" i="3" s="1"/>
  <c r="F322" i="3"/>
  <c r="N322" i="3" s="1"/>
  <c r="F314" i="3"/>
  <c r="N314" i="3" s="1"/>
  <c r="F306" i="3"/>
  <c r="N306" i="3" s="1"/>
  <c r="F298" i="3"/>
  <c r="N298" i="3" s="1"/>
  <c r="F290" i="3"/>
  <c r="N290" i="3" s="1"/>
  <c r="F282" i="3"/>
  <c r="N282" i="3" s="1"/>
  <c r="F274" i="3"/>
  <c r="N274" i="3" s="1"/>
  <c r="F266" i="3"/>
  <c r="N266" i="3" s="1"/>
  <c r="F258" i="3"/>
  <c r="N258" i="3" s="1"/>
  <c r="F250" i="3"/>
  <c r="N250" i="3" s="1"/>
  <c r="F242" i="3"/>
  <c r="N242" i="3" s="1"/>
  <c r="F234" i="3"/>
  <c r="N234" i="3" s="1"/>
  <c r="F226" i="3"/>
  <c r="N226" i="3" s="1"/>
  <c r="F218" i="3"/>
  <c r="N218" i="3" s="1"/>
  <c r="F210" i="3"/>
  <c r="N210" i="3" s="1"/>
  <c r="F202" i="3"/>
  <c r="N202" i="3" s="1"/>
  <c r="F194" i="3"/>
  <c r="N194" i="3" s="1"/>
  <c r="F186" i="3"/>
  <c r="N186" i="3" s="1"/>
  <c r="F178" i="3"/>
  <c r="N178" i="3" s="1"/>
  <c r="F170" i="3"/>
  <c r="N170" i="3" s="1"/>
  <c r="F162" i="3"/>
  <c r="N162" i="3" s="1"/>
  <c r="F154" i="3"/>
  <c r="N154" i="3" s="1"/>
  <c r="F146" i="3"/>
  <c r="N146" i="3" s="1"/>
  <c r="F138" i="3"/>
  <c r="N138" i="3" s="1"/>
  <c r="F130" i="3"/>
  <c r="N130" i="3" s="1"/>
  <c r="F122" i="3"/>
  <c r="N122" i="3" s="1"/>
  <c r="F114" i="3"/>
  <c r="N114" i="3" s="1"/>
  <c r="F106" i="3"/>
  <c r="N106" i="3" s="1"/>
  <c r="F98" i="3"/>
  <c r="N98" i="3" s="1"/>
  <c r="F90" i="3"/>
  <c r="N90" i="3" s="1"/>
  <c r="F82" i="3"/>
  <c r="N82" i="3" s="1"/>
  <c r="F74" i="3"/>
  <c r="N74" i="3" s="1"/>
  <c r="F66" i="3"/>
  <c r="N66" i="3" s="1"/>
  <c r="F58" i="3"/>
  <c r="N58" i="3" s="1"/>
  <c r="F50" i="3"/>
  <c r="N50" i="3" s="1"/>
  <c r="F42" i="3"/>
  <c r="N42" i="3" s="1"/>
  <c r="F886" i="3"/>
  <c r="N886" i="3" s="1"/>
  <c r="F872" i="3"/>
  <c r="N872" i="3" s="1"/>
  <c r="F710" i="3"/>
  <c r="N710" i="3" s="1"/>
  <c r="F696" i="3"/>
  <c r="N696" i="3" s="1"/>
  <c r="F683" i="3"/>
  <c r="N683" i="3" s="1"/>
  <c r="F673" i="3"/>
  <c r="N673" i="3" s="1"/>
  <c r="F667" i="3"/>
  <c r="N667" i="3" s="1"/>
  <c r="F657" i="3"/>
  <c r="N657" i="3" s="1"/>
  <c r="F651" i="3"/>
  <c r="N651" i="3" s="1"/>
  <c r="F643" i="3"/>
  <c r="N643" i="3" s="1"/>
  <c r="F635" i="3"/>
  <c r="N635" i="3" s="1"/>
  <c r="F627" i="3"/>
  <c r="N627" i="3" s="1"/>
  <c r="F619" i="3"/>
  <c r="N619" i="3" s="1"/>
  <c r="F611" i="3"/>
  <c r="N611" i="3" s="1"/>
  <c r="F603" i="3"/>
  <c r="N603" i="3" s="1"/>
  <c r="F595" i="3"/>
  <c r="N595" i="3" s="1"/>
  <c r="F587" i="3"/>
  <c r="N587" i="3" s="1"/>
  <c r="F947" i="3"/>
  <c r="N947" i="3" s="1"/>
  <c r="F928" i="3"/>
  <c r="N928" i="3" s="1"/>
  <c r="F910" i="3"/>
  <c r="N910" i="3" s="1"/>
  <c r="F870" i="3"/>
  <c r="N870" i="3" s="1"/>
  <c r="F839" i="3"/>
  <c r="N839" i="3" s="1"/>
  <c r="F783" i="3"/>
  <c r="N783" i="3" s="1"/>
  <c r="F730" i="3"/>
  <c r="N730" i="3" s="1"/>
  <c r="F720" i="3"/>
  <c r="N720" i="3" s="1"/>
  <c r="F9" i="3"/>
  <c r="N9" i="3" s="1"/>
  <c r="I11" i="3"/>
  <c r="Q11" i="3" s="1"/>
  <c r="F17" i="3"/>
  <c r="N17" i="3" s="1"/>
  <c r="I19" i="3"/>
  <c r="Q19" i="3" s="1"/>
  <c r="F25" i="3"/>
  <c r="N25" i="3" s="1"/>
  <c r="I27" i="3"/>
  <c r="Q27" i="3" s="1"/>
  <c r="F33" i="3"/>
  <c r="N33" i="3" s="1"/>
  <c r="I35" i="3"/>
  <c r="Q35" i="3" s="1"/>
  <c r="F46" i="3"/>
  <c r="N46" i="3" s="1"/>
  <c r="F61" i="3"/>
  <c r="N61" i="3" s="1"/>
  <c r="F73" i="3"/>
  <c r="N73" i="3" s="1"/>
  <c r="F76" i="3"/>
  <c r="N76" i="3" s="1"/>
  <c r="F83" i="3"/>
  <c r="N83" i="3" s="1"/>
  <c r="F86" i="3"/>
  <c r="N86" i="3" s="1"/>
  <c r="F99" i="3"/>
  <c r="N99" i="3" s="1"/>
  <c r="F102" i="3"/>
  <c r="N102" i="3" s="1"/>
  <c r="F115" i="3"/>
  <c r="N115" i="3" s="1"/>
  <c r="F118" i="3"/>
  <c r="N118" i="3" s="1"/>
  <c r="F131" i="3"/>
  <c r="N131" i="3" s="1"/>
  <c r="F134" i="3"/>
  <c r="N134" i="3" s="1"/>
  <c r="F147" i="3"/>
  <c r="N147" i="3" s="1"/>
  <c r="F150" i="3"/>
  <c r="N150" i="3" s="1"/>
  <c r="F163" i="3"/>
  <c r="N163" i="3" s="1"/>
  <c r="F166" i="3"/>
  <c r="N166" i="3" s="1"/>
  <c r="F179" i="3"/>
  <c r="N179" i="3" s="1"/>
  <c r="F182" i="3"/>
  <c r="N182" i="3" s="1"/>
  <c r="F195" i="3"/>
  <c r="N195" i="3" s="1"/>
  <c r="F198" i="3"/>
  <c r="N198" i="3" s="1"/>
  <c r="F211" i="3"/>
  <c r="N211" i="3" s="1"/>
  <c r="F214" i="3"/>
  <c r="N214" i="3" s="1"/>
  <c r="F237" i="3"/>
  <c r="N237" i="3" s="1"/>
  <c r="F251" i="3"/>
  <c r="N251" i="3" s="1"/>
  <c r="F276" i="3"/>
  <c r="N276" i="3" s="1"/>
  <c r="F301" i="3"/>
  <c r="N301" i="3" s="1"/>
  <c r="F315" i="3"/>
  <c r="N315" i="3" s="1"/>
  <c r="F340" i="3"/>
  <c r="N340" i="3" s="1"/>
  <c r="F365" i="3"/>
  <c r="N365" i="3" s="1"/>
  <c r="F379" i="3"/>
  <c r="N379" i="3" s="1"/>
  <c r="F404" i="3"/>
  <c r="N404" i="3" s="1"/>
  <c r="F429" i="3"/>
  <c r="N429" i="3" s="1"/>
  <c r="F443" i="3"/>
  <c r="N443" i="3" s="1"/>
  <c r="F468" i="3"/>
  <c r="N468" i="3" s="1"/>
  <c r="F493" i="3"/>
  <c r="N493" i="3" s="1"/>
  <c r="F507" i="3"/>
  <c r="N507" i="3" s="1"/>
  <c r="F532" i="3"/>
  <c r="N532" i="3" s="1"/>
  <c r="F557" i="3"/>
  <c r="N557" i="3" s="1"/>
  <c r="F571" i="3"/>
  <c r="N571" i="3" s="1"/>
  <c r="F612" i="3"/>
  <c r="N612" i="3" s="1"/>
  <c r="F644" i="3"/>
  <c r="N644" i="3" s="1"/>
  <c r="F792" i="3"/>
  <c r="N792" i="3" s="1"/>
  <c r="H811" i="3"/>
  <c r="P811" i="3" s="1"/>
  <c r="H819" i="3"/>
  <c r="P819" i="3" s="1"/>
  <c r="H827" i="3"/>
  <c r="P827" i="3" s="1"/>
  <c r="H835" i="3"/>
  <c r="P835" i="3" s="1"/>
  <c r="H843" i="3"/>
  <c r="P843" i="3" s="1"/>
  <c r="H851" i="3"/>
  <c r="P851" i="3" s="1"/>
  <c r="H859" i="3"/>
  <c r="P859" i="3" s="1"/>
  <c r="H867" i="3"/>
  <c r="P867" i="3" s="1"/>
  <c r="H875" i="3"/>
  <c r="P875" i="3" s="1"/>
  <c r="H883" i="3"/>
  <c r="P883" i="3" s="1"/>
  <c r="H891" i="3"/>
  <c r="P891" i="3" s="1"/>
  <c r="H899" i="3"/>
  <c r="P899" i="3" s="1"/>
  <c r="H907" i="3"/>
  <c r="P907" i="3" s="1"/>
  <c r="H915" i="3"/>
  <c r="P915" i="3" s="1"/>
  <c r="H923" i="3"/>
  <c r="P923" i="3" s="1"/>
  <c r="H931" i="3"/>
  <c r="P931" i="3" s="1"/>
  <c r="H939" i="3"/>
  <c r="P939" i="3" s="1"/>
  <c r="H947" i="3"/>
  <c r="P947" i="3" s="1"/>
  <c r="H955" i="3"/>
  <c r="P955" i="3" s="1"/>
  <c r="H971" i="3"/>
  <c r="P971" i="3" s="1"/>
  <c r="H979" i="3"/>
  <c r="P979" i="3" s="1"/>
  <c r="H987" i="3"/>
  <c r="P987" i="3" s="1"/>
  <c r="H1003" i="3"/>
  <c r="P1003" i="3" s="1"/>
  <c r="I691" i="3"/>
  <c r="Q691" i="3" s="1"/>
  <c r="I699" i="3"/>
  <c r="Q699" i="3" s="1"/>
  <c r="I707" i="3"/>
  <c r="Q707" i="3" s="1"/>
  <c r="I723" i="3"/>
  <c r="Q723" i="3" s="1"/>
  <c r="I739" i="3"/>
  <c r="Q739" i="3" s="1"/>
  <c r="I755" i="3"/>
  <c r="Q755" i="3" s="1"/>
  <c r="I763" i="3"/>
  <c r="Q763" i="3" s="1"/>
  <c r="I795" i="3"/>
  <c r="Q795" i="3" s="1"/>
  <c r="I803" i="3"/>
  <c r="Q803" i="3" s="1"/>
  <c r="I811" i="3"/>
  <c r="Q811" i="3" s="1"/>
  <c r="I819" i="3"/>
  <c r="Q819" i="3" s="1"/>
  <c r="I827" i="3"/>
  <c r="Q827" i="3" s="1"/>
  <c r="I859" i="3"/>
  <c r="Q859" i="3" s="1"/>
  <c r="I867" i="3"/>
  <c r="Q867" i="3" s="1"/>
  <c r="I875" i="3"/>
  <c r="Q875" i="3" s="1"/>
  <c r="I883" i="3"/>
  <c r="Q883" i="3" s="1"/>
  <c r="I891" i="3"/>
  <c r="Q891" i="3" s="1"/>
  <c r="I899" i="3"/>
  <c r="Q899" i="3" s="1"/>
  <c r="I907" i="3"/>
  <c r="Q907" i="3" s="1"/>
  <c r="I915" i="3"/>
  <c r="Q915" i="3" s="1"/>
  <c r="I923" i="3"/>
  <c r="Q923" i="3" s="1"/>
  <c r="I931" i="3"/>
  <c r="Q931" i="3" s="1"/>
  <c r="I939" i="3"/>
  <c r="Q939" i="3" s="1"/>
  <c r="I947" i="3"/>
  <c r="Q947" i="3" s="1"/>
  <c r="I955" i="3"/>
  <c r="Q955" i="3" s="1"/>
  <c r="I963" i="3"/>
  <c r="Q963" i="3" s="1"/>
  <c r="I971" i="3"/>
  <c r="Q971" i="3" s="1"/>
  <c r="I979" i="3"/>
  <c r="Q979" i="3" s="1"/>
  <c r="I987" i="3"/>
  <c r="Q987" i="3" s="1"/>
  <c r="I995" i="3"/>
  <c r="Q995" i="3" s="1"/>
  <c r="I1003" i="3"/>
  <c r="Q1003" i="3" s="1"/>
  <c r="I829" i="3"/>
  <c r="Q829" i="3" s="1"/>
  <c r="I837" i="3"/>
  <c r="Q837" i="3" s="1"/>
  <c r="I845" i="3"/>
  <c r="Q845" i="3" s="1"/>
  <c r="I853" i="3"/>
  <c r="Q853" i="3" s="1"/>
  <c r="I861" i="3"/>
  <c r="Q861" i="3" s="1"/>
  <c r="I869" i="3"/>
  <c r="Q869" i="3" s="1"/>
  <c r="I877" i="3"/>
  <c r="Q877" i="3" s="1"/>
  <c r="I885" i="3"/>
  <c r="Q885" i="3" s="1"/>
  <c r="I893" i="3"/>
  <c r="Q893" i="3" s="1"/>
  <c r="I901" i="3"/>
  <c r="Q901" i="3" s="1"/>
  <c r="I909" i="3"/>
  <c r="Q909" i="3" s="1"/>
  <c r="I917" i="3"/>
  <c r="Q917" i="3" s="1"/>
  <c r="I925" i="3"/>
  <c r="Q925" i="3" s="1"/>
  <c r="I933" i="3"/>
  <c r="Q933" i="3" s="1"/>
  <c r="I941" i="3"/>
  <c r="Q941" i="3" s="1"/>
  <c r="I949" i="3"/>
  <c r="Q949" i="3" s="1"/>
  <c r="I957" i="3"/>
  <c r="Q957" i="3" s="1"/>
  <c r="I965" i="3"/>
  <c r="Q965" i="3" s="1"/>
  <c r="I973" i="3"/>
  <c r="Q973" i="3" s="1"/>
  <c r="I981" i="3"/>
  <c r="Q981" i="3" s="1"/>
  <c r="I989" i="3"/>
  <c r="Q989" i="3" s="1"/>
  <c r="I997" i="3"/>
  <c r="Q997" i="3" s="1"/>
</calcChain>
</file>

<file path=xl/sharedStrings.xml><?xml version="1.0" encoding="utf-8"?>
<sst xmlns="http://schemas.openxmlformats.org/spreadsheetml/2006/main" count="14222" uniqueCount="1123">
  <si>
    <t>Csali típusa</t>
  </si>
  <si>
    <t>Napszak</t>
  </si>
  <si>
    <t>Reggel</t>
  </si>
  <si>
    <t>Szélirány</t>
  </si>
  <si>
    <t>fehérje</t>
  </si>
  <si>
    <t>Északi</t>
  </si>
  <si>
    <t>Déli</t>
  </si>
  <si>
    <t>Nyugati</t>
  </si>
  <si>
    <t>Keleti</t>
  </si>
  <si>
    <t>Fehérje</t>
  </si>
  <si>
    <t>Szénhidrát</t>
  </si>
  <si>
    <t>Délben</t>
  </si>
  <si>
    <t>Este</t>
  </si>
  <si>
    <t>irány</t>
  </si>
  <si>
    <t>n/a</t>
  </si>
  <si>
    <t>É</t>
  </si>
  <si>
    <t>K</t>
  </si>
  <si>
    <t>D</t>
  </si>
  <si>
    <t>N</t>
  </si>
  <si>
    <t>szél</t>
  </si>
  <si>
    <t>csali</t>
  </si>
  <si>
    <t>f</t>
  </si>
  <si>
    <t>s</t>
  </si>
  <si>
    <t>napszak</t>
  </si>
  <si>
    <t>r</t>
  </si>
  <si>
    <t>d</t>
  </si>
  <si>
    <t>e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</si>
  <si>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</si>
  <si>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</si>
  <si>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</si>
  <si>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</si>
  <si>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</si>
  <si>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</si>
  <si>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</si>
  <si>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STD: 3845432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</si>
  <si>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</si>
  <si>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</si>
  <si>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</si>
  <si>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</si>
  <si>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</si>
  <si>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</si>
  <si>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</si>
  <si>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</si>
  <si>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</si>
  <si>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</si>
  <si>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</si>
  <si>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</si>
  <si>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</si>
  <si>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</si>
  <si>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</si>
  <si>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</si>
  <si>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</si>
  <si>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</si>
  <si>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</si>
  <si>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</si>
  <si>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</si>
  <si>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</si>
  <si>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</si>
  <si>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</si>
  <si>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</si>
  <si>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</si>
  <si>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</si>
  <si>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</si>
  <si>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</si>
  <si>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</si>
  <si>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</si>
  <si>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</si>
  <si>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</si>
  <si>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</si>
  <si>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</si>
  <si>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</si>
  <si>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</si>
  <si>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</si>
  <si>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</si>
  <si>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</si>
  <si>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</si>
  <si>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</si>
  <si>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</si>
  <si>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</si>
  <si>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</si>
  <si>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</si>
  <si>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</si>
  <si>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</si>
  <si>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</si>
  <si>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</si>
  <si>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</si>
  <si>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</si>
  <si>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</si>
  <si>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</si>
  <si>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</si>
  <si>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</si>
  <si>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</si>
  <si>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</si>
  <si>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</si>
  <si>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</si>
  <si>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</si>
  <si>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</si>
  <si>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</si>
  <si>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</si>
  <si>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</si>
  <si>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</si>
  <si>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</si>
  <si>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</si>
  <si>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</si>
  <si>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</si>
  <si>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</si>
  <si>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</si>
  <si>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</si>
  <si>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</si>
  <si>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</si>
  <si>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</si>
  <si>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</si>
  <si>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</si>
  <si>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</si>
  <si>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</si>
  <si>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</si>
  <si>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</si>
  <si>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</si>
  <si>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</si>
  <si>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</si>
  <si>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</si>
  <si>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</si>
  <si>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</si>
  <si>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</si>
  <si>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</si>
  <si>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</si>
  <si>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</si>
  <si>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</si>
  <si>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</si>
  <si>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</si>
  <si>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</si>
  <si>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</si>
  <si>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</si>
  <si>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</si>
  <si>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</si>
  <si>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</si>
  <si>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</si>
  <si>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</si>
  <si>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</si>
  <si>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</si>
  <si>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</si>
  <si>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</si>
  <si>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</si>
  <si>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</si>
  <si>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</si>
  <si>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</si>
  <si>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</si>
  <si>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</si>
  <si>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</si>
  <si>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</si>
  <si>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</si>
  <si>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</si>
  <si>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</si>
  <si>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</si>
  <si>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</si>
  <si>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</si>
  <si>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</si>
  <si>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</si>
  <si>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</si>
  <si>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</si>
  <si>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</si>
  <si>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</si>
  <si>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</si>
  <si>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</si>
  <si>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</si>
  <si>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</si>
  <si>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</si>
  <si>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</si>
  <si>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</si>
  <si>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</si>
  <si>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</si>
  <si>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</si>
  <si>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</si>
  <si>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</si>
  <si>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</si>
  <si>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</si>
  <si>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</si>
  <si>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</si>
  <si>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</si>
  <si>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</si>
  <si>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</si>
  <si>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</si>
  <si>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</si>
  <si>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</si>
  <si>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</si>
  <si>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</si>
  <si>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</si>
  <si>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</si>
  <si>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</si>
  <si>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</si>
  <si>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</si>
  <si>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</si>
  <si>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</si>
  <si>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</si>
  <si>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</si>
  <si>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</si>
  <si>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</si>
  <si>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</si>
  <si>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</si>
  <si>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</si>
  <si>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</si>
  <si>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</si>
  <si>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</si>
  <si>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</si>
  <si>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</si>
  <si>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</si>
  <si>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</si>
  <si>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</si>
  <si>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</si>
  <si>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</si>
  <si>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</si>
  <si>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</si>
  <si>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</si>
  <si>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</si>
  <si>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</si>
  <si>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</si>
  <si>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</si>
  <si>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</si>
  <si>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</si>
  <si>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</si>
  <si>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</si>
  <si>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</si>
  <si>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</si>
  <si>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</si>
  <si>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</si>
  <si>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</si>
  <si>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</si>
  <si>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</si>
  <si>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</si>
  <si>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</si>
  <si>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</si>
  <si>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</si>
  <si>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</si>
  <si>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</si>
  <si>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</si>
  <si>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</si>
  <si>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</si>
  <si>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</si>
  <si>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</si>
  <si>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</si>
  <si>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</si>
  <si>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</si>
  <si>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</si>
  <si>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</si>
  <si>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</si>
  <si>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</si>
  <si>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</si>
  <si>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</si>
  <si>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</si>
  <si>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</si>
  <si>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</si>
  <si>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</si>
  <si>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</si>
  <si>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</si>
  <si>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</si>
  <si>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</si>
  <si>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</si>
  <si>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</si>
  <si>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</si>
  <si>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</si>
  <si>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</si>
  <si>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</si>
  <si>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</si>
  <si>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</si>
  <si>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</si>
  <si>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</si>
  <si>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</si>
  <si>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</si>
  <si>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</si>
  <si>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</si>
  <si>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</si>
  <si>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</si>
  <si>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</si>
  <si>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</si>
  <si>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</si>
  <si>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</si>
  <si>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</si>
  <si>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</si>
  <si>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</si>
  <si>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</si>
  <si>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</si>
  <si>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</si>
  <si>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</si>
  <si>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</si>
  <si>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</si>
  <si>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</si>
  <si>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</si>
  <si>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</si>
  <si>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</si>
  <si>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</si>
  <si>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</si>
  <si>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</si>
  <si>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</si>
  <si>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O241</t>
  </si>
  <si>
    <t>O242</t>
  </si>
  <si>
    <t>O243</t>
  </si>
  <si>
    <t>O244</t>
  </si>
  <si>
    <t>O245</t>
  </si>
  <si>
    <t>O246</t>
  </si>
  <si>
    <t>O247</t>
  </si>
  <si>
    <t>O248</t>
  </si>
  <si>
    <t>O249</t>
  </si>
  <si>
    <t>O250</t>
  </si>
  <si>
    <t>O251</t>
  </si>
  <si>
    <t>O252</t>
  </si>
  <si>
    <t>O253</t>
  </si>
  <si>
    <t>O254</t>
  </si>
  <si>
    <t>O255</t>
  </si>
  <si>
    <t>O256</t>
  </si>
  <si>
    <t>O257</t>
  </si>
  <si>
    <t>O258</t>
  </si>
  <si>
    <t>O259</t>
  </si>
  <si>
    <t>O260</t>
  </si>
  <si>
    <t>O261</t>
  </si>
  <si>
    <t>O262</t>
  </si>
  <si>
    <t>O263</t>
  </si>
  <si>
    <t>O264</t>
  </si>
  <si>
    <t>O265</t>
  </si>
  <si>
    <t>O266</t>
  </si>
  <si>
    <t>O267</t>
  </si>
  <si>
    <t>O268</t>
  </si>
  <si>
    <t>O269</t>
  </si>
  <si>
    <t>O270</t>
  </si>
  <si>
    <t>O271</t>
  </si>
  <si>
    <t>O272</t>
  </si>
  <si>
    <t>O273</t>
  </si>
  <si>
    <t>O274</t>
  </si>
  <si>
    <t>O275</t>
  </si>
  <si>
    <t>O276</t>
  </si>
  <si>
    <t>O277</t>
  </si>
  <si>
    <t>O278</t>
  </si>
  <si>
    <t>O279</t>
  </si>
  <si>
    <t>O280</t>
  </si>
  <si>
    <t>O281</t>
  </si>
  <si>
    <t>O282</t>
  </si>
  <si>
    <t>O283</t>
  </si>
  <si>
    <t>O284</t>
  </si>
  <si>
    <t>O285</t>
  </si>
  <si>
    <t>O286</t>
  </si>
  <si>
    <t>O287</t>
  </si>
  <si>
    <t>O288</t>
  </si>
  <si>
    <t>O289</t>
  </si>
  <si>
    <t>O290</t>
  </si>
  <si>
    <t>O291</t>
  </si>
  <si>
    <t>O292</t>
  </si>
  <si>
    <t>O293</t>
  </si>
  <si>
    <t>O294</t>
  </si>
  <si>
    <t>O295</t>
  </si>
  <si>
    <t>O296</t>
  </si>
  <si>
    <t>O297</t>
  </si>
  <si>
    <t>O298</t>
  </si>
  <si>
    <t>O299</t>
  </si>
  <si>
    <t>O300</t>
  </si>
  <si>
    <t>Lépcsôk(1)</t>
  </si>
  <si>
    <t>S1</t>
  </si>
  <si>
    <t>(0+4767.3)/(1)=4767.3</t>
  </si>
  <si>
    <t>(0+7481.9)/(1)=7481.9</t>
  </si>
  <si>
    <t>(0+5755.6)/(1)=5755.6</t>
  </si>
  <si>
    <t>(0+1236.4)/(1)=1236.4</t>
  </si>
  <si>
    <t>(0+5726.7)/(1)=5726.7</t>
  </si>
  <si>
    <t>(0+852.2)/(1)=852.2</t>
  </si>
  <si>
    <t>(0+0)/(1)=0</t>
  </si>
  <si>
    <t>(0+3652.8)/(1)=3652.8</t>
  </si>
  <si>
    <t>(0+6084.1)/(1)=6084.1</t>
  </si>
  <si>
    <t>(0+6107.3)/(1)=6107.3</t>
  </si>
  <si>
    <t>(0+3203.8)/(1)=3203.8</t>
  </si>
  <si>
    <t>(0+1512)/(1)=1512</t>
  </si>
  <si>
    <t>(0+1420.4)/(1)=1420.4</t>
  </si>
  <si>
    <t>S2</t>
  </si>
  <si>
    <t>(0+2082.3)/(1)=2082.3</t>
  </si>
  <si>
    <t>S3</t>
  </si>
  <si>
    <t>S4</t>
  </si>
  <si>
    <t>(0+6180.7)/(1)=6180.7</t>
  </si>
  <si>
    <t>S5</t>
  </si>
  <si>
    <t>S6</t>
  </si>
  <si>
    <t>(0+5692.2)/(1)=5692.2</t>
  </si>
  <si>
    <t>(0+489.2)/(1)=489.2</t>
  </si>
  <si>
    <t>(0+571)/(1)=571</t>
  </si>
  <si>
    <t>S7</t>
  </si>
  <si>
    <t>(0+4639)/(1)=4639</t>
  </si>
  <si>
    <t>S8</t>
  </si>
  <si>
    <t>(0+4887.8)/(1)=4887.8</t>
  </si>
  <si>
    <t>S9</t>
  </si>
  <si>
    <t>(0+2790)/(1)=2790</t>
  </si>
  <si>
    <t>(0+4467)/(1)=4467</t>
  </si>
  <si>
    <t>S10</t>
  </si>
  <si>
    <t>S11</t>
  </si>
  <si>
    <t>S12</t>
  </si>
  <si>
    <t>(0+4179.4)/(1)=4179.4</t>
  </si>
  <si>
    <t>(0+777.5)/(1)=777.5</t>
  </si>
  <si>
    <t>(0+3508.3)/(1)=3508.3</t>
  </si>
  <si>
    <t>S13</t>
  </si>
  <si>
    <t>S14</t>
  </si>
  <si>
    <t>(0+3558.4)/(1)=3558.4</t>
  </si>
  <si>
    <t>S15</t>
  </si>
  <si>
    <t>(0+4248.5)/(1)=4248.5</t>
  </si>
  <si>
    <t>(0+551.9)/(1)=551.9</t>
  </si>
  <si>
    <t>S16</t>
  </si>
  <si>
    <t>S17</t>
  </si>
  <si>
    <t>S18</t>
  </si>
  <si>
    <t>S19</t>
  </si>
  <si>
    <t>(0+3809.3)/(1)=3809.3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</si>
  <si>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</si>
  <si>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</si>
  <si>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</si>
  <si>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</si>
  <si>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</si>
  <si>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</si>
  <si>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</si>
  <si>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</si>
  <si>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</si>
  <si>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</si>
  <si>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(0+3944)/(1)=3944</t>
  </si>
  <si>
    <t>S30</t>
  </si>
  <si>
    <t>S31</t>
  </si>
  <si>
    <t>S32</t>
  </si>
  <si>
    <t>S33</t>
  </si>
  <si>
    <t>(0+3228.5)/(1)=3228.5</t>
  </si>
  <si>
    <t>S34</t>
  </si>
  <si>
    <t>(0+1562.1)/(1)=1562.1</t>
  </si>
  <si>
    <t>(0+3057.9)/(1)=3057.9</t>
  </si>
  <si>
    <t>S35</t>
  </si>
  <si>
    <t>(0+1966.7)/(1)=1966.7</t>
  </si>
  <si>
    <t>S36</t>
  </si>
  <si>
    <t>(0+1796.1)/(1)=1796.1</t>
  </si>
  <si>
    <t>S37</t>
  </si>
  <si>
    <t>(0+2157)/(1)=2157</t>
  </si>
  <si>
    <t>S38</t>
  </si>
  <si>
    <t>(0+2950)/(1)=2950</t>
  </si>
  <si>
    <t>S39</t>
  </si>
  <si>
    <t>S40</t>
  </si>
  <si>
    <t>(0+1476.8)/(1)=1476.8</t>
  </si>
  <si>
    <t>S41</t>
  </si>
  <si>
    <t>(0+1008.7)/(1)=1008.7</t>
  </si>
  <si>
    <t>S42</t>
  </si>
  <si>
    <t>S43</t>
  </si>
  <si>
    <t>S44</t>
  </si>
  <si>
    <t>S45</t>
  </si>
  <si>
    <t>(0+78.9)/(1)=78.9</t>
  </si>
  <si>
    <t>S46</t>
  </si>
  <si>
    <t>S47</t>
  </si>
  <si>
    <t>S48</t>
  </si>
  <si>
    <t>S49</t>
  </si>
  <si>
    <t>(0+2394.6)/(1)=2394.6</t>
  </si>
  <si>
    <t>S50</t>
  </si>
  <si>
    <t>(0+406)/(1)=406</t>
  </si>
  <si>
    <t>(0+2372.7)/(1)=2372.7</t>
  </si>
  <si>
    <t>S51</t>
  </si>
  <si>
    <t>S52</t>
  </si>
  <si>
    <t>S53</t>
  </si>
  <si>
    <t>S54</t>
  </si>
  <si>
    <t>S55</t>
  </si>
  <si>
    <t>(0+1425.3)/(1)=1425.3</t>
  </si>
  <si>
    <t>(0+415.2)/(1)=415.2</t>
  </si>
  <si>
    <t>S56</t>
  </si>
  <si>
    <t>S57</t>
  </si>
  <si>
    <t>S58</t>
  </si>
  <si>
    <t>S59</t>
  </si>
  <si>
    <t>S60</t>
  </si>
  <si>
    <t>S61</t>
  </si>
  <si>
    <t>S62</t>
  </si>
  <si>
    <t>(0+664)/(1)=664</t>
  </si>
  <si>
    <t>S63</t>
  </si>
  <si>
    <t>(0+248.8)/(1)=248.8</t>
  </si>
  <si>
    <t>S64</t>
  </si>
  <si>
    <t>S65</t>
  </si>
  <si>
    <t>S66</t>
  </si>
  <si>
    <t>S67</t>
  </si>
  <si>
    <t>(0+621.7)/(1)=621.7</t>
  </si>
  <si>
    <t>S68</t>
  </si>
  <si>
    <t>S69</t>
  </si>
  <si>
    <t>(0+857.2)/(1)=857.2</t>
  </si>
  <si>
    <t>S70</t>
  </si>
  <si>
    <t>S71</t>
  </si>
  <si>
    <t>S72</t>
  </si>
  <si>
    <t>S73</t>
  </si>
  <si>
    <t>S74</t>
  </si>
  <si>
    <t>S75</t>
  </si>
  <si>
    <t>S76</t>
  </si>
  <si>
    <t>S77</t>
  </si>
  <si>
    <t>(0+2288.1)/(1)=2288.1</t>
  </si>
  <si>
    <t>S78</t>
  </si>
  <si>
    <t>S79</t>
  </si>
  <si>
    <t>S80</t>
  </si>
  <si>
    <t>(0+258)/(1)=258</t>
  </si>
  <si>
    <t>S81</t>
  </si>
  <si>
    <t>(0+704.9)/(1)=704.9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</si>
  <si>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</si>
  <si>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</si>
  <si>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</si>
  <si>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</si>
  <si>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</si>
  <si>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</si>
  <si>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</si>
  <si>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</si>
  <si>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</si>
  <si>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</si>
  <si>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</si>
  <si>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(0+503.3)/(1)=503.3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</si>
  <si>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</si>
  <si>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</si>
  <si>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</si>
  <si>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</si>
  <si>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</si>
  <si>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</si>
  <si>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</si>
  <si>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</si>
  <si>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</si>
  <si>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</si>
  <si>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</si>
  <si>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</si>
  <si>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</si>
  <si>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</si>
  <si>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</si>
  <si>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</si>
  <si>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</si>
  <si>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</si>
  <si>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</si>
  <si>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</si>
  <si>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</si>
  <si>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</si>
  <si>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</si>
  <si>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</si>
  <si>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</si>
  <si>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</si>
  <si>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</si>
  <si>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</si>
  <si>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</si>
  <si>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</si>
  <si>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</si>
  <si>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</si>
  <si>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</si>
  <si>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</si>
  <si>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</si>
  <si>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</si>
  <si>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</si>
  <si>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</si>
  <si>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</si>
  <si>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</si>
  <si>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</si>
  <si>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</si>
  <si>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</si>
  <si>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</si>
  <si>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</si>
  <si>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</si>
  <si>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</si>
  <si>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</si>
  <si>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</si>
  <si>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</si>
  <si>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</si>
  <si>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</si>
  <si>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</si>
  <si>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</si>
  <si>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</si>
  <si>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</si>
  <si>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</si>
  <si>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</si>
  <si>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</si>
  <si>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</si>
  <si>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</si>
  <si>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</si>
  <si>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</si>
  <si>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</si>
  <si>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</si>
  <si>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</si>
  <si>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</si>
  <si>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</si>
  <si>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</si>
  <si>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</si>
  <si>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</si>
  <si>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</si>
  <si>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</si>
  <si>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</si>
  <si>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</si>
  <si>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</si>
  <si>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</si>
  <si>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</si>
  <si>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</si>
  <si>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</si>
  <si>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</si>
  <si>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</si>
  <si>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</si>
  <si>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</si>
  <si>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</si>
  <si>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</si>
  <si>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</si>
  <si>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</si>
  <si>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</si>
  <si>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</si>
  <si>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</si>
  <si>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</si>
  <si>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</si>
  <si>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</si>
  <si>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</si>
  <si>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</si>
  <si>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</si>
  <si>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</si>
  <si>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</si>
  <si>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</si>
  <si>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</si>
  <si>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</si>
  <si>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</si>
  <si>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</si>
  <si>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</si>
  <si>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</si>
  <si>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</si>
  <si>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</si>
  <si>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</si>
  <si>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</si>
  <si>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</si>
  <si>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</si>
  <si>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</si>
  <si>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</si>
  <si>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</si>
  <si>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</si>
  <si>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</si>
  <si>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</si>
  <si>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</si>
  <si>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</si>
  <si>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</si>
  <si>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</si>
  <si>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</si>
  <si>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</si>
  <si>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</si>
  <si>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</si>
  <si>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</si>
  <si>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</si>
  <si>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</si>
  <si>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</si>
  <si>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</si>
  <si>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</si>
  <si>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</si>
  <si>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</si>
  <si>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</si>
  <si>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</si>
  <si>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</si>
  <si>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</si>
  <si>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</si>
  <si>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</si>
  <si>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</si>
  <si>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</si>
  <si>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</si>
  <si>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</si>
  <si>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</si>
  <si>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</si>
  <si>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</si>
  <si>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</si>
  <si>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</si>
  <si>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</si>
  <si>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</si>
  <si>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</si>
  <si>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</si>
  <si>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</si>
  <si>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</si>
  <si>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</si>
  <si>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</si>
  <si>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</si>
  <si>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</si>
  <si>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</si>
  <si>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</si>
  <si>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</si>
  <si>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</si>
  <si>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</si>
  <si>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</si>
  <si>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</si>
  <si>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</si>
  <si>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</si>
  <si>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</si>
  <si>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</si>
  <si>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</si>
  <si>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</si>
  <si>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</si>
  <si>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</si>
  <si>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</si>
  <si>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</si>
  <si>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</si>
  <si>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</si>
  <si>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</si>
  <si>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</si>
  <si>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</si>
  <si>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</si>
  <si>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</si>
  <si>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</si>
  <si>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</si>
  <si>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</si>
  <si>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</si>
  <si>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</si>
  <si>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</si>
  <si>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</si>
  <si>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</si>
  <si>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</si>
  <si>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</si>
  <si>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</si>
  <si>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</si>
  <si>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</si>
  <si>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</si>
  <si>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</si>
  <si>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</si>
  <si>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</si>
  <si>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</si>
  <si>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</si>
  <si>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</si>
  <si>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S296</t>
  </si>
  <si>
    <t>S297</t>
  </si>
  <si>
    <t>S298</t>
  </si>
  <si>
    <t>S299</t>
  </si>
  <si>
    <t>S300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</si>
  <si>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</si>
  <si>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</si>
  <si>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</si>
  <si>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</si>
  <si>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</si>
  <si>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</si>
  <si>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</si>
  <si>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S300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</si>
  <si>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</si>
  <si>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</si>
  <si>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</si>
  <si>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</si>
  <si>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</si>
  <si>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</si>
  <si>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</si>
  <si>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3.44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</si>
  <si>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20.71 mp (0.35 p)</t>
    </r>
  </si>
  <si>
    <t>korrel</t>
  </si>
  <si>
    <t>COCO STD: 1067871</t>
  </si>
  <si>
    <t>(25923.5+6612.2)/(2)=16267.85</t>
  </si>
  <si>
    <t>(15813.3+16718.9)/(2)=16266.15</t>
  </si>
  <si>
    <t>(13566.6+13402.4)/(2)=13484.55</t>
  </si>
  <si>
    <t>(0+0)/(2)=0</t>
  </si>
  <si>
    <t>(2851.6+29187.3)/(2)=16019.4</t>
  </si>
  <si>
    <t>(2160.3+16720.7)/(2)=9440.45</t>
  </si>
  <si>
    <t>(0+7188.6)/(2)=3594.3</t>
  </si>
  <si>
    <t>(3629.3+10355.6)/(2)=6992.45</t>
  </si>
  <si>
    <t>(1641.8+3901.5)/(2)=2771.65</t>
  </si>
  <si>
    <t>(10023.8+16439)/(2)=13231.35</t>
  </si>
  <si>
    <t>(950.5+31081.4)/(2)=16015.95</t>
  </si>
  <si>
    <t>(2678.8+17887.2)/(2)=10283</t>
  </si>
  <si>
    <t>(0+5146.7)/(2)=2573.35</t>
  </si>
  <si>
    <t>(12270.5+16718.9)/(2)=14494.7</t>
  </si>
  <si>
    <t>(7172.2+6612.2)/(2)=6892.2</t>
  </si>
  <si>
    <t>(7690.6+16718.9)/(2)=12204.8</t>
  </si>
  <si>
    <t>(9159.6+13402.4)/(2)=11281.05</t>
  </si>
  <si>
    <t>(777.7+16720.7)/(2)=8749.2</t>
  </si>
  <si>
    <t>(864.1+10355.6)/(2)=5609.85</t>
  </si>
  <si>
    <t>(2073.9+6612.2)/(2)=4343.05</t>
  </si>
  <si>
    <t>(4925.5+16718.9)/(2)=10822.2</t>
  </si>
  <si>
    <t>(2851.6+13402.4)/(2)=8127</t>
  </si>
  <si>
    <t>(172.8+17887.2)/(2)=9030</t>
  </si>
  <si>
    <t>(4579.8+16439)/(2)=10509.4</t>
  </si>
  <si>
    <t>(950.5+23448.7)/(2)=12199.6</t>
  </si>
  <si>
    <t>(3110.8+16718.9)/(2)=9914.85</t>
  </si>
  <si>
    <t>(0+13371.3)/(2)=6685.65</t>
  </si>
  <si>
    <t>(1469+6612.2)/(2)=4040.6</t>
  </si>
  <si>
    <t>(0+10355.6)/(2)=5177.8</t>
  </si>
  <si>
    <t>(0+23448.7)/(2)=11724.35</t>
  </si>
  <si>
    <t>(1641.8+13402.4)/(2)=7522.15</t>
  </si>
  <si>
    <t>(0+16718.9)/(2)=8359.45</t>
  </si>
  <si>
    <t>(0+9105.2)/(2)=4552.6</t>
  </si>
  <si>
    <t>(777.7+6917.3)/(2)=3847.5</t>
  </si>
  <si>
    <t>(0+4466.6)/(2)=2233.3</t>
  </si>
  <si>
    <t>(1641.8+2730.6)/(2)=2186.2</t>
  </si>
  <si>
    <t>(1641.8+11251.7)/(2)=6446.75</t>
  </si>
  <si>
    <t>(1209.8+6612.2)/(2)=3911</t>
  </si>
  <si>
    <t>(1641.8+4495.1)/(2)=3068.5</t>
  </si>
  <si>
    <t>(0+6917.3)/(2)=3458.65</t>
  </si>
  <si>
    <t>(777.7+2730.6)/(2)=1754.15</t>
  </si>
  <si>
    <t>(0+6214.7)/(2)=3107.35</t>
  </si>
  <si>
    <t>(1987.5+29187.3)/(2)=15587.35</t>
  </si>
  <si>
    <t>(0+17887.2)/(2)=8943.6</t>
  </si>
  <si>
    <t>(0+2055.7)/(2)=1027.85</t>
  </si>
  <si>
    <t>(0+20085.5)/(2)=10042.75</t>
  </si>
  <si>
    <t>(777.7+968.7)/(2)=873.2</t>
  </si>
  <si>
    <t>(432.1+968.7)/(2)=700.35</t>
  </si>
  <si>
    <t>(1987.5+27080.5)/(2)=14534</t>
  </si>
  <si>
    <t>(0+968.7)/(2)=484.35</t>
  </si>
  <si>
    <t>(1296.2+7902.3)/(2)=4599.25</t>
  </si>
  <si>
    <t>(518.5+6612.2)/(2)=3565.35</t>
  </si>
  <si>
    <t>(0+17746.4)/(2)=8873.2</t>
  </si>
  <si>
    <t>(0+6989.8)/(2)=3494.9</t>
  </si>
  <si>
    <t>(1296.2+6212.1)/(2)=3754.15</t>
  </si>
  <si>
    <t>(0+3199)/(2)=1599.5</t>
  </si>
  <si>
    <t>(604.9+4495.1)/(2)=2550</t>
  </si>
  <si>
    <t>(0+6212.1)/(2)=3106.05</t>
  </si>
  <si>
    <t>(172.8+6612.2)/(2)=3392.5</t>
  </si>
  <si>
    <t>(0+6612.2)/(2)=3306.1</t>
  </si>
  <si>
    <t>(0+4495.1)/(2)=2247.55</t>
  </si>
  <si>
    <t>(0+3520.4)/(2)=1760.2</t>
  </si>
  <si>
    <t>(0+41.5)/(2)=20.75</t>
  </si>
  <si>
    <t>S101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</si>
  <si>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2.57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</si>
  <si>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8.15 mp (0.14 p)</t>
    </r>
  </si>
  <si>
    <t>Teszt</t>
  </si>
  <si>
    <t>COCO MCM: Teszt</t>
  </si>
  <si>
    <t>(1455.5+13856.2)/(2)=7655.85</t>
  </si>
  <si>
    <t>(21670.2+11646.7)/(2)=16658.5</t>
  </si>
  <si>
    <t>(20619.1+20619.1)/(2)=20619.05</t>
  </si>
  <si>
    <t>(0+2729)/(2)=1364.5</t>
  </si>
  <si>
    <t>(6862.9+0)/(2)=3431.45</t>
  </si>
  <si>
    <t>(11350.6+2086.2)/(2)=6718.4</t>
  </si>
  <si>
    <t>(19567.9+43054.4)/(2)=31311.15</t>
  </si>
  <si>
    <t>(0+2627.9)/(2)=1313.95</t>
  </si>
  <si>
    <t>(16646.9+0)/(2)=8323.45</t>
  </si>
  <si>
    <t>(0+26199.4)/(2)=13099.7</t>
  </si>
  <si>
    <t>(0+37859.2)/(2)=18929.6</t>
  </si>
  <si>
    <t>(10289.3+14182.7)/(2)=12236</t>
  </si>
  <si>
    <t>(2365.1+2017.4)/(2)=2191.3</t>
  </si>
  <si>
    <t>(7681.6+8793.4)/(2)=8237.5</t>
  </si>
  <si>
    <t>(6974.1+5436.8)/(2)=6205.45</t>
  </si>
  <si>
    <t>(0+21027.4)/(2)=10513.7</t>
  </si>
  <si>
    <t>(0+24810.6)/(2)=12405.3</t>
  </si>
  <si>
    <t>(13543.9+0)/(2)=6771.95</t>
  </si>
  <si>
    <t>(18233.7+13338.7)/(2)=15786.2</t>
  </si>
  <si>
    <t>(60442.2+60442.2)/(2)=60442.2</t>
  </si>
  <si>
    <t>(17950.7+0)/(2)=8975.35</t>
  </si>
  <si>
    <t>(19911.6+21427.7)/(2)=20669.6</t>
  </si>
  <si>
    <t>(7206.6+3825.6)/(2)=5516.1</t>
  </si>
  <si>
    <t>(11118.1+12735.3)/(2)=11926.7</t>
  </si>
  <si>
    <t>(5255.8+21225.5)/(2)=13240.7</t>
  </si>
  <si>
    <t>(8884.4+28098.5)/(2)=18491.45</t>
  </si>
  <si>
    <t>(0+12429.1)/(2)=6214.55</t>
  </si>
  <si>
    <t>(66971.5+51031.2)/(2)=59001.35</t>
  </si>
  <si>
    <t>(0+26528.9)/(2)=13264.45</t>
  </si>
  <si>
    <t>(2223.6+6670.9)/(2)=4447.25</t>
  </si>
  <si>
    <t>(96566+87896.9)/(2)=92231.45</t>
  </si>
  <si>
    <t>(17708.1+23348.1)/(2)=20528.1</t>
  </si>
  <si>
    <t>(16272.9+2931.1)/(2)=9602</t>
  </si>
  <si>
    <t>(18496.5+51864)/(2)=35180.3</t>
  </si>
  <si>
    <t>(28705+36667.6)/(2)=32686.3</t>
  </si>
  <si>
    <t>(1617.2+0)/(2)=808.6</t>
  </si>
  <si>
    <t>(5458+15616.9)/(2)=10537.45</t>
  </si>
  <si>
    <t>(1162.3+1584.8)/(2)=1373.6</t>
  </si>
  <si>
    <t>(10764.4+16204.2)/(2)=13484.25</t>
  </si>
  <si>
    <t>(2627.9+5366)/(2)=3996.95</t>
  </si>
  <si>
    <t>(30868+14551.6)/(2)=22709.8</t>
  </si>
  <si>
    <t>(0+2621.9)/(2)=1310.95</t>
  </si>
  <si>
    <t>(13341.8+13978.5)/(2)=13660.15</t>
  </si>
  <si>
    <t>(0+5053.7)/(2)=2526.85</t>
  </si>
  <si>
    <t>(0+19713.4)/(2)=9856.7</t>
  </si>
  <si>
    <t>(9561.6+12937.5)/(2)=11249.5</t>
  </si>
  <si>
    <t>(30.3+6569.8)/(2)=3300.05</t>
  </si>
  <si>
    <t>(3234.4+14450.5)/(2)=8842.45</t>
  </si>
  <si>
    <t>(9602+28401.8)/(2)=19001.9</t>
  </si>
  <si>
    <t>(0+10069)/(2)=5034.5</t>
  </si>
  <si>
    <t>(0+10916)/(2)=5458</t>
  </si>
  <si>
    <t>(41642.4+0)/(2)=20821.2</t>
  </si>
  <si>
    <t>(3032.2+0)/(2)=1516.1</t>
  </si>
  <si>
    <t>(33960.8+33253.3)/(2)=33607.05</t>
  </si>
  <si>
    <t>(3679.1+7580.5)/(2)=5629.8</t>
  </si>
  <si>
    <t>(25773.8+25773.8)/(2)=25773.85</t>
  </si>
  <si>
    <t>(1546.4+0)/(2)=773.2</t>
  </si>
  <si>
    <t>(22034.1+22034.1)/(2)=22034.1</t>
  </si>
  <si>
    <t>(3032.2+9703.1)/(2)=6367.65</t>
  </si>
  <si>
    <t>(17314+33960.8)/(2)=25637.4</t>
  </si>
  <si>
    <t>(42350+42350)/(2)=42349.95</t>
  </si>
  <si>
    <t>(202.1+0)/(2)=101.05</t>
  </si>
  <si>
    <t>(17425.1+17078.5)/(2)=17251.8</t>
  </si>
  <si>
    <t>(3476.9+42686.5)/(2)=23081.75</t>
  </si>
  <si>
    <t>(414.4+0)/(2)=207.2</t>
  </si>
  <si>
    <t>(12775.7+0)/(2)=6387.85</t>
  </si>
  <si>
    <t>(4103.6+9060.3)/(2)=6581.95</t>
  </si>
  <si>
    <t>(0+15161.1)/(2)=7580.55</t>
  </si>
  <si>
    <t>(3861+0)/(2)=1930.5</t>
  </si>
  <si>
    <t>(0+272.9)/(2)=136.45</t>
  </si>
  <si>
    <t>(0+8677.2)/(2)=4338.6</t>
  </si>
  <si>
    <t>(21791.5+2425.8)/(2)=12108.65</t>
  </si>
  <si>
    <t>(15969.7+10916)/(2)=13442.85</t>
  </si>
  <si>
    <t>(14928.6+11941.9)/(2)=13435.25</t>
  </si>
  <si>
    <t>(5458+9905.2)/(2)=7681.6</t>
  </si>
  <si>
    <t>(4447.3+0)/(2)=2223.65</t>
  </si>
  <si>
    <t>(28199.6+22107.9)/(2)=25153.75</t>
  </si>
  <si>
    <t>(27188.9+19226.3)/(2)=23207.55</t>
  </si>
  <si>
    <t>(13685.4+17306.9)/(2)=15496.15</t>
  </si>
  <si>
    <t>(27492.1+33583.8)/(2)=30537.95</t>
  </si>
  <si>
    <t>(38205.9+71148.9)/(2)=54677.45</t>
  </si>
  <si>
    <t>(7075.2+0)/(2)=3537.6</t>
  </si>
  <si>
    <t>(0+1161.3)/(2)=580.65</t>
  </si>
  <si>
    <t>(24561+0)/(2)=12280.5</t>
  </si>
  <si>
    <t>(697.4+0)/(2)=348.7</t>
  </si>
  <si>
    <t>(3315.2+0)/(2)=1657.6</t>
  </si>
  <si>
    <t>(0+3353.6)/(2)=1676.8</t>
  </si>
  <si>
    <t>(50536.9+51143.4)/(2)=50840.15</t>
  </si>
  <si>
    <t>(2425.8+930.9)/(2)=1678.35</t>
  </si>
  <si>
    <t>(13341.8+41036)/(2)=27188.85</t>
  </si>
  <si>
    <t>(2537+10649.1)/(2)=6593.05</t>
  </si>
  <si>
    <t>(8490.2+8490.2)/(2)=8490.2</t>
  </si>
  <si>
    <t>(13665.2+30286.8)/(2)=21976</t>
  </si>
  <si>
    <t>(4295.6+0)/(2)=2147.8</t>
  </si>
  <si>
    <t>(17991.1+59633.6)/(2)=38812.35</t>
  </si>
  <si>
    <t>(4346.2+0)/(2)=2173.1</t>
  </si>
  <si>
    <t>(0+11421.3)/(2)=5710.65</t>
  </si>
  <si>
    <t>(10956.4+9703.1)/(2)=10329.75</t>
  </si>
  <si>
    <t>(23833.2+0)/(2)=11916.6</t>
  </si>
  <si>
    <t>(30322.2+32545.8)/(2)=31433.95</t>
  </si>
  <si>
    <t>(9319+6921.5)/(2)=8120.25</t>
  </si>
  <si>
    <t>(26380.3+11017.1)/(2)=18698.65</t>
  </si>
  <si>
    <t>(51325.3+34704.7)/(2)=43015</t>
  </si>
  <si>
    <t>(49485.8+44463.4)/(2)=46974.6</t>
  </si>
  <si>
    <t>(0+1870.9)/(2)=935.45</t>
  </si>
  <si>
    <t>(0+229.4)/(2)=114.7</t>
  </si>
  <si>
    <t>(363.9+0)/(2)=181.95</t>
  </si>
  <si>
    <t>(3224.3+6150.3)/(2)=4687.3</t>
  </si>
  <si>
    <t>(0+6957.9)/(2)=3478.95</t>
  </si>
  <si>
    <t>(19810.5+71661.4)/(2)=45735.95</t>
  </si>
  <si>
    <t>(3901.5+0)/(2)=1950.75</t>
  </si>
  <si>
    <t>(3234.4+0)/(2)=1617.2</t>
  </si>
  <si>
    <t>(7681.6+7681.6)/(2)=7681.6</t>
  </si>
  <si>
    <t>(2729+2729)/(2)=2729</t>
  </si>
  <si>
    <t>(28320.9+16023.2)/(2)=22172.05</t>
  </si>
  <si>
    <t>(5963.4+10576.4)/(2)=8269.85</t>
  </si>
  <si>
    <t>(30595.1+30236.2)/(2)=30415.65</t>
  </si>
  <si>
    <t>(19406.2+19406.2)/(2)=19406.2</t>
  </si>
  <si>
    <t>(2425.8+3085.8)/(2)=2755.8</t>
  </si>
  <si>
    <t>(13543.9+11980.3)/(2)=12762.1</t>
  </si>
  <si>
    <t>(10501.6+0)/(2)=5250.8</t>
  </si>
  <si>
    <t>(10208.5+0)/(2)=5104.25</t>
  </si>
  <si>
    <t>(35911.5+47035.7)/(2)=41473.65</t>
  </si>
  <si>
    <t>(83941.9+81469.6)/(2)=82705.7</t>
  </si>
  <si>
    <t>(53518.6+34924.1)/(2)=44221.35</t>
  </si>
  <si>
    <t>(18496.5+105.1)/(2)=9300.8</t>
  </si>
  <si>
    <t>(889.5+11421.3)/(2)=6155.4</t>
  </si>
  <si>
    <t>(9066.3+12191.5)/(2)=10628.95</t>
  </si>
  <si>
    <t>(16303.2+57302.8)/(2)=36803</t>
  </si>
  <si>
    <t>(15969.7+15969.7)/(2)=15969.65</t>
  </si>
  <si>
    <t>(2324.7+31737.2)/(2)=17030.95</t>
  </si>
  <si>
    <t>(54276.7+57621.2)/(2)=55948.95</t>
  </si>
  <si>
    <t>(747.9+6873)/(2)=3810.5</t>
  </si>
  <si>
    <t>(10157.9+9735.4)/(2)=9946.7</t>
  </si>
  <si>
    <t>(17970.9+11890.3)/(2)=14930.65</t>
  </si>
  <si>
    <t>(12957.7+10560.2)/(2)=11758.95</t>
  </si>
  <si>
    <t>(5639.9+0)/(2)=2819.95</t>
  </si>
  <si>
    <t>(41137.1+49725.3)/(2)=45431.2</t>
  </si>
  <si>
    <t>(17930.5+0)/(2)=8965.25</t>
  </si>
  <si>
    <t>(25379.6+23110.5)/(2)=24245.1</t>
  </si>
  <si>
    <t>(18698.7+21933)/(2)=20315.85</t>
  </si>
  <si>
    <t>(0+1415)/(2)=707.5</t>
  </si>
  <si>
    <t>(0+11434.5)/(2)=5717.25</t>
  </si>
  <si>
    <t>(5356.9+4750.5)/(2)=5053.7</t>
  </si>
  <si>
    <t>(1182.6+0)/(2)=591.3</t>
  </si>
  <si>
    <t>(80131.4+77476.2)/(2)=78803.75</t>
  </si>
  <si>
    <t>(19204+15969.7)/(2)=17586.85</t>
  </si>
  <si>
    <t>(11522.4+9905.2)/(2)=10713.85</t>
  </si>
  <si>
    <t>(7681.6+6472.8)/(2)=7077.2</t>
  </si>
  <si>
    <t>(41996.2+53693.5)/(2)=47844.85</t>
  </si>
  <si>
    <t>(30221.1+20302.7)/(2)=25261.9</t>
  </si>
  <si>
    <t>(5356.9+0)/(2)=2678.45</t>
  </si>
  <si>
    <t>(0+10612.8)/(2)=5306.4</t>
  </si>
  <si>
    <t>(768.2+18698.7)/(2)=9733.4</t>
  </si>
  <si>
    <t>(10531.9+0)/(2)=5265.95</t>
  </si>
  <si>
    <t>(34193.3+44418.9)/(2)=39306.1</t>
  </si>
  <si>
    <t>(818.7+0)/(2)=409.35</t>
  </si>
  <si>
    <t>(16707.5+0)/(2)=8353.75</t>
  </si>
  <si>
    <t>(13321.5+698.4)/(2)=7010</t>
  </si>
  <si>
    <t>(25976+4482.6)/(2)=15229.3</t>
  </si>
  <si>
    <t>(0+4447.3)/(2)=2223.65</t>
  </si>
  <si>
    <t>(2122.6+0)/(2)=1061.3</t>
  </si>
  <si>
    <t>(43158.5+67820.6)/(2)=55489.55</t>
  </si>
  <si>
    <t>(2627.9+0)/(2)=1313.95</t>
  </si>
  <si>
    <t>(26077.1+26077.1)/(2)=26077.05</t>
  </si>
  <si>
    <t>(9319+5425.6)/(2)=7372.35</t>
  </si>
  <si>
    <t>(0+1208.8)/(2)=604.4</t>
  </si>
  <si>
    <t>(54681+54074.5)/(2)=54377.75</t>
  </si>
  <si>
    <t>(6974.1+8187)/(2)=7580.55</t>
  </si>
  <si>
    <t>(0+15363.2)/(2)=7681.6</t>
  </si>
  <si>
    <t>(58218.6+58218.6)/(2)=58218.55</t>
  </si>
  <si>
    <t>(47565.4+51749.8)/(2)=49657.6</t>
  </si>
  <si>
    <t>(11108+0)/(2)=5554</t>
  </si>
  <si>
    <t>(22337.3+27084.8)/(2)=24711.05</t>
  </si>
  <si>
    <t>(0+44671.6)/(2)=22335.8</t>
  </si>
  <si>
    <t>(36063.2+38747.7)/(2)=37405.4</t>
  </si>
  <si>
    <t>(1920.4+0)/(2)=960.2</t>
  </si>
  <si>
    <t>(5033.5+30432.3)/(2)=17732.9</t>
  </si>
  <si>
    <t>(6994.3+0)/(2)=3497.15</t>
  </si>
  <si>
    <t>(53063.8+18496.5)/(2)=35780.15</t>
  </si>
  <si>
    <t>(1415+3537.6)/(2)=2476.3</t>
  </si>
  <si>
    <t>(626.7+0)/(2)=313.35</t>
  </si>
  <si>
    <t>(8449.8+7860.5)/(2)=8155.15</t>
  </si>
  <si>
    <t>(7984.8+0)/(2)=3992.4</t>
  </si>
  <si>
    <t>(13968.4+19040.3)/(2)=16504.35</t>
  </si>
  <si>
    <t>(1627.3+42235.7)/(2)=21931.5</t>
  </si>
  <si>
    <t>(47595.7+28983.9)/(2)=38289.8</t>
  </si>
  <si>
    <t>(7176.2+3831.7)/(2)=5504</t>
  </si>
  <si>
    <t>(10713.8+10713.8)/(2)=10713.85</t>
  </si>
  <si>
    <t>(0+6803.3)/(2)=3401.65</t>
  </si>
  <si>
    <t>(16576.1+52893)/(2)=34734.55</t>
  </si>
  <si>
    <t>(0+37810.7)/(2)=18905.35</t>
  </si>
  <si>
    <t>(0+25911.3)/(2)=12955.65</t>
  </si>
  <si>
    <t>(18718.9+17529.2)/(2)=18124.05</t>
  </si>
  <si>
    <t>(22741.6+50233.7)/(2)=36487.65</t>
  </si>
  <si>
    <t>(2223.6+0)/(2)=1111.8</t>
  </si>
  <si>
    <t>(20689.8+11060.5)/(2)=15875.15</t>
  </si>
  <si>
    <t>(16454.8+10279.2)/(2)=13367</t>
  </si>
  <si>
    <t>(0+7630.1)/(2)=3815.05</t>
  </si>
  <si>
    <t>(7398.6+3810.5)/(2)=5604.55</t>
  </si>
  <si>
    <t>(26683.5+0)/(2)=13341.75</t>
  </si>
  <si>
    <t>(2021.5+2021.5)/(2)=2021.5</t>
  </si>
  <si>
    <t>(12846.5+23954.5)/(2)=18400.5</t>
  </si>
  <si>
    <t>(22539.5+19688.2)/(2)=21113.85</t>
  </si>
  <si>
    <t>(41420.1+27624.5)/(2)=34522.3</t>
  </si>
  <si>
    <t>(32646.9+32646.9)/(2)=32646.85</t>
  </si>
  <si>
    <t>(28199.6+23453.2)/(2)=25826.4</t>
  </si>
  <si>
    <t>(3982.3+2122.6)/(2)=3052.45</t>
  </si>
  <si>
    <t>(2324.7+19709.4)/(2)=11017.05</t>
  </si>
  <si>
    <t>(3840.8+14284.8)/(2)=9062.8</t>
  </si>
  <si>
    <t>(27694.2+0)/(2)=13847.1</t>
  </si>
  <si>
    <t>(44472.5+59633.6)/(2)=52053.05</t>
  </si>
  <si>
    <t>(6569.8+6575.9)/(2)=6572.85</t>
  </si>
  <si>
    <t>(57996.2+61585.3)/(2)=59790.75</t>
  </si>
  <si>
    <t>(3295+8191)/(2)=5743</t>
  </si>
  <si>
    <t>(3335.4+0)/(2)=1667.7</t>
  </si>
  <si>
    <t>(7378.4+0)/(2)=3689.2</t>
  </si>
  <si>
    <t>(29008.2+10253.9)/(2)=19631.05</t>
  </si>
  <si>
    <t>(606.4+0)/(2)=303.2</t>
  </si>
  <si>
    <t>(29513.6+29513.6)/(2)=29513.55</t>
  </si>
  <si>
    <t>(17384.7+56699.4)/(2)=37042.05</t>
  </si>
  <si>
    <t>(0+14307)/(2)=7153.5</t>
  </si>
  <si>
    <t>(3638.7+33152.2)/(2)=18395.45</t>
  </si>
  <si>
    <t>(6468.7+26077.1)/(2)=16272.9</t>
  </si>
  <si>
    <t>(16808.6+17167.4)/(2)=16988</t>
  </si>
  <si>
    <t>(0+3335.4)/(2)=1667.7</t>
  </si>
  <si>
    <t>(0+1684.9)/(2)=842.45</t>
  </si>
  <si>
    <t>(15464.3+24712.6)/(2)=20088.45</t>
  </si>
  <si>
    <t>(2021.5+0)/(2)=1010.75</t>
  </si>
  <si>
    <t>(6367.7+1754.6)/(2)=4061.15</t>
  </si>
  <si>
    <t>(37720.8+37061.8)/(2)=37391.25</t>
  </si>
  <si>
    <t>(7095.4+9133)/(2)=8114.2</t>
  </si>
  <si>
    <t>(5235.6+7633.1)/(2)=6434.35</t>
  </si>
  <si>
    <t>(40833.8+3023.1)/(2)=21928.5</t>
  </si>
  <si>
    <t>(2900.8+0)/(2)=1450.4</t>
  </si>
  <si>
    <t>(0+7503.7)/(2)=3751.85</t>
  </si>
  <si>
    <t>(7479.5+6388.9)/(2)=6934.15</t>
  </si>
  <si>
    <t>(0+8321.4)/(2)=4160.7</t>
  </si>
  <si>
    <t>(555.9+0)/(2)=277.95</t>
  </si>
  <si>
    <t>(17890.1+35679.1)/(2)=26784.6</t>
  </si>
  <si>
    <t>(3375.9+0)/(2)=1687.95</t>
  </si>
  <si>
    <t>(0+23056)/(2)=11528</t>
  </si>
  <si>
    <t>(3537.6+5761.2)/(2)=4649.4</t>
  </si>
  <si>
    <t>(768.2+1115.9)/(2)=942</t>
  </si>
  <si>
    <t>(1617.2+20720.1)/(2)=11168.65</t>
  </si>
  <si>
    <t>(6974.1+8591.3)/(2)=7782.7</t>
  </si>
  <si>
    <t>(4588.8+24763.1)/(2)=14675.95</t>
  </si>
  <si>
    <t>(2526.8+2526.8)/(2)=2526.85</t>
  </si>
  <si>
    <t>(14453.6+13847.1)/(2)=14150.35</t>
  </si>
  <si>
    <t>(3032.2+8153.6)/(2)=5592.9</t>
  </si>
  <si>
    <t>(9703.1+31535)/(2)=20619.05</t>
  </si>
  <si>
    <t>(5003.2+22842.7)/(2)=13922.95</t>
  </si>
  <si>
    <t>(0+1920.4)/(2)=960.2</t>
  </si>
  <si>
    <t>(13200.2+10313.6)/(2)=11756.9</t>
  </si>
  <si>
    <t>(0+6564.7)/(2)=3282.35</t>
  </si>
  <si>
    <t>(4548.3+5255.8)/(2)=4902.1</t>
  </si>
  <si>
    <t>(3274.8+6161.5)/(2)=4718.15</t>
  </si>
  <si>
    <t>(1819.3+6266.6)/(2)=4042.95</t>
  </si>
  <si>
    <t>(0+67548.7)/(2)=33774.35</t>
  </si>
  <si>
    <t>(8591.3+7075.2)/(2)=7833.25</t>
  </si>
  <si>
    <t>(4518+6367.7)/(2)=5442.85</t>
  </si>
  <si>
    <t>(0+1494.9)/(2)=747.45</t>
  </si>
  <si>
    <t>(57319+100207.7)/(2)=78763.35</t>
  </si>
  <si>
    <t>(16272.9+50613.8)/(2)=33443.3</t>
  </si>
  <si>
    <t>(48828.8+29614.6)/(2)=39221.7</t>
  </si>
  <si>
    <t>(3012+4201.6)/(2)=3606.8</t>
  </si>
  <si>
    <t>(19072.6+14137.2)/(2)=16604.9</t>
  </si>
  <si>
    <t>(0+1531.3)/(2)=765.65</t>
  </si>
  <si>
    <t>(0+3234.4)/(2)=1617.2</t>
  </si>
  <si>
    <t>(0+20515)/(2)=10257.5</t>
  </si>
  <si>
    <t>(5286.2+6468.7)/(2)=5877.45</t>
  </si>
  <si>
    <t>(1415+0)/(2)=707.5</t>
  </si>
  <si>
    <t>(3274.8+20923.3)/(2)=12099.05</t>
  </si>
  <si>
    <t>(0+22437.4)/(2)=11218.7</t>
  </si>
  <si>
    <t>(17283.6+0)/(2)=8641.8</t>
  </si>
  <si>
    <t>(20619.1+6253.4)/(2)=13436.25</t>
  </si>
  <si>
    <t>(7701.8+0)/(2)=3850.9</t>
  </si>
  <si>
    <t>(66496.5+52491.7)/(2)=59494.1</t>
  </si>
  <si>
    <t>(6145.3+10038.7)/(2)=8091.95</t>
  </si>
  <si>
    <t>(404.3+0)/(2)=202.15</t>
  </si>
  <si>
    <t>(12725.2+5453.9)/(2)=9089.55</t>
  </si>
  <si>
    <t>(44270.4+69155.8)/(2)=56713.05</t>
  </si>
  <si>
    <t>(28401.8+29008.2)/(2)=28705</t>
  </si>
  <si>
    <t>(3638.7+0)/(2)=1819.35</t>
  </si>
  <si>
    <t>COCO:MCM</t>
  </si>
  <si>
    <t>Maximális memória használat: 2.64 Mb</t>
  </si>
  <si>
    <t>A futtatás idôtartama: 7.07 mp (0.12 p)</t>
  </si>
  <si>
    <t>Szcenárió
ID</t>
  </si>
  <si>
    <t>Vízhőmérséklet
(°C)</t>
  </si>
  <si>
    <t>Léghőmérséklet
(°C)</t>
  </si>
  <si>
    <t>Szélsebesség
(km/h)</t>
  </si>
  <si>
    <t>Légnyomás
(hPa)</t>
  </si>
  <si>
    <t>Vízmélység
(m)</t>
  </si>
  <si>
    <t>Fogott halak
össztömege
(kg)</t>
  </si>
  <si>
    <t>Fogott halak
száma
(db)</t>
  </si>
  <si>
    <t>mértékegység</t>
  </si>
  <si>
    <t>OAM</t>
  </si>
  <si>
    <t>Mértékegység</t>
  </si>
  <si>
    <t>°C</t>
  </si>
  <si>
    <t>km/h</t>
  </si>
  <si>
    <t>É-D-K-NY</t>
  </si>
  <si>
    <t>hPa</t>
  </si>
  <si>
    <t>méter</t>
  </si>
  <si>
    <t>fehérje/
szénhidrát</t>
  </si>
  <si>
    <t>reggel/
délben/
este</t>
  </si>
  <si>
    <t>db*1000</t>
  </si>
  <si>
    <t>kg*1000</t>
  </si>
  <si>
    <t>Vízhőmérséklet</t>
  </si>
  <si>
    <t>Léghőmérséklet</t>
  </si>
  <si>
    <t>Szélsebesség</t>
  </si>
  <si>
    <t>Légnyomás</t>
  </si>
  <si>
    <t>Vízmélység</t>
  </si>
  <si>
    <t>Fogott halak
száma</t>
  </si>
  <si>
    <t>db*1000
(konverziós érték - db)</t>
  </si>
  <si>
    <t>Eltérés=
R-S</t>
  </si>
  <si>
    <t>%</t>
  </si>
  <si>
    <t>SORSZÁM</t>
  </si>
  <si>
    <t>dupla-attribútum-készlet esetén nincs klasszikus függvény-szimmetria-vizsgálat</t>
  </si>
  <si>
    <t>(de van polinomosodási vizsgálat attribútum-páronként)</t>
  </si>
  <si>
    <t>Jelleg</t>
  </si>
  <si>
    <t xml:space="preserve">Attribútum </t>
  </si>
  <si>
    <t>Nyers mértékegység</t>
  </si>
  <si>
    <t>Direkt</t>
  </si>
  <si>
    <t>Inverz</t>
  </si>
  <si>
    <t>Y</t>
  </si>
  <si>
    <t>Y'</t>
  </si>
  <si>
    <t>Y-Y'</t>
  </si>
  <si>
    <t>(Y-Y')/Y</t>
  </si>
  <si>
    <t>Validáció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</si>
</sst>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theme="1"/>
      <name val="Verdana"/>
      <family val="2"/>
      <charset val="238"/>
    </font>
    <font>
      <b/>
      <sz val="5"/>
      <color theme="1"/>
      <name val="Verdana"/>
      <family val="2"/>
      <charset val="238"/>
    </font>
    <font>
      <b/>
      <sz val="11"/>
      <color rgb="FFFFFFFF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  <font>
      <b/>
      <sz val="5"/>
      <name val="Verdana"/>
      <family val="2"/>
      <charset val="238"/>
    </font>
    <font>
      <sz val="5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 vertical="top"/>
    </xf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 vertical="center"/>
    </xf>
    <xf numFmtId="1" fontId="0" fillId="0" borderId="0" xfId="0" applyNumberFormat="1"/>
    <xf numFmtId="0" fontId="8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7" fillId="0" borderId="0" xfId="2"/>
    <xf numFmtId="0" fontId="14" fillId="0" borderId="0" xfId="0" applyFont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1" applyFont="1" applyFill="1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0" borderId="1" xfId="0" applyFont="1" applyBorder="1" applyAlignment="1">
      <alignment horizontal="left" vertical="center"/>
    </xf>
    <xf numFmtId="1" fontId="0" fillId="0" borderId="1" xfId="0" applyNumberFormat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5" xfId="0" applyNumberFormat="1" applyBorder="1"/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0" fontId="16" fillId="0" borderId="0" xfId="0" applyFont="1"/>
    <xf numFmtId="164" fontId="17" fillId="6" borderId="1" xfId="0" applyNumberFormat="1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 wrapText="1"/>
    </xf>
    <xf numFmtId="164" fontId="17" fillId="8" borderId="1" xfId="0" applyNumberFormat="1" applyFont="1" applyFill="1" applyBorder="1" applyAlignment="1">
      <alignment horizontal="center" vertical="center"/>
    </xf>
    <xf numFmtId="164" fontId="17" fillId="8" borderId="1" xfId="0" applyNumberFormat="1" applyFont="1" applyFill="1" applyBorder="1" applyAlignment="1">
      <alignment horizontal="center" vertical="center" wrapText="1"/>
    </xf>
    <xf numFmtId="164" fontId="17" fillId="7" borderId="1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22" fontId="0" fillId="6" borderId="0" xfId="0" applyNumberFormat="1" applyFill="1" applyAlignment="1">
      <alignment horizontal="center" vertical="center"/>
    </xf>
    <xf numFmtId="22" fontId="17" fillId="6" borderId="0" xfId="0" applyNumberFormat="1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164" fontId="17" fillId="7" borderId="0" xfId="0" applyNumberFormat="1" applyFont="1" applyFill="1" applyAlignment="1">
      <alignment horizontal="center" vertical="center" wrapText="1"/>
    </xf>
    <xf numFmtId="164" fontId="17" fillId="7" borderId="5" xfId="0" applyNumberFormat="1" applyFont="1" applyFill="1" applyBorder="1" applyAlignment="1">
      <alignment horizontal="center" vertical="center" wrapText="1"/>
    </xf>
    <xf numFmtId="164" fontId="17" fillId="6" borderId="7" xfId="0" applyNumberFormat="1" applyFont="1" applyFill="1" applyBorder="1" applyAlignment="1">
      <alignment horizontal="center" vertical="center"/>
    </xf>
    <xf numFmtId="164" fontId="17" fillId="6" borderId="8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9" borderId="0" xfId="0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/>
    </xf>
    <xf numFmtId="164" fontId="17" fillId="6" borderId="6" xfId="0" applyNumberFormat="1" applyFont="1" applyFill="1" applyBorder="1" applyAlignment="1">
      <alignment horizontal="center" vertical="center"/>
    </xf>
    <xf numFmtId="164" fontId="17" fillId="6" borderId="6" xfId="0" applyNumberFormat="1" applyFont="1" applyFill="1" applyBorder="1" applyAlignment="1">
      <alignment horizontal="center" vertical="center" wrapText="1"/>
    </xf>
    <xf numFmtId="164" fontId="17" fillId="8" borderId="6" xfId="0" applyNumberFormat="1" applyFont="1" applyFill="1" applyBorder="1" applyAlignment="1">
      <alignment horizontal="center" vertical="center"/>
    </xf>
    <xf numFmtId="164" fontId="17" fillId="8" borderId="6" xfId="0" applyNumberFormat="1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22" fontId="1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22" fontId="17" fillId="6" borderId="13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2" fontId="20" fillId="9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 wrapText="1"/>
    </xf>
    <xf numFmtId="22" fontId="20" fillId="9" borderId="1" xfId="0" applyNumberFormat="1" applyFont="1" applyFill="1" applyBorder="1" applyAlignment="1">
      <alignment horizontal="center" vertical="center" wrapText="1"/>
    </xf>
    <xf numFmtId="164" fontId="17" fillId="9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7" fillId="6" borderId="0" xfId="0" applyNumberFormat="1" applyFont="1" applyFill="1" applyAlignment="1">
      <alignment horizontal="center" vertical="center"/>
    </xf>
    <xf numFmtId="164" fontId="17" fillId="6" borderId="9" xfId="0" applyNumberFormat="1" applyFont="1" applyFill="1" applyBorder="1" applyAlignment="1">
      <alignment horizontal="center" vertical="center"/>
    </xf>
    <xf numFmtId="22" fontId="11" fillId="4" borderId="2" xfId="0" applyNumberFormat="1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emleges" xfId="1" builtinId="28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Munka5!$AB$516:$AB$815</c:f>
              <c:numCache>
                <c:formatCode>General</c:formatCode>
                <c:ptCount val="300"/>
                <c:pt idx="0">
                  <c:v>8965.2999999999993</c:v>
                </c:pt>
                <c:pt idx="1">
                  <c:v>8353.7999999999993</c:v>
                </c:pt>
                <c:pt idx="2">
                  <c:v>0</c:v>
                </c:pt>
                <c:pt idx="3">
                  <c:v>0</c:v>
                </c:pt>
                <c:pt idx="4">
                  <c:v>7681.6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34522.300000000003</c:v>
                </c:pt>
                <c:pt idx="10">
                  <c:v>3537.6</c:v>
                </c:pt>
                <c:pt idx="11">
                  <c:v>0</c:v>
                </c:pt>
                <c:pt idx="12">
                  <c:v>0</c:v>
                </c:pt>
                <c:pt idx="13">
                  <c:v>7681.6</c:v>
                </c:pt>
                <c:pt idx="14">
                  <c:v>0</c:v>
                </c:pt>
                <c:pt idx="15">
                  <c:v>0</c:v>
                </c:pt>
                <c:pt idx="16">
                  <c:v>2526.8000000000002</c:v>
                </c:pt>
                <c:pt idx="17">
                  <c:v>2526.8000000000002</c:v>
                </c:pt>
                <c:pt idx="18">
                  <c:v>0</c:v>
                </c:pt>
                <c:pt idx="19">
                  <c:v>2526.8000000000002</c:v>
                </c:pt>
                <c:pt idx="20">
                  <c:v>29513.599999999999</c:v>
                </c:pt>
                <c:pt idx="21">
                  <c:v>0</c:v>
                </c:pt>
                <c:pt idx="22">
                  <c:v>9602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60442.2</c:v>
                </c:pt>
                <c:pt idx="27">
                  <c:v>604.4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10329.700000000001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7655.8</c:v>
                </c:pt>
                <c:pt idx="45">
                  <c:v>0</c:v>
                </c:pt>
                <c:pt idx="46">
                  <c:v>7833.2</c:v>
                </c:pt>
                <c:pt idx="47">
                  <c:v>19001.900000000001</c:v>
                </c:pt>
                <c:pt idx="48">
                  <c:v>0</c:v>
                </c:pt>
                <c:pt idx="49">
                  <c:v>0</c:v>
                </c:pt>
                <c:pt idx="50">
                  <c:v>3431.5</c:v>
                </c:pt>
                <c:pt idx="51">
                  <c:v>0</c:v>
                </c:pt>
                <c:pt idx="52">
                  <c:v>33443.300000000003</c:v>
                </c:pt>
                <c:pt idx="53">
                  <c:v>0</c:v>
                </c:pt>
                <c:pt idx="54">
                  <c:v>0</c:v>
                </c:pt>
                <c:pt idx="55">
                  <c:v>7681.6</c:v>
                </c:pt>
                <c:pt idx="56">
                  <c:v>0</c:v>
                </c:pt>
                <c:pt idx="57">
                  <c:v>9602</c:v>
                </c:pt>
                <c:pt idx="58">
                  <c:v>19001.900000000001</c:v>
                </c:pt>
                <c:pt idx="59">
                  <c:v>7655.8</c:v>
                </c:pt>
                <c:pt idx="60">
                  <c:v>0</c:v>
                </c:pt>
                <c:pt idx="61">
                  <c:v>10329.700000000001</c:v>
                </c:pt>
                <c:pt idx="62">
                  <c:v>0</c:v>
                </c:pt>
                <c:pt idx="63">
                  <c:v>19001.900000000001</c:v>
                </c:pt>
                <c:pt idx="64">
                  <c:v>0</c:v>
                </c:pt>
                <c:pt idx="65">
                  <c:v>0</c:v>
                </c:pt>
                <c:pt idx="66">
                  <c:v>604.4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4061.1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29513.599999999999</c:v>
                </c:pt>
                <c:pt idx="91">
                  <c:v>0</c:v>
                </c:pt>
                <c:pt idx="92">
                  <c:v>28705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7655.8</c:v>
                </c:pt>
                <c:pt idx="100">
                  <c:v>0</c:v>
                </c:pt>
                <c:pt idx="101">
                  <c:v>9300.7999999999993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4687.3</c:v>
                </c:pt>
                <c:pt idx="106">
                  <c:v>0</c:v>
                </c:pt>
                <c:pt idx="107">
                  <c:v>0</c:v>
                </c:pt>
                <c:pt idx="108">
                  <c:v>17732.900000000001</c:v>
                </c:pt>
                <c:pt idx="109">
                  <c:v>0</c:v>
                </c:pt>
                <c:pt idx="110">
                  <c:v>0</c:v>
                </c:pt>
                <c:pt idx="111">
                  <c:v>3431.5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7833.2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33443.300000000003</c:v>
                </c:pt>
                <c:pt idx="125">
                  <c:v>29513.599999999999</c:v>
                </c:pt>
                <c:pt idx="126">
                  <c:v>8353.7999999999993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7833.2</c:v>
                </c:pt>
                <c:pt idx="135">
                  <c:v>0</c:v>
                </c:pt>
                <c:pt idx="136">
                  <c:v>0</c:v>
                </c:pt>
                <c:pt idx="137">
                  <c:v>7655.8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9300.7999999999993</c:v>
                </c:pt>
                <c:pt idx="142">
                  <c:v>4687.3</c:v>
                </c:pt>
                <c:pt idx="143">
                  <c:v>0</c:v>
                </c:pt>
                <c:pt idx="144">
                  <c:v>0</c:v>
                </c:pt>
                <c:pt idx="145">
                  <c:v>38289.800000000003</c:v>
                </c:pt>
                <c:pt idx="146">
                  <c:v>4061.1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5053.7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7655.8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8965.2999999999993</c:v>
                </c:pt>
                <c:pt idx="167">
                  <c:v>17732.900000000001</c:v>
                </c:pt>
                <c:pt idx="168">
                  <c:v>4687.3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3537.6</c:v>
                </c:pt>
                <c:pt idx="175">
                  <c:v>8323.4</c:v>
                </c:pt>
                <c:pt idx="176">
                  <c:v>59790.8</c:v>
                </c:pt>
                <c:pt idx="177">
                  <c:v>0</c:v>
                </c:pt>
                <c:pt idx="178">
                  <c:v>0</c:v>
                </c:pt>
                <c:pt idx="179">
                  <c:v>19001.900000000001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8965.2999999999993</c:v>
                </c:pt>
                <c:pt idx="190">
                  <c:v>0</c:v>
                </c:pt>
                <c:pt idx="191">
                  <c:v>0</c:v>
                </c:pt>
                <c:pt idx="192">
                  <c:v>17732.900000000001</c:v>
                </c:pt>
                <c:pt idx="193">
                  <c:v>0</c:v>
                </c:pt>
                <c:pt idx="194">
                  <c:v>59790.8</c:v>
                </c:pt>
                <c:pt idx="195">
                  <c:v>0</c:v>
                </c:pt>
                <c:pt idx="196">
                  <c:v>0</c:v>
                </c:pt>
                <c:pt idx="197">
                  <c:v>604.4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3537.6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9602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28705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7681.6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3431.5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7833.2</c:v>
                </c:pt>
                <c:pt idx="240">
                  <c:v>28705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5053.7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60442.2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8353.7999999999993</c:v>
                </c:pt>
                <c:pt idx="261">
                  <c:v>0</c:v>
                </c:pt>
                <c:pt idx="262">
                  <c:v>0</c:v>
                </c:pt>
                <c:pt idx="263">
                  <c:v>19001.900000000001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8323.4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604.4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2526.8000000000002</c:v>
                </c:pt>
                <c:pt idx="281">
                  <c:v>8323.4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7681.6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28705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7-477B-9288-B5B60F0C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7644192"/>
        <c:axId val="1440218416"/>
      </c:barChart>
      <c:catAx>
        <c:axId val="179764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218416"/>
        <c:crosses val="autoZero"/>
        <c:auto val="1"/>
        <c:lblAlgn val="ctr"/>
        <c:lblOffset val="100"/>
        <c:noMultiLvlLbl val="0"/>
      </c:catAx>
      <c:valAx>
        <c:axId val="14402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64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238539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B33BBF7-9543-4EBB-2CDB-F0185AB0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0A35C6F-2CA1-4EE0-5D78-6B76E9E1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8A7F823-D526-7A9C-FB44-44C8A4D8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129540</xdr:colOff>
      <xdr:row>519</xdr:row>
      <xdr:rowOff>186690</xdr:rowOff>
    </xdr:from>
    <xdr:to>
      <xdr:col>38</xdr:col>
      <xdr:colOff>434340</xdr:colOff>
      <xdr:row>534</xdr:row>
      <xdr:rowOff>72390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A019EAD-CB3C-5F5B-D4F0-F86802064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38454322025022216054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10678712025022216125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2"/>
  <sheetViews>
    <sheetView zoomScaleNormal="100" workbookViewId="0"/>
  </sheetViews>
  <sheetFormatPr defaultRowHeight="14.4" x14ac:dyDescent="0.3"/>
  <cols>
    <col min="2" max="2" width="9.44140625" bestFit="1" customWidth="1"/>
    <col min="3" max="3" width="15.109375" style="4" bestFit="1" customWidth="1"/>
    <col min="4" max="4" width="15.44140625" style="6" bestFit="1" customWidth="1"/>
    <col min="5" max="5" width="12.6640625" style="3" bestFit="1" customWidth="1"/>
    <col min="6" max="6" width="9" bestFit="1" customWidth="1"/>
    <col min="7" max="7" width="10.88671875" style="1" bestFit="1" customWidth="1"/>
    <col min="8" max="8" width="11.109375" style="2" bestFit="1" customWidth="1"/>
    <col min="9" max="9" width="11" bestFit="1" customWidth="1"/>
    <col min="10" max="10" width="8.33203125" bestFit="1" customWidth="1"/>
    <col min="11" max="11" width="11.88671875" bestFit="1" customWidth="1"/>
    <col min="12" max="12" width="11.88671875" customWidth="1"/>
  </cols>
  <sheetData>
    <row r="1" spans="2:15" s="37" customFormat="1" ht="24" customHeight="1" x14ac:dyDescent="0.3">
      <c r="B1" s="37" t="s">
        <v>13</v>
      </c>
      <c r="C1" s="38" t="s">
        <v>14</v>
      </c>
      <c r="D1" s="38" t="s">
        <v>14</v>
      </c>
      <c r="E1" s="38" t="s">
        <v>14</v>
      </c>
      <c r="F1" s="38" t="s">
        <v>14</v>
      </c>
      <c r="G1" s="38" t="s">
        <v>14</v>
      </c>
      <c r="H1" s="38" t="s">
        <v>14</v>
      </c>
      <c r="I1" s="38" t="s">
        <v>14</v>
      </c>
      <c r="J1" s="38" t="s">
        <v>14</v>
      </c>
      <c r="K1" s="38" t="s">
        <v>14</v>
      </c>
      <c r="L1" s="38" t="s">
        <v>14</v>
      </c>
    </row>
    <row r="2" spans="2:15" ht="43.2" x14ac:dyDescent="0.3">
      <c r="B2" s="23" t="s">
        <v>1081</v>
      </c>
      <c r="C2" s="24" t="s">
        <v>1082</v>
      </c>
      <c r="D2" s="25" t="s">
        <v>1083</v>
      </c>
      <c r="E2" s="25" t="s">
        <v>1084</v>
      </c>
      <c r="F2" s="26" t="s">
        <v>3</v>
      </c>
      <c r="G2" s="23" t="s">
        <v>1085</v>
      </c>
      <c r="H2" s="23" t="s">
        <v>1086</v>
      </c>
      <c r="I2" s="26" t="s">
        <v>0</v>
      </c>
      <c r="J2" s="26" t="s">
        <v>1</v>
      </c>
      <c r="K2" s="23" t="s">
        <v>1088</v>
      </c>
      <c r="L2" s="23" t="s">
        <v>1087</v>
      </c>
      <c r="N2" t="s">
        <v>19</v>
      </c>
    </row>
    <row r="3" spans="2:15" x14ac:dyDescent="0.3">
      <c r="B3" s="27">
        <v>1</v>
      </c>
      <c r="C3" s="28">
        <v>23.7</v>
      </c>
      <c r="D3" s="29">
        <v>26.9</v>
      </c>
      <c r="E3" s="30">
        <v>5.28</v>
      </c>
      <c r="F3" s="27" t="s">
        <v>5</v>
      </c>
      <c r="G3" s="31">
        <v>1012</v>
      </c>
      <c r="H3" s="32">
        <v>3.5</v>
      </c>
      <c r="I3" s="33" t="s">
        <v>4</v>
      </c>
      <c r="J3" s="27" t="s">
        <v>2</v>
      </c>
      <c r="K3" s="27">
        <v>3</v>
      </c>
      <c r="L3" s="27">
        <v>18.5</v>
      </c>
      <c r="N3" t="s">
        <v>15</v>
      </c>
      <c r="O3" t="s">
        <v>14</v>
      </c>
    </row>
    <row r="4" spans="2:15" x14ac:dyDescent="0.3">
      <c r="B4" s="27">
        <v>2</v>
      </c>
      <c r="C4" s="28">
        <v>22.4</v>
      </c>
      <c r="D4" s="34">
        <v>27.4</v>
      </c>
      <c r="E4" s="30">
        <v>7.77</v>
      </c>
      <c r="F4" s="27" t="s">
        <v>5</v>
      </c>
      <c r="G4" s="31">
        <v>994.5</v>
      </c>
      <c r="H4" s="39">
        <v>2.9</v>
      </c>
      <c r="I4" s="36" t="s">
        <v>9</v>
      </c>
      <c r="J4" s="27" t="s">
        <v>2</v>
      </c>
      <c r="K4" s="27">
        <v>24</v>
      </c>
      <c r="L4" s="27">
        <v>64.5</v>
      </c>
      <c r="N4" t="s">
        <v>16</v>
      </c>
      <c r="O4" t="s">
        <v>14</v>
      </c>
    </row>
    <row r="5" spans="2:15" x14ac:dyDescent="0.3">
      <c r="B5" s="27">
        <v>3</v>
      </c>
      <c r="C5" s="28">
        <v>4.6000000000000005</v>
      </c>
      <c r="D5" s="34">
        <v>9.4</v>
      </c>
      <c r="E5" s="30">
        <v>12.61</v>
      </c>
      <c r="F5" s="27" t="s">
        <v>6</v>
      </c>
      <c r="G5" s="31">
        <v>969.7</v>
      </c>
      <c r="H5" s="32">
        <v>8.6</v>
      </c>
      <c r="I5" s="33" t="s">
        <v>10</v>
      </c>
      <c r="J5" s="27" t="s">
        <v>11</v>
      </c>
      <c r="K5" s="27">
        <v>13</v>
      </c>
      <c r="L5" s="27">
        <v>28</v>
      </c>
      <c r="N5" t="s">
        <v>17</v>
      </c>
      <c r="O5" t="s">
        <v>14</v>
      </c>
    </row>
    <row r="6" spans="2:15" x14ac:dyDescent="0.3">
      <c r="B6" s="27">
        <v>4</v>
      </c>
      <c r="C6" s="28">
        <v>12.9</v>
      </c>
      <c r="D6" s="34">
        <v>15.4</v>
      </c>
      <c r="E6" s="30">
        <v>17.64</v>
      </c>
      <c r="F6" s="27" t="s">
        <v>7</v>
      </c>
      <c r="G6" s="31">
        <v>952.5</v>
      </c>
      <c r="H6" s="32">
        <v>5.0999999999999996</v>
      </c>
      <c r="I6" s="33" t="s">
        <v>9</v>
      </c>
      <c r="J6" s="27" t="s">
        <v>11</v>
      </c>
      <c r="K6" s="27">
        <v>17</v>
      </c>
      <c r="L6" s="27">
        <v>21.3</v>
      </c>
      <c r="N6" t="s">
        <v>18</v>
      </c>
      <c r="O6" t="s">
        <v>14</v>
      </c>
    </row>
    <row r="7" spans="2:15" x14ac:dyDescent="0.3">
      <c r="B7" s="27">
        <v>5</v>
      </c>
      <c r="C7" s="28">
        <v>24.700000000000003</v>
      </c>
      <c r="D7" s="34">
        <v>28.8</v>
      </c>
      <c r="E7" s="30">
        <v>9.8800000000000008</v>
      </c>
      <c r="F7" s="27" t="s">
        <v>8</v>
      </c>
      <c r="G7" s="31">
        <v>954.5</v>
      </c>
      <c r="H7" s="32">
        <v>4.7</v>
      </c>
      <c r="I7" s="33" t="s">
        <v>9</v>
      </c>
      <c r="J7" s="27" t="s">
        <v>2</v>
      </c>
      <c r="K7" s="27">
        <v>18</v>
      </c>
      <c r="L7" s="27">
        <v>47.8</v>
      </c>
    </row>
    <row r="8" spans="2:15" x14ac:dyDescent="0.3">
      <c r="B8" s="27">
        <v>6</v>
      </c>
      <c r="C8" s="28">
        <v>13.3</v>
      </c>
      <c r="D8" s="34">
        <v>16.8</v>
      </c>
      <c r="E8" s="30">
        <v>1.78</v>
      </c>
      <c r="F8" s="27" t="s">
        <v>5</v>
      </c>
      <c r="G8" s="31">
        <v>1010.8</v>
      </c>
      <c r="H8" s="32">
        <v>8.3000000000000007</v>
      </c>
      <c r="I8" s="36" t="s">
        <v>10</v>
      </c>
      <c r="J8" s="27" t="s">
        <v>2</v>
      </c>
      <c r="K8" s="27">
        <v>27</v>
      </c>
      <c r="L8" s="27">
        <v>48.3</v>
      </c>
      <c r="N8" t="s">
        <v>20</v>
      </c>
    </row>
    <row r="9" spans="2:15" x14ac:dyDescent="0.3">
      <c r="B9" s="27">
        <v>7</v>
      </c>
      <c r="C9" s="28">
        <v>14.9</v>
      </c>
      <c r="D9" s="34">
        <v>19.5</v>
      </c>
      <c r="E9" s="30">
        <v>29.06</v>
      </c>
      <c r="F9" s="27" t="s">
        <v>7</v>
      </c>
      <c r="G9" s="31">
        <v>965.9</v>
      </c>
      <c r="H9" s="32">
        <v>4.0999999999999996</v>
      </c>
      <c r="I9" s="36" t="s">
        <v>10</v>
      </c>
      <c r="J9" s="27" t="s">
        <v>11</v>
      </c>
      <c r="K9" s="27">
        <v>26</v>
      </c>
      <c r="L9" s="27">
        <v>76.400000000000006</v>
      </c>
      <c r="N9" t="s">
        <v>21</v>
      </c>
      <c r="O9" t="s">
        <v>14</v>
      </c>
    </row>
    <row r="10" spans="2:15" x14ac:dyDescent="0.3">
      <c r="B10" s="27">
        <v>8</v>
      </c>
      <c r="C10" s="28">
        <v>12.2</v>
      </c>
      <c r="D10" s="34">
        <v>15.2</v>
      </c>
      <c r="E10" s="30">
        <v>9.91</v>
      </c>
      <c r="F10" s="27" t="s">
        <v>5</v>
      </c>
      <c r="G10" s="31">
        <v>1003.1</v>
      </c>
      <c r="H10" s="32">
        <v>9.4</v>
      </c>
      <c r="I10" s="27" t="s">
        <v>9</v>
      </c>
      <c r="J10" s="27" t="s">
        <v>2</v>
      </c>
      <c r="K10" s="27">
        <v>29</v>
      </c>
      <c r="L10" s="27">
        <v>70</v>
      </c>
      <c r="N10" t="s">
        <v>22</v>
      </c>
      <c r="O10" t="s">
        <v>14</v>
      </c>
    </row>
    <row r="11" spans="2:15" x14ac:dyDescent="0.3">
      <c r="B11" s="27">
        <v>9</v>
      </c>
      <c r="C11" s="28">
        <v>11.899999999999999</v>
      </c>
      <c r="D11" s="34">
        <v>14.6</v>
      </c>
      <c r="E11" s="30">
        <v>5.35</v>
      </c>
      <c r="F11" s="27" t="s">
        <v>8</v>
      </c>
      <c r="G11" s="31">
        <v>1030.5</v>
      </c>
      <c r="H11" s="32">
        <v>7.3</v>
      </c>
      <c r="I11" s="27" t="s">
        <v>10</v>
      </c>
      <c r="J11" s="27" t="s">
        <v>2</v>
      </c>
      <c r="K11" s="27">
        <v>29</v>
      </c>
      <c r="L11" s="27">
        <v>86.7</v>
      </c>
    </row>
    <row r="12" spans="2:15" x14ac:dyDescent="0.3">
      <c r="B12" s="27">
        <v>10</v>
      </c>
      <c r="C12" s="28">
        <v>20.299999999999997</v>
      </c>
      <c r="D12" s="34">
        <v>23.9</v>
      </c>
      <c r="E12" s="30">
        <v>0.59</v>
      </c>
      <c r="F12" s="27" t="s">
        <v>5</v>
      </c>
      <c r="G12" s="31">
        <v>1018.5</v>
      </c>
      <c r="H12" s="32">
        <v>6.9</v>
      </c>
      <c r="I12" s="27" t="s">
        <v>10</v>
      </c>
      <c r="J12" s="27" t="s">
        <v>2</v>
      </c>
      <c r="K12" s="27">
        <v>25</v>
      </c>
      <c r="L12" s="27">
        <v>50.6</v>
      </c>
      <c r="N12" t="s">
        <v>23</v>
      </c>
    </row>
    <row r="13" spans="2:15" x14ac:dyDescent="0.3">
      <c r="B13" s="27">
        <v>11</v>
      </c>
      <c r="C13" s="28">
        <v>26.400000000000002</v>
      </c>
      <c r="D13" s="34">
        <v>28.8</v>
      </c>
      <c r="E13" s="30">
        <v>9.61</v>
      </c>
      <c r="F13" s="27" t="s">
        <v>5</v>
      </c>
      <c r="G13" s="31">
        <v>981.7</v>
      </c>
      <c r="H13" s="32">
        <v>4.3</v>
      </c>
      <c r="I13" s="27" t="s">
        <v>10</v>
      </c>
      <c r="J13" s="27" t="s">
        <v>12</v>
      </c>
      <c r="K13" s="27">
        <v>5</v>
      </c>
      <c r="L13" s="27">
        <v>7</v>
      </c>
      <c r="N13" t="s">
        <v>24</v>
      </c>
      <c r="O13" t="s">
        <v>14</v>
      </c>
    </row>
    <row r="14" spans="2:15" ht="20.25" customHeight="1" x14ac:dyDescent="0.3">
      <c r="B14">
        <v>12</v>
      </c>
      <c r="C14" s="4">
        <v>13.6</v>
      </c>
      <c r="D14" s="5">
        <v>18.5</v>
      </c>
      <c r="E14" s="7">
        <v>17.11</v>
      </c>
      <c r="F14" t="s">
        <v>7</v>
      </c>
      <c r="G14" s="1">
        <v>1024.0999999999999</v>
      </c>
      <c r="H14" s="2">
        <v>7.6</v>
      </c>
      <c r="I14" t="s">
        <v>10</v>
      </c>
      <c r="J14" t="s">
        <v>12</v>
      </c>
      <c r="K14">
        <v>10</v>
      </c>
      <c r="L14">
        <v>29.3</v>
      </c>
      <c r="N14" t="s">
        <v>25</v>
      </c>
      <c r="O14" t="s">
        <v>14</v>
      </c>
    </row>
    <row r="15" spans="2:15" x14ac:dyDescent="0.3">
      <c r="B15">
        <v>13</v>
      </c>
      <c r="C15" s="4">
        <v>9</v>
      </c>
      <c r="D15" s="5">
        <v>13.7</v>
      </c>
      <c r="E15" s="7">
        <v>14.36</v>
      </c>
      <c r="F15" t="s">
        <v>8</v>
      </c>
      <c r="G15" s="1">
        <v>1002.7</v>
      </c>
      <c r="H15" s="2">
        <v>5.3</v>
      </c>
      <c r="I15" t="s">
        <v>9</v>
      </c>
      <c r="J15" t="s">
        <v>12</v>
      </c>
      <c r="K15">
        <v>10</v>
      </c>
      <c r="L15">
        <v>35</v>
      </c>
      <c r="N15" t="s">
        <v>26</v>
      </c>
      <c r="O15" t="s">
        <v>14</v>
      </c>
    </row>
    <row r="16" spans="2:15" x14ac:dyDescent="0.3">
      <c r="B16">
        <v>14</v>
      </c>
      <c r="C16" s="4">
        <v>24.700000000000003</v>
      </c>
      <c r="D16" s="5">
        <v>27.1</v>
      </c>
      <c r="E16" s="7">
        <v>19.7</v>
      </c>
      <c r="F16" t="s">
        <v>5</v>
      </c>
      <c r="G16" s="1">
        <v>1044.5</v>
      </c>
      <c r="H16" s="2">
        <v>9.3000000000000007</v>
      </c>
      <c r="I16" t="s">
        <v>10</v>
      </c>
      <c r="J16" t="s">
        <v>12</v>
      </c>
      <c r="K16">
        <v>2</v>
      </c>
      <c r="L16">
        <v>7.6</v>
      </c>
    </row>
    <row r="17" spans="2:12" x14ac:dyDescent="0.3">
      <c r="B17">
        <v>15</v>
      </c>
      <c r="C17" s="4">
        <v>16.100000000000001</v>
      </c>
      <c r="D17" s="5">
        <v>19.600000000000001</v>
      </c>
      <c r="E17" s="7">
        <v>29.64</v>
      </c>
      <c r="F17" t="s">
        <v>8</v>
      </c>
      <c r="G17" s="1">
        <v>1001.6</v>
      </c>
      <c r="H17" s="2">
        <v>7.8</v>
      </c>
      <c r="I17" t="s">
        <v>9</v>
      </c>
      <c r="J17" t="s">
        <v>12</v>
      </c>
      <c r="K17">
        <v>15</v>
      </c>
      <c r="L17">
        <v>43.8</v>
      </c>
    </row>
    <row r="18" spans="2:12" x14ac:dyDescent="0.3">
      <c r="B18">
        <v>16</v>
      </c>
      <c r="C18" s="4">
        <v>14</v>
      </c>
      <c r="D18" s="5">
        <v>16.8</v>
      </c>
      <c r="E18" s="7">
        <v>25.93</v>
      </c>
      <c r="F18" t="s">
        <v>6</v>
      </c>
      <c r="G18" s="1">
        <v>976.9</v>
      </c>
      <c r="H18" s="2">
        <v>1.9</v>
      </c>
      <c r="I18" t="s">
        <v>9</v>
      </c>
      <c r="J18" t="s">
        <v>2</v>
      </c>
      <c r="K18">
        <v>18</v>
      </c>
      <c r="L18">
        <v>53.7</v>
      </c>
    </row>
    <row r="19" spans="2:12" x14ac:dyDescent="0.3">
      <c r="B19">
        <v>17</v>
      </c>
      <c r="C19" s="4">
        <v>18</v>
      </c>
      <c r="D19" s="5">
        <v>21.6</v>
      </c>
      <c r="E19" s="7">
        <v>28.43</v>
      </c>
      <c r="F19" t="s">
        <v>5</v>
      </c>
      <c r="G19" s="1">
        <v>958.5</v>
      </c>
      <c r="H19" s="2">
        <v>5.5</v>
      </c>
      <c r="I19" t="s">
        <v>10</v>
      </c>
      <c r="J19" t="s">
        <v>12</v>
      </c>
      <c r="K19">
        <v>19</v>
      </c>
      <c r="L19">
        <v>75.8</v>
      </c>
    </row>
    <row r="20" spans="2:12" x14ac:dyDescent="0.3">
      <c r="B20">
        <v>18</v>
      </c>
      <c r="C20" s="4">
        <v>18</v>
      </c>
      <c r="D20" s="5">
        <v>20</v>
      </c>
      <c r="E20" s="7">
        <v>15.39</v>
      </c>
      <c r="F20" t="s">
        <v>6</v>
      </c>
      <c r="G20" s="1">
        <v>1004.5</v>
      </c>
      <c r="H20" s="2">
        <v>3.7</v>
      </c>
      <c r="I20" t="s">
        <v>10</v>
      </c>
      <c r="J20" t="s">
        <v>12</v>
      </c>
      <c r="K20">
        <v>14</v>
      </c>
      <c r="L20">
        <v>18.100000000000001</v>
      </c>
    </row>
    <row r="21" spans="2:12" x14ac:dyDescent="0.3">
      <c r="B21">
        <v>19</v>
      </c>
      <c r="C21" s="4">
        <v>6.9</v>
      </c>
      <c r="D21" s="5">
        <v>9</v>
      </c>
      <c r="E21" s="7">
        <v>25.27</v>
      </c>
      <c r="F21" t="s">
        <v>6</v>
      </c>
      <c r="G21" s="1">
        <v>1004.4</v>
      </c>
      <c r="H21" s="2">
        <v>7.3</v>
      </c>
      <c r="I21" t="s">
        <v>9</v>
      </c>
      <c r="J21" t="s">
        <v>11</v>
      </c>
      <c r="K21">
        <v>11</v>
      </c>
      <c r="L21">
        <v>17.100000000000001</v>
      </c>
    </row>
    <row r="22" spans="2:12" x14ac:dyDescent="0.3">
      <c r="B22">
        <v>20</v>
      </c>
      <c r="C22" s="4">
        <v>17.899999999999999</v>
      </c>
      <c r="D22" s="5">
        <v>22.3</v>
      </c>
      <c r="E22" s="7">
        <v>23.7</v>
      </c>
      <c r="F22" t="s">
        <v>7</v>
      </c>
      <c r="G22" s="1">
        <v>1001.8</v>
      </c>
      <c r="H22" s="2">
        <v>8.6999999999999993</v>
      </c>
      <c r="I22" t="s">
        <v>9</v>
      </c>
      <c r="J22" t="s">
        <v>11</v>
      </c>
      <c r="K22">
        <v>1</v>
      </c>
      <c r="L22">
        <v>2.5</v>
      </c>
    </row>
    <row r="23" spans="2:12" x14ac:dyDescent="0.3">
      <c r="B23">
        <v>21</v>
      </c>
      <c r="C23" s="4">
        <v>19.399999999999999</v>
      </c>
      <c r="D23" s="5">
        <v>22.7</v>
      </c>
      <c r="E23" s="7">
        <v>18.260000000000002</v>
      </c>
      <c r="F23" t="s">
        <v>7</v>
      </c>
      <c r="G23" s="1">
        <v>996.2</v>
      </c>
      <c r="H23" s="2">
        <v>9.3000000000000007</v>
      </c>
      <c r="I23" t="s">
        <v>9</v>
      </c>
      <c r="J23" t="s">
        <v>2</v>
      </c>
      <c r="K23">
        <v>10</v>
      </c>
      <c r="L23">
        <v>35.4</v>
      </c>
    </row>
    <row r="24" spans="2:12" x14ac:dyDescent="0.3">
      <c r="B24">
        <v>22</v>
      </c>
      <c r="C24" s="4">
        <v>28.5</v>
      </c>
      <c r="D24" s="5">
        <v>33.1</v>
      </c>
      <c r="E24" s="7">
        <v>8.1999999999999993</v>
      </c>
      <c r="F24" t="s">
        <v>6</v>
      </c>
      <c r="G24" s="1">
        <v>991.8</v>
      </c>
      <c r="H24" s="2">
        <v>2</v>
      </c>
      <c r="I24" t="s">
        <v>9</v>
      </c>
      <c r="J24" t="s">
        <v>12</v>
      </c>
      <c r="K24">
        <v>2</v>
      </c>
      <c r="L24">
        <v>7.6</v>
      </c>
    </row>
    <row r="25" spans="2:12" x14ac:dyDescent="0.3">
      <c r="B25">
        <v>23</v>
      </c>
      <c r="C25" s="4">
        <v>28.9</v>
      </c>
      <c r="D25" s="5">
        <v>32.4</v>
      </c>
      <c r="E25" s="7">
        <v>7.96</v>
      </c>
      <c r="F25" t="s">
        <v>7</v>
      </c>
      <c r="G25" s="1">
        <v>954</v>
      </c>
      <c r="H25" s="2">
        <v>7.7</v>
      </c>
      <c r="I25" t="s">
        <v>10</v>
      </c>
      <c r="J25" t="s">
        <v>12</v>
      </c>
      <c r="K25">
        <v>15</v>
      </c>
      <c r="L25">
        <v>23.9</v>
      </c>
    </row>
    <row r="26" spans="2:12" x14ac:dyDescent="0.3">
      <c r="B26">
        <v>24</v>
      </c>
      <c r="C26" s="4">
        <v>5.1000000000000005</v>
      </c>
      <c r="D26" s="5">
        <v>9.9</v>
      </c>
      <c r="E26" s="7">
        <v>21.87</v>
      </c>
      <c r="F26" t="s">
        <v>7</v>
      </c>
      <c r="G26" s="1">
        <v>983.5</v>
      </c>
      <c r="H26" s="2">
        <v>1.7</v>
      </c>
      <c r="I26" t="s">
        <v>10</v>
      </c>
      <c r="J26" t="s">
        <v>11</v>
      </c>
      <c r="K26">
        <v>16</v>
      </c>
      <c r="L26">
        <v>50.4</v>
      </c>
    </row>
    <row r="27" spans="2:12" x14ac:dyDescent="0.3">
      <c r="B27">
        <v>25</v>
      </c>
      <c r="C27" s="4">
        <v>14.100000000000001</v>
      </c>
      <c r="D27" s="5">
        <v>18.8</v>
      </c>
      <c r="E27" s="7">
        <v>6.74</v>
      </c>
      <c r="F27" t="s">
        <v>6</v>
      </c>
      <c r="G27" s="1">
        <v>1000</v>
      </c>
      <c r="H27" s="2">
        <v>1.1000000000000001</v>
      </c>
      <c r="I27" t="s">
        <v>10</v>
      </c>
      <c r="J27" t="s">
        <v>12</v>
      </c>
      <c r="K27">
        <v>1</v>
      </c>
      <c r="L27">
        <v>3.1</v>
      </c>
    </row>
    <row r="28" spans="2:12" x14ac:dyDescent="0.3">
      <c r="B28">
        <v>26</v>
      </c>
      <c r="C28" s="4">
        <v>26.200000000000003</v>
      </c>
      <c r="D28" s="5">
        <v>30.1</v>
      </c>
      <c r="E28" s="7">
        <v>26.92</v>
      </c>
      <c r="F28" t="s">
        <v>7</v>
      </c>
      <c r="G28" s="1">
        <v>970.8</v>
      </c>
      <c r="H28" s="2">
        <v>9.8000000000000007</v>
      </c>
      <c r="I28" t="s">
        <v>9</v>
      </c>
      <c r="J28" t="s">
        <v>12</v>
      </c>
      <c r="K28">
        <v>19</v>
      </c>
      <c r="L28">
        <v>39.1</v>
      </c>
    </row>
    <row r="29" spans="2:12" x14ac:dyDescent="0.3">
      <c r="B29">
        <v>27</v>
      </c>
      <c r="C29" s="4">
        <v>29.3</v>
      </c>
      <c r="D29" s="5">
        <v>33.6</v>
      </c>
      <c r="E29" s="7">
        <v>5.75</v>
      </c>
      <c r="F29" t="s">
        <v>7</v>
      </c>
      <c r="G29" s="1">
        <v>1012.6</v>
      </c>
      <c r="H29" s="2">
        <v>5</v>
      </c>
      <c r="I29" t="s">
        <v>10</v>
      </c>
      <c r="J29" t="s">
        <v>11</v>
      </c>
      <c r="K29">
        <v>28</v>
      </c>
      <c r="L29">
        <v>110.5</v>
      </c>
    </row>
    <row r="30" spans="2:12" x14ac:dyDescent="0.3">
      <c r="B30">
        <v>28</v>
      </c>
      <c r="C30" s="4">
        <v>22</v>
      </c>
      <c r="D30" s="5">
        <v>25</v>
      </c>
      <c r="E30" s="7">
        <v>18.53</v>
      </c>
      <c r="F30" t="s">
        <v>8</v>
      </c>
      <c r="G30" s="1">
        <v>1025.8</v>
      </c>
      <c r="H30" s="2">
        <v>2.4</v>
      </c>
      <c r="I30" t="s">
        <v>9</v>
      </c>
      <c r="J30" t="s">
        <v>11</v>
      </c>
      <c r="K30">
        <v>13</v>
      </c>
      <c r="L30">
        <v>35.700000000000003</v>
      </c>
    </row>
    <row r="31" spans="2:12" x14ac:dyDescent="0.3">
      <c r="B31">
        <v>29</v>
      </c>
      <c r="C31" s="4">
        <v>28.4</v>
      </c>
      <c r="D31" s="5">
        <v>33.4</v>
      </c>
      <c r="E31" s="7">
        <v>15.82</v>
      </c>
      <c r="F31" t="s">
        <v>7</v>
      </c>
      <c r="G31" s="1">
        <v>998.6</v>
      </c>
      <c r="H31" s="2">
        <v>1.7</v>
      </c>
      <c r="I31" t="s">
        <v>10</v>
      </c>
      <c r="J31" t="s">
        <v>12</v>
      </c>
      <c r="K31">
        <v>8</v>
      </c>
      <c r="L31">
        <v>12.7</v>
      </c>
    </row>
    <row r="32" spans="2:12" x14ac:dyDescent="0.3">
      <c r="B32">
        <v>30</v>
      </c>
      <c r="C32" s="4">
        <v>13.1</v>
      </c>
      <c r="D32" s="5">
        <v>16</v>
      </c>
      <c r="E32" s="7">
        <v>3.47</v>
      </c>
      <c r="F32" t="s">
        <v>5</v>
      </c>
      <c r="G32" s="1">
        <v>1039.4000000000001</v>
      </c>
      <c r="H32" s="2">
        <v>1.6</v>
      </c>
      <c r="I32" t="s">
        <v>9</v>
      </c>
      <c r="J32" t="s">
        <v>11</v>
      </c>
      <c r="K32">
        <v>8</v>
      </c>
      <c r="L32">
        <v>22.4</v>
      </c>
    </row>
    <row r="33" spans="2:12" x14ac:dyDescent="0.3">
      <c r="B33">
        <v>31</v>
      </c>
      <c r="C33" s="4">
        <v>10.199999999999999</v>
      </c>
      <c r="D33" s="5">
        <v>13</v>
      </c>
      <c r="E33" s="7">
        <v>19.43</v>
      </c>
      <c r="F33" t="s">
        <v>5</v>
      </c>
      <c r="G33" s="1">
        <v>1026.0999999999999</v>
      </c>
      <c r="H33" s="2">
        <v>9.4</v>
      </c>
      <c r="I33" t="s">
        <v>9</v>
      </c>
      <c r="J33" t="s">
        <v>2</v>
      </c>
      <c r="K33">
        <v>6</v>
      </c>
      <c r="L33">
        <v>17.2</v>
      </c>
    </row>
    <row r="34" spans="2:12" x14ac:dyDescent="0.3">
      <c r="B34">
        <v>32</v>
      </c>
      <c r="C34" s="4">
        <v>25.4</v>
      </c>
      <c r="D34" s="5">
        <v>28.7</v>
      </c>
      <c r="E34" s="7">
        <v>18.079999999999998</v>
      </c>
      <c r="F34" t="s">
        <v>6</v>
      </c>
      <c r="G34" s="1">
        <v>974.2</v>
      </c>
      <c r="H34" s="2">
        <v>5.2</v>
      </c>
      <c r="I34" t="s">
        <v>9</v>
      </c>
      <c r="J34" t="s">
        <v>2</v>
      </c>
      <c r="K34">
        <v>18</v>
      </c>
      <c r="L34">
        <v>69</v>
      </c>
    </row>
    <row r="35" spans="2:12" x14ac:dyDescent="0.3">
      <c r="B35">
        <v>33</v>
      </c>
      <c r="C35" s="4">
        <v>20.799999999999997</v>
      </c>
      <c r="D35" s="5">
        <v>25.7</v>
      </c>
      <c r="E35" s="7">
        <v>11.63</v>
      </c>
      <c r="F35" t="s">
        <v>6</v>
      </c>
      <c r="G35" s="1">
        <v>1013.3</v>
      </c>
      <c r="H35" s="2">
        <v>4.9000000000000004</v>
      </c>
      <c r="I35" t="s">
        <v>9</v>
      </c>
      <c r="J35" t="s">
        <v>2</v>
      </c>
      <c r="K35">
        <v>29</v>
      </c>
      <c r="L35">
        <v>51</v>
      </c>
    </row>
    <row r="36" spans="2:12" x14ac:dyDescent="0.3">
      <c r="B36">
        <v>34</v>
      </c>
      <c r="C36" s="4">
        <v>15.8</v>
      </c>
      <c r="D36" s="5">
        <v>19.8</v>
      </c>
      <c r="E36" s="7">
        <v>28.14</v>
      </c>
      <c r="F36" t="s">
        <v>7</v>
      </c>
      <c r="G36" s="1">
        <v>1001.8</v>
      </c>
      <c r="H36" s="2">
        <v>2.6</v>
      </c>
      <c r="I36" t="s">
        <v>10</v>
      </c>
      <c r="J36" t="s">
        <v>12</v>
      </c>
      <c r="K36">
        <v>19</v>
      </c>
      <c r="L36">
        <v>68.400000000000006</v>
      </c>
    </row>
    <row r="37" spans="2:12" x14ac:dyDescent="0.3">
      <c r="B37">
        <v>35</v>
      </c>
      <c r="C37" s="4">
        <v>6.7999999999999989</v>
      </c>
      <c r="D37" s="5">
        <v>9.6999999999999993</v>
      </c>
      <c r="E37" s="7">
        <v>15.56</v>
      </c>
      <c r="F37" t="s">
        <v>8</v>
      </c>
      <c r="G37" s="1">
        <v>964.3</v>
      </c>
      <c r="H37" s="2">
        <v>7.5</v>
      </c>
      <c r="I37" t="s">
        <v>9</v>
      </c>
      <c r="J37" t="s">
        <v>11</v>
      </c>
      <c r="K37">
        <v>6</v>
      </c>
      <c r="L37">
        <v>22.2</v>
      </c>
    </row>
    <row r="38" spans="2:12" x14ac:dyDescent="0.3">
      <c r="B38">
        <v>36</v>
      </c>
      <c r="C38" s="4">
        <v>13.100000000000001</v>
      </c>
      <c r="D38" s="5">
        <v>17.100000000000001</v>
      </c>
      <c r="E38" s="7">
        <v>3.14</v>
      </c>
      <c r="F38" t="s">
        <v>6</v>
      </c>
      <c r="G38" s="1">
        <v>1032.3</v>
      </c>
      <c r="H38" s="2">
        <v>1.1000000000000001</v>
      </c>
      <c r="I38" t="s">
        <v>9</v>
      </c>
      <c r="J38" t="s">
        <v>11</v>
      </c>
      <c r="K38">
        <v>3</v>
      </c>
      <c r="L38">
        <v>10.1</v>
      </c>
    </row>
    <row r="39" spans="2:12" x14ac:dyDescent="0.3">
      <c r="B39">
        <v>37</v>
      </c>
      <c r="C39" s="4">
        <v>13.9</v>
      </c>
      <c r="D39" s="5">
        <v>16.3</v>
      </c>
      <c r="E39" s="7">
        <v>6.42</v>
      </c>
      <c r="F39" t="s">
        <v>8</v>
      </c>
      <c r="G39" s="1">
        <v>985.5</v>
      </c>
      <c r="H39" s="2">
        <v>7.5</v>
      </c>
      <c r="I39" t="s">
        <v>10</v>
      </c>
      <c r="J39" t="s">
        <v>2</v>
      </c>
      <c r="K39">
        <v>19</v>
      </c>
      <c r="L39">
        <v>40.4</v>
      </c>
    </row>
    <row r="40" spans="2:12" x14ac:dyDescent="0.3">
      <c r="B40">
        <v>38</v>
      </c>
      <c r="C40" s="4">
        <v>12.3</v>
      </c>
      <c r="D40" s="5">
        <v>15.6</v>
      </c>
      <c r="E40" s="7">
        <v>9.76</v>
      </c>
      <c r="F40" t="s">
        <v>5</v>
      </c>
      <c r="G40" s="1">
        <v>1008.6</v>
      </c>
      <c r="H40" s="2">
        <v>8.6</v>
      </c>
      <c r="I40" t="s">
        <v>10</v>
      </c>
      <c r="J40" t="s">
        <v>12</v>
      </c>
      <c r="K40">
        <v>1</v>
      </c>
      <c r="L40">
        <v>2</v>
      </c>
    </row>
    <row r="41" spans="2:12" x14ac:dyDescent="0.3">
      <c r="B41">
        <v>39</v>
      </c>
      <c r="C41" s="4">
        <v>5.9</v>
      </c>
      <c r="D41" s="5">
        <v>8.8000000000000007</v>
      </c>
      <c r="E41" s="7">
        <v>11.5</v>
      </c>
      <c r="F41" t="s">
        <v>5</v>
      </c>
      <c r="G41" s="1">
        <v>1020.1</v>
      </c>
      <c r="H41" s="2">
        <v>1.2</v>
      </c>
      <c r="I41" t="s">
        <v>9</v>
      </c>
      <c r="J41" t="s">
        <v>2</v>
      </c>
      <c r="K41">
        <v>2</v>
      </c>
      <c r="L41">
        <v>4.4000000000000004</v>
      </c>
    </row>
    <row r="42" spans="2:12" x14ac:dyDescent="0.3">
      <c r="B42">
        <v>40</v>
      </c>
      <c r="C42" s="4">
        <v>4.8</v>
      </c>
      <c r="D42" s="5">
        <v>8</v>
      </c>
      <c r="E42" s="7">
        <v>21.63</v>
      </c>
      <c r="F42" t="s">
        <v>7</v>
      </c>
      <c r="G42" s="1">
        <v>1007.2</v>
      </c>
      <c r="H42" s="2">
        <v>4.9000000000000004</v>
      </c>
      <c r="I42" t="s">
        <v>9</v>
      </c>
      <c r="J42" t="s">
        <v>11</v>
      </c>
      <c r="K42">
        <v>5</v>
      </c>
      <c r="L42">
        <v>7.4</v>
      </c>
    </row>
    <row r="43" spans="2:12" x14ac:dyDescent="0.3">
      <c r="B43">
        <v>41</v>
      </c>
      <c r="C43" s="4">
        <v>28.400000000000002</v>
      </c>
      <c r="D43" s="5">
        <v>31.1</v>
      </c>
      <c r="E43" s="7">
        <v>2.93</v>
      </c>
      <c r="F43" t="s">
        <v>7</v>
      </c>
      <c r="G43" s="1">
        <v>1004</v>
      </c>
      <c r="H43" s="2">
        <v>6.7</v>
      </c>
      <c r="I43" t="s">
        <v>9</v>
      </c>
      <c r="J43" t="s">
        <v>11</v>
      </c>
      <c r="K43">
        <v>1</v>
      </c>
      <c r="L43">
        <v>3.2</v>
      </c>
    </row>
    <row r="44" spans="2:12" x14ac:dyDescent="0.3">
      <c r="B44">
        <v>42</v>
      </c>
      <c r="C44" s="4">
        <v>24.400000000000002</v>
      </c>
      <c r="D44" s="5">
        <v>27.6</v>
      </c>
      <c r="E44" s="7">
        <v>28.3</v>
      </c>
      <c r="F44" t="s">
        <v>7</v>
      </c>
      <c r="G44" s="1">
        <v>1004.1</v>
      </c>
      <c r="H44" s="2">
        <v>4.2</v>
      </c>
      <c r="I44" t="s">
        <v>10</v>
      </c>
      <c r="J44" t="s">
        <v>2</v>
      </c>
      <c r="K44">
        <v>28</v>
      </c>
      <c r="L44">
        <v>93.1</v>
      </c>
    </row>
    <row r="45" spans="2:12" x14ac:dyDescent="0.3">
      <c r="B45">
        <v>43</v>
      </c>
      <c r="C45" s="4">
        <v>13.5</v>
      </c>
      <c r="D45" s="5">
        <v>16.3</v>
      </c>
      <c r="E45" s="7">
        <v>26.3</v>
      </c>
      <c r="F45" t="s">
        <v>6</v>
      </c>
      <c r="G45" s="1">
        <v>994.5</v>
      </c>
      <c r="H45" s="2">
        <v>4</v>
      </c>
      <c r="I45" t="s">
        <v>9</v>
      </c>
      <c r="J45" t="s">
        <v>12</v>
      </c>
      <c r="K45">
        <v>1</v>
      </c>
      <c r="L45">
        <v>1.9</v>
      </c>
    </row>
    <row r="46" spans="2:12" x14ac:dyDescent="0.3">
      <c r="B46">
        <v>44</v>
      </c>
      <c r="C46" s="4">
        <v>5.5</v>
      </c>
      <c r="D46" s="5">
        <v>7.9</v>
      </c>
      <c r="E46" s="7">
        <v>4.99</v>
      </c>
      <c r="F46" t="s">
        <v>5</v>
      </c>
      <c r="G46" s="1">
        <v>988.4</v>
      </c>
      <c r="H46" s="2">
        <v>10.1</v>
      </c>
      <c r="I46" t="s">
        <v>9</v>
      </c>
      <c r="J46" t="s">
        <v>11</v>
      </c>
      <c r="K46">
        <v>22</v>
      </c>
      <c r="L46">
        <v>64.2</v>
      </c>
    </row>
    <row r="47" spans="2:12" x14ac:dyDescent="0.3">
      <c r="B47">
        <v>45</v>
      </c>
      <c r="C47" s="4">
        <v>31.8</v>
      </c>
      <c r="D47" s="5">
        <v>34.1</v>
      </c>
      <c r="E47" s="7">
        <v>17.11</v>
      </c>
      <c r="F47" t="s">
        <v>8</v>
      </c>
      <c r="G47" s="1">
        <v>987.3</v>
      </c>
      <c r="H47" s="2">
        <v>2.9</v>
      </c>
      <c r="I47" t="s">
        <v>9</v>
      </c>
      <c r="J47" t="s">
        <v>12</v>
      </c>
      <c r="K47">
        <v>18</v>
      </c>
      <c r="L47">
        <v>65.599999999999994</v>
      </c>
    </row>
    <row r="48" spans="2:12" x14ac:dyDescent="0.3">
      <c r="B48">
        <v>46</v>
      </c>
      <c r="C48" s="4">
        <v>27</v>
      </c>
      <c r="D48" s="5">
        <v>29.9</v>
      </c>
      <c r="E48" s="7">
        <v>2.63</v>
      </c>
      <c r="F48" t="s">
        <v>8</v>
      </c>
      <c r="G48" s="1">
        <v>953.4</v>
      </c>
      <c r="H48" s="2">
        <v>6.4</v>
      </c>
      <c r="I48" t="s">
        <v>9</v>
      </c>
      <c r="J48" t="s">
        <v>2</v>
      </c>
      <c r="K48">
        <v>25</v>
      </c>
      <c r="L48">
        <v>41.6</v>
      </c>
    </row>
    <row r="49" spans="2:12" x14ac:dyDescent="0.3">
      <c r="B49">
        <v>47</v>
      </c>
      <c r="C49" s="4">
        <v>17.2</v>
      </c>
      <c r="D49" s="5">
        <v>22.2</v>
      </c>
      <c r="E49" s="7">
        <v>13.66</v>
      </c>
      <c r="F49" t="s">
        <v>6</v>
      </c>
      <c r="G49" s="1">
        <v>964.5</v>
      </c>
      <c r="H49" s="2">
        <v>6</v>
      </c>
      <c r="I49" t="s">
        <v>9</v>
      </c>
      <c r="J49" t="s">
        <v>11</v>
      </c>
      <c r="K49">
        <v>28</v>
      </c>
      <c r="L49">
        <v>66.400000000000006</v>
      </c>
    </row>
    <row r="50" spans="2:12" x14ac:dyDescent="0.3">
      <c r="B50">
        <v>48</v>
      </c>
      <c r="C50" s="4">
        <v>28.2</v>
      </c>
      <c r="D50" s="5">
        <v>30.7</v>
      </c>
      <c r="E50" s="7">
        <v>8.17</v>
      </c>
      <c r="F50" t="s">
        <v>8</v>
      </c>
      <c r="G50" s="1">
        <v>969.2</v>
      </c>
      <c r="H50" s="2">
        <v>7.8</v>
      </c>
      <c r="I50" t="s">
        <v>10</v>
      </c>
      <c r="J50" t="s">
        <v>11</v>
      </c>
      <c r="K50">
        <v>9</v>
      </c>
      <c r="L50">
        <v>28.1</v>
      </c>
    </row>
    <row r="51" spans="2:12" x14ac:dyDescent="0.3">
      <c r="B51">
        <v>49</v>
      </c>
      <c r="C51" s="4">
        <v>27.5</v>
      </c>
      <c r="D51" s="5">
        <v>31.2</v>
      </c>
      <c r="E51" s="7">
        <v>22.13</v>
      </c>
      <c r="F51" t="s">
        <v>5</v>
      </c>
      <c r="G51" s="1">
        <v>954.9</v>
      </c>
      <c r="H51" s="2">
        <v>1.2</v>
      </c>
      <c r="I51" t="s">
        <v>9</v>
      </c>
      <c r="J51" t="s">
        <v>12</v>
      </c>
      <c r="K51">
        <v>8</v>
      </c>
      <c r="L51">
        <v>11.2</v>
      </c>
    </row>
    <row r="52" spans="2:12" x14ac:dyDescent="0.3">
      <c r="B52">
        <v>50</v>
      </c>
      <c r="C52" s="4">
        <v>28.5</v>
      </c>
      <c r="D52" s="5">
        <v>32.9</v>
      </c>
      <c r="E52" s="7">
        <v>8.85</v>
      </c>
      <c r="F52" t="s">
        <v>8</v>
      </c>
      <c r="G52" s="1">
        <v>1031.5999999999999</v>
      </c>
      <c r="H52" s="2">
        <v>5.2</v>
      </c>
      <c r="I52" t="s">
        <v>9</v>
      </c>
      <c r="J52" t="s">
        <v>2</v>
      </c>
      <c r="K52">
        <v>30</v>
      </c>
      <c r="L52">
        <v>54.4</v>
      </c>
    </row>
    <row r="53" spans="2:12" x14ac:dyDescent="0.3">
      <c r="B53">
        <v>51</v>
      </c>
      <c r="C53" s="4">
        <v>30.7</v>
      </c>
      <c r="D53" s="5">
        <v>33.4</v>
      </c>
      <c r="E53" s="7">
        <v>21.8</v>
      </c>
      <c r="F53" t="s">
        <v>8</v>
      </c>
      <c r="G53" s="1">
        <v>1042.8</v>
      </c>
      <c r="H53" s="2">
        <v>5.4</v>
      </c>
      <c r="I53" t="s">
        <v>9</v>
      </c>
      <c r="J53" t="s">
        <v>2</v>
      </c>
      <c r="K53">
        <v>17</v>
      </c>
      <c r="L53">
        <v>66.099999999999994</v>
      </c>
    </row>
    <row r="54" spans="2:12" x14ac:dyDescent="0.3">
      <c r="B54">
        <v>52</v>
      </c>
      <c r="C54" s="4">
        <v>25.7</v>
      </c>
      <c r="D54" s="5">
        <v>28.5</v>
      </c>
      <c r="E54" s="7">
        <v>16.45</v>
      </c>
      <c r="F54" t="s">
        <v>6</v>
      </c>
      <c r="G54" s="1">
        <v>1015.4</v>
      </c>
      <c r="H54" s="2">
        <v>5.8</v>
      </c>
      <c r="I54" t="s">
        <v>10</v>
      </c>
      <c r="J54" t="s">
        <v>12</v>
      </c>
      <c r="K54">
        <v>4</v>
      </c>
      <c r="L54">
        <v>5.7</v>
      </c>
    </row>
    <row r="55" spans="2:12" x14ac:dyDescent="0.3">
      <c r="B55">
        <v>53</v>
      </c>
      <c r="C55" s="4">
        <v>17</v>
      </c>
      <c r="D55" s="5">
        <v>20.9</v>
      </c>
      <c r="E55" s="7">
        <v>23.29</v>
      </c>
      <c r="F55" t="s">
        <v>7</v>
      </c>
      <c r="G55" s="1">
        <v>991.8</v>
      </c>
      <c r="H55" s="2">
        <v>8.9</v>
      </c>
      <c r="I55" t="s">
        <v>10</v>
      </c>
      <c r="J55" t="s">
        <v>11</v>
      </c>
      <c r="K55">
        <v>19</v>
      </c>
      <c r="L55">
        <v>65.900000000000006</v>
      </c>
    </row>
    <row r="56" spans="2:12" x14ac:dyDescent="0.3">
      <c r="B56">
        <v>54</v>
      </c>
      <c r="C56" s="4">
        <v>10.9</v>
      </c>
      <c r="D56" s="5">
        <v>15</v>
      </c>
      <c r="E56" s="7">
        <v>21.35</v>
      </c>
      <c r="F56" t="s">
        <v>6</v>
      </c>
      <c r="G56" s="1">
        <v>982.7</v>
      </c>
      <c r="H56" s="2">
        <v>1.4</v>
      </c>
      <c r="I56" t="s">
        <v>9</v>
      </c>
      <c r="J56" t="s">
        <v>12</v>
      </c>
      <c r="K56">
        <v>22</v>
      </c>
      <c r="L56">
        <v>60.9</v>
      </c>
    </row>
    <row r="57" spans="2:12" x14ac:dyDescent="0.3">
      <c r="B57">
        <v>55</v>
      </c>
      <c r="C57" s="4">
        <v>5.0999999999999996</v>
      </c>
      <c r="D57" s="5">
        <v>7.3</v>
      </c>
      <c r="E57" s="7">
        <v>4.3</v>
      </c>
      <c r="F57" t="s">
        <v>8</v>
      </c>
      <c r="G57" s="1">
        <v>984</v>
      </c>
      <c r="H57" s="2">
        <v>8.9</v>
      </c>
      <c r="I57" t="s">
        <v>10</v>
      </c>
      <c r="J57" t="s">
        <v>2</v>
      </c>
      <c r="K57">
        <v>30</v>
      </c>
      <c r="L57">
        <v>40.5</v>
      </c>
    </row>
    <row r="58" spans="2:12" x14ac:dyDescent="0.3">
      <c r="B58">
        <v>56</v>
      </c>
      <c r="C58" s="4">
        <v>24.5</v>
      </c>
      <c r="D58" s="5">
        <v>28.1</v>
      </c>
      <c r="E58" s="7">
        <v>7.69</v>
      </c>
      <c r="F58" t="s">
        <v>7</v>
      </c>
      <c r="G58" s="1">
        <v>970.1</v>
      </c>
      <c r="H58" s="2">
        <v>10.1</v>
      </c>
      <c r="I58" t="s">
        <v>10</v>
      </c>
      <c r="J58" t="s">
        <v>12</v>
      </c>
      <c r="K58">
        <v>16</v>
      </c>
      <c r="L58">
        <v>57.3</v>
      </c>
    </row>
    <row r="59" spans="2:12" x14ac:dyDescent="0.3">
      <c r="B59">
        <v>57</v>
      </c>
      <c r="C59" s="4">
        <v>25.8</v>
      </c>
      <c r="D59" s="5">
        <v>29.3</v>
      </c>
      <c r="E59" s="7">
        <v>3.66</v>
      </c>
      <c r="F59" t="s">
        <v>6</v>
      </c>
      <c r="G59" s="1">
        <v>976</v>
      </c>
      <c r="H59" s="2">
        <v>5.5</v>
      </c>
      <c r="I59" t="s">
        <v>9</v>
      </c>
      <c r="J59" t="s">
        <v>11</v>
      </c>
      <c r="K59">
        <v>1</v>
      </c>
      <c r="L59">
        <v>1.4</v>
      </c>
    </row>
    <row r="60" spans="2:12" x14ac:dyDescent="0.3">
      <c r="B60">
        <v>58</v>
      </c>
      <c r="C60" s="4">
        <v>28.9</v>
      </c>
      <c r="D60" s="5">
        <v>33.799999999999997</v>
      </c>
      <c r="E60" s="7">
        <v>5.08</v>
      </c>
      <c r="F60" t="s">
        <v>8</v>
      </c>
      <c r="G60" s="1">
        <v>985.3</v>
      </c>
      <c r="H60" s="2">
        <v>7.8</v>
      </c>
      <c r="I60" t="s">
        <v>9</v>
      </c>
      <c r="J60" t="s">
        <v>2</v>
      </c>
      <c r="K60">
        <v>18</v>
      </c>
      <c r="L60">
        <v>42.6</v>
      </c>
    </row>
    <row r="61" spans="2:12" x14ac:dyDescent="0.3">
      <c r="B61">
        <v>59</v>
      </c>
      <c r="C61" s="4">
        <v>28.099999999999998</v>
      </c>
      <c r="D61" s="5">
        <v>30.9</v>
      </c>
      <c r="E61" s="7">
        <v>10.28</v>
      </c>
      <c r="F61" t="s">
        <v>6</v>
      </c>
      <c r="G61" s="1">
        <v>1025.8</v>
      </c>
      <c r="H61" s="2">
        <v>5</v>
      </c>
      <c r="I61" t="s">
        <v>10</v>
      </c>
      <c r="J61" t="s">
        <v>11</v>
      </c>
      <c r="K61">
        <v>21</v>
      </c>
      <c r="L61">
        <v>72.7</v>
      </c>
    </row>
    <row r="62" spans="2:12" x14ac:dyDescent="0.3">
      <c r="B62">
        <v>60</v>
      </c>
      <c r="C62" s="4">
        <v>30.8</v>
      </c>
      <c r="D62" s="5">
        <v>33</v>
      </c>
      <c r="E62" s="7">
        <v>26.8</v>
      </c>
      <c r="F62" t="s">
        <v>7</v>
      </c>
      <c r="G62" s="1">
        <v>1021.5</v>
      </c>
      <c r="H62" s="2">
        <v>5.2</v>
      </c>
      <c r="I62" t="s">
        <v>10</v>
      </c>
      <c r="J62" t="s">
        <v>11</v>
      </c>
      <c r="K62">
        <v>28</v>
      </c>
      <c r="L62">
        <v>85.6</v>
      </c>
    </row>
    <row r="63" spans="2:12" x14ac:dyDescent="0.3">
      <c r="B63">
        <v>61</v>
      </c>
      <c r="C63" s="4">
        <v>13.3</v>
      </c>
      <c r="D63" s="5">
        <v>17.5</v>
      </c>
      <c r="E63" s="7">
        <v>9.02</v>
      </c>
      <c r="F63" t="s">
        <v>6</v>
      </c>
      <c r="G63" s="1">
        <v>1044.0999999999999</v>
      </c>
      <c r="H63" s="2">
        <v>4.3</v>
      </c>
      <c r="I63" t="s">
        <v>9</v>
      </c>
      <c r="J63" t="s">
        <v>12</v>
      </c>
      <c r="K63">
        <v>16</v>
      </c>
      <c r="L63">
        <v>17.7</v>
      </c>
    </row>
    <row r="64" spans="2:12" x14ac:dyDescent="0.3">
      <c r="B64">
        <v>62</v>
      </c>
      <c r="C64" s="4">
        <v>25.3</v>
      </c>
      <c r="D64" s="5">
        <v>28.8</v>
      </c>
      <c r="E64" s="7">
        <v>12.03</v>
      </c>
      <c r="F64" t="s">
        <v>6</v>
      </c>
      <c r="G64" s="1">
        <v>959.5</v>
      </c>
      <c r="H64" s="2">
        <v>2.7</v>
      </c>
      <c r="I64" t="s">
        <v>9</v>
      </c>
      <c r="J64" t="s">
        <v>2</v>
      </c>
      <c r="K64">
        <v>9</v>
      </c>
      <c r="L64">
        <v>18.100000000000001</v>
      </c>
    </row>
    <row r="65" spans="2:12" x14ac:dyDescent="0.3">
      <c r="B65">
        <v>63</v>
      </c>
      <c r="C65" s="4">
        <v>13.2</v>
      </c>
      <c r="D65" s="5">
        <v>16.2</v>
      </c>
      <c r="E65" s="7">
        <v>29.43</v>
      </c>
      <c r="F65" t="s">
        <v>6</v>
      </c>
      <c r="G65" s="1">
        <v>994.1</v>
      </c>
      <c r="H65" s="2">
        <v>8.6999999999999993</v>
      </c>
      <c r="I65" t="s">
        <v>9</v>
      </c>
      <c r="J65" t="s">
        <v>2</v>
      </c>
      <c r="K65">
        <v>3</v>
      </c>
      <c r="L65">
        <v>11.1</v>
      </c>
    </row>
    <row r="66" spans="2:12" x14ac:dyDescent="0.3">
      <c r="B66">
        <v>64</v>
      </c>
      <c r="C66" s="4">
        <v>28.099999999999998</v>
      </c>
      <c r="D66" s="5">
        <v>32.9</v>
      </c>
      <c r="E66" s="7">
        <v>13.06</v>
      </c>
      <c r="F66" t="s">
        <v>6</v>
      </c>
      <c r="G66" s="1">
        <v>959.6</v>
      </c>
      <c r="H66" s="2">
        <v>6.7</v>
      </c>
      <c r="I66" t="s">
        <v>10</v>
      </c>
      <c r="J66" t="s">
        <v>11</v>
      </c>
      <c r="K66">
        <v>27</v>
      </c>
      <c r="L66">
        <v>44.5</v>
      </c>
    </row>
    <row r="67" spans="2:12" x14ac:dyDescent="0.3">
      <c r="B67">
        <v>65</v>
      </c>
      <c r="C67" s="4">
        <v>14.2</v>
      </c>
      <c r="D67" s="5">
        <v>17</v>
      </c>
      <c r="E67" s="7">
        <v>15.07</v>
      </c>
      <c r="F67" t="s">
        <v>5</v>
      </c>
      <c r="G67" s="1">
        <v>1038</v>
      </c>
      <c r="H67" s="2">
        <v>7.8</v>
      </c>
      <c r="I67" t="s">
        <v>9</v>
      </c>
      <c r="J67" t="s">
        <v>2</v>
      </c>
      <c r="K67">
        <v>2</v>
      </c>
      <c r="L67">
        <v>4</v>
      </c>
    </row>
    <row r="68" spans="2:12" x14ac:dyDescent="0.3">
      <c r="B68">
        <v>66</v>
      </c>
      <c r="C68" s="4">
        <v>2.1000000000000005</v>
      </c>
      <c r="D68" s="5">
        <v>6.2</v>
      </c>
      <c r="E68" s="7">
        <v>13.57</v>
      </c>
      <c r="F68" t="s">
        <v>7</v>
      </c>
      <c r="G68" s="1">
        <v>961.6</v>
      </c>
      <c r="H68" s="2">
        <v>9.4</v>
      </c>
      <c r="I68" t="s">
        <v>10</v>
      </c>
      <c r="J68" t="s">
        <v>11</v>
      </c>
      <c r="K68">
        <v>2</v>
      </c>
      <c r="L68">
        <v>7.7</v>
      </c>
    </row>
    <row r="69" spans="2:12" x14ac:dyDescent="0.3">
      <c r="B69">
        <v>67</v>
      </c>
      <c r="C69" s="4">
        <v>22.1</v>
      </c>
      <c r="D69" s="5">
        <v>27.1</v>
      </c>
      <c r="E69" s="7">
        <v>1.34</v>
      </c>
      <c r="F69" t="s">
        <v>8</v>
      </c>
      <c r="G69" s="1">
        <v>981.8</v>
      </c>
      <c r="H69" s="2">
        <v>3.7</v>
      </c>
      <c r="I69" t="s">
        <v>9</v>
      </c>
      <c r="J69" t="s">
        <v>11</v>
      </c>
      <c r="K69">
        <v>12</v>
      </c>
      <c r="L69">
        <v>44.9</v>
      </c>
    </row>
    <row r="70" spans="2:12" x14ac:dyDescent="0.3">
      <c r="B70">
        <v>68</v>
      </c>
      <c r="C70" s="4">
        <v>25.5</v>
      </c>
      <c r="D70" s="5">
        <v>28.2</v>
      </c>
      <c r="E70" s="7">
        <v>0.67</v>
      </c>
      <c r="F70" t="s">
        <v>7</v>
      </c>
      <c r="G70" s="1">
        <v>1019.2</v>
      </c>
      <c r="H70" s="2">
        <v>3.7</v>
      </c>
      <c r="I70" t="s">
        <v>10</v>
      </c>
      <c r="J70" t="s">
        <v>2</v>
      </c>
      <c r="K70">
        <v>18</v>
      </c>
      <c r="L70">
        <v>22.1</v>
      </c>
    </row>
    <row r="71" spans="2:12" x14ac:dyDescent="0.3">
      <c r="B71">
        <v>69</v>
      </c>
      <c r="C71" s="4">
        <v>19.100000000000001</v>
      </c>
      <c r="D71" s="5">
        <v>23.6</v>
      </c>
      <c r="E71" s="7">
        <v>10.119999999999999</v>
      </c>
      <c r="F71" t="s">
        <v>8</v>
      </c>
      <c r="G71" s="1">
        <v>976.3</v>
      </c>
      <c r="H71" s="2">
        <v>2.8</v>
      </c>
      <c r="I71" t="s">
        <v>9</v>
      </c>
      <c r="J71" t="s">
        <v>2</v>
      </c>
      <c r="K71">
        <v>19</v>
      </c>
      <c r="L71">
        <v>65.8</v>
      </c>
    </row>
    <row r="72" spans="2:12" x14ac:dyDescent="0.3">
      <c r="B72">
        <v>70</v>
      </c>
      <c r="C72" s="4">
        <v>4.0999999999999996</v>
      </c>
      <c r="D72" s="5">
        <v>8.6</v>
      </c>
      <c r="E72" s="7">
        <v>12.16</v>
      </c>
      <c r="F72" t="s">
        <v>6</v>
      </c>
      <c r="G72" s="1">
        <v>1005.8</v>
      </c>
      <c r="H72" s="2">
        <v>7.8</v>
      </c>
      <c r="I72" t="s">
        <v>9</v>
      </c>
      <c r="J72" t="s">
        <v>2</v>
      </c>
      <c r="K72">
        <v>5</v>
      </c>
      <c r="L72">
        <v>8.5</v>
      </c>
    </row>
    <row r="73" spans="2:12" x14ac:dyDescent="0.3">
      <c r="B73">
        <v>71</v>
      </c>
      <c r="C73" s="4">
        <v>4.3</v>
      </c>
      <c r="D73" s="5">
        <v>6.6</v>
      </c>
      <c r="E73" s="7">
        <v>21.58</v>
      </c>
      <c r="F73" t="s">
        <v>8</v>
      </c>
      <c r="G73" s="1">
        <v>969.8</v>
      </c>
      <c r="H73" s="2">
        <v>4.7</v>
      </c>
      <c r="I73" t="s">
        <v>9</v>
      </c>
      <c r="J73" t="s">
        <v>2</v>
      </c>
      <c r="K73">
        <v>17</v>
      </c>
      <c r="L73">
        <v>25.8</v>
      </c>
    </row>
    <row r="74" spans="2:12" x14ac:dyDescent="0.3">
      <c r="B74">
        <v>72</v>
      </c>
      <c r="C74" s="4">
        <v>9.8000000000000007</v>
      </c>
      <c r="D74" s="5">
        <v>12.1</v>
      </c>
      <c r="E74" s="7">
        <v>5.56</v>
      </c>
      <c r="F74" t="s">
        <v>5</v>
      </c>
      <c r="G74" s="1">
        <v>969.6</v>
      </c>
      <c r="H74" s="2">
        <v>7.2</v>
      </c>
      <c r="I74" t="s">
        <v>10</v>
      </c>
      <c r="J74" t="s">
        <v>12</v>
      </c>
      <c r="K74">
        <v>20</v>
      </c>
      <c r="L74">
        <v>51.5</v>
      </c>
    </row>
    <row r="75" spans="2:12" x14ac:dyDescent="0.3">
      <c r="B75">
        <v>73</v>
      </c>
      <c r="C75" s="4">
        <v>13.200000000000001</v>
      </c>
      <c r="D75" s="5">
        <v>17.3</v>
      </c>
      <c r="E75" s="7">
        <v>28.91</v>
      </c>
      <c r="F75" t="s">
        <v>5</v>
      </c>
      <c r="G75" s="1">
        <v>1007.1</v>
      </c>
      <c r="H75" s="2">
        <v>3.4</v>
      </c>
      <c r="I75" t="s">
        <v>9</v>
      </c>
      <c r="J75" t="s">
        <v>11</v>
      </c>
      <c r="K75">
        <v>12</v>
      </c>
      <c r="L75">
        <v>47</v>
      </c>
    </row>
    <row r="76" spans="2:12" x14ac:dyDescent="0.3">
      <c r="B76">
        <v>74</v>
      </c>
      <c r="C76" s="4">
        <v>3.0999999999999996</v>
      </c>
      <c r="D76" s="5">
        <v>7.1</v>
      </c>
      <c r="E76" s="7">
        <v>28.25</v>
      </c>
      <c r="F76" t="s">
        <v>8</v>
      </c>
      <c r="G76" s="1">
        <v>1014.3</v>
      </c>
      <c r="H76" s="2">
        <v>3.4</v>
      </c>
      <c r="I76" t="s">
        <v>10</v>
      </c>
      <c r="J76" t="s">
        <v>2</v>
      </c>
      <c r="K76">
        <v>6</v>
      </c>
      <c r="L76">
        <v>20.5</v>
      </c>
    </row>
    <row r="77" spans="2:12" x14ac:dyDescent="0.3">
      <c r="B77">
        <v>75</v>
      </c>
      <c r="C77" s="4">
        <v>21.8</v>
      </c>
      <c r="D77" s="5">
        <v>25.5</v>
      </c>
      <c r="E77" s="7">
        <v>7.95</v>
      </c>
      <c r="F77" t="s">
        <v>5</v>
      </c>
      <c r="G77" s="1">
        <v>1019.6</v>
      </c>
      <c r="H77" s="2">
        <v>3</v>
      </c>
      <c r="I77" t="s">
        <v>10</v>
      </c>
      <c r="J77" t="s">
        <v>2</v>
      </c>
      <c r="K77">
        <v>26</v>
      </c>
      <c r="L77">
        <v>93.7</v>
      </c>
    </row>
    <row r="78" spans="2:12" x14ac:dyDescent="0.3">
      <c r="B78">
        <v>76</v>
      </c>
      <c r="C78" s="4">
        <v>27.299999999999997</v>
      </c>
      <c r="D78" s="5">
        <v>29.4</v>
      </c>
      <c r="E78" s="7">
        <v>14.66</v>
      </c>
      <c r="F78" t="s">
        <v>5</v>
      </c>
      <c r="G78" s="1">
        <v>964.1</v>
      </c>
      <c r="H78" s="2">
        <v>6.1</v>
      </c>
      <c r="I78" t="s">
        <v>10</v>
      </c>
      <c r="J78" t="s">
        <v>2</v>
      </c>
      <c r="K78">
        <v>1</v>
      </c>
      <c r="L78">
        <v>2.4</v>
      </c>
    </row>
    <row r="79" spans="2:12" x14ac:dyDescent="0.3">
      <c r="B79">
        <v>77</v>
      </c>
      <c r="C79" s="4">
        <v>19.099999999999998</v>
      </c>
      <c r="D79" s="5">
        <v>22.9</v>
      </c>
      <c r="E79" s="7">
        <v>25.38</v>
      </c>
      <c r="F79" t="s">
        <v>5</v>
      </c>
      <c r="G79" s="1">
        <v>1003.5</v>
      </c>
      <c r="H79" s="2">
        <v>8.3000000000000007</v>
      </c>
      <c r="I79" t="s">
        <v>9</v>
      </c>
      <c r="J79" t="s">
        <v>12</v>
      </c>
      <c r="K79">
        <v>6</v>
      </c>
      <c r="L79">
        <v>12.2</v>
      </c>
    </row>
    <row r="80" spans="2:12" x14ac:dyDescent="0.3">
      <c r="B80">
        <v>78</v>
      </c>
      <c r="C80" s="4">
        <v>27.599999999999998</v>
      </c>
      <c r="D80" s="5">
        <v>30.7</v>
      </c>
      <c r="E80" s="7">
        <v>0.53</v>
      </c>
      <c r="F80" t="s">
        <v>8</v>
      </c>
      <c r="G80" s="1">
        <v>982.1</v>
      </c>
      <c r="H80" s="2">
        <v>7.9</v>
      </c>
      <c r="I80" t="s">
        <v>10</v>
      </c>
      <c r="J80" t="s">
        <v>2</v>
      </c>
      <c r="K80">
        <v>23</v>
      </c>
      <c r="L80">
        <v>61.2</v>
      </c>
    </row>
    <row r="81" spans="2:12" x14ac:dyDescent="0.3">
      <c r="B81">
        <v>79</v>
      </c>
      <c r="C81" s="4">
        <v>5.6</v>
      </c>
      <c r="D81" s="5">
        <v>10.1</v>
      </c>
      <c r="E81" s="7">
        <v>5.32</v>
      </c>
      <c r="F81" t="s">
        <v>6</v>
      </c>
      <c r="G81" s="1">
        <v>1043.2</v>
      </c>
      <c r="H81" s="2">
        <v>9.1</v>
      </c>
      <c r="I81" t="s">
        <v>9</v>
      </c>
      <c r="J81" t="s">
        <v>11</v>
      </c>
      <c r="K81">
        <v>21</v>
      </c>
      <c r="L81">
        <v>72.400000000000006</v>
      </c>
    </row>
    <row r="82" spans="2:12" x14ac:dyDescent="0.3">
      <c r="B82">
        <v>80</v>
      </c>
      <c r="C82" s="4">
        <v>19.3</v>
      </c>
      <c r="D82" s="5">
        <v>23.1</v>
      </c>
      <c r="E82" s="7">
        <v>21.61</v>
      </c>
      <c r="F82" t="s">
        <v>7</v>
      </c>
      <c r="G82" s="1">
        <v>998.3</v>
      </c>
      <c r="H82" s="2">
        <v>5</v>
      </c>
      <c r="I82" t="s">
        <v>9</v>
      </c>
      <c r="J82" t="s">
        <v>12</v>
      </c>
      <c r="K82">
        <v>2</v>
      </c>
      <c r="L82">
        <v>6.4</v>
      </c>
    </row>
    <row r="83" spans="2:12" x14ac:dyDescent="0.3">
      <c r="B83">
        <v>81</v>
      </c>
      <c r="C83" s="4">
        <v>10</v>
      </c>
      <c r="D83" s="5">
        <v>14</v>
      </c>
      <c r="E83" s="7">
        <v>20.59</v>
      </c>
      <c r="F83" t="s">
        <v>6</v>
      </c>
      <c r="G83" s="1">
        <v>1044.8</v>
      </c>
      <c r="H83" s="2">
        <v>4.8</v>
      </c>
      <c r="I83" t="s">
        <v>9</v>
      </c>
      <c r="J83" t="s">
        <v>11</v>
      </c>
      <c r="K83">
        <v>29</v>
      </c>
      <c r="L83">
        <v>75.2</v>
      </c>
    </row>
    <row r="84" spans="2:12" x14ac:dyDescent="0.3">
      <c r="B84">
        <v>82</v>
      </c>
      <c r="C84" s="4">
        <v>5.2</v>
      </c>
      <c r="D84" s="5">
        <v>9</v>
      </c>
      <c r="E84" s="7">
        <v>12.74</v>
      </c>
      <c r="F84" t="s">
        <v>6</v>
      </c>
      <c r="G84" s="1">
        <v>1047.7</v>
      </c>
      <c r="H84" s="2">
        <v>7.5</v>
      </c>
      <c r="I84" t="s">
        <v>9</v>
      </c>
      <c r="J84" t="s">
        <v>12</v>
      </c>
      <c r="K84">
        <v>16</v>
      </c>
      <c r="L84">
        <v>48.1</v>
      </c>
    </row>
    <row r="85" spans="2:12" x14ac:dyDescent="0.3">
      <c r="B85">
        <v>83</v>
      </c>
      <c r="C85" s="4">
        <v>23.8</v>
      </c>
      <c r="D85" s="5">
        <v>28.1</v>
      </c>
      <c r="E85" s="7">
        <v>5.3</v>
      </c>
      <c r="F85" t="s">
        <v>8</v>
      </c>
      <c r="G85" s="1">
        <v>951.2</v>
      </c>
      <c r="H85" s="2">
        <v>2.2000000000000002</v>
      </c>
      <c r="I85" t="s">
        <v>10</v>
      </c>
      <c r="J85" t="s">
        <v>11</v>
      </c>
      <c r="K85">
        <v>1</v>
      </c>
      <c r="L85">
        <v>2.7</v>
      </c>
    </row>
    <row r="86" spans="2:12" x14ac:dyDescent="0.3">
      <c r="B86">
        <v>84</v>
      </c>
      <c r="C86" s="4">
        <v>4.0999999999999996</v>
      </c>
      <c r="D86" s="5">
        <v>6.6</v>
      </c>
      <c r="E86" s="7">
        <v>6.22</v>
      </c>
      <c r="F86" t="s">
        <v>5</v>
      </c>
      <c r="G86" s="1">
        <v>1014.8</v>
      </c>
      <c r="H86" s="2">
        <v>6.9</v>
      </c>
      <c r="I86" t="s">
        <v>10</v>
      </c>
      <c r="J86" t="s">
        <v>11</v>
      </c>
      <c r="K86">
        <v>14</v>
      </c>
      <c r="L86">
        <v>19.5</v>
      </c>
    </row>
    <row r="87" spans="2:12" x14ac:dyDescent="0.3">
      <c r="B87">
        <v>85</v>
      </c>
      <c r="C87" s="4">
        <v>14.799999999999999</v>
      </c>
      <c r="D87" s="5">
        <v>16.899999999999999</v>
      </c>
      <c r="E87" s="7">
        <v>8.01</v>
      </c>
      <c r="F87" t="s">
        <v>8</v>
      </c>
      <c r="G87" s="1">
        <v>975.9</v>
      </c>
      <c r="H87" s="2">
        <v>6.5</v>
      </c>
      <c r="I87" t="s">
        <v>9</v>
      </c>
      <c r="J87" t="s">
        <v>11</v>
      </c>
      <c r="K87">
        <v>16</v>
      </c>
      <c r="L87">
        <v>42.5</v>
      </c>
    </row>
    <row r="88" spans="2:12" x14ac:dyDescent="0.3">
      <c r="B88">
        <v>86</v>
      </c>
      <c r="C88" s="4">
        <v>16.8</v>
      </c>
      <c r="D88" s="5">
        <v>18.8</v>
      </c>
      <c r="E88" s="7">
        <v>24.36</v>
      </c>
      <c r="F88" t="s">
        <v>8</v>
      </c>
      <c r="G88" s="1">
        <v>994.1</v>
      </c>
      <c r="H88" s="2">
        <v>4.7</v>
      </c>
      <c r="I88" t="s">
        <v>10</v>
      </c>
      <c r="J88" t="s">
        <v>11</v>
      </c>
      <c r="K88">
        <v>25</v>
      </c>
      <c r="L88">
        <v>90.9</v>
      </c>
    </row>
    <row r="89" spans="2:12" x14ac:dyDescent="0.3">
      <c r="B89">
        <v>87</v>
      </c>
      <c r="C89" s="4">
        <v>9.6000000000000014</v>
      </c>
      <c r="D89" s="5">
        <v>13.9</v>
      </c>
      <c r="E89" s="7">
        <v>5.51</v>
      </c>
      <c r="F89" t="s">
        <v>8</v>
      </c>
      <c r="G89" s="1">
        <v>979.6</v>
      </c>
      <c r="H89" s="2">
        <v>6.6</v>
      </c>
      <c r="I89" t="s">
        <v>9</v>
      </c>
      <c r="J89" t="s">
        <v>11</v>
      </c>
      <c r="K89">
        <v>20</v>
      </c>
      <c r="L89">
        <v>63</v>
      </c>
    </row>
    <row r="90" spans="2:12" x14ac:dyDescent="0.3">
      <c r="B90">
        <v>88</v>
      </c>
      <c r="C90" s="4">
        <v>14</v>
      </c>
      <c r="D90" s="5">
        <v>16.8</v>
      </c>
      <c r="E90" s="7">
        <v>20.63</v>
      </c>
      <c r="F90" t="s">
        <v>7</v>
      </c>
      <c r="G90" s="1">
        <v>955.7</v>
      </c>
      <c r="H90" s="2">
        <v>4.5</v>
      </c>
      <c r="I90" t="s">
        <v>9</v>
      </c>
      <c r="J90" t="s">
        <v>11</v>
      </c>
      <c r="K90">
        <v>4</v>
      </c>
      <c r="L90">
        <v>8.6</v>
      </c>
    </row>
    <row r="91" spans="2:12" x14ac:dyDescent="0.3">
      <c r="B91">
        <v>89</v>
      </c>
      <c r="C91" s="4">
        <v>14.6</v>
      </c>
      <c r="D91" s="5">
        <v>18.5</v>
      </c>
      <c r="E91" s="7">
        <v>3.1</v>
      </c>
      <c r="F91" t="s">
        <v>5</v>
      </c>
      <c r="G91" s="1">
        <v>992.8</v>
      </c>
      <c r="H91" s="2">
        <v>4.0999999999999996</v>
      </c>
      <c r="I91" t="s">
        <v>10</v>
      </c>
      <c r="J91" t="s">
        <v>11</v>
      </c>
      <c r="K91">
        <v>11</v>
      </c>
      <c r="L91">
        <v>36.4</v>
      </c>
    </row>
    <row r="92" spans="2:12" x14ac:dyDescent="0.3">
      <c r="B92">
        <v>90</v>
      </c>
      <c r="C92" s="4">
        <v>11.600000000000001</v>
      </c>
      <c r="D92" s="5">
        <v>15.9</v>
      </c>
      <c r="E92" s="7">
        <v>24.36</v>
      </c>
      <c r="F92" t="s">
        <v>7</v>
      </c>
      <c r="G92" s="1">
        <v>1049.3</v>
      </c>
      <c r="H92" s="2">
        <v>7.8</v>
      </c>
      <c r="I92" t="s">
        <v>10</v>
      </c>
      <c r="J92" t="s">
        <v>11</v>
      </c>
      <c r="K92">
        <v>29</v>
      </c>
      <c r="L92">
        <v>40.6</v>
      </c>
    </row>
    <row r="93" spans="2:12" x14ac:dyDescent="0.3">
      <c r="B93">
        <v>91</v>
      </c>
      <c r="C93" s="4">
        <v>19.399999999999999</v>
      </c>
      <c r="D93" s="5">
        <v>22</v>
      </c>
      <c r="E93" s="7">
        <v>9.24</v>
      </c>
      <c r="F93" t="s">
        <v>7</v>
      </c>
      <c r="G93" s="1">
        <v>1017.9</v>
      </c>
      <c r="H93" s="2">
        <v>5.8</v>
      </c>
      <c r="I93" t="s">
        <v>10</v>
      </c>
      <c r="J93" t="s">
        <v>2</v>
      </c>
      <c r="K93">
        <v>22</v>
      </c>
      <c r="L93">
        <v>29.2</v>
      </c>
    </row>
    <row r="94" spans="2:12" x14ac:dyDescent="0.3">
      <c r="B94">
        <v>92</v>
      </c>
      <c r="C94" s="4">
        <v>14.3</v>
      </c>
      <c r="D94" s="5">
        <v>16.8</v>
      </c>
      <c r="E94" s="7">
        <v>27.69</v>
      </c>
      <c r="F94" t="s">
        <v>5</v>
      </c>
      <c r="G94" s="1">
        <v>1015.7</v>
      </c>
      <c r="H94" s="2">
        <v>10</v>
      </c>
      <c r="I94" t="s">
        <v>10</v>
      </c>
      <c r="J94" t="s">
        <v>12</v>
      </c>
      <c r="K94">
        <v>10</v>
      </c>
      <c r="L94">
        <v>16.600000000000001</v>
      </c>
    </row>
    <row r="95" spans="2:12" x14ac:dyDescent="0.3">
      <c r="B95">
        <v>93</v>
      </c>
      <c r="C95" s="4">
        <v>16.5</v>
      </c>
      <c r="D95" s="5">
        <v>19</v>
      </c>
      <c r="E95" s="7">
        <v>25.73</v>
      </c>
      <c r="F95" t="s">
        <v>8</v>
      </c>
      <c r="G95" s="1">
        <v>1023</v>
      </c>
      <c r="H95" s="2">
        <v>4.5999999999999996</v>
      </c>
      <c r="I95" t="s">
        <v>9</v>
      </c>
      <c r="J95" t="s">
        <v>11</v>
      </c>
      <c r="K95">
        <v>10</v>
      </c>
      <c r="L95">
        <v>28.7</v>
      </c>
    </row>
    <row r="96" spans="2:12" x14ac:dyDescent="0.3">
      <c r="B96">
        <v>94</v>
      </c>
      <c r="C96" s="4">
        <v>7.3999999999999995</v>
      </c>
      <c r="D96" s="5">
        <v>10.1</v>
      </c>
      <c r="E96" s="7">
        <v>25.12</v>
      </c>
      <c r="F96" t="s">
        <v>6</v>
      </c>
      <c r="G96" s="1">
        <v>1022.1</v>
      </c>
      <c r="H96" s="2">
        <v>6.3</v>
      </c>
      <c r="I96" t="s">
        <v>10</v>
      </c>
      <c r="J96" t="s">
        <v>12</v>
      </c>
      <c r="K96">
        <v>23</v>
      </c>
      <c r="L96">
        <v>29.9</v>
      </c>
    </row>
    <row r="97" spans="2:12" x14ac:dyDescent="0.3">
      <c r="B97">
        <v>95</v>
      </c>
      <c r="C97" s="4">
        <v>20.8</v>
      </c>
      <c r="D97" s="5">
        <v>24.8</v>
      </c>
      <c r="E97" s="7">
        <v>22.74</v>
      </c>
      <c r="F97" t="s">
        <v>8</v>
      </c>
      <c r="G97" s="1">
        <v>1032.2</v>
      </c>
      <c r="H97" s="2">
        <v>1.6</v>
      </c>
      <c r="I97" t="s">
        <v>10</v>
      </c>
      <c r="J97" t="s">
        <v>11</v>
      </c>
      <c r="K97">
        <v>6</v>
      </c>
      <c r="L97">
        <v>7.5</v>
      </c>
    </row>
    <row r="98" spans="2:12" x14ac:dyDescent="0.3">
      <c r="B98">
        <v>96</v>
      </c>
      <c r="C98" s="4">
        <v>4.2</v>
      </c>
      <c r="D98" s="5">
        <v>8.4</v>
      </c>
      <c r="E98" s="7">
        <v>5.91</v>
      </c>
      <c r="F98" t="s">
        <v>8</v>
      </c>
      <c r="G98" s="1">
        <v>963</v>
      </c>
      <c r="H98" s="2">
        <v>5</v>
      </c>
      <c r="I98" t="s">
        <v>10</v>
      </c>
      <c r="J98" t="s">
        <v>2</v>
      </c>
      <c r="K98">
        <v>11</v>
      </c>
      <c r="L98">
        <v>37.799999999999997</v>
      </c>
    </row>
    <row r="99" spans="2:12" x14ac:dyDescent="0.3">
      <c r="B99">
        <v>97</v>
      </c>
      <c r="C99" s="4">
        <v>15.500000000000002</v>
      </c>
      <c r="D99" s="5">
        <v>17.600000000000001</v>
      </c>
      <c r="E99" s="7">
        <v>26.47</v>
      </c>
      <c r="F99" t="s">
        <v>6</v>
      </c>
      <c r="G99" s="1">
        <v>1032.4000000000001</v>
      </c>
      <c r="H99" s="2">
        <v>5.9</v>
      </c>
      <c r="I99" t="s">
        <v>9</v>
      </c>
      <c r="J99" t="s">
        <v>12</v>
      </c>
      <c r="K99">
        <v>24</v>
      </c>
      <c r="L99">
        <v>56.6</v>
      </c>
    </row>
    <row r="100" spans="2:12" x14ac:dyDescent="0.3">
      <c r="B100">
        <v>98</v>
      </c>
      <c r="C100" s="4">
        <v>14.7</v>
      </c>
      <c r="D100" s="5">
        <v>17.7</v>
      </c>
      <c r="E100" s="7">
        <v>18.8</v>
      </c>
      <c r="F100" t="s">
        <v>7</v>
      </c>
      <c r="G100" s="1">
        <v>1020.9</v>
      </c>
      <c r="H100" s="2">
        <v>7.6</v>
      </c>
      <c r="I100" t="s">
        <v>10</v>
      </c>
      <c r="J100" t="s">
        <v>11</v>
      </c>
      <c r="K100">
        <v>9</v>
      </c>
      <c r="L100">
        <v>11.2</v>
      </c>
    </row>
    <row r="101" spans="2:12" x14ac:dyDescent="0.3">
      <c r="B101">
        <v>99</v>
      </c>
      <c r="C101" s="4">
        <v>20.6</v>
      </c>
      <c r="D101" s="5">
        <v>25.2</v>
      </c>
      <c r="E101" s="7">
        <v>3.96</v>
      </c>
      <c r="F101" t="s">
        <v>7</v>
      </c>
      <c r="G101" s="1">
        <v>1002.8</v>
      </c>
      <c r="H101" s="2">
        <v>3.3</v>
      </c>
      <c r="I101" t="s">
        <v>10</v>
      </c>
      <c r="J101" t="s">
        <v>11</v>
      </c>
      <c r="K101">
        <v>19</v>
      </c>
      <c r="L101">
        <v>75.900000000000006</v>
      </c>
    </row>
    <row r="102" spans="2:12" x14ac:dyDescent="0.3">
      <c r="B102">
        <v>100</v>
      </c>
      <c r="C102" s="4">
        <v>30.8</v>
      </c>
      <c r="D102" s="5">
        <v>34</v>
      </c>
      <c r="E102" s="7">
        <v>28.76</v>
      </c>
      <c r="F102" t="s">
        <v>8</v>
      </c>
      <c r="G102" s="1">
        <v>966.8</v>
      </c>
      <c r="H102" s="2">
        <v>3.8</v>
      </c>
      <c r="I102" t="s">
        <v>10</v>
      </c>
      <c r="J102" t="s">
        <v>11</v>
      </c>
      <c r="K102">
        <v>15</v>
      </c>
      <c r="L102">
        <v>51.8</v>
      </c>
    </row>
    <row r="103" spans="2:12" x14ac:dyDescent="0.3">
      <c r="B103">
        <v>101</v>
      </c>
      <c r="C103" s="4">
        <v>6</v>
      </c>
      <c r="D103" s="5">
        <v>8.9</v>
      </c>
      <c r="E103" s="7">
        <v>27.86</v>
      </c>
      <c r="F103" t="s">
        <v>7</v>
      </c>
      <c r="G103" s="1">
        <v>1008.2</v>
      </c>
      <c r="H103" s="2">
        <v>3.7</v>
      </c>
      <c r="I103" t="s">
        <v>9</v>
      </c>
      <c r="J103" t="s">
        <v>11</v>
      </c>
      <c r="K103">
        <v>16</v>
      </c>
      <c r="L103">
        <v>21.4</v>
      </c>
    </row>
    <row r="104" spans="2:12" x14ac:dyDescent="0.3">
      <c r="B104">
        <v>102</v>
      </c>
      <c r="C104" s="4">
        <v>24</v>
      </c>
      <c r="D104" s="5">
        <v>28.3</v>
      </c>
      <c r="E104" s="7">
        <v>23.55</v>
      </c>
      <c r="F104" t="s">
        <v>8</v>
      </c>
      <c r="G104" s="1">
        <v>983.7</v>
      </c>
      <c r="H104" s="2">
        <v>3.3</v>
      </c>
      <c r="I104" t="s">
        <v>10</v>
      </c>
      <c r="J104" t="s">
        <v>11</v>
      </c>
      <c r="K104">
        <v>9</v>
      </c>
      <c r="L104">
        <v>18.3</v>
      </c>
    </row>
    <row r="105" spans="2:12" x14ac:dyDescent="0.3">
      <c r="B105">
        <v>103</v>
      </c>
      <c r="C105" s="4">
        <v>10.199999999999999</v>
      </c>
      <c r="D105" s="5">
        <v>13.2</v>
      </c>
      <c r="E105" s="7">
        <v>9.19</v>
      </c>
      <c r="F105" t="s">
        <v>7</v>
      </c>
      <c r="G105" s="1">
        <v>1005.7</v>
      </c>
      <c r="H105" s="2">
        <v>6</v>
      </c>
      <c r="I105" t="s">
        <v>9</v>
      </c>
      <c r="J105" t="s">
        <v>11</v>
      </c>
      <c r="K105">
        <v>2</v>
      </c>
      <c r="L105">
        <v>3</v>
      </c>
    </row>
    <row r="106" spans="2:12" x14ac:dyDescent="0.3">
      <c r="B106">
        <v>104</v>
      </c>
      <c r="C106" s="4">
        <v>24.3</v>
      </c>
      <c r="D106" s="5">
        <v>28.6</v>
      </c>
      <c r="E106" s="7">
        <v>13.63</v>
      </c>
      <c r="F106" t="s">
        <v>8</v>
      </c>
      <c r="G106" s="1">
        <v>1030.2</v>
      </c>
      <c r="H106" s="2">
        <v>3.7</v>
      </c>
      <c r="I106" t="s">
        <v>9</v>
      </c>
      <c r="J106" t="s">
        <v>12</v>
      </c>
      <c r="K106">
        <v>24</v>
      </c>
      <c r="L106">
        <v>60</v>
      </c>
    </row>
    <row r="107" spans="2:12" x14ac:dyDescent="0.3">
      <c r="B107">
        <v>105</v>
      </c>
      <c r="C107" s="4">
        <v>28.299999999999997</v>
      </c>
      <c r="D107" s="5">
        <v>32.4</v>
      </c>
      <c r="E107" s="7">
        <v>24.77</v>
      </c>
      <c r="F107" t="s">
        <v>5</v>
      </c>
      <c r="G107" s="1">
        <v>1015</v>
      </c>
      <c r="H107" s="2">
        <v>1.4</v>
      </c>
      <c r="I107" t="s">
        <v>10</v>
      </c>
      <c r="J107" t="s">
        <v>2</v>
      </c>
      <c r="K107">
        <v>7</v>
      </c>
      <c r="L107">
        <v>15.4</v>
      </c>
    </row>
    <row r="108" spans="2:12" x14ac:dyDescent="0.3">
      <c r="B108">
        <v>106</v>
      </c>
      <c r="C108" s="4">
        <v>24.9</v>
      </c>
      <c r="D108" s="5">
        <v>27.4</v>
      </c>
      <c r="E108" s="7">
        <v>1.05</v>
      </c>
      <c r="F108" t="s">
        <v>6</v>
      </c>
      <c r="G108" s="1">
        <v>1002.5</v>
      </c>
      <c r="H108" s="2">
        <v>8.5</v>
      </c>
      <c r="I108" t="s">
        <v>9</v>
      </c>
      <c r="J108" t="s">
        <v>2</v>
      </c>
      <c r="K108">
        <v>6</v>
      </c>
      <c r="L108">
        <v>22.8</v>
      </c>
    </row>
    <row r="109" spans="2:12" x14ac:dyDescent="0.3">
      <c r="B109">
        <v>107</v>
      </c>
      <c r="C109" s="4">
        <v>13.700000000000001</v>
      </c>
      <c r="D109" s="5">
        <v>17.3</v>
      </c>
      <c r="E109" s="7">
        <v>25.32</v>
      </c>
      <c r="F109" t="s">
        <v>5</v>
      </c>
      <c r="G109" s="1">
        <v>974.1</v>
      </c>
      <c r="H109" s="2">
        <v>3.3</v>
      </c>
      <c r="I109" t="s">
        <v>10</v>
      </c>
      <c r="J109" t="s">
        <v>2</v>
      </c>
      <c r="K109">
        <v>26</v>
      </c>
      <c r="L109">
        <v>98.8</v>
      </c>
    </row>
    <row r="110" spans="2:12" x14ac:dyDescent="0.3">
      <c r="B110">
        <v>108</v>
      </c>
      <c r="C110" s="4">
        <v>14.899999999999999</v>
      </c>
      <c r="D110" s="5">
        <v>19.899999999999999</v>
      </c>
      <c r="E110" s="7">
        <v>26.04</v>
      </c>
      <c r="F110" t="s">
        <v>6</v>
      </c>
      <c r="G110" s="1">
        <v>1006.3</v>
      </c>
      <c r="H110" s="2">
        <v>6.5</v>
      </c>
      <c r="I110" t="s">
        <v>10</v>
      </c>
      <c r="J110" t="s">
        <v>11</v>
      </c>
      <c r="K110">
        <v>1</v>
      </c>
      <c r="L110">
        <v>3.6</v>
      </c>
    </row>
    <row r="111" spans="2:12" x14ac:dyDescent="0.3">
      <c r="B111">
        <v>109</v>
      </c>
      <c r="C111" s="4">
        <v>21.5</v>
      </c>
      <c r="D111" s="5">
        <v>23.9</v>
      </c>
      <c r="E111" s="7">
        <v>13.26</v>
      </c>
      <c r="F111" t="s">
        <v>6</v>
      </c>
      <c r="G111" s="1">
        <v>1000.7</v>
      </c>
      <c r="H111" s="2">
        <v>8.6999999999999993</v>
      </c>
      <c r="I111" t="s">
        <v>9</v>
      </c>
      <c r="J111" t="s">
        <v>12</v>
      </c>
      <c r="K111">
        <v>6</v>
      </c>
      <c r="L111">
        <v>12.3</v>
      </c>
    </row>
    <row r="112" spans="2:12" x14ac:dyDescent="0.3">
      <c r="B112">
        <v>110</v>
      </c>
      <c r="C112" s="4">
        <v>10.3</v>
      </c>
      <c r="D112" s="5">
        <v>12.3</v>
      </c>
      <c r="E112" s="7">
        <v>9.93</v>
      </c>
      <c r="F112" t="s">
        <v>8</v>
      </c>
      <c r="G112" s="1">
        <v>1040.8</v>
      </c>
      <c r="H112" s="2">
        <v>3.8</v>
      </c>
      <c r="I112" t="s">
        <v>10</v>
      </c>
      <c r="J112" t="s">
        <v>12</v>
      </c>
      <c r="K112">
        <v>11</v>
      </c>
      <c r="L112">
        <v>25.5</v>
      </c>
    </row>
    <row r="113" spans="2:12" x14ac:dyDescent="0.3">
      <c r="B113">
        <v>111</v>
      </c>
      <c r="C113" s="4">
        <v>6.6000000000000005</v>
      </c>
      <c r="D113" s="5">
        <v>11.3</v>
      </c>
      <c r="E113" s="7">
        <v>3.74</v>
      </c>
      <c r="F113" t="s">
        <v>7</v>
      </c>
      <c r="G113" s="1">
        <v>978.3</v>
      </c>
      <c r="H113" s="2">
        <v>2.8</v>
      </c>
      <c r="I113" t="s">
        <v>9</v>
      </c>
      <c r="J113" t="s">
        <v>12</v>
      </c>
      <c r="K113">
        <v>24</v>
      </c>
      <c r="L113">
        <v>54.1</v>
      </c>
    </row>
    <row r="114" spans="2:12" x14ac:dyDescent="0.3">
      <c r="B114">
        <v>112</v>
      </c>
      <c r="C114" s="4">
        <v>30.6</v>
      </c>
      <c r="D114" s="5">
        <v>33</v>
      </c>
      <c r="E114" s="7">
        <v>20.8</v>
      </c>
      <c r="F114" t="s">
        <v>8</v>
      </c>
      <c r="G114" s="1">
        <v>991</v>
      </c>
      <c r="H114" s="2">
        <v>7.9</v>
      </c>
      <c r="I114" t="s">
        <v>10</v>
      </c>
      <c r="J114" t="s">
        <v>2</v>
      </c>
      <c r="K114">
        <v>28</v>
      </c>
      <c r="L114">
        <v>68.8</v>
      </c>
    </row>
    <row r="115" spans="2:12" x14ac:dyDescent="0.3">
      <c r="B115">
        <v>113</v>
      </c>
      <c r="C115" s="4">
        <v>27.5</v>
      </c>
      <c r="D115" s="5">
        <v>29.9</v>
      </c>
      <c r="E115" s="7">
        <v>23.39</v>
      </c>
      <c r="F115" t="s">
        <v>6</v>
      </c>
      <c r="G115" s="1">
        <v>979.1</v>
      </c>
      <c r="H115" s="2">
        <v>9</v>
      </c>
      <c r="I115" t="s">
        <v>9</v>
      </c>
      <c r="J115" t="s">
        <v>12</v>
      </c>
      <c r="K115">
        <v>6</v>
      </c>
      <c r="L115">
        <v>6.9</v>
      </c>
    </row>
    <row r="116" spans="2:12" x14ac:dyDescent="0.3">
      <c r="B116">
        <v>114</v>
      </c>
      <c r="C116" s="4">
        <v>10</v>
      </c>
      <c r="D116" s="5">
        <v>13.9</v>
      </c>
      <c r="E116" s="7">
        <v>21.74</v>
      </c>
      <c r="F116" t="s">
        <v>6</v>
      </c>
      <c r="G116" s="1">
        <v>965.6</v>
      </c>
      <c r="H116" s="2">
        <v>10.3</v>
      </c>
      <c r="I116" t="s">
        <v>9</v>
      </c>
      <c r="J116" t="s">
        <v>12</v>
      </c>
      <c r="K116">
        <v>3</v>
      </c>
      <c r="L116">
        <v>5.3</v>
      </c>
    </row>
    <row r="117" spans="2:12" x14ac:dyDescent="0.3">
      <c r="B117">
        <v>115</v>
      </c>
      <c r="C117" s="4">
        <v>21.8</v>
      </c>
      <c r="D117" s="5">
        <v>25</v>
      </c>
      <c r="E117" s="7">
        <v>17.190000000000001</v>
      </c>
      <c r="F117" t="s">
        <v>6</v>
      </c>
      <c r="G117" s="1">
        <v>962.1</v>
      </c>
      <c r="H117" s="2">
        <v>1.5</v>
      </c>
      <c r="I117" t="s">
        <v>9</v>
      </c>
      <c r="J117" t="s">
        <v>12</v>
      </c>
      <c r="K117">
        <v>14</v>
      </c>
      <c r="L117">
        <v>18</v>
      </c>
    </row>
    <row r="118" spans="2:12" x14ac:dyDescent="0.3">
      <c r="B118">
        <v>116</v>
      </c>
      <c r="C118" s="4">
        <v>12.2</v>
      </c>
      <c r="D118" s="5">
        <v>14.6</v>
      </c>
      <c r="E118" s="7">
        <v>10.92</v>
      </c>
      <c r="F118" t="s">
        <v>7</v>
      </c>
      <c r="G118" s="1">
        <v>986.6</v>
      </c>
      <c r="H118" s="2">
        <v>7.1</v>
      </c>
      <c r="I118" t="s">
        <v>9</v>
      </c>
      <c r="J118" t="s">
        <v>12</v>
      </c>
      <c r="K118">
        <v>23</v>
      </c>
      <c r="L118">
        <v>48.5</v>
      </c>
    </row>
    <row r="119" spans="2:12" x14ac:dyDescent="0.3">
      <c r="B119">
        <v>117</v>
      </c>
      <c r="C119" s="4">
        <v>2.5</v>
      </c>
      <c r="D119" s="5">
        <v>6.7</v>
      </c>
      <c r="E119" s="7">
        <v>2.6</v>
      </c>
      <c r="F119" t="s">
        <v>8</v>
      </c>
      <c r="G119" s="1">
        <v>1023.6</v>
      </c>
      <c r="H119" s="2">
        <v>1.5</v>
      </c>
      <c r="I119" t="s">
        <v>9</v>
      </c>
      <c r="J119" t="s">
        <v>12</v>
      </c>
      <c r="K119">
        <v>9</v>
      </c>
      <c r="L119">
        <v>13.4</v>
      </c>
    </row>
    <row r="120" spans="2:12" x14ac:dyDescent="0.3">
      <c r="B120">
        <v>118</v>
      </c>
      <c r="C120" s="4">
        <v>13.2</v>
      </c>
      <c r="D120" s="5">
        <v>15.7</v>
      </c>
      <c r="E120" s="7">
        <v>18.88</v>
      </c>
      <c r="F120" t="s">
        <v>5</v>
      </c>
      <c r="G120" s="1">
        <v>1049</v>
      </c>
      <c r="H120" s="2">
        <v>2.8</v>
      </c>
      <c r="I120" t="s">
        <v>10</v>
      </c>
      <c r="J120" t="s">
        <v>12</v>
      </c>
      <c r="K120">
        <v>18</v>
      </c>
      <c r="L120">
        <v>52.7</v>
      </c>
    </row>
    <row r="121" spans="2:12" x14ac:dyDescent="0.3">
      <c r="B121">
        <v>119</v>
      </c>
      <c r="C121" s="4">
        <v>17.3</v>
      </c>
      <c r="D121" s="5">
        <v>22</v>
      </c>
      <c r="E121" s="7">
        <v>28.72</v>
      </c>
      <c r="F121" t="s">
        <v>8</v>
      </c>
      <c r="G121" s="1">
        <v>1009.1</v>
      </c>
      <c r="H121" s="2">
        <v>1.2</v>
      </c>
      <c r="I121" t="s">
        <v>9</v>
      </c>
      <c r="J121" t="s">
        <v>12</v>
      </c>
      <c r="K121">
        <v>25</v>
      </c>
      <c r="L121">
        <v>28.2</v>
      </c>
    </row>
    <row r="122" spans="2:12" x14ac:dyDescent="0.3">
      <c r="B122">
        <v>120</v>
      </c>
      <c r="C122" s="4">
        <v>29.7</v>
      </c>
      <c r="D122" s="5">
        <v>32.5</v>
      </c>
      <c r="E122" s="7">
        <v>26.86</v>
      </c>
      <c r="F122" t="s">
        <v>8</v>
      </c>
      <c r="G122" s="1">
        <v>985.7</v>
      </c>
      <c r="H122" s="2">
        <v>4.0999999999999996</v>
      </c>
      <c r="I122" t="s">
        <v>10</v>
      </c>
      <c r="J122" t="s">
        <v>12</v>
      </c>
      <c r="K122">
        <v>5</v>
      </c>
      <c r="L122">
        <v>7.9</v>
      </c>
    </row>
    <row r="123" spans="2:12" x14ac:dyDescent="0.3">
      <c r="B123">
        <v>121</v>
      </c>
      <c r="C123" s="4">
        <v>21.8</v>
      </c>
      <c r="D123" s="5">
        <v>26.6</v>
      </c>
      <c r="E123" s="7">
        <v>27.28</v>
      </c>
      <c r="F123" t="s">
        <v>6</v>
      </c>
      <c r="G123" s="1">
        <v>1002.4</v>
      </c>
      <c r="H123" s="2">
        <v>3.8</v>
      </c>
      <c r="I123" t="s">
        <v>9</v>
      </c>
      <c r="J123" t="s">
        <v>12</v>
      </c>
      <c r="K123">
        <v>25</v>
      </c>
      <c r="L123">
        <v>47.8</v>
      </c>
    </row>
    <row r="124" spans="2:12" x14ac:dyDescent="0.3">
      <c r="B124">
        <v>122</v>
      </c>
      <c r="C124" s="4">
        <v>12.299999999999999</v>
      </c>
      <c r="D124" s="5">
        <v>16.399999999999999</v>
      </c>
      <c r="E124" s="7">
        <v>4.79</v>
      </c>
      <c r="F124" t="s">
        <v>8</v>
      </c>
      <c r="G124" s="1">
        <v>1022.3</v>
      </c>
      <c r="H124" s="2">
        <v>9.5</v>
      </c>
      <c r="I124" t="s">
        <v>9</v>
      </c>
      <c r="J124" t="s">
        <v>2</v>
      </c>
      <c r="K124">
        <v>26</v>
      </c>
      <c r="L124">
        <v>88.5</v>
      </c>
    </row>
    <row r="125" spans="2:12" x14ac:dyDescent="0.3">
      <c r="B125">
        <v>123</v>
      </c>
      <c r="C125" s="4">
        <v>12</v>
      </c>
      <c r="D125" s="5">
        <v>15.8</v>
      </c>
      <c r="E125" s="7">
        <v>5.59</v>
      </c>
      <c r="F125" t="s">
        <v>8</v>
      </c>
      <c r="G125" s="1">
        <v>965.1</v>
      </c>
      <c r="H125" s="2">
        <v>9.9</v>
      </c>
      <c r="I125" t="s">
        <v>10</v>
      </c>
      <c r="J125" t="s">
        <v>11</v>
      </c>
      <c r="K125">
        <v>26</v>
      </c>
      <c r="L125">
        <v>60.4</v>
      </c>
    </row>
    <row r="126" spans="2:12" x14ac:dyDescent="0.3">
      <c r="B126">
        <v>124</v>
      </c>
      <c r="C126" s="4">
        <v>11.5</v>
      </c>
      <c r="D126" s="5">
        <v>13.7</v>
      </c>
      <c r="E126" s="7">
        <v>15.44</v>
      </c>
      <c r="F126" t="s">
        <v>7</v>
      </c>
      <c r="G126" s="1">
        <v>992.8</v>
      </c>
      <c r="H126" s="2">
        <v>5.4</v>
      </c>
      <c r="I126" t="s">
        <v>10</v>
      </c>
      <c r="J126" t="s">
        <v>11</v>
      </c>
      <c r="K126">
        <v>29</v>
      </c>
      <c r="L126">
        <v>103.3</v>
      </c>
    </row>
    <row r="127" spans="2:12" x14ac:dyDescent="0.3">
      <c r="B127">
        <v>125</v>
      </c>
      <c r="C127" s="4">
        <v>17</v>
      </c>
      <c r="D127" s="5">
        <v>20.9</v>
      </c>
      <c r="E127" s="7">
        <v>16.059999999999999</v>
      </c>
      <c r="F127" t="s">
        <v>6</v>
      </c>
      <c r="G127" s="1">
        <v>1011.9</v>
      </c>
      <c r="H127" s="2">
        <v>2.9</v>
      </c>
      <c r="I127" t="s">
        <v>10</v>
      </c>
      <c r="J127" t="s">
        <v>12</v>
      </c>
      <c r="K127">
        <v>13</v>
      </c>
      <c r="L127">
        <v>29.5</v>
      </c>
    </row>
    <row r="128" spans="2:12" x14ac:dyDescent="0.3">
      <c r="B128">
        <v>126</v>
      </c>
      <c r="C128" s="4">
        <v>19.399999999999999</v>
      </c>
      <c r="D128" s="5">
        <v>24.2</v>
      </c>
      <c r="E128" s="7">
        <v>15.53</v>
      </c>
      <c r="F128" t="s">
        <v>6</v>
      </c>
      <c r="G128" s="1">
        <v>1037.5999999999999</v>
      </c>
      <c r="H128" s="2">
        <v>5</v>
      </c>
      <c r="I128" t="s">
        <v>10</v>
      </c>
      <c r="J128" t="s">
        <v>2</v>
      </c>
      <c r="K128">
        <v>26</v>
      </c>
      <c r="L128">
        <v>50.7</v>
      </c>
    </row>
    <row r="129" spans="2:12" x14ac:dyDescent="0.3">
      <c r="B129">
        <v>127</v>
      </c>
      <c r="C129" s="4">
        <v>22.599999999999998</v>
      </c>
      <c r="D129" s="5">
        <v>27.4</v>
      </c>
      <c r="E129" s="7">
        <v>11.47</v>
      </c>
      <c r="F129" t="s">
        <v>6</v>
      </c>
      <c r="G129" s="1">
        <v>1036.3</v>
      </c>
      <c r="H129" s="2">
        <v>3.6</v>
      </c>
      <c r="I129" t="s">
        <v>10</v>
      </c>
      <c r="J129" t="s">
        <v>11</v>
      </c>
      <c r="K129">
        <v>20</v>
      </c>
      <c r="L129">
        <v>25.3</v>
      </c>
    </row>
    <row r="130" spans="2:12" x14ac:dyDescent="0.3">
      <c r="B130">
        <v>128</v>
      </c>
      <c r="C130" s="4">
        <v>9.9</v>
      </c>
      <c r="D130" s="5">
        <v>13.3</v>
      </c>
      <c r="E130" s="7">
        <v>3.57</v>
      </c>
      <c r="F130" t="s">
        <v>7</v>
      </c>
      <c r="G130" s="1">
        <v>997.4</v>
      </c>
      <c r="H130" s="2">
        <v>7.4</v>
      </c>
      <c r="I130" t="s">
        <v>9</v>
      </c>
      <c r="J130" t="s">
        <v>11</v>
      </c>
      <c r="K130">
        <v>1</v>
      </c>
      <c r="L130">
        <v>1.4</v>
      </c>
    </row>
    <row r="131" spans="2:12" x14ac:dyDescent="0.3">
      <c r="B131">
        <v>129</v>
      </c>
      <c r="C131" s="4">
        <v>11.600000000000001</v>
      </c>
      <c r="D131" s="5">
        <v>16.600000000000001</v>
      </c>
      <c r="E131" s="7">
        <v>15.94</v>
      </c>
      <c r="F131" t="s">
        <v>5</v>
      </c>
      <c r="G131" s="1">
        <v>1010.2</v>
      </c>
      <c r="H131" s="2">
        <v>2.8</v>
      </c>
      <c r="I131" t="s">
        <v>10</v>
      </c>
      <c r="J131" t="s">
        <v>11</v>
      </c>
      <c r="K131">
        <v>5</v>
      </c>
      <c r="L131">
        <v>17.2</v>
      </c>
    </row>
    <row r="132" spans="2:12" x14ac:dyDescent="0.3">
      <c r="B132">
        <v>130</v>
      </c>
      <c r="C132" s="4">
        <v>18.600000000000001</v>
      </c>
      <c r="D132" s="5">
        <v>23.1</v>
      </c>
      <c r="E132" s="7">
        <v>1.17</v>
      </c>
      <c r="F132" t="s">
        <v>6</v>
      </c>
      <c r="G132" s="1">
        <v>959.1</v>
      </c>
      <c r="H132" s="2">
        <v>8.3000000000000007</v>
      </c>
      <c r="I132" t="s">
        <v>9</v>
      </c>
      <c r="J132" t="s">
        <v>12</v>
      </c>
      <c r="K132">
        <v>5</v>
      </c>
      <c r="L132">
        <v>5.9</v>
      </c>
    </row>
    <row r="133" spans="2:12" x14ac:dyDescent="0.3">
      <c r="B133">
        <v>131</v>
      </c>
      <c r="C133" s="4">
        <v>12.899999999999999</v>
      </c>
      <c r="D133" s="5">
        <v>17.899999999999999</v>
      </c>
      <c r="E133" s="7">
        <v>23.92</v>
      </c>
      <c r="F133" t="s">
        <v>8</v>
      </c>
      <c r="G133" s="1">
        <v>1037.0999999999999</v>
      </c>
      <c r="H133" s="2">
        <v>1.2</v>
      </c>
      <c r="I133" t="s">
        <v>10</v>
      </c>
      <c r="J133" t="s">
        <v>2</v>
      </c>
      <c r="K133">
        <v>2</v>
      </c>
      <c r="L133">
        <v>5.4</v>
      </c>
    </row>
    <row r="134" spans="2:12" x14ac:dyDescent="0.3">
      <c r="B134">
        <v>132</v>
      </c>
      <c r="C134" s="4">
        <v>8.3999999999999986</v>
      </c>
      <c r="D134" s="5">
        <v>11.2</v>
      </c>
      <c r="E134" s="7">
        <v>25.05</v>
      </c>
      <c r="F134" t="s">
        <v>5</v>
      </c>
      <c r="G134" s="1">
        <v>984.6</v>
      </c>
      <c r="H134" s="2">
        <v>1.7</v>
      </c>
      <c r="I134" t="s">
        <v>10</v>
      </c>
      <c r="J134" t="s">
        <v>11</v>
      </c>
      <c r="K134">
        <v>2</v>
      </c>
      <c r="L134">
        <v>3</v>
      </c>
    </row>
    <row r="135" spans="2:12" x14ac:dyDescent="0.3">
      <c r="B135">
        <v>133</v>
      </c>
      <c r="C135" s="4">
        <v>8.1999999999999993</v>
      </c>
      <c r="D135" s="5">
        <v>11.6</v>
      </c>
      <c r="E135" s="7">
        <v>3.56</v>
      </c>
      <c r="F135" t="s">
        <v>7</v>
      </c>
      <c r="G135" s="1">
        <v>1014.9</v>
      </c>
      <c r="H135" s="2">
        <v>5.6</v>
      </c>
      <c r="I135" t="s">
        <v>10</v>
      </c>
      <c r="J135" t="s">
        <v>12</v>
      </c>
      <c r="K135">
        <v>20</v>
      </c>
      <c r="L135">
        <v>70.900000000000006</v>
      </c>
    </row>
    <row r="136" spans="2:12" x14ac:dyDescent="0.3">
      <c r="B136">
        <v>134</v>
      </c>
      <c r="C136" s="4">
        <v>7</v>
      </c>
      <c r="D136" s="5">
        <v>10.4</v>
      </c>
      <c r="E136" s="7">
        <v>18.91</v>
      </c>
      <c r="F136" t="s">
        <v>8</v>
      </c>
      <c r="G136" s="1">
        <v>1030.2</v>
      </c>
      <c r="H136" s="2">
        <v>6.4</v>
      </c>
      <c r="I136" t="s">
        <v>9</v>
      </c>
      <c r="J136" t="s">
        <v>2</v>
      </c>
      <c r="K136">
        <v>20</v>
      </c>
      <c r="L136">
        <v>64.3</v>
      </c>
    </row>
    <row r="137" spans="2:12" x14ac:dyDescent="0.3">
      <c r="B137">
        <v>135</v>
      </c>
      <c r="C137" s="4">
        <v>17.400000000000002</v>
      </c>
      <c r="D137" s="5">
        <v>20.3</v>
      </c>
      <c r="E137" s="7">
        <v>2.4900000000000002</v>
      </c>
      <c r="F137" t="s">
        <v>5</v>
      </c>
      <c r="G137" s="1">
        <v>1013.2</v>
      </c>
      <c r="H137" s="2">
        <v>2.2999999999999998</v>
      </c>
      <c r="I137" t="s">
        <v>9</v>
      </c>
      <c r="J137" t="s">
        <v>2</v>
      </c>
      <c r="K137">
        <v>10</v>
      </c>
      <c r="L137">
        <v>21.9</v>
      </c>
    </row>
    <row r="138" spans="2:12" x14ac:dyDescent="0.3">
      <c r="B138">
        <v>136</v>
      </c>
      <c r="C138" s="4">
        <v>15.500000000000002</v>
      </c>
      <c r="D138" s="5">
        <v>20.100000000000001</v>
      </c>
      <c r="E138" s="7">
        <v>1.87</v>
      </c>
      <c r="F138" t="s">
        <v>7</v>
      </c>
      <c r="G138" s="1">
        <v>969.2</v>
      </c>
      <c r="H138" s="2">
        <v>2.4</v>
      </c>
      <c r="I138" t="s">
        <v>10</v>
      </c>
      <c r="J138" t="s">
        <v>2</v>
      </c>
      <c r="K138">
        <v>2</v>
      </c>
      <c r="L138">
        <v>3.2</v>
      </c>
    </row>
    <row r="139" spans="2:12" x14ac:dyDescent="0.3">
      <c r="B139">
        <v>137</v>
      </c>
      <c r="C139" s="4">
        <v>27.3</v>
      </c>
      <c r="D139" s="5">
        <v>30.1</v>
      </c>
      <c r="E139" s="7">
        <v>18.239999999999998</v>
      </c>
      <c r="F139" t="s">
        <v>6</v>
      </c>
      <c r="G139" s="1">
        <v>996.6</v>
      </c>
      <c r="H139" s="2">
        <v>2.5</v>
      </c>
      <c r="I139" t="s">
        <v>10</v>
      </c>
      <c r="J139" t="s">
        <v>11</v>
      </c>
      <c r="K139">
        <v>6</v>
      </c>
      <c r="L139">
        <v>9.8000000000000007</v>
      </c>
    </row>
    <row r="140" spans="2:12" x14ac:dyDescent="0.3">
      <c r="B140">
        <v>138</v>
      </c>
      <c r="C140" s="4">
        <v>31.799999999999997</v>
      </c>
      <c r="D140" s="5">
        <v>33.799999999999997</v>
      </c>
      <c r="E140" s="7">
        <v>7.7</v>
      </c>
      <c r="F140" t="s">
        <v>7</v>
      </c>
      <c r="G140" s="1">
        <v>1018.9</v>
      </c>
      <c r="H140" s="2">
        <v>8.8000000000000007</v>
      </c>
      <c r="I140" t="s">
        <v>10</v>
      </c>
      <c r="J140" t="s">
        <v>11</v>
      </c>
      <c r="K140">
        <v>18</v>
      </c>
      <c r="L140">
        <v>46.5</v>
      </c>
    </row>
    <row r="141" spans="2:12" x14ac:dyDescent="0.3">
      <c r="B141">
        <v>139</v>
      </c>
      <c r="C141" s="4">
        <v>5.0999999999999996</v>
      </c>
      <c r="D141" s="5">
        <v>8.5</v>
      </c>
      <c r="E141" s="7">
        <v>23.85</v>
      </c>
      <c r="F141" t="s">
        <v>5</v>
      </c>
      <c r="G141" s="1">
        <v>968.4</v>
      </c>
      <c r="H141" s="2">
        <v>6.4</v>
      </c>
      <c r="I141" t="s">
        <v>10</v>
      </c>
      <c r="J141" t="s">
        <v>11</v>
      </c>
      <c r="K141">
        <v>17</v>
      </c>
      <c r="L141">
        <v>25.5</v>
      </c>
    </row>
    <row r="142" spans="2:12" x14ac:dyDescent="0.3">
      <c r="B142">
        <v>140</v>
      </c>
      <c r="C142" s="4">
        <v>19.100000000000001</v>
      </c>
      <c r="D142" s="5">
        <v>23.8</v>
      </c>
      <c r="E142" s="7">
        <v>24.41</v>
      </c>
      <c r="F142" t="s">
        <v>6</v>
      </c>
      <c r="G142" s="1">
        <v>1004.8</v>
      </c>
      <c r="H142" s="2">
        <v>8.3000000000000007</v>
      </c>
      <c r="I142" t="s">
        <v>10</v>
      </c>
      <c r="J142" t="s">
        <v>11</v>
      </c>
      <c r="K142">
        <v>19</v>
      </c>
      <c r="L142">
        <v>62.9</v>
      </c>
    </row>
    <row r="143" spans="2:12" x14ac:dyDescent="0.3">
      <c r="B143">
        <v>141</v>
      </c>
      <c r="C143" s="4">
        <v>4.1999999999999993</v>
      </c>
      <c r="D143" s="5">
        <v>7.6</v>
      </c>
      <c r="E143" s="7">
        <v>9.66</v>
      </c>
      <c r="F143" t="s">
        <v>6</v>
      </c>
      <c r="G143" s="1">
        <v>1049.0999999999999</v>
      </c>
      <c r="H143" s="2">
        <v>2.2999999999999998</v>
      </c>
      <c r="I143" t="s">
        <v>10</v>
      </c>
      <c r="J143" t="s">
        <v>2</v>
      </c>
      <c r="K143">
        <v>3</v>
      </c>
      <c r="L143">
        <v>5.4</v>
      </c>
    </row>
    <row r="144" spans="2:12" x14ac:dyDescent="0.3">
      <c r="B144">
        <v>142</v>
      </c>
      <c r="C144" s="4">
        <v>24</v>
      </c>
      <c r="D144" s="5">
        <v>28.3</v>
      </c>
      <c r="E144" s="7">
        <v>2.4500000000000002</v>
      </c>
      <c r="F144" t="s">
        <v>6</v>
      </c>
      <c r="G144" s="1">
        <v>1019.9</v>
      </c>
      <c r="H144" s="2">
        <v>1.1000000000000001</v>
      </c>
      <c r="I144" t="s">
        <v>9</v>
      </c>
      <c r="J144" t="s">
        <v>2</v>
      </c>
      <c r="K144">
        <v>25</v>
      </c>
      <c r="L144">
        <v>30.1</v>
      </c>
    </row>
    <row r="145" spans="2:12" x14ac:dyDescent="0.3">
      <c r="B145">
        <v>143</v>
      </c>
      <c r="C145" s="4">
        <v>24.8</v>
      </c>
      <c r="D145" s="5">
        <v>27.2</v>
      </c>
      <c r="E145" s="7">
        <v>11.48</v>
      </c>
      <c r="F145" t="s">
        <v>8</v>
      </c>
      <c r="G145" s="1">
        <v>1000.5</v>
      </c>
      <c r="H145" s="2">
        <v>6</v>
      </c>
      <c r="I145" t="s">
        <v>10</v>
      </c>
      <c r="J145" t="s">
        <v>11</v>
      </c>
      <c r="K145">
        <v>6</v>
      </c>
      <c r="L145">
        <v>14.4</v>
      </c>
    </row>
    <row r="146" spans="2:12" x14ac:dyDescent="0.3">
      <c r="B146">
        <v>144</v>
      </c>
      <c r="C146" s="4">
        <v>8.5</v>
      </c>
      <c r="D146" s="5">
        <v>12.3</v>
      </c>
      <c r="E146" s="7">
        <v>25.44</v>
      </c>
      <c r="F146" t="s">
        <v>8</v>
      </c>
      <c r="G146" s="1">
        <v>962.8</v>
      </c>
      <c r="H146" s="2">
        <v>1.3</v>
      </c>
      <c r="I146" t="s">
        <v>9</v>
      </c>
      <c r="J146" t="s">
        <v>11</v>
      </c>
      <c r="K146">
        <v>22</v>
      </c>
      <c r="L146">
        <v>38.6</v>
      </c>
    </row>
    <row r="147" spans="2:12" x14ac:dyDescent="0.3">
      <c r="B147">
        <v>145</v>
      </c>
      <c r="C147" s="4">
        <v>6.1999999999999993</v>
      </c>
      <c r="D147" s="5">
        <v>10.7</v>
      </c>
      <c r="E147" s="7">
        <v>22.97</v>
      </c>
      <c r="F147" t="s">
        <v>7</v>
      </c>
      <c r="G147" s="1">
        <v>1027.5</v>
      </c>
      <c r="H147" s="2">
        <v>6</v>
      </c>
      <c r="I147" t="s">
        <v>10</v>
      </c>
      <c r="J147" t="s">
        <v>12</v>
      </c>
      <c r="K147">
        <v>4</v>
      </c>
      <c r="L147">
        <v>10.1</v>
      </c>
    </row>
    <row r="148" spans="2:12" x14ac:dyDescent="0.3">
      <c r="B148">
        <v>146</v>
      </c>
      <c r="C148" s="4">
        <v>21.2</v>
      </c>
      <c r="D148" s="5">
        <v>23.4</v>
      </c>
      <c r="E148" s="7">
        <v>10.23</v>
      </c>
      <c r="F148" t="s">
        <v>6</v>
      </c>
      <c r="G148" s="1">
        <v>992</v>
      </c>
      <c r="H148" s="2">
        <v>8.1999999999999993</v>
      </c>
      <c r="I148" t="s">
        <v>10</v>
      </c>
      <c r="J148" t="s">
        <v>2</v>
      </c>
      <c r="K148">
        <v>15</v>
      </c>
      <c r="L148">
        <v>59.8</v>
      </c>
    </row>
    <row r="149" spans="2:12" x14ac:dyDescent="0.3">
      <c r="B149">
        <v>147</v>
      </c>
      <c r="C149" s="4">
        <v>19.099999999999998</v>
      </c>
      <c r="D149" s="5">
        <v>21.2</v>
      </c>
      <c r="E149" s="7">
        <v>21.54</v>
      </c>
      <c r="F149" t="s">
        <v>7</v>
      </c>
      <c r="G149" s="1">
        <v>962</v>
      </c>
      <c r="H149" s="2">
        <v>2</v>
      </c>
      <c r="I149" t="s">
        <v>9</v>
      </c>
      <c r="J149" t="s">
        <v>2</v>
      </c>
      <c r="K149">
        <v>27</v>
      </c>
      <c r="L149">
        <v>39.4</v>
      </c>
    </row>
    <row r="150" spans="2:12" x14ac:dyDescent="0.3">
      <c r="B150">
        <v>148</v>
      </c>
      <c r="C150" s="4">
        <v>7.6</v>
      </c>
      <c r="D150" s="5">
        <v>11.2</v>
      </c>
      <c r="E150" s="7">
        <v>28.96</v>
      </c>
      <c r="F150" t="s">
        <v>6</v>
      </c>
      <c r="G150" s="1">
        <v>1036.5999999999999</v>
      </c>
      <c r="H150" s="2">
        <v>4.5999999999999996</v>
      </c>
      <c r="I150" t="s">
        <v>10</v>
      </c>
      <c r="J150" t="s">
        <v>12</v>
      </c>
      <c r="K150">
        <v>4</v>
      </c>
      <c r="L150">
        <v>7.5</v>
      </c>
    </row>
    <row r="151" spans="2:12" x14ac:dyDescent="0.3">
      <c r="B151">
        <v>149</v>
      </c>
      <c r="C151" s="4">
        <v>14.8</v>
      </c>
      <c r="D151" s="5">
        <v>19.3</v>
      </c>
      <c r="E151" s="7">
        <v>8.51</v>
      </c>
      <c r="F151" t="s">
        <v>5</v>
      </c>
      <c r="G151" s="1">
        <v>1024.4000000000001</v>
      </c>
      <c r="H151" s="2">
        <v>5.8</v>
      </c>
      <c r="I151" t="s">
        <v>9</v>
      </c>
      <c r="J151" t="s">
        <v>2</v>
      </c>
      <c r="K151">
        <v>8</v>
      </c>
      <c r="L151">
        <v>25.4</v>
      </c>
    </row>
    <row r="152" spans="2:12" x14ac:dyDescent="0.3">
      <c r="B152">
        <v>150</v>
      </c>
      <c r="C152" s="4">
        <v>12.8</v>
      </c>
      <c r="D152" s="5">
        <v>16.3</v>
      </c>
      <c r="E152" s="7">
        <v>26.14</v>
      </c>
      <c r="F152" t="s">
        <v>8</v>
      </c>
      <c r="G152" s="1">
        <v>1045.3</v>
      </c>
      <c r="H152" s="2">
        <v>4.8</v>
      </c>
      <c r="I152" t="s">
        <v>10</v>
      </c>
      <c r="J152" t="s">
        <v>11</v>
      </c>
      <c r="K152">
        <v>5</v>
      </c>
      <c r="L152">
        <v>5.8</v>
      </c>
    </row>
    <row r="153" spans="2:12" x14ac:dyDescent="0.3">
      <c r="B153">
        <v>151</v>
      </c>
      <c r="C153" s="4">
        <v>2.8</v>
      </c>
      <c r="D153" s="5">
        <v>7.8</v>
      </c>
      <c r="E153" s="7">
        <v>24.95</v>
      </c>
      <c r="F153" t="s">
        <v>7</v>
      </c>
      <c r="G153" s="1">
        <v>958.3</v>
      </c>
      <c r="H153" s="2">
        <v>4.5</v>
      </c>
      <c r="I153" t="s">
        <v>9</v>
      </c>
      <c r="J153" t="s">
        <v>11</v>
      </c>
      <c r="K153">
        <v>24</v>
      </c>
      <c r="L153">
        <v>41.2</v>
      </c>
    </row>
    <row r="154" spans="2:12" x14ac:dyDescent="0.3">
      <c r="B154">
        <v>152</v>
      </c>
      <c r="C154" s="4">
        <v>3.4000000000000004</v>
      </c>
      <c r="D154" s="5">
        <v>8</v>
      </c>
      <c r="E154" s="7">
        <v>12.52</v>
      </c>
      <c r="F154" t="s">
        <v>6</v>
      </c>
      <c r="G154" s="1">
        <v>991.8</v>
      </c>
      <c r="H154" s="2">
        <v>4</v>
      </c>
      <c r="I154" t="s">
        <v>10</v>
      </c>
      <c r="J154" t="s">
        <v>2</v>
      </c>
      <c r="K154">
        <v>16</v>
      </c>
      <c r="L154">
        <v>19.899999999999999</v>
      </c>
    </row>
    <row r="155" spans="2:12" x14ac:dyDescent="0.3">
      <c r="B155">
        <v>153</v>
      </c>
      <c r="C155" s="4">
        <v>26.7</v>
      </c>
      <c r="D155" s="5">
        <v>30</v>
      </c>
      <c r="E155" s="7">
        <v>10.91</v>
      </c>
      <c r="F155" t="s">
        <v>6</v>
      </c>
      <c r="G155" s="1">
        <v>989.7</v>
      </c>
      <c r="H155" s="2">
        <v>7.5</v>
      </c>
      <c r="I155" t="s">
        <v>9</v>
      </c>
      <c r="J155" t="s">
        <v>11</v>
      </c>
      <c r="K155">
        <v>11</v>
      </c>
      <c r="L155">
        <v>34.1</v>
      </c>
    </row>
    <row r="156" spans="2:12" x14ac:dyDescent="0.3">
      <c r="B156">
        <v>154</v>
      </c>
      <c r="C156" s="4">
        <v>23.2</v>
      </c>
      <c r="D156" s="5">
        <v>27</v>
      </c>
      <c r="E156" s="7">
        <v>20.97</v>
      </c>
      <c r="F156" t="s">
        <v>6</v>
      </c>
      <c r="G156" s="1">
        <v>1036.4000000000001</v>
      </c>
      <c r="H156" s="2">
        <v>9.5</v>
      </c>
      <c r="I156" t="s">
        <v>10</v>
      </c>
      <c r="J156" t="s">
        <v>12</v>
      </c>
      <c r="K156">
        <v>4</v>
      </c>
      <c r="L156">
        <v>9.6999999999999993</v>
      </c>
    </row>
    <row r="157" spans="2:12" x14ac:dyDescent="0.3">
      <c r="B157">
        <v>155</v>
      </c>
      <c r="C157" s="4">
        <v>10</v>
      </c>
      <c r="D157" s="5">
        <v>13.4</v>
      </c>
      <c r="E157" s="7">
        <v>27.82</v>
      </c>
      <c r="F157" t="s">
        <v>6</v>
      </c>
      <c r="G157" s="1">
        <v>955.1</v>
      </c>
      <c r="H157" s="2">
        <v>10.199999999999999</v>
      </c>
      <c r="I157" t="s">
        <v>9</v>
      </c>
      <c r="J157" t="s">
        <v>11</v>
      </c>
      <c r="K157">
        <v>14</v>
      </c>
      <c r="L157">
        <v>36.1</v>
      </c>
    </row>
    <row r="158" spans="2:12" x14ac:dyDescent="0.3">
      <c r="B158">
        <v>156</v>
      </c>
      <c r="C158" s="4">
        <v>23</v>
      </c>
      <c r="D158" s="5">
        <v>26.8</v>
      </c>
      <c r="E158" s="7">
        <v>29.8</v>
      </c>
      <c r="F158" t="s">
        <v>6</v>
      </c>
      <c r="G158" s="1">
        <v>1044.0999999999999</v>
      </c>
      <c r="H158" s="2">
        <v>4.5</v>
      </c>
      <c r="I158" t="s">
        <v>9</v>
      </c>
      <c r="J158" t="s">
        <v>11</v>
      </c>
      <c r="K158">
        <v>18</v>
      </c>
      <c r="L158">
        <v>20.399999999999999</v>
      </c>
    </row>
    <row r="159" spans="2:12" x14ac:dyDescent="0.3">
      <c r="B159">
        <v>157</v>
      </c>
      <c r="C159" s="4">
        <v>16.100000000000001</v>
      </c>
      <c r="D159" s="5">
        <v>18.600000000000001</v>
      </c>
      <c r="E159" s="7">
        <v>9.3699999999999992</v>
      </c>
      <c r="F159" t="s">
        <v>7</v>
      </c>
      <c r="G159" s="1">
        <v>999.1</v>
      </c>
      <c r="H159" s="2">
        <v>3.7</v>
      </c>
      <c r="I159" t="s">
        <v>10</v>
      </c>
      <c r="J159" t="s">
        <v>12</v>
      </c>
      <c r="K159">
        <v>7</v>
      </c>
      <c r="L159">
        <v>15.3</v>
      </c>
    </row>
    <row r="160" spans="2:12" x14ac:dyDescent="0.3">
      <c r="B160">
        <v>158</v>
      </c>
      <c r="C160" s="4">
        <v>30.999999999999996</v>
      </c>
      <c r="D160" s="5">
        <v>33.799999999999997</v>
      </c>
      <c r="E160" s="7">
        <v>14.07</v>
      </c>
      <c r="F160" t="s">
        <v>5</v>
      </c>
      <c r="G160" s="1">
        <v>961</v>
      </c>
      <c r="H160" s="2">
        <v>1.6</v>
      </c>
      <c r="I160" t="s">
        <v>10</v>
      </c>
      <c r="J160" t="s">
        <v>12</v>
      </c>
      <c r="K160">
        <v>29</v>
      </c>
      <c r="L160">
        <v>98.9</v>
      </c>
    </row>
    <row r="161" spans="2:12" x14ac:dyDescent="0.3">
      <c r="B161">
        <v>159</v>
      </c>
      <c r="C161" s="4">
        <v>11.4</v>
      </c>
      <c r="D161" s="5">
        <v>13.8</v>
      </c>
      <c r="E161" s="7">
        <v>16.09</v>
      </c>
      <c r="F161" t="s">
        <v>6</v>
      </c>
      <c r="G161" s="1">
        <v>979.8</v>
      </c>
      <c r="H161" s="2">
        <v>1.8</v>
      </c>
      <c r="I161" t="s">
        <v>9</v>
      </c>
      <c r="J161" t="s">
        <v>12</v>
      </c>
      <c r="K161">
        <v>23</v>
      </c>
      <c r="L161">
        <v>25.8</v>
      </c>
    </row>
    <row r="162" spans="2:12" x14ac:dyDescent="0.3">
      <c r="B162">
        <v>160</v>
      </c>
      <c r="C162" s="4">
        <v>10</v>
      </c>
      <c r="D162" s="5">
        <v>14.3</v>
      </c>
      <c r="E162" s="7">
        <v>18.93</v>
      </c>
      <c r="F162" t="s">
        <v>8</v>
      </c>
      <c r="G162" s="1">
        <v>951.2</v>
      </c>
      <c r="H162" s="2">
        <v>6.7</v>
      </c>
      <c r="I162" t="s">
        <v>9</v>
      </c>
      <c r="J162" t="s">
        <v>12</v>
      </c>
      <c r="K162">
        <v>29</v>
      </c>
      <c r="L162">
        <v>48</v>
      </c>
    </row>
    <row r="163" spans="2:12" x14ac:dyDescent="0.3">
      <c r="B163">
        <v>161</v>
      </c>
      <c r="C163" s="4">
        <v>3.3999999999999995</v>
      </c>
      <c r="D163" s="5">
        <v>6.1</v>
      </c>
      <c r="E163" s="7">
        <v>15.7</v>
      </c>
      <c r="F163" t="s">
        <v>7</v>
      </c>
      <c r="G163" s="1">
        <v>967</v>
      </c>
      <c r="H163" s="2">
        <v>6</v>
      </c>
      <c r="I163" t="s">
        <v>10</v>
      </c>
      <c r="J163" t="s">
        <v>11</v>
      </c>
      <c r="K163">
        <v>5</v>
      </c>
      <c r="L163">
        <v>11.6</v>
      </c>
    </row>
    <row r="164" spans="2:12" x14ac:dyDescent="0.3">
      <c r="B164">
        <v>162</v>
      </c>
      <c r="C164" s="4">
        <v>7.8999999999999995</v>
      </c>
      <c r="D164" s="5">
        <v>10.1</v>
      </c>
      <c r="E164" s="7">
        <v>26.07</v>
      </c>
      <c r="F164" t="s">
        <v>6</v>
      </c>
      <c r="G164" s="1">
        <v>952.8</v>
      </c>
      <c r="H164" s="2">
        <v>6.2</v>
      </c>
      <c r="I164" t="s">
        <v>9</v>
      </c>
      <c r="J164" t="s">
        <v>12</v>
      </c>
      <c r="K164">
        <v>19</v>
      </c>
      <c r="L164">
        <v>67</v>
      </c>
    </row>
    <row r="165" spans="2:12" x14ac:dyDescent="0.3">
      <c r="B165">
        <v>163</v>
      </c>
      <c r="C165" s="4">
        <v>7.4</v>
      </c>
      <c r="D165" s="5">
        <v>9.4</v>
      </c>
      <c r="E165" s="7">
        <v>20.65</v>
      </c>
      <c r="F165" t="s">
        <v>5</v>
      </c>
      <c r="G165" s="1">
        <v>993.9</v>
      </c>
      <c r="H165" s="2">
        <v>4.8</v>
      </c>
      <c r="I165" t="s">
        <v>9</v>
      </c>
      <c r="J165" t="s">
        <v>12</v>
      </c>
      <c r="K165">
        <v>27</v>
      </c>
      <c r="L165">
        <v>35</v>
      </c>
    </row>
    <row r="166" spans="2:12" x14ac:dyDescent="0.3">
      <c r="B166">
        <v>164</v>
      </c>
      <c r="C166" s="4">
        <v>3.9000000000000004</v>
      </c>
      <c r="D166" s="5">
        <v>6.9</v>
      </c>
      <c r="E166" s="7">
        <v>25.26</v>
      </c>
      <c r="F166" t="s">
        <v>7</v>
      </c>
      <c r="G166" s="1">
        <v>1003</v>
      </c>
      <c r="H166" s="2">
        <v>1.4</v>
      </c>
      <c r="I166" t="s">
        <v>9</v>
      </c>
      <c r="J166" t="s">
        <v>2</v>
      </c>
      <c r="K166">
        <v>10</v>
      </c>
      <c r="L166">
        <v>12.6</v>
      </c>
    </row>
    <row r="167" spans="2:12" x14ac:dyDescent="0.3">
      <c r="B167">
        <v>165</v>
      </c>
      <c r="C167" s="4">
        <v>26.7</v>
      </c>
      <c r="D167" s="5">
        <v>28.7</v>
      </c>
      <c r="E167" s="7">
        <v>25.85</v>
      </c>
      <c r="F167" t="s">
        <v>7</v>
      </c>
      <c r="G167" s="1">
        <v>993.2</v>
      </c>
      <c r="H167" s="2">
        <v>3.5</v>
      </c>
      <c r="I167" t="s">
        <v>9</v>
      </c>
      <c r="J167" t="s">
        <v>12</v>
      </c>
      <c r="K167">
        <v>2</v>
      </c>
      <c r="L167">
        <v>4.0999999999999996</v>
      </c>
    </row>
    <row r="168" spans="2:12" x14ac:dyDescent="0.3">
      <c r="B168">
        <v>166</v>
      </c>
      <c r="C168" s="4">
        <v>2.1999999999999997</v>
      </c>
      <c r="D168" s="5">
        <v>6.1</v>
      </c>
      <c r="E168" s="7">
        <v>17.38</v>
      </c>
      <c r="F168" t="s">
        <v>7</v>
      </c>
      <c r="G168" s="1">
        <v>1047</v>
      </c>
      <c r="H168" s="2">
        <v>2.1</v>
      </c>
      <c r="I168" t="s">
        <v>10</v>
      </c>
      <c r="J168" t="s">
        <v>11</v>
      </c>
      <c r="K168">
        <v>9</v>
      </c>
      <c r="L168">
        <v>31.4</v>
      </c>
    </row>
    <row r="169" spans="2:12" x14ac:dyDescent="0.3">
      <c r="B169">
        <v>167</v>
      </c>
      <c r="C169" s="4">
        <v>23.5</v>
      </c>
      <c r="D169" s="5">
        <v>27.5</v>
      </c>
      <c r="E169" s="7">
        <v>28.38</v>
      </c>
      <c r="F169" t="s">
        <v>8</v>
      </c>
      <c r="G169" s="1">
        <v>1002.1</v>
      </c>
      <c r="H169" s="2">
        <v>3.3</v>
      </c>
      <c r="I169" t="s">
        <v>10</v>
      </c>
      <c r="J169" t="s">
        <v>2</v>
      </c>
      <c r="K169">
        <v>30</v>
      </c>
      <c r="L169">
        <v>84</v>
      </c>
    </row>
    <row r="170" spans="2:12" x14ac:dyDescent="0.3">
      <c r="B170">
        <v>168</v>
      </c>
      <c r="C170" s="4">
        <v>21.6</v>
      </c>
      <c r="D170" s="5">
        <v>25.6</v>
      </c>
      <c r="E170" s="7">
        <v>19.18</v>
      </c>
      <c r="F170" t="s">
        <v>8</v>
      </c>
      <c r="G170" s="1">
        <v>1020</v>
      </c>
      <c r="H170" s="2">
        <v>3.6</v>
      </c>
      <c r="I170" t="s">
        <v>10</v>
      </c>
      <c r="J170" t="s">
        <v>11</v>
      </c>
      <c r="K170">
        <v>30</v>
      </c>
      <c r="L170">
        <v>108</v>
      </c>
    </row>
    <row r="171" spans="2:12" x14ac:dyDescent="0.3">
      <c r="B171">
        <v>169</v>
      </c>
      <c r="C171" s="4">
        <v>24.9</v>
      </c>
      <c r="D171" s="5">
        <v>27.9</v>
      </c>
      <c r="E171" s="7">
        <v>5.61</v>
      </c>
      <c r="F171" t="s">
        <v>6</v>
      </c>
      <c r="G171" s="1">
        <v>987.7</v>
      </c>
      <c r="H171" s="2">
        <v>9</v>
      </c>
      <c r="I171" t="s">
        <v>9</v>
      </c>
      <c r="J171" t="s">
        <v>12</v>
      </c>
      <c r="K171">
        <v>22</v>
      </c>
      <c r="L171">
        <v>72.099999999999994</v>
      </c>
    </row>
    <row r="172" spans="2:12" x14ac:dyDescent="0.3">
      <c r="B172">
        <v>170</v>
      </c>
      <c r="C172" s="4">
        <v>7.5</v>
      </c>
      <c r="D172" s="5">
        <v>11.1</v>
      </c>
      <c r="E172" s="7">
        <v>2.9</v>
      </c>
      <c r="F172" t="s">
        <v>8</v>
      </c>
      <c r="G172" s="1">
        <v>1015.5</v>
      </c>
      <c r="H172" s="2">
        <v>9.3000000000000007</v>
      </c>
      <c r="I172" t="s">
        <v>10</v>
      </c>
      <c r="J172" t="s">
        <v>11</v>
      </c>
      <c r="K172">
        <v>21</v>
      </c>
      <c r="L172">
        <v>54</v>
      </c>
    </row>
    <row r="173" spans="2:12" x14ac:dyDescent="0.3">
      <c r="B173">
        <v>171</v>
      </c>
      <c r="C173" s="4">
        <v>14.100000000000001</v>
      </c>
      <c r="D173" s="5">
        <v>18.8</v>
      </c>
      <c r="E173" s="7">
        <v>14.37</v>
      </c>
      <c r="F173" t="s">
        <v>8</v>
      </c>
      <c r="G173" s="1">
        <v>960.9</v>
      </c>
      <c r="H173" s="2">
        <v>5.6</v>
      </c>
      <c r="I173" t="s">
        <v>9</v>
      </c>
      <c r="J173" t="s">
        <v>11</v>
      </c>
      <c r="K173">
        <v>10</v>
      </c>
      <c r="L173">
        <v>18</v>
      </c>
    </row>
    <row r="174" spans="2:12" x14ac:dyDescent="0.3">
      <c r="B174">
        <v>172</v>
      </c>
      <c r="C174" s="4">
        <v>3</v>
      </c>
      <c r="D174" s="5">
        <v>7.2</v>
      </c>
      <c r="E174" s="7">
        <v>2.98</v>
      </c>
      <c r="F174" t="s">
        <v>7</v>
      </c>
      <c r="G174" s="1">
        <v>977.7</v>
      </c>
      <c r="H174" s="2">
        <v>3</v>
      </c>
      <c r="I174" t="s">
        <v>10</v>
      </c>
      <c r="J174" t="s">
        <v>2</v>
      </c>
      <c r="K174">
        <v>23</v>
      </c>
      <c r="L174">
        <v>65.7</v>
      </c>
    </row>
    <row r="175" spans="2:12" x14ac:dyDescent="0.3">
      <c r="B175">
        <v>173</v>
      </c>
      <c r="C175" s="4">
        <v>9.2000000000000011</v>
      </c>
      <c r="D175" s="5">
        <v>13.3</v>
      </c>
      <c r="E175" s="7">
        <v>16.239999999999998</v>
      </c>
      <c r="F175" t="s">
        <v>7</v>
      </c>
      <c r="G175" s="1">
        <v>988.8</v>
      </c>
      <c r="H175" s="2">
        <v>6.7</v>
      </c>
      <c r="I175" t="s">
        <v>10</v>
      </c>
      <c r="J175" t="s">
        <v>11</v>
      </c>
      <c r="K175">
        <v>28</v>
      </c>
      <c r="L175">
        <v>68.900000000000006</v>
      </c>
    </row>
    <row r="176" spans="2:12" x14ac:dyDescent="0.3">
      <c r="B176">
        <v>174</v>
      </c>
      <c r="C176" s="4">
        <v>27.5</v>
      </c>
      <c r="D176" s="5">
        <v>32.5</v>
      </c>
      <c r="E176" s="7">
        <v>19.190000000000001</v>
      </c>
      <c r="F176" t="s">
        <v>6</v>
      </c>
      <c r="G176" s="1">
        <v>959.1</v>
      </c>
      <c r="H176" s="2">
        <v>3.1</v>
      </c>
      <c r="I176" t="s">
        <v>10</v>
      </c>
      <c r="J176" t="s">
        <v>11</v>
      </c>
      <c r="K176">
        <v>24</v>
      </c>
      <c r="L176">
        <v>60.8</v>
      </c>
    </row>
    <row r="177" spans="2:12" x14ac:dyDescent="0.3">
      <c r="B177">
        <v>175</v>
      </c>
      <c r="C177" s="4">
        <v>26.5</v>
      </c>
      <c r="D177" s="5">
        <v>30.9</v>
      </c>
      <c r="E177" s="7">
        <v>9.77</v>
      </c>
      <c r="F177" t="s">
        <v>5</v>
      </c>
      <c r="G177" s="1">
        <v>970.5</v>
      </c>
      <c r="H177" s="2">
        <v>2.8</v>
      </c>
      <c r="I177" t="s">
        <v>10</v>
      </c>
      <c r="J177" t="s">
        <v>11</v>
      </c>
      <c r="K177">
        <v>6</v>
      </c>
      <c r="L177">
        <v>12.4</v>
      </c>
    </row>
    <row r="178" spans="2:12" x14ac:dyDescent="0.3">
      <c r="B178">
        <v>176</v>
      </c>
      <c r="C178" s="4">
        <v>30.1</v>
      </c>
      <c r="D178" s="5">
        <v>32.6</v>
      </c>
      <c r="E178" s="7">
        <v>25.98</v>
      </c>
      <c r="F178" t="s">
        <v>7</v>
      </c>
      <c r="G178" s="1">
        <v>1033.9000000000001</v>
      </c>
      <c r="H178" s="2">
        <v>3.7</v>
      </c>
      <c r="I178" t="s">
        <v>9</v>
      </c>
      <c r="J178" t="s">
        <v>12</v>
      </c>
      <c r="K178">
        <v>16</v>
      </c>
      <c r="L178">
        <v>28.2</v>
      </c>
    </row>
    <row r="179" spans="2:12" x14ac:dyDescent="0.3">
      <c r="B179">
        <v>177</v>
      </c>
      <c r="C179" s="4">
        <v>19.7</v>
      </c>
      <c r="D179" s="5">
        <v>23.5</v>
      </c>
      <c r="E179" s="7">
        <v>25.42</v>
      </c>
      <c r="F179" t="s">
        <v>7</v>
      </c>
      <c r="G179" s="1">
        <v>1036.8</v>
      </c>
      <c r="H179" s="2">
        <v>4.5</v>
      </c>
      <c r="I179" t="s">
        <v>9</v>
      </c>
      <c r="J179" t="s">
        <v>12</v>
      </c>
      <c r="K179">
        <v>24</v>
      </c>
      <c r="L179">
        <v>93.5</v>
      </c>
    </row>
    <row r="180" spans="2:12" x14ac:dyDescent="0.3">
      <c r="B180">
        <v>178</v>
      </c>
      <c r="C180" s="4">
        <v>4.5999999999999996</v>
      </c>
      <c r="D180" s="5">
        <v>9.6</v>
      </c>
      <c r="E180" s="7">
        <v>20.32</v>
      </c>
      <c r="F180" t="s">
        <v>5</v>
      </c>
      <c r="G180" s="1">
        <v>953.2</v>
      </c>
      <c r="H180" s="2">
        <v>9.6</v>
      </c>
      <c r="I180" t="s">
        <v>10</v>
      </c>
      <c r="J180" t="s">
        <v>12</v>
      </c>
      <c r="K180">
        <v>27</v>
      </c>
      <c r="L180">
        <v>57.3</v>
      </c>
    </row>
    <row r="181" spans="2:12" x14ac:dyDescent="0.3">
      <c r="B181">
        <v>179</v>
      </c>
      <c r="C181" s="4">
        <v>6.3999999999999995</v>
      </c>
      <c r="D181" s="5">
        <v>9.1</v>
      </c>
      <c r="E181" s="7">
        <v>24.13</v>
      </c>
      <c r="F181" t="s">
        <v>7</v>
      </c>
      <c r="G181" s="1">
        <v>1020.6</v>
      </c>
      <c r="H181" s="2">
        <v>9.6999999999999993</v>
      </c>
      <c r="I181" t="s">
        <v>9</v>
      </c>
      <c r="J181" t="s">
        <v>12</v>
      </c>
      <c r="K181">
        <v>18</v>
      </c>
      <c r="L181">
        <v>55.3</v>
      </c>
    </row>
    <row r="182" spans="2:12" x14ac:dyDescent="0.3">
      <c r="B182">
        <v>180</v>
      </c>
      <c r="C182" s="4">
        <v>28.2</v>
      </c>
      <c r="D182" s="5">
        <v>31.9</v>
      </c>
      <c r="E182" s="7">
        <v>27.12</v>
      </c>
      <c r="F182" t="s">
        <v>7</v>
      </c>
      <c r="G182" s="1">
        <v>1016.9</v>
      </c>
      <c r="H182" s="2">
        <v>5</v>
      </c>
      <c r="I182" t="s">
        <v>9</v>
      </c>
      <c r="J182" t="s">
        <v>12</v>
      </c>
      <c r="K182">
        <v>5</v>
      </c>
      <c r="L182">
        <v>9.5</v>
      </c>
    </row>
    <row r="183" spans="2:12" x14ac:dyDescent="0.3">
      <c r="B183">
        <v>181</v>
      </c>
      <c r="C183" s="4">
        <v>4.3</v>
      </c>
      <c r="D183" s="5">
        <v>9</v>
      </c>
      <c r="E183" s="7">
        <v>10.68</v>
      </c>
      <c r="F183" t="s">
        <v>8</v>
      </c>
      <c r="G183" s="1">
        <v>1019.9</v>
      </c>
      <c r="H183" s="2">
        <v>4.0999999999999996</v>
      </c>
      <c r="I183" t="s">
        <v>9</v>
      </c>
      <c r="J183" t="s">
        <v>2</v>
      </c>
      <c r="K183">
        <v>12</v>
      </c>
      <c r="L183">
        <v>15.2</v>
      </c>
    </row>
    <row r="184" spans="2:12" x14ac:dyDescent="0.3">
      <c r="B184">
        <v>182</v>
      </c>
      <c r="C184" s="4">
        <v>19.100000000000001</v>
      </c>
      <c r="D184" s="5">
        <v>22.3</v>
      </c>
      <c r="E184" s="7">
        <v>5.54</v>
      </c>
      <c r="F184" t="s">
        <v>5</v>
      </c>
      <c r="G184" s="1">
        <v>959.2</v>
      </c>
      <c r="H184" s="2">
        <v>9.3000000000000007</v>
      </c>
      <c r="I184" t="s">
        <v>10</v>
      </c>
      <c r="J184" t="s">
        <v>12</v>
      </c>
      <c r="K184">
        <v>13</v>
      </c>
      <c r="L184">
        <v>19.2</v>
      </c>
    </row>
    <row r="185" spans="2:12" x14ac:dyDescent="0.3">
      <c r="B185">
        <v>183</v>
      </c>
      <c r="C185" s="4">
        <v>24.3</v>
      </c>
      <c r="D185" s="5">
        <v>28.3</v>
      </c>
      <c r="E185" s="7">
        <v>18.600000000000001</v>
      </c>
      <c r="F185" t="s">
        <v>7</v>
      </c>
      <c r="G185" s="1">
        <v>1019.7</v>
      </c>
      <c r="H185" s="2">
        <v>2.6</v>
      </c>
      <c r="I185" t="s">
        <v>10</v>
      </c>
      <c r="J185" t="s">
        <v>11</v>
      </c>
      <c r="K185">
        <v>8</v>
      </c>
      <c r="L185">
        <v>26.1</v>
      </c>
    </row>
    <row r="186" spans="2:12" x14ac:dyDescent="0.3">
      <c r="B186">
        <v>184</v>
      </c>
      <c r="C186" s="4">
        <v>2.9</v>
      </c>
      <c r="D186" s="5">
        <v>6.3</v>
      </c>
      <c r="E186" s="7">
        <v>11.45</v>
      </c>
      <c r="F186" t="s">
        <v>8</v>
      </c>
      <c r="G186" s="1">
        <v>957.1</v>
      </c>
      <c r="H186" s="2">
        <v>8.1999999999999993</v>
      </c>
      <c r="I186" t="s">
        <v>9</v>
      </c>
      <c r="J186" t="s">
        <v>2</v>
      </c>
      <c r="K186">
        <v>1</v>
      </c>
      <c r="L186">
        <v>2.9</v>
      </c>
    </row>
    <row r="187" spans="2:12" x14ac:dyDescent="0.3">
      <c r="B187">
        <v>185</v>
      </c>
      <c r="C187" s="4">
        <v>16.899999999999999</v>
      </c>
      <c r="D187" s="5">
        <v>21.4</v>
      </c>
      <c r="E187" s="7">
        <v>13.4</v>
      </c>
      <c r="F187" t="s">
        <v>6</v>
      </c>
      <c r="G187" s="1">
        <v>1046.5</v>
      </c>
      <c r="H187" s="2">
        <v>4.8</v>
      </c>
      <c r="I187" t="s">
        <v>10</v>
      </c>
      <c r="J187" t="s">
        <v>2</v>
      </c>
      <c r="K187">
        <v>12</v>
      </c>
      <c r="L187">
        <v>16.3</v>
      </c>
    </row>
    <row r="188" spans="2:12" x14ac:dyDescent="0.3">
      <c r="B188">
        <v>186</v>
      </c>
      <c r="C188" s="4">
        <v>13.6</v>
      </c>
      <c r="D188" s="5">
        <v>16</v>
      </c>
      <c r="E188" s="7">
        <v>11.66</v>
      </c>
      <c r="F188" t="s">
        <v>6</v>
      </c>
      <c r="G188" s="1">
        <v>983.7</v>
      </c>
      <c r="H188" s="2">
        <v>7.5</v>
      </c>
      <c r="I188" t="s">
        <v>10</v>
      </c>
      <c r="J188" t="s">
        <v>2</v>
      </c>
      <c r="K188">
        <v>3</v>
      </c>
      <c r="L188">
        <v>3.3</v>
      </c>
    </row>
    <row r="189" spans="2:12" x14ac:dyDescent="0.3">
      <c r="B189">
        <v>187</v>
      </c>
      <c r="C189" s="4">
        <v>11</v>
      </c>
      <c r="D189" s="5">
        <v>15.5</v>
      </c>
      <c r="E189" s="7">
        <v>10.28</v>
      </c>
      <c r="F189" t="s">
        <v>7</v>
      </c>
      <c r="G189" s="1">
        <v>1029.2</v>
      </c>
      <c r="H189" s="2">
        <v>4.5</v>
      </c>
      <c r="I189" t="s">
        <v>10</v>
      </c>
      <c r="J189" t="s">
        <v>2</v>
      </c>
      <c r="K189">
        <v>10</v>
      </c>
      <c r="L189">
        <v>23.7</v>
      </c>
    </row>
    <row r="190" spans="2:12" x14ac:dyDescent="0.3">
      <c r="B190">
        <v>188</v>
      </c>
      <c r="C190" s="4">
        <v>14.299999999999999</v>
      </c>
      <c r="D190" s="5">
        <v>18.899999999999999</v>
      </c>
      <c r="E190" s="7">
        <v>1.69</v>
      </c>
      <c r="F190" t="s">
        <v>8</v>
      </c>
      <c r="G190" s="1">
        <v>1013.7</v>
      </c>
      <c r="H190" s="2">
        <v>6.5</v>
      </c>
      <c r="I190" t="s">
        <v>10</v>
      </c>
      <c r="J190" t="s">
        <v>2</v>
      </c>
      <c r="K190">
        <v>26</v>
      </c>
      <c r="L190">
        <v>96.3</v>
      </c>
    </row>
    <row r="191" spans="2:12" x14ac:dyDescent="0.3">
      <c r="B191">
        <v>189</v>
      </c>
      <c r="C191" s="4">
        <v>26.2</v>
      </c>
      <c r="D191" s="5">
        <v>31.2</v>
      </c>
      <c r="E191" s="7">
        <v>19.079999999999998</v>
      </c>
      <c r="F191" t="s">
        <v>5</v>
      </c>
      <c r="G191" s="1">
        <v>977.1</v>
      </c>
      <c r="H191" s="2">
        <v>6.4</v>
      </c>
      <c r="I191" t="s">
        <v>9</v>
      </c>
      <c r="J191" t="s">
        <v>11</v>
      </c>
      <c r="K191">
        <v>20</v>
      </c>
      <c r="L191">
        <v>22.5</v>
      </c>
    </row>
    <row r="192" spans="2:12" x14ac:dyDescent="0.3">
      <c r="B192">
        <v>190</v>
      </c>
      <c r="C192" s="4">
        <v>23.6</v>
      </c>
      <c r="D192" s="5">
        <v>27.8</v>
      </c>
      <c r="E192" s="7">
        <v>28.31</v>
      </c>
      <c r="F192" t="s">
        <v>8</v>
      </c>
      <c r="G192" s="1">
        <v>1002.9</v>
      </c>
      <c r="H192" s="2">
        <v>8</v>
      </c>
      <c r="I192" t="s">
        <v>10</v>
      </c>
      <c r="J192" t="s">
        <v>11</v>
      </c>
      <c r="K192">
        <v>28</v>
      </c>
      <c r="L192">
        <v>65.3</v>
      </c>
    </row>
    <row r="193" spans="2:12" x14ac:dyDescent="0.3">
      <c r="B193">
        <v>191</v>
      </c>
      <c r="C193" s="4">
        <v>3.5</v>
      </c>
      <c r="D193" s="5">
        <v>7.6</v>
      </c>
      <c r="E193" s="7">
        <v>24.06</v>
      </c>
      <c r="F193" t="s">
        <v>7</v>
      </c>
      <c r="G193" s="1">
        <v>1024.7</v>
      </c>
      <c r="H193" s="2">
        <v>9</v>
      </c>
      <c r="I193" t="s">
        <v>10</v>
      </c>
      <c r="J193" t="s">
        <v>2</v>
      </c>
      <c r="K193">
        <v>9</v>
      </c>
      <c r="L193">
        <v>31</v>
      </c>
    </row>
    <row r="194" spans="2:12" x14ac:dyDescent="0.3">
      <c r="B194">
        <v>192</v>
      </c>
      <c r="C194" s="4">
        <v>25.6</v>
      </c>
      <c r="D194" s="5">
        <v>30.6</v>
      </c>
      <c r="E194" s="7">
        <v>12.66</v>
      </c>
      <c r="F194" t="s">
        <v>5</v>
      </c>
      <c r="G194" s="1">
        <v>971.6</v>
      </c>
      <c r="H194" s="2">
        <v>1.8</v>
      </c>
      <c r="I194" t="s">
        <v>9</v>
      </c>
      <c r="J194" t="s">
        <v>11</v>
      </c>
      <c r="K194">
        <v>27</v>
      </c>
      <c r="L194">
        <v>86.7</v>
      </c>
    </row>
    <row r="195" spans="2:12" x14ac:dyDescent="0.3">
      <c r="B195">
        <v>193</v>
      </c>
      <c r="C195" s="4">
        <v>21.5</v>
      </c>
      <c r="D195" s="5">
        <v>26.1</v>
      </c>
      <c r="E195" s="7">
        <v>3.4</v>
      </c>
      <c r="F195" t="s">
        <v>6</v>
      </c>
      <c r="G195" s="1">
        <v>981.3</v>
      </c>
      <c r="H195" s="2">
        <v>8</v>
      </c>
      <c r="I195" t="s">
        <v>10</v>
      </c>
      <c r="J195" t="s">
        <v>12</v>
      </c>
      <c r="K195">
        <v>25</v>
      </c>
      <c r="L195">
        <v>30.8</v>
      </c>
    </row>
    <row r="196" spans="2:12" x14ac:dyDescent="0.3">
      <c r="B196">
        <v>194</v>
      </c>
      <c r="C196" s="4">
        <v>24.299999999999997</v>
      </c>
      <c r="D196" s="5">
        <v>28.4</v>
      </c>
      <c r="E196" s="7">
        <v>1.85</v>
      </c>
      <c r="F196" t="s">
        <v>8</v>
      </c>
      <c r="G196" s="1">
        <v>973.9</v>
      </c>
      <c r="H196" s="2">
        <v>10</v>
      </c>
      <c r="I196" t="s">
        <v>10</v>
      </c>
      <c r="J196" t="s">
        <v>11</v>
      </c>
      <c r="K196">
        <v>2</v>
      </c>
      <c r="L196">
        <v>2.2999999999999998</v>
      </c>
    </row>
    <row r="197" spans="2:12" x14ac:dyDescent="0.3">
      <c r="B197">
        <v>195</v>
      </c>
      <c r="C197" s="4">
        <v>19.8</v>
      </c>
      <c r="D197" s="5">
        <v>23.8</v>
      </c>
      <c r="E197" s="7">
        <v>5.85</v>
      </c>
      <c r="F197" t="s">
        <v>6</v>
      </c>
      <c r="G197" s="1">
        <v>1037.5999999999999</v>
      </c>
      <c r="H197" s="2">
        <v>3.4</v>
      </c>
      <c r="I197" t="s">
        <v>9</v>
      </c>
      <c r="J197" t="s">
        <v>12</v>
      </c>
      <c r="K197">
        <v>22</v>
      </c>
      <c r="L197">
        <v>64.7</v>
      </c>
    </row>
    <row r="198" spans="2:12" x14ac:dyDescent="0.3">
      <c r="B198">
        <v>196</v>
      </c>
      <c r="C198" s="4">
        <v>28.6</v>
      </c>
      <c r="D198" s="5">
        <v>31.8</v>
      </c>
      <c r="E198" s="7">
        <v>25.43</v>
      </c>
      <c r="F198" t="s">
        <v>5</v>
      </c>
      <c r="G198" s="1">
        <v>999.4</v>
      </c>
      <c r="H198" s="2">
        <v>6.5</v>
      </c>
      <c r="I198" t="s">
        <v>9</v>
      </c>
      <c r="J198" t="s">
        <v>11</v>
      </c>
      <c r="K198">
        <v>8</v>
      </c>
      <c r="L198">
        <v>9.9</v>
      </c>
    </row>
    <row r="199" spans="2:12" x14ac:dyDescent="0.3">
      <c r="B199">
        <v>197</v>
      </c>
      <c r="C199" s="4">
        <v>20.7</v>
      </c>
      <c r="D199" s="5">
        <v>25</v>
      </c>
      <c r="E199" s="7">
        <v>3.95</v>
      </c>
      <c r="F199" t="s">
        <v>5</v>
      </c>
      <c r="G199" s="1">
        <v>964.3</v>
      </c>
      <c r="H199" s="2">
        <v>6.6</v>
      </c>
      <c r="I199" t="s">
        <v>9</v>
      </c>
      <c r="J199" t="s">
        <v>11</v>
      </c>
      <c r="K199">
        <v>18</v>
      </c>
      <c r="L199">
        <v>41.7</v>
      </c>
    </row>
    <row r="200" spans="2:12" x14ac:dyDescent="0.3">
      <c r="B200">
        <v>198</v>
      </c>
      <c r="C200" s="4">
        <v>22</v>
      </c>
      <c r="D200" s="5">
        <v>26.4</v>
      </c>
      <c r="E200" s="7">
        <v>21.16</v>
      </c>
      <c r="F200" t="s">
        <v>7</v>
      </c>
      <c r="G200" s="1">
        <v>1008.2</v>
      </c>
      <c r="H200" s="2">
        <v>5.6</v>
      </c>
      <c r="I200" t="s">
        <v>9</v>
      </c>
      <c r="J200" t="s">
        <v>11</v>
      </c>
      <c r="K200">
        <v>4</v>
      </c>
      <c r="L200">
        <v>7.6</v>
      </c>
    </row>
    <row r="201" spans="2:12" x14ac:dyDescent="0.3">
      <c r="B201">
        <v>199</v>
      </c>
      <c r="C201" s="4">
        <v>14.2</v>
      </c>
      <c r="D201" s="5">
        <v>18</v>
      </c>
      <c r="E201" s="7">
        <v>14.13</v>
      </c>
      <c r="F201" t="s">
        <v>8</v>
      </c>
      <c r="G201" s="1">
        <v>1026.5</v>
      </c>
      <c r="H201" s="2">
        <v>8.1</v>
      </c>
      <c r="I201" t="s">
        <v>9</v>
      </c>
      <c r="J201" t="s">
        <v>12</v>
      </c>
      <c r="K201">
        <v>26</v>
      </c>
      <c r="L201">
        <v>76.400000000000006</v>
      </c>
    </row>
    <row r="202" spans="2:12" x14ac:dyDescent="0.3">
      <c r="B202">
        <v>200</v>
      </c>
      <c r="C202" s="4">
        <v>8.1</v>
      </c>
      <c r="D202" s="5">
        <v>10.7</v>
      </c>
      <c r="E202" s="7">
        <v>21.12</v>
      </c>
      <c r="F202" t="s">
        <v>5</v>
      </c>
      <c r="G202" s="1">
        <v>1009.7</v>
      </c>
      <c r="H202" s="2">
        <v>4.9000000000000004</v>
      </c>
      <c r="I202" t="s">
        <v>9</v>
      </c>
      <c r="J202" t="s">
        <v>11</v>
      </c>
      <c r="K202">
        <v>12</v>
      </c>
      <c r="L202">
        <v>19.600000000000001</v>
      </c>
    </row>
    <row r="203" spans="2:12" x14ac:dyDescent="0.3">
      <c r="B203">
        <v>201</v>
      </c>
      <c r="C203" s="4">
        <v>27</v>
      </c>
      <c r="D203" s="5">
        <v>30.2</v>
      </c>
      <c r="E203" s="7">
        <v>4.53</v>
      </c>
      <c r="F203" t="s">
        <v>8</v>
      </c>
      <c r="G203" s="1">
        <v>975.5</v>
      </c>
      <c r="H203" s="2">
        <v>5.9</v>
      </c>
      <c r="I203" t="s">
        <v>10</v>
      </c>
      <c r="J203" t="s">
        <v>12</v>
      </c>
      <c r="K203">
        <v>14</v>
      </c>
      <c r="L203">
        <v>22.5</v>
      </c>
    </row>
    <row r="204" spans="2:12" x14ac:dyDescent="0.3">
      <c r="B204">
        <v>202</v>
      </c>
      <c r="C204" s="4">
        <v>26.799999999999997</v>
      </c>
      <c r="D204" s="5">
        <v>29.9</v>
      </c>
      <c r="E204" s="7">
        <v>1.74</v>
      </c>
      <c r="F204" t="s">
        <v>5</v>
      </c>
      <c r="G204" s="1">
        <v>1018</v>
      </c>
      <c r="H204" s="2">
        <v>8.6</v>
      </c>
      <c r="I204" t="s">
        <v>10</v>
      </c>
      <c r="J204" t="s">
        <v>11</v>
      </c>
      <c r="K204">
        <v>4</v>
      </c>
      <c r="L204">
        <v>5.4</v>
      </c>
    </row>
    <row r="205" spans="2:12" x14ac:dyDescent="0.3">
      <c r="B205">
        <v>203</v>
      </c>
      <c r="C205" s="4">
        <v>15.000000000000002</v>
      </c>
      <c r="D205" s="5">
        <v>17.600000000000001</v>
      </c>
      <c r="E205" s="7">
        <v>2.0099999999999998</v>
      </c>
      <c r="F205" t="s">
        <v>7</v>
      </c>
      <c r="G205" s="1">
        <v>1000.8</v>
      </c>
      <c r="H205" s="2">
        <v>5.9</v>
      </c>
      <c r="I205" t="s">
        <v>9</v>
      </c>
      <c r="J205" t="s">
        <v>2</v>
      </c>
      <c r="K205">
        <v>8</v>
      </c>
      <c r="L205">
        <v>20.5</v>
      </c>
    </row>
    <row r="206" spans="2:12" x14ac:dyDescent="0.3">
      <c r="B206">
        <v>204</v>
      </c>
      <c r="C206" s="4">
        <v>11.600000000000001</v>
      </c>
      <c r="D206" s="5">
        <v>14.4</v>
      </c>
      <c r="E206" s="7">
        <v>23.45</v>
      </c>
      <c r="F206" t="s">
        <v>8</v>
      </c>
      <c r="G206" s="1">
        <v>1045</v>
      </c>
      <c r="H206" s="2">
        <v>6.8</v>
      </c>
      <c r="I206" t="s">
        <v>10</v>
      </c>
      <c r="J206" t="s">
        <v>11</v>
      </c>
      <c r="K206">
        <v>28</v>
      </c>
      <c r="L206">
        <v>57.6</v>
      </c>
    </row>
    <row r="207" spans="2:12" x14ac:dyDescent="0.3">
      <c r="B207">
        <v>205</v>
      </c>
      <c r="C207" s="4">
        <v>27.900000000000002</v>
      </c>
      <c r="D207" s="5">
        <v>31.8</v>
      </c>
      <c r="E207" s="7">
        <v>19.75</v>
      </c>
      <c r="F207" t="s">
        <v>7</v>
      </c>
      <c r="G207" s="1">
        <v>962.8</v>
      </c>
      <c r="H207" s="2">
        <v>9.5</v>
      </c>
      <c r="I207" t="s">
        <v>10</v>
      </c>
      <c r="J207" t="s">
        <v>2</v>
      </c>
      <c r="K207">
        <v>4</v>
      </c>
      <c r="L207">
        <v>15.8</v>
      </c>
    </row>
    <row r="208" spans="2:12" x14ac:dyDescent="0.3">
      <c r="B208">
        <v>206</v>
      </c>
      <c r="C208" s="4">
        <v>3.9000000000000004</v>
      </c>
      <c r="D208" s="5">
        <v>6.7</v>
      </c>
      <c r="E208" s="7">
        <v>10.34</v>
      </c>
      <c r="F208" t="s">
        <v>7</v>
      </c>
      <c r="G208" s="1">
        <v>1017.3</v>
      </c>
      <c r="H208" s="2">
        <v>2.5</v>
      </c>
      <c r="I208" t="s">
        <v>10</v>
      </c>
      <c r="J208" t="s">
        <v>11</v>
      </c>
      <c r="K208">
        <v>21</v>
      </c>
      <c r="L208">
        <v>59</v>
      </c>
    </row>
    <row r="209" spans="2:12" x14ac:dyDescent="0.3">
      <c r="B209">
        <v>207</v>
      </c>
      <c r="C209" s="4">
        <v>26.5</v>
      </c>
      <c r="D209" s="5">
        <v>29</v>
      </c>
      <c r="E209" s="7">
        <v>20.100000000000001</v>
      </c>
      <c r="F209" t="s">
        <v>6</v>
      </c>
      <c r="G209" s="1">
        <v>981.7</v>
      </c>
      <c r="H209" s="2">
        <v>7.7</v>
      </c>
      <c r="I209" t="s">
        <v>10</v>
      </c>
      <c r="J209" t="s">
        <v>12</v>
      </c>
      <c r="K209">
        <v>24</v>
      </c>
      <c r="L209">
        <v>77.3</v>
      </c>
    </row>
    <row r="210" spans="2:12" x14ac:dyDescent="0.3">
      <c r="B210">
        <v>208</v>
      </c>
      <c r="C210" s="4">
        <v>28.5</v>
      </c>
      <c r="D210" s="5">
        <v>31.8</v>
      </c>
      <c r="E210" s="7">
        <v>9.84</v>
      </c>
      <c r="F210" t="s">
        <v>7</v>
      </c>
      <c r="G210" s="1">
        <v>956.7</v>
      </c>
      <c r="H210" s="2">
        <v>5.3</v>
      </c>
      <c r="I210" t="s">
        <v>10</v>
      </c>
      <c r="J210" t="s">
        <v>12</v>
      </c>
      <c r="K210">
        <v>30</v>
      </c>
      <c r="L210">
        <v>83.5</v>
      </c>
    </row>
    <row r="211" spans="2:12" x14ac:dyDescent="0.3">
      <c r="B211">
        <v>209</v>
      </c>
      <c r="C211" s="4">
        <v>25.9</v>
      </c>
      <c r="D211" s="5">
        <v>30.3</v>
      </c>
      <c r="E211" s="7">
        <v>11.03</v>
      </c>
      <c r="F211" t="s">
        <v>6</v>
      </c>
      <c r="G211" s="1">
        <v>1005</v>
      </c>
      <c r="H211" s="2">
        <v>7.7</v>
      </c>
      <c r="I211" t="s">
        <v>10</v>
      </c>
      <c r="J211" t="s">
        <v>2</v>
      </c>
      <c r="K211">
        <v>6</v>
      </c>
      <c r="L211">
        <v>18.3</v>
      </c>
    </row>
    <row r="212" spans="2:12" x14ac:dyDescent="0.3">
      <c r="B212">
        <v>210</v>
      </c>
      <c r="C212" s="4">
        <v>12.2</v>
      </c>
      <c r="D212" s="5">
        <v>15.1</v>
      </c>
      <c r="E212" s="7">
        <v>24.06</v>
      </c>
      <c r="F212" t="s">
        <v>6</v>
      </c>
      <c r="G212" s="1">
        <v>1002</v>
      </c>
      <c r="H212" s="2">
        <v>7.5</v>
      </c>
      <c r="I212" t="s">
        <v>9</v>
      </c>
      <c r="J212" t="s">
        <v>12</v>
      </c>
      <c r="K212">
        <v>10</v>
      </c>
      <c r="L212">
        <v>16.399999999999999</v>
      </c>
    </row>
    <row r="213" spans="2:12" x14ac:dyDescent="0.3">
      <c r="B213">
        <v>211</v>
      </c>
      <c r="C213" s="4">
        <v>4.4000000000000004</v>
      </c>
      <c r="D213" s="5">
        <v>9.4</v>
      </c>
      <c r="E213" s="7">
        <v>16.2</v>
      </c>
      <c r="F213" t="s">
        <v>6</v>
      </c>
      <c r="G213" s="1">
        <v>981.3</v>
      </c>
      <c r="H213" s="2">
        <v>1.1000000000000001</v>
      </c>
      <c r="I213" t="s">
        <v>10</v>
      </c>
      <c r="J213" t="s">
        <v>11</v>
      </c>
      <c r="K213">
        <v>21</v>
      </c>
      <c r="L213">
        <v>23.9</v>
      </c>
    </row>
    <row r="214" spans="2:12" x14ac:dyDescent="0.3">
      <c r="B214">
        <v>212</v>
      </c>
      <c r="C214" s="4">
        <v>12.6</v>
      </c>
      <c r="D214" s="5">
        <v>15.1</v>
      </c>
      <c r="E214" s="7">
        <v>2.0699999999999998</v>
      </c>
      <c r="F214" t="s">
        <v>7</v>
      </c>
      <c r="G214" s="1">
        <v>1045.3</v>
      </c>
      <c r="H214" s="2">
        <v>4.3</v>
      </c>
      <c r="I214" t="s">
        <v>9</v>
      </c>
      <c r="J214" t="s">
        <v>2</v>
      </c>
      <c r="K214">
        <v>28</v>
      </c>
      <c r="L214">
        <v>92.1</v>
      </c>
    </row>
    <row r="215" spans="2:12" x14ac:dyDescent="0.3">
      <c r="B215">
        <v>213</v>
      </c>
      <c r="C215" s="4">
        <v>28.7</v>
      </c>
      <c r="D215" s="5">
        <v>30.8</v>
      </c>
      <c r="E215" s="7">
        <v>14.86</v>
      </c>
      <c r="F215" t="s">
        <v>6</v>
      </c>
      <c r="G215" s="1">
        <v>1046.0999999999999</v>
      </c>
      <c r="H215" s="2">
        <v>2.2999999999999998</v>
      </c>
      <c r="I215" t="s">
        <v>10</v>
      </c>
      <c r="J215" t="s">
        <v>12</v>
      </c>
      <c r="K215">
        <v>25</v>
      </c>
      <c r="L215">
        <v>29.1</v>
      </c>
    </row>
    <row r="216" spans="2:12" x14ac:dyDescent="0.3">
      <c r="B216">
        <v>214</v>
      </c>
      <c r="C216" s="4">
        <v>12.5</v>
      </c>
      <c r="D216" s="5">
        <v>16.2</v>
      </c>
      <c r="E216" s="7">
        <v>28.21</v>
      </c>
      <c r="F216" t="s">
        <v>6</v>
      </c>
      <c r="G216" s="1">
        <v>1020.6</v>
      </c>
      <c r="H216" s="2">
        <v>7.1</v>
      </c>
      <c r="I216" t="s">
        <v>9</v>
      </c>
      <c r="J216" t="s">
        <v>2</v>
      </c>
      <c r="K216">
        <v>13</v>
      </c>
      <c r="L216">
        <v>48</v>
      </c>
    </row>
    <row r="217" spans="2:12" x14ac:dyDescent="0.3">
      <c r="B217">
        <v>215</v>
      </c>
      <c r="C217" s="4">
        <v>6.8000000000000007</v>
      </c>
      <c r="D217" s="5">
        <v>11.4</v>
      </c>
      <c r="E217" s="7">
        <v>1.46</v>
      </c>
      <c r="F217" t="s">
        <v>5</v>
      </c>
      <c r="G217" s="1">
        <v>986.9</v>
      </c>
      <c r="H217" s="2">
        <v>3.6</v>
      </c>
      <c r="I217" t="s">
        <v>10</v>
      </c>
      <c r="J217" t="s">
        <v>12</v>
      </c>
      <c r="K217">
        <v>10</v>
      </c>
      <c r="L217">
        <v>27.9</v>
      </c>
    </row>
    <row r="218" spans="2:12" x14ac:dyDescent="0.3">
      <c r="B218">
        <v>216</v>
      </c>
      <c r="C218" s="4">
        <v>13.600000000000001</v>
      </c>
      <c r="D218" s="5">
        <v>18.100000000000001</v>
      </c>
      <c r="E218" s="7">
        <v>9.76</v>
      </c>
      <c r="F218" t="s">
        <v>8</v>
      </c>
      <c r="G218" s="1">
        <v>1020.2</v>
      </c>
      <c r="H218" s="2">
        <v>7</v>
      </c>
      <c r="I218" t="s">
        <v>10</v>
      </c>
      <c r="J218" t="s">
        <v>12</v>
      </c>
      <c r="K218">
        <v>2</v>
      </c>
      <c r="L218">
        <v>2.2999999999999998</v>
      </c>
    </row>
    <row r="219" spans="2:12" x14ac:dyDescent="0.3">
      <c r="B219">
        <v>217</v>
      </c>
      <c r="C219" s="4">
        <v>12.900000000000002</v>
      </c>
      <c r="D219" s="5">
        <v>16.100000000000001</v>
      </c>
      <c r="E219" s="7">
        <v>16.16</v>
      </c>
      <c r="F219" t="s">
        <v>8</v>
      </c>
      <c r="G219" s="1">
        <v>1010.5</v>
      </c>
      <c r="H219" s="2">
        <v>4.5999999999999996</v>
      </c>
      <c r="I219" t="s">
        <v>9</v>
      </c>
      <c r="J219" t="s">
        <v>2</v>
      </c>
      <c r="K219">
        <v>20</v>
      </c>
      <c r="L219">
        <v>64.2</v>
      </c>
    </row>
    <row r="220" spans="2:12" x14ac:dyDescent="0.3">
      <c r="B220">
        <v>218</v>
      </c>
      <c r="C220" s="4">
        <v>5.6</v>
      </c>
      <c r="D220" s="5">
        <v>9.1999999999999993</v>
      </c>
      <c r="E220" s="7">
        <v>1.39</v>
      </c>
      <c r="F220" t="s">
        <v>8</v>
      </c>
      <c r="G220" s="1">
        <v>968.6</v>
      </c>
      <c r="H220" s="2">
        <v>6.8</v>
      </c>
      <c r="I220" t="s">
        <v>9</v>
      </c>
      <c r="J220" t="s">
        <v>12</v>
      </c>
      <c r="K220">
        <v>30</v>
      </c>
      <c r="L220">
        <v>41.9</v>
      </c>
    </row>
    <row r="221" spans="2:12" x14ac:dyDescent="0.3">
      <c r="B221">
        <v>219</v>
      </c>
      <c r="C221" s="4">
        <v>16.3</v>
      </c>
      <c r="D221" s="5">
        <v>19.8</v>
      </c>
      <c r="E221" s="7">
        <v>12.52</v>
      </c>
      <c r="F221" t="s">
        <v>6</v>
      </c>
      <c r="G221" s="1">
        <v>1046.5</v>
      </c>
      <c r="H221" s="2">
        <v>6.9</v>
      </c>
      <c r="I221" t="s">
        <v>10</v>
      </c>
      <c r="J221" t="s">
        <v>12</v>
      </c>
      <c r="K221">
        <v>22</v>
      </c>
      <c r="L221">
        <v>75.099999999999994</v>
      </c>
    </row>
    <row r="222" spans="2:12" x14ac:dyDescent="0.3">
      <c r="B222">
        <v>220</v>
      </c>
      <c r="C222" s="4">
        <v>14.100000000000001</v>
      </c>
      <c r="D222" s="5">
        <v>18.8</v>
      </c>
      <c r="E222" s="7">
        <v>15.25</v>
      </c>
      <c r="F222" t="s">
        <v>8</v>
      </c>
      <c r="G222" s="1">
        <v>1034.8</v>
      </c>
      <c r="H222" s="2">
        <v>6.3</v>
      </c>
      <c r="I222" t="s">
        <v>9</v>
      </c>
      <c r="J222" t="s">
        <v>11</v>
      </c>
      <c r="K222">
        <v>14</v>
      </c>
      <c r="L222">
        <v>28.3</v>
      </c>
    </row>
    <row r="223" spans="2:12" x14ac:dyDescent="0.3">
      <c r="B223">
        <v>221</v>
      </c>
      <c r="C223" s="4">
        <v>20.5</v>
      </c>
      <c r="D223" s="5">
        <v>24.9</v>
      </c>
      <c r="E223" s="7">
        <v>2.42</v>
      </c>
      <c r="F223" t="s">
        <v>7</v>
      </c>
      <c r="G223" s="1">
        <v>993.1</v>
      </c>
      <c r="H223" s="2">
        <v>8</v>
      </c>
      <c r="I223" t="s">
        <v>10</v>
      </c>
      <c r="J223" t="s">
        <v>2</v>
      </c>
      <c r="K223">
        <v>4</v>
      </c>
      <c r="L223">
        <v>12.8</v>
      </c>
    </row>
    <row r="224" spans="2:12" x14ac:dyDescent="0.3">
      <c r="B224">
        <v>222</v>
      </c>
      <c r="C224" s="4">
        <v>10.399999999999999</v>
      </c>
      <c r="D224" s="5">
        <v>14.7</v>
      </c>
      <c r="E224" s="7">
        <v>18.579999999999998</v>
      </c>
      <c r="F224" t="s">
        <v>5</v>
      </c>
      <c r="G224" s="1">
        <v>1010.4</v>
      </c>
      <c r="H224" s="2">
        <v>7.2</v>
      </c>
      <c r="I224" t="s">
        <v>10</v>
      </c>
      <c r="J224" t="s">
        <v>2</v>
      </c>
      <c r="K224">
        <v>28</v>
      </c>
      <c r="L224">
        <v>89.9</v>
      </c>
    </row>
    <row r="225" spans="2:12" x14ac:dyDescent="0.3">
      <c r="B225">
        <v>223</v>
      </c>
      <c r="C225" s="4">
        <v>24.7</v>
      </c>
      <c r="D225" s="5">
        <v>28.7</v>
      </c>
      <c r="E225" s="7">
        <v>19.149999999999999</v>
      </c>
      <c r="F225" t="s">
        <v>8</v>
      </c>
      <c r="G225" s="1">
        <v>973.6</v>
      </c>
      <c r="H225" s="2">
        <v>7.5</v>
      </c>
      <c r="I225" t="s">
        <v>10</v>
      </c>
      <c r="J225" t="s">
        <v>12</v>
      </c>
      <c r="K225">
        <v>29</v>
      </c>
      <c r="L225">
        <v>88.7</v>
      </c>
    </row>
    <row r="226" spans="2:12" x14ac:dyDescent="0.3">
      <c r="B226">
        <v>224</v>
      </c>
      <c r="C226" s="4">
        <v>2.4000000000000004</v>
      </c>
      <c r="D226" s="5">
        <v>6.2</v>
      </c>
      <c r="E226" s="7">
        <v>12.2</v>
      </c>
      <c r="F226" t="s">
        <v>8</v>
      </c>
      <c r="G226" s="1">
        <v>998.2</v>
      </c>
      <c r="H226" s="2">
        <v>2</v>
      </c>
      <c r="I226" t="s">
        <v>9</v>
      </c>
      <c r="J226" t="s">
        <v>2</v>
      </c>
      <c r="K226">
        <v>9</v>
      </c>
      <c r="L226">
        <v>32.5</v>
      </c>
    </row>
    <row r="227" spans="2:12" x14ac:dyDescent="0.3">
      <c r="B227">
        <v>225</v>
      </c>
      <c r="C227" s="4">
        <v>5</v>
      </c>
      <c r="D227" s="5">
        <v>9.5</v>
      </c>
      <c r="E227" s="7">
        <v>4.25</v>
      </c>
      <c r="F227" t="s">
        <v>8</v>
      </c>
      <c r="G227" s="1">
        <v>1020.2</v>
      </c>
      <c r="H227" s="2">
        <v>1.3</v>
      </c>
      <c r="I227" t="s">
        <v>10</v>
      </c>
      <c r="J227" t="s">
        <v>2</v>
      </c>
      <c r="K227">
        <v>13</v>
      </c>
      <c r="L227">
        <v>34.6</v>
      </c>
    </row>
    <row r="228" spans="2:12" x14ac:dyDescent="0.3">
      <c r="B228">
        <v>226</v>
      </c>
      <c r="C228" s="4">
        <v>17.8</v>
      </c>
      <c r="D228" s="5">
        <v>22.5</v>
      </c>
      <c r="E228" s="7">
        <v>24.79</v>
      </c>
      <c r="F228" t="s">
        <v>8</v>
      </c>
      <c r="G228" s="1">
        <v>950.3</v>
      </c>
      <c r="H228" s="2">
        <v>4.7</v>
      </c>
      <c r="I228" t="s">
        <v>10</v>
      </c>
      <c r="J228" t="s">
        <v>12</v>
      </c>
      <c r="K228">
        <v>4</v>
      </c>
      <c r="L228">
        <v>6.4</v>
      </c>
    </row>
    <row r="229" spans="2:12" x14ac:dyDescent="0.3">
      <c r="B229">
        <v>227</v>
      </c>
      <c r="C229" s="4">
        <v>10.8</v>
      </c>
      <c r="D229" s="5">
        <v>15.4</v>
      </c>
      <c r="E229" s="7">
        <v>12.89</v>
      </c>
      <c r="F229" t="s">
        <v>8</v>
      </c>
      <c r="G229" s="1">
        <v>1045.3</v>
      </c>
      <c r="H229" s="2">
        <v>5.2</v>
      </c>
      <c r="I229" t="s">
        <v>10</v>
      </c>
      <c r="J229" t="s">
        <v>11</v>
      </c>
      <c r="K229">
        <v>10</v>
      </c>
      <c r="L229">
        <v>16.3</v>
      </c>
    </row>
    <row r="230" spans="2:12" x14ac:dyDescent="0.3">
      <c r="B230">
        <v>228</v>
      </c>
      <c r="C230" s="4">
        <v>14.2</v>
      </c>
      <c r="D230" s="5">
        <v>19.2</v>
      </c>
      <c r="E230" s="7">
        <v>4.7300000000000004</v>
      </c>
      <c r="F230" t="s">
        <v>6</v>
      </c>
      <c r="G230" s="1">
        <v>986.5</v>
      </c>
      <c r="H230" s="2">
        <v>6.9</v>
      </c>
      <c r="I230" t="s">
        <v>10</v>
      </c>
      <c r="J230" t="s">
        <v>12</v>
      </c>
      <c r="K230">
        <v>15</v>
      </c>
      <c r="L230">
        <v>35</v>
      </c>
    </row>
    <row r="231" spans="2:12" x14ac:dyDescent="0.3">
      <c r="B231">
        <v>229</v>
      </c>
      <c r="C231" s="4">
        <v>11.8</v>
      </c>
      <c r="D231" s="5">
        <v>14.8</v>
      </c>
      <c r="E231" s="7">
        <v>9.9600000000000009</v>
      </c>
      <c r="F231" t="s">
        <v>5</v>
      </c>
      <c r="G231" s="1">
        <v>1000.4</v>
      </c>
      <c r="H231" s="2">
        <v>10.1</v>
      </c>
      <c r="I231" t="s">
        <v>9</v>
      </c>
      <c r="J231" t="s">
        <v>11</v>
      </c>
      <c r="K231">
        <v>8</v>
      </c>
      <c r="L231">
        <v>16.899999999999999</v>
      </c>
    </row>
    <row r="232" spans="2:12" x14ac:dyDescent="0.3">
      <c r="B232">
        <v>230</v>
      </c>
      <c r="C232" s="4">
        <v>30.099999999999998</v>
      </c>
      <c r="D232" s="5">
        <v>33.4</v>
      </c>
      <c r="E232" s="7">
        <v>4.87</v>
      </c>
      <c r="F232" t="s">
        <v>7</v>
      </c>
      <c r="G232" s="1">
        <v>951.6</v>
      </c>
      <c r="H232" s="2">
        <v>6.6</v>
      </c>
      <c r="I232" t="s">
        <v>10</v>
      </c>
      <c r="J232" t="s">
        <v>2</v>
      </c>
      <c r="K232">
        <v>8</v>
      </c>
      <c r="L232">
        <v>14.4</v>
      </c>
    </row>
    <row r="233" spans="2:12" x14ac:dyDescent="0.3">
      <c r="B233">
        <v>231</v>
      </c>
      <c r="C233" s="4">
        <v>10.600000000000001</v>
      </c>
      <c r="D233" s="5">
        <v>13.8</v>
      </c>
      <c r="E233" s="7">
        <v>22.45</v>
      </c>
      <c r="F233" t="s">
        <v>7</v>
      </c>
      <c r="G233" s="1">
        <v>1001.7</v>
      </c>
      <c r="H233" s="2">
        <v>7.4</v>
      </c>
      <c r="I233" t="s">
        <v>10</v>
      </c>
      <c r="J233" t="s">
        <v>2</v>
      </c>
      <c r="K233">
        <v>3</v>
      </c>
      <c r="L233">
        <v>3.5</v>
      </c>
    </row>
    <row r="234" spans="2:12" x14ac:dyDescent="0.3">
      <c r="B234">
        <v>232</v>
      </c>
      <c r="C234" s="4">
        <v>27</v>
      </c>
      <c r="D234" s="5">
        <v>31.4</v>
      </c>
      <c r="E234" s="7">
        <v>8.02</v>
      </c>
      <c r="F234" t="s">
        <v>5</v>
      </c>
      <c r="G234" s="1">
        <v>965.8</v>
      </c>
      <c r="H234" s="2">
        <v>9.1999999999999993</v>
      </c>
      <c r="I234" t="s">
        <v>10</v>
      </c>
      <c r="J234" t="s">
        <v>2</v>
      </c>
      <c r="K234">
        <v>1</v>
      </c>
      <c r="L234">
        <v>2.6</v>
      </c>
    </row>
    <row r="235" spans="2:12" x14ac:dyDescent="0.3">
      <c r="B235">
        <v>233</v>
      </c>
      <c r="C235" s="4">
        <v>22.7</v>
      </c>
      <c r="D235" s="5">
        <v>25.9</v>
      </c>
      <c r="E235" s="7">
        <v>23.88</v>
      </c>
      <c r="F235" t="s">
        <v>6</v>
      </c>
      <c r="G235" s="1">
        <v>953.6</v>
      </c>
      <c r="H235" s="2">
        <v>2.6</v>
      </c>
      <c r="I235" t="s">
        <v>10</v>
      </c>
      <c r="J235" t="s">
        <v>2</v>
      </c>
      <c r="K235">
        <v>28</v>
      </c>
      <c r="L235">
        <v>85.4</v>
      </c>
    </row>
    <row r="236" spans="2:12" x14ac:dyDescent="0.3">
      <c r="B236">
        <v>234</v>
      </c>
      <c r="C236" s="4">
        <v>30.6</v>
      </c>
      <c r="D236" s="5">
        <v>32.700000000000003</v>
      </c>
      <c r="E236" s="7">
        <v>18.48</v>
      </c>
      <c r="F236" t="s">
        <v>8</v>
      </c>
      <c r="G236" s="1">
        <v>978.9</v>
      </c>
      <c r="H236" s="2">
        <v>5.8</v>
      </c>
      <c r="I236" t="s">
        <v>10</v>
      </c>
      <c r="J236" t="s">
        <v>11</v>
      </c>
      <c r="K236">
        <v>29</v>
      </c>
      <c r="L236">
        <v>35.5</v>
      </c>
    </row>
    <row r="237" spans="2:12" x14ac:dyDescent="0.3">
      <c r="B237">
        <v>235</v>
      </c>
      <c r="C237" s="4">
        <v>5.3</v>
      </c>
      <c r="D237" s="5">
        <v>7.8</v>
      </c>
      <c r="E237" s="7">
        <v>8.58</v>
      </c>
      <c r="F237" t="s">
        <v>6</v>
      </c>
      <c r="G237" s="1">
        <v>1043.7</v>
      </c>
      <c r="H237" s="2">
        <v>9.4</v>
      </c>
      <c r="I237" t="s">
        <v>9</v>
      </c>
      <c r="J237" t="s">
        <v>12</v>
      </c>
      <c r="K237">
        <v>23</v>
      </c>
      <c r="L237">
        <v>85.1</v>
      </c>
    </row>
    <row r="238" spans="2:12" x14ac:dyDescent="0.3">
      <c r="B238">
        <v>236</v>
      </c>
      <c r="C238" s="4">
        <v>9.8000000000000007</v>
      </c>
      <c r="D238" s="5">
        <v>13.4</v>
      </c>
      <c r="E238" s="7">
        <v>2.67</v>
      </c>
      <c r="F238" t="s">
        <v>6</v>
      </c>
      <c r="G238" s="1">
        <v>1040.0999999999999</v>
      </c>
      <c r="H238" s="2">
        <v>5.8</v>
      </c>
      <c r="I238" t="s">
        <v>9</v>
      </c>
      <c r="J238" t="s">
        <v>11</v>
      </c>
      <c r="K238">
        <v>27</v>
      </c>
      <c r="L238">
        <v>59.3</v>
      </c>
    </row>
    <row r="239" spans="2:12" x14ac:dyDescent="0.3">
      <c r="B239">
        <v>237</v>
      </c>
      <c r="C239" s="4">
        <v>8.2000000000000011</v>
      </c>
      <c r="D239" s="5">
        <v>10.8</v>
      </c>
      <c r="E239" s="7">
        <v>18.43</v>
      </c>
      <c r="F239" t="s">
        <v>6</v>
      </c>
      <c r="G239" s="1">
        <v>1014.5</v>
      </c>
      <c r="H239" s="2">
        <v>4.4000000000000004</v>
      </c>
      <c r="I239" t="s">
        <v>10</v>
      </c>
      <c r="J239" t="s">
        <v>12</v>
      </c>
      <c r="K239">
        <v>7</v>
      </c>
      <c r="L239">
        <v>27.9</v>
      </c>
    </row>
    <row r="240" spans="2:12" x14ac:dyDescent="0.3">
      <c r="B240">
        <v>238</v>
      </c>
      <c r="C240" s="4">
        <v>16.899999999999999</v>
      </c>
      <c r="D240" s="5">
        <v>20</v>
      </c>
      <c r="E240" s="7">
        <v>16.2</v>
      </c>
      <c r="F240" t="s">
        <v>6</v>
      </c>
      <c r="G240" s="1">
        <v>1007.3</v>
      </c>
      <c r="H240" s="2">
        <v>6.1</v>
      </c>
      <c r="I240" t="s">
        <v>9</v>
      </c>
      <c r="J240" t="s">
        <v>12</v>
      </c>
      <c r="K240">
        <v>2</v>
      </c>
      <c r="L240">
        <v>7.8</v>
      </c>
    </row>
    <row r="241" spans="2:12" x14ac:dyDescent="0.3">
      <c r="B241">
        <v>239</v>
      </c>
      <c r="C241" s="4">
        <v>4.2000000000000011</v>
      </c>
      <c r="D241" s="5">
        <v>8.8000000000000007</v>
      </c>
      <c r="E241" s="7">
        <v>4.22</v>
      </c>
      <c r="F241" t="s">
        <v>8</v>
      </c>
      <c r="G241" s="1">
        <v>956.5</v>
      </c>
      <c r="H241" s="2">
        <v>9</v>
      </c>
      <c r="I241" t="s">
        <v>9</v>
      </c>
      <c r="J241" t="s">
        <v>2</v>
      </c>
      <c r="K241">
        <v>4</v>
      </c>
      <c r="L241">
        <v>6.5</v>
      </c>
    </row>
    <row r="242" spans="2:12" x14ac:dyDescent="0.3">
      <c r="B242">
        <v>240</v>
      </c>
      <c r="C242" s="4">
        <v>17.100000000000001</v>
      </c>
      <c r="D242" s="5">
        <v>20.8</v>
      </c>
      <c r="E242" s="7">
        <v>1.74</v>
      </c>
      <c r="F242" t="s">
        <v>6</v>
      </c>
      <c r="G242" s="1">
        <v>1021.6</v>
      </c>
      <c r="H242" s="2">
        <v>3.3</v>
      </c>
      <c r="I242" t="s">
        <v>10</v>
      </c>
      <c r="J242" t="s">
        <v>12</v>
      </c>
      <c r="K242">
        <v>25</v>
      </c>
      <c r="L242">
        <v>38.4</v>
      </c>
    </row>
    <row r="243" spans="2:12" x14ac:dyDescent="0.3">
      <c r="B243">
        <v>241</v>
      </c>
      <c r="C243" s="4">
        <v>16.5</v>
      </c>
      <c r="D243" s="5">
        <v>21.4</v>
      </c>
      <c r="E243" s="7">
        <v>5.46</v>
      </c>
      <c r="F243" t="s">
        <v>7</v>
      </c>
      <c r="G243" s="1">
        <v>1019.1</v>
      </c>
      <c r="H243" s="2">
        <v>10.1</v>
      </c>
      <c r="I243" t="s">
        <v>9</v>
      </c>
      <c r="J243" t="s">
        <v>11</v>
      </c>
      <c r="K243">
        <v>23</v>
      </c>
      <c r="L243">
        <v>61.6</v>
      </c>
    </row>
    <row r="244" spans="2:12" x14ac:dyDescent="0.3">
      <c r="B244">
        <v>242</v>
      </c>
      <c r="C244" s="4">
        <v>14.8</v>
      </c>
      <c r="D244" s="5">
        <v>18</v>
      </c>
      <c r="E244" s="7">
        <v>15.3</v>
      </c>
      <c r="F244" t="s">
        <v>7</v>
      </c>
      <c r="G244" s="1">
        <v>1002.1</v>
      </c>
      <c r="H244" s="2">
        <v>9.4</v>
      </c>
      <c r="I244" t="s">
        <v>10</v>
      </c>
      <c r="J244" t="s">
        <v>2</v>
      </c>
      <c r="K244">
        <v>15</v>
      </c>
      <c r="L244">
        <v>50.4</v>
      </c>
    </row>
    <row r="245" spans="2:12" x14ac:dyDescent="0.3">
      <c r="B245">
        <v>243</v>
      </c>
      <c r="C245" s="4">
        <v>20.7</v>
      </c>
      <c r="D245" s="5">
        <v>22.9</v>
      </c>
      <c r="E245" s="7">
        <v>3.9</v>
      </c>
      <c r="F245" t="s">
        <v>5</v>
      </c>
      <c r="G245" s="1">
        <v>1049.2</v>
      </c>
      <c r="H245" s="2">
        <v>9.1</v>
      </c>
      <c r="I245" t="s">
        <v>9</v>
      </c>
      <c r="J245" t="s">
        <v>12</v>
      </c>
      <c r="K245">
        <v>15</v>
      </c>
      <c r="L245">
        <v>55.1</v>
      </c>
    </row>
    <row r="246" spans="2:12" x14ac:dyDescent="0.3">
      <c r="B246">
        <v>244</v>
      </c>
      <c r="C246" s="4">
        <v>18.100000000000001</v>
      </c>
      <c r="D246" s="5">
        <v>22.2</v>
      </c>
      <c r="E246" s="7">
        <v>0.91</v>
      </c>
      <c r="F246" t="s">
        <v>8</v>
      </c>
      <c r="G246" s="1">
        <v>969.6</v>
      </c>
      <c r="H246" s="2">
        <v>9.3000000000000007</v>
      </c>
      <c r="I246" t="s">
        <v>10</v>
      </c>
      <c r="J246" t="s">
        <v>12</v>
      </c>
      <c r="K246">
        <v>21</v>
      </c>
      <c r="L246">
        <v>50.7</v>
      </c>
    </row>
    <row r="247" spans="2:12" x14ac:dyDescent="0.3">
      <c r="B247">
        <v>245</v>
      </c>
      <c r="C247" s="4">
        <v>20.3</v>
      </c>
      <c r="D247" s="5">
        <v>24.5</v>
      </c>
      <c r="E247" s="7">
        <v>2.85</v>
      </c>
      <c r="F247" t="s">
        <v>6</v>
      </c>
      <c r="G247" s="1">
        <v>968.4</v>
      </c>
      <c r="H247" s="2">
        <v>8</v>
      </c>
      <c r="I247" t="s">
        <v>9</v>
      </c>
      <c r="J247" t="s">
        <v>2</v>
      </c>
      <c r="K247">
        <v>8</v>
      </c>
      <c r="L247">
        <v>21.8</v>
      </c>
    </row>
    <row r="248" spans="2:12" x14ac:dyDescent="0.3">
      <c r="B248">
        <v>246</v>
      </c>
      <c r="C248" s="4">
        <v>23.2</v>
      </c>
      <c r="D248" s="5">
        <v>26.8</v>
      </c>
      <c r="E248" s="7">
        <v>4.04</v>
      </c>
      <c r="F248" t="s">
        <v>7</v>
      </c>
      <c r="G248" s="1">
        <v>1000.8</v>
      </c>
      <c r="H248" s="2">
        <v>5.7</v>
      </c>
      <c r="I248" t="s">
        <v>10</v>
      </c>
      <c r="J248" t="s">
        <v>2</v>
      </c>
      <c r="K248">
        <v>26</v>
      </c>
      <c r="L248">
        <v>55.3</v>
      </c>
    </row>
    <row r="249" spans="2:12" x14ac:dyDescent="0.3">
      <c r="B249">
        <v>247</v>
      </c>
      <c r="C249" s="4">
        <v>29.200000000000003</v>
      </c>
      <c r="D249" s="5">
        <v>34.1</v>
      </c>
      <c r="E249" s="7">
        <v>7.54</v>
      </c>
      <c r="F249" t="s">
        <v>7</v>
      </c>
      <c r="G249" s="1">
        <v>983.4</v>
      </c>
      <c r="H249" s="2">
        <v>9.9</v>
      </c>
      <c r="I249" t="s">
        <v>10</v>
      </c>
      <c r="J249" t="s">
        <v>11</v>
      </c>
      <c r="K249">
        <v>17</v>
      </c>
      <c r="L249">
        <v>29.8</v>
      </c>
    </row>
    <row r="250" spans="2:12" x14ac:dyDescent="0.3">
      <c r="B250">
        <v>248</v>
      </c>
      <c r="C250" s="4">
        <v>13</v>
      </c>
      <c r="D250" s="5">
        <v>16</v>
      </c>
      <c r="E250" s="7">
        <v>16.079999999999998</v>
      </c>
      <c r="F250" t="s">
        <v>7</v>
      </c>
      <c r="G250" s="1">
        <v>1001.5</v>
      </c>
      <c r="H250" s="2">
        <v>1.9</v>
      </c>
      <c r="I250" t="s">
        <v>9</v>
      </c>
      <c r="J250" t="s">
        <v>11</v>
      </c>
      <c r="K250">
        <v>7</v>
      </c>
      <c r="L250">
        <v>10</v>
      </c>
    </row>
    <row r="251" spans="2:12" x14ac:dyDescent="0.3">
      <c r="B251">
        <v>249</v>
      </c>
      <c r="C251" s="4">
        <v>18.600000000000001</v>
      </c>
      <c r="D251" s="5">
        <v>23.1</v>
      </c>
      <c r="E251" s="7">
        <v>29.38</v>
      </c>
      <c r="F251" t="s">
        <v>8</v>
      </c>
      <c r="G251" s="1">
        <v>987.1</v>
      </c>
      <c r="H251" s="2">
        <v>7.4</v>
      </c>
      <c r="I251" t="s">
        <v>10</v>
      </c>
      <c r="J251" t="s">
        <v>11</v>
      </c>
      <c r="K251">
        <v>22</v>
      </c>
      <c r="L251">
        <v>48.9</v>
      </c>
    </row>
    <row r="252" spans="2:12" x14ac:dyDescent="0.3">
      <c r="B252">
        <v>250</v>
      </c>
      <c r="C252" s="4">
        <v>7.3000000000000007</v>
      </c>
      <c r="D252" s="5">
        <v>11.8</v>
      </c>
      <c r="E252" s="7">
        <v>17.28</v>
      </c>
      <c r="F252" t="s">
        <v>8</v>
      </c>
      <c r="G252" s="1">
        <v>999.8</v>
      </c>
      <c r="H252" s="2">
        <v>6.7</v>
      </c>
      <c r="I252" t="s">
        <v>9</v>
      </c>
      <c r="J252" t="s">
        <v>2</v>
      </c>
      <c r="K252">
        <v>25</v>
      </c>
      <c r="L252">
        <v>46.9</v>
      </c>
    </row>
    <row r="253" spans="2:12" x14ac:dyDescent="0.3">
      <c r="B253">
        <v>251</v>
      </c>
      <c r="C253" s="4">
        <v>16.899999999999999</v>
      </c>
      <c r="D253" s="5">
        <v>21.8</v>
      </c>
      <c r="E253" s="7">
        <v>20.75</v>
      </c>
      <c r="F253" t="s">
        <v>8</v>
      </c>
      <c r="G253" s="1">
        <v>1001.3</v>
      </c>
      <c r="H253" s="2">
        <v>2.9</v>
      </c>
      <c r="I253" t="s">
        <v>10</v>
      </c>
      <c r="J253" t="s">
        <v>2</v>
      </c>
      <c r="K253">
        <v>22</v>
      </c>
      <c r="L253">
        <v>39.1</v>
      </c>
    </row>
    <row r="254" spans="2:12" x14ac:dyDescent="0.3">
      <c r="B254">
        <v>252</v>
      </c>
      <c r="C254" s="4">
        <v>19.2</v>
      </c>
      <c r="D254" s="5">
        <v>21.9</v>
      </c>
      <c r="E254" s="7">
        <v>7.53</v>
      </c>
      <c r="F254" t="s">
        <v>6</v>
      </c>
      <c r="G254" s="1">
        <v>1021.1</v>
      </c>
      <c r="H254" s="2">
        <v>10.1</v>
      </c>
      <c r="I254" t="s">
        <v>9</v>
      </c>
      <c r="J254" t="s">
        <v>12</v>
      </c>
      <c r="K254">
        <v>4</v>
      </c>
      <c r="L254">
        <v>10.5</v>
      </c>
    </row>
    <row r="255" spans="2:12" x14ac:dyDescent="0.3">
      <c r="B255">
        <v>253</v>
      </c>
      <c r="C255" s="4">
        <v>9.7999999999999989</v>
      </c>
      <c r="D255" s="5">
        <v>12.7</v>
      </c>
      <c r="E255" s="7">
        <v>28.62</v>
      </c>
      <c r="F255" t="s">
        <v>6</v>
      </c>
      <c r="G255" s="1">
        <v>953.3</v>
      </c>
      <c r="H255" s="2">
        <v>9</v>
      </c>
      <c r="I255" t="s">
        <v>10</v>
      </c>
      <c r="J255" t="s">
        <v>11</v>
      </c>
      <c r="K255">
        <v>20</v>
      </c>
      <c r="L255">
        <v>63.9</v>
      </c>
    </row>
    <row r="256" spans="2:12" x14ac:dyDescent="0.3">
      <c r="B256">
        <v>254</v>
      </c>
      <c r="C256" s="4">
        <v>29.4</v>
      </c>
      <c r="D256" s="5">
        <v>33.5</v>
      </c>
      <c r="E256" s="7">
        <v>24.3</v>
      </c>
      <c r="F256" t="s">
        <v>5</v>
      </c>
      <c r="G256" s="1">
        <v>968.1</v>
      </c>
      <c r="H256" s="2">
        <v>2.8</v>
      </c>
      <c r="I256" t="s">
        <v>10</v>
      </c>
      <c r="J256" t="s">
        <v>11</v>
      </c>
      <c r="K256">
        <v>29</v>
      </c>
      <c r="L256">
        <v>59.8</v>
      </c>
    </row>
    <row r="257" spans="2:12" x14ac:dyDescent="0.3">
      <c r="B257">
        <v>255</v>
      </c>
      <c r="C257" s="4">
        <v>16.8</v>
      </c>
      <c r="D257" s="5">
        <v>20.100000000000001</v>
      </c>
      <c r="E257" s="7">
        <v>5.17</v>
      </c>
      <c r="F257" t="s">
        <v>5</v>
      </c>
      <c r="G257" s="1">
        <v>968.8</v>
      </c>
      <c r="H257" s="2">
        <v>7.2</v>
      </c>
      <c r="I257" t="s">
        <v>9</v>
      </c>
      <c r="J257" t="s">
        <v>2</v>
      </c>
      <c r="K257">
        <v>4</v>
      </c>
      <c r="L257">
        <v>10.6</v>
      </c>
    </row>
    <row r="258" spans="2:12" x14ac:dyDescent="0.3">
      <c r="B258">
        <v>256</v>
      </c>
      <c r="C258" s="4">
        <v>17.700000000000003</v>
      </c>
      <c r="D258" s="5">
        <v>21.6</v>
      </c>
      <c r="E258" s="7">
        <v>10.08</v>
      </c>
      <c r="F258" t="s">
        <v>6</v>
      </c>
      <c r="G258" s="1">
        <v>1044</v>
      </c>
      <c r="H258" s="2">
        <v>9</v>
      </c>
      <c r="I258" t="s">
        <v>10</v>
      </c>
      <c r="J258" t="s">
        <v>11</v>
      </c>
      <c r="K258">
        <v>10</v>
      </c>
      <c r="L258">
        <v>13.4</v>
      </c>
    </row>
    <row r="259" spans="2:12" x14ac:dyDescent="0.3">
      <c r="B259">
        <v>257</v>
      </c>
      <c r="C259" s="4">
        <v>3.3000000000000007</v>
      </c>
      <c r="D259" s="5">
        <v>7.4</v>
      </c>
      <c r="E259" s="7">
        <v>6.37</v>
      </c>
      <c r="F259" t="s">
        <v>8</v>
      </c>
      <c r="G259" s="1">
        <v>995.2</v>
      </c>
      <c r="H259" s="2">
        <v>2.1</v>
      </c>
      <c r="I259" t="s">
        <v>9</v>
      </c>
      <c r="J259" t="s">
        <v>11</v>
      </c>
      <c r="K259">
        <v>17</v>
      </c>
      <c r="L259">
        <v>24.1</v>
      </c>
    </row>
    <row r="260" spans="2:12" x14ac:dyDescent="0.3">
      <c r="B260">
        <v>258</v>
      </c>
      <c r="C260" s="4">
        <v>13.7</v>
      </c>
      <c r="D260" s="5">
        <v>17.5</v>
      </c>
      <c r="E260" s="7">
        <v>6.34</v>
      </c>
      <c r="F260" t="s">
        <v>5</v>
      </c>
      <c r="G260" s="1">
        <v>995.2</v>
      </c>
      <c r="H260" s="2">
        <v>4.9000000000000004</v>
      </c>
      <c r="I260" t="s">
        <v>10</v>
      </c>
      <c r="J260" t="s">
        <v>12</v>
      </c>
      <c r="K260">
        <v>15</v>
      </c>
      <c r="L260">
        <v>40.5</v>
      </c>
    </row>
    <row r="261" spans="2:12" x14ac:dyDescent="0.3">
      <c r="B261">
        <v>259</v>
      </c>
      <c r="C261" s="4">
        <v>7.5</v>
      </c>
      <c r="D261" s="5">
        <v>10.9</v>
      </c>
      <c r="E261" s="7">
        <v>3.19</v>
      </c>
      <c r="F261" t="s">
        <v>7</v>
      </c>
      <c r="G261" s="1">
        <v>1044.7</v>
      </c>
      <c r="H261" s="2">
        <v>6.5</v>
      </c>
      <c r="I261" t="s">
        <v>10</v>
      </c>
      <c r="J261" t="s">
        <v>2</v>
      </c>
      <c r="K261">
        <v>17</v>
      </c>
      <c r="L261">
        <v>30.2</v>
      </c>
    </row>
    <row r="262" spans="2:12" x14ac:dyDescent="0.3">
      <c r="B262">
        <v>260</v>
      </c>
      <c r="C262" s="4">
        <v>11.3</v>
      </c>
      <c r="D262" s="5">
        <v>15.5</v>
      </c>
      <c r="E262" s="7">
        <v>23.44</v>
      </c>
      <c r="F262" t="s">
        <v>6</v>
      </c>
      <c r="G262" s="1">
        <v>970.5</v>
      </c>
      <c r="H262" s="2">
        <v>5.8</v>
      </c>
      <c r="I262" t="s">
        <v>10</v>
      </c>
      <c r="J262" t="s">
        <v>2</v>
      </c>
      <c r="K262">
        <v>2</v>
      </c>
      <c r="L262">
        <v>2.4</v>
      </c>
    </row>
    <row r="263" spans="2:12" x14ac:dyDescent="0.3">
      <c r="B263">
        <v>261</v>
      </c>
      <c r="C263" s="4">
        <v>22.400000000000002</v>
      </c>
      <c r="D263" s="5">
        <v>25.6</v>
      </c>
      <c r="E263" s="7">
        <v>10.15</v>
      </c>
      <c r="F263" t="s">
        <v>6</v>
      </c>
      <c r="G263" s="1">
        <v>976</v>
      </c>
      <c r="H263" s="2">
        <v>7.6</v>
      </c>
      <c r="I263" t="s">
        <v>9</v>
      </c>
      <c r="J263" t="s">
        <v>12</v>
      </c>
      <c r="K263">
        <v>30</v>
      </c>
      <c r="L263">
        <v>76.3</v>
      </c>
    </row>
    <row r="264" spans="2:12" x14ac:dyDescent="0.3">
      <c r="B264">
        <v>262</v>
      </c>
      <c r="C264" s="4">
        <v>13.4</v>
      </c>
      <c r="D264" s="5">
        <v>15.9</v>
      </c>
      <c r="E264" s="7">
        <v>20.52</v>
      </c>
      <c r="F264" t="s">
        <v>5</v>
      </c>
      <c r="G264" s="1">
        <v>991.2</v>
      </c>
      <c r="H264" s="2">
        <v>1.7</v>
      </c>
      <c r="I264" t="s">
        <v>10</v>
      </c>
      <c r="J264" t="s">
        <v>12</v>
      </c>
      <c r="K264">
        <v>25</v>
      </c>
      <c r="L264">
        <v>40.9</v>
      </c>
    </row>
    <row r="265" spans="2:12" x14ac:dyDescent="0.3">
      <c r="B265">
        <v>263</v>
      </c>
      <c r="C265" s="4">
        <v>20.8</v>
      </c>
      <c r="D265" s="5">
        <v>23.1</v>
      </c>
      <c r="E265" s="7">
        <v>7.14</v>
      </c>
      <c r="F265" t="s">
        <v>8</v>
      </c>
      <c r="G265" s="1">
        <v>953.2</v>
      </c>
      <c r="H265" s="2">
        <v>5.6</v>
      </c>
      <c r="I265" t="s">
        <v>9</v>
      </c>
      <c r="J265" t="s">
        <v>11</v>
      </c>
      <c r="K265">
        <v>2</v>
      </c>
      <c r="L265">
        <v>5.2</v>
      </c>
    </row>
    <row r="266" spans="2:12" x14ac:dyDescent="0.3">
      <c r="B266">
        <v>264</v>
      </c>
      <c r="C266" s="4">
        <v>28.099999999999998</v>
      </c>
      <c r="D266" s="5">
        <v>31.2</v>
      </c>
      <c r="E266" s="7">
        <v>11.18</v>
      </c>
      <c r="F266" t="s">
        <v>6</v>
      </c>
      <c r="G266" s="1">
        <v>982.6</v>
      </c>
      <c r="H266" s="2">
        <v>2.1</v>
      </c>
      <c r="I266" t="s">
        <v>9</v>
      </c>
      <c r="J266" t="s">
        <v>12</v>
      </c>
      <c r="K266">
        <v>26</v>
      </c>
      <c r="L266">
        <v>102.7</v>
      </c>
    </row>
    <row r="267" spans="2:12" x14ac:dyDescent="0.3">
      <c r="B267">
        <v>265</v>
      </c>
      <c r="C267" s="4">
        <v>2.7</v>
      </c>
      <c r="D267" s="5">
        <v>7.4</v>
      </c>
      <c r="E267" s="7">
        <v>7.76</v>
      </c>
      <c r="F267" t="s">
        <v>6</v>
      </c>
      <c r="G267" s="1">
        <v>1013.3</v>
      </c>
      <c r="H267" s="2">
        <v>1.1000000000000001</v>
      </c>
      <c r="I267" t="s">
        <v>9</v>
      </c>
      <c r="J267" t="s">
        <v>11</v>
      </c>
      <c r="K267">
        <v>24</v>
      </c>
      <c r="L267">
        <v>92.1</v>
      </c>
    </row>
    <row r="268" spans="2:12" x14ac:dyDescent="0.3">
      <c r="B268">
        <v>266</v>
      </c>
      <c r="C268" s="4">
        <v>9.6</v>
      </c>
      <c r="D268" s="5">
        <v>12.2</v>
      </c>
      <c r="E268" s="7">
        <v>0.81</v>
      </c>
      <c r="F268" t="s">
        <v>5</v>
      </c>
      <c r="G268" s="1">
        <v>965.1</v>
      </c>
      <c r="H268" s="2">
        <v>2.2000000000000002</v>
      </c>
      <c r="I268" t="s">
        <v>10</v>
      </c>
      <c r="J268" t="s">
        <v>11</v>
      </c>
      <c r="K268">
        <v>8</v>
      </c>
      <c r="L268">
        <v>25.4</v>
      </c>
    </row>
    <row r="269" spans="2:12" x14ac:dyDescent="0.3">
      <c r="B269">
        <v>267</v>
      </c>
      <c r="C269" s="4">
        <v>19.2</v>
      </c>
      <c r="D269" s="5">
        <v>23.5</v>
      </c>
      <c r="E269" s="7">
        <v>15.87</v>
      </c>
      <c r="F269" t="s">
        <v>6</v>
      </c>
      <c r="G269" s="1">
        <v>1019.3</v>
      </c>
      <c r="H269" s="2">
        <v>2.8</v>
      </c>
      <c r="I269" t="s">
        <v>9</v>
      </c>
      <c r="J269" t="s">
        <v>2</v>
      </c>
      <c r="K269">
        <v>12</v>
      </c>
      <c r="L269">
        <v>32.299999999999997</v>
      </c>
    </row>
    <row r="270" spans="2:12" x14ac:dyDescent="0.3">
      <c r="B270">
        <v>268</v>
      </c>
      <c r="C270" s="4">
        <v>30.4</v>
      </c>
      <c r="D270" s="5">
        <v>32.4</v>
      </c>
      <c r="E270" s="7">
        <v>8.91</v>
      </c>
      <c r="F270" t="s">
        <v>8</v>
      </c>
      <c r="G270" s="1">
        <v>1039.3</v>
      </c>
      <c r="H270" s="2">
        <v>6.8</v>
      </c>
      <c r="I270" t="s">
        <v>10</v>
      </c>
      <c r="J270" t="s">
        <v>11</v>
      </c>
      <c r="K270">
        <v>13</v>
      </c>
      <c r="L270">
        <v>33.6</v>
      </c>
    </row>
    <row r="271" spans="2:12" x14ac:dyDescent="0.3">
      <c r="B271">
        <v>269</v>
      </c>
      <c r="C271" s="4">
        <v>11.399999999999999</v>
      </c>
      <c r="D271" s="5">
        <v>14.6</v>
      </c>
      <c r="E271" s="7">
        <v>18.59</v>
      </c>
      <c r="F271" t="s">
        <v>5</v>
      </c>
      <c r="G271" s="1">
        <v>1044.9000000000001</v>
      </c>
      <c r="H271" s="2">
        <v>8</v>
      </c>
      <c r="I271" t="s">
        <v>9</v>
      </c>
      <c r="J271" t="s">
        <v>11</v>
      </c>
      <c r="K271">
        <v>13</v>
      </c>
      <c r="L271">
        <v>50</v>
      </c>
    </row>
    <row r="272" spans="2:12" x14ac:dyDescent="0.3">
      <c r="B272">
        <v>270</v>
      </c>
      <c r="C272" s="4">
        <v>29.199999999999996</v>
      </c>
      <c r="D272" s="5">
        <v>32.299999999999997</v>
      </c>
      <c r="E272" s="7">
        <v>27.7</v>
      </c>
      <c r="F272" t="s">
        <v>7</v>
      </c>
      <c r="G272" s="1">
        <v>986.6</v>
      </c>
      <c r="H272" s="2">
        <v>8.1999999999999993</v>
      </c>
      <c r="I272" t="s">
        <v>9</v>
      </c>
      <c r="J272" t="s">
        <v>11</v>
      </c>
      <c r="K272">
        <v>4</v>
      </c>
      <c r="L272">
        <v>13.2</v>
      </c>
    </row>
    <row r="273" spans="2:12" x14ac:dyDescent="0.3">
      <c r="B273">
        <v>271</v>
      </c>
      <c r="C273" s="4">
        <v>9.5</v>
      </c>
      <c r="D273" s="5">
        <v>13.4</v>
      </c>
      <c r="E273" s="7">
        <v>17.68</v>
      </c>
      <c r="F273" t="s">
        <v>6</v>
      </c>
      <c r="G273" s="1">
        <v>1028.0999999999999</v>
      </c>
      <c r="H273" s="2">
        <v>3.6</v>
      </c>
      <c r="I273" t="s">
        <v>9</v>
      </c>
      <c r="J273" t="s">
        <v>2</v>
      </c>
      <c r="K273">
        <v>28</v>
      </c>
      <c r="L273">
        <v>60.6</v>
      </c>
    </row>
    <row r="274" spans="2:12" x14ac:dyDescent="0.3">
      <c r="B274">
        <v>272</v>
      </c>
      <c r="C274" s="4">
        <v>28.4</v>
      </c>
      <c r="D274" s="5">
        <v>30.5</v>
      </c>
      <c r="E274" s="7">
        <v>23.08</v>
      </c>
      <c r="F274" t="s">
        <v>6</v>
      </c>
      <c r="G274" s="1">
        <v>973.1</v>
      </c>
      <c r="H274" s="2">
        <v>8.8000000000000007</v>
      </c>
      <c r="I274" t="s">
        <v>9</v>
      </c>
      <c r="J274" t="s">
        <v>11</v>
      </c>
      <c r="K274">
        <v>10</v>
      </c>
      <c r="L274">
        <v>31.4</v>
      </c>
    </row>
    <row r="275" spans="2:12" x14ac:dyDescent="0.3">
      <c r="B275">
        <v>273</v>
      </c>
      <c r="C275" s="4">
        <v>2.5</v>
      </c>
      <c r="D275" s="5">
        <v>6.5</v>
      </c>
      <c r="E275" s="7">
        <v>9.8800000000000008</v>
      </c>
      <c r="F275" t="s">
        <v>5</v>
      </c>
      <c r="G275" s="1">
        <v>955</v>
      </c>
      <c r="H275" s="2">
        <v>8.1</v>
      </c>
      <c r="I275" t="s">
        <v>10</v>
      </c>
      <c r="J275" t="s">
        <v>12</v>
      </c>
      <c r="K275">
        <v>8</v>
      </c>
      <c r="L275">
        <v>26.4</v>
      </c>
    </row>
    <row r="276" spans="2:12" x14ac:dyDescent="0.3">
      <c r="B276">
        <v>274</v>
      </c>
      <c r="C276" s="4">
        <v>28.500000000000004</v>
      </c>
      <c r="D276" s="5">
        <v>33.200000000000003</v>
      </c>
      <c r="E276" s="7">
        <v>18.989999999999998</v>
      </c>
      <c r="F276" t="s">
        <v>7</v>
      </c>
      <c r="G276" s="1">
        <v>1023.4</v>
      </c>
      <c r="H276" s="2">
        <v>4.5999999999999996</v>
      </c>
      <c r="I276" t="s">
        <v>9</v>
      </c>
      <c r="J276" t="s">
        <v>12</v>
      </c>
      <c r="K276">
        <v>25</v>
      </c>
      <c r="L276">
        <v>58.4</v>
      </c>
    </row>
    <row r="277" spans="2:12" x14ac:dyDescent="0.3">
      <c r="B277">
        <v>275</v>
      </c>
      <c r="C277" s="4">
        <v>26.9</v>
      </c>
      <c r="D277" s="5">
        <v>31.7</v>
      </c>
      <c r="E277" s="7">
        <v>4.04</v>
      </c>
      <c r="F277" t="s">
        <v>8</v>
      </c>
      <c r="G277" s="1">
        <v>1004.7</v>
      </c>
      <c r="H277" s="2">
        <v>6.5</v>
      </c>
      <c r="I277" t="s">
        <v>9</v>
      </c>
      <c r="J277" t="s">
        <v>12</v>
      </c>
      <c r="K277">
        <v>22</v>
      </c>
      <c r="L277">
        <v>66.900000000000006</v>
      </c>
    </row>
    <row r="278" spans="2:12" x14ac:dyDescent="0.3">
      <c r="B278">
        <v>276</v>
      </c>
      <c r="C278" s="4">
        <v>9.9</v>
      </c>
      <c r="D278" s="5">
        <v>13</v>
      </c>
      <c r="E278" s="7">
        <v>5.42</v>
      </c>
      <c r="F278" t="s">
        <v>7</v>
      </c>
      <c r="G278" s="1">
        <v>954.2</v>
      </c>
      <c r="H278" s="2">
        <v>8.8000000000000007</v>
      </c>
      <c r="I278" t="s">
        <v>9</v>
      </c>
      <c r="J278" t="s">
        <v>12</v>
      </c>
      <c r="K278">
        <v>17</v>
      </c>
      <c r="L278">
        <v>42.3</v>
      </c>
    </row>
    <row r="279" spans="2:12" x14ac:dyDescent="0.3">
      <c r="B279">
        <v>277</v>
      </c>
      <c r="C279" s="4">
        <v>22</v>
      </c>
      <c r="D279" s="5">
        <v>26.1</v>
      </c>
      <c r="E279" s="7">
        <v>25</v>
      </c>
      <c r="F279" t="s">
        <v>7</v>
      </c>
      <c r="G279" s="1">
        <v>954.6</v>
      </c>
      <c r="H279" s="2">
        <v>8.4</v>
      </c>
      <c r="I279" t="s">
        <v>10</v>
      </c>
      <c r="J279" t="s">
        <v>2</v>
      </c>
      <c r="K279">
        <v>11</v>
      </c>
      <c r="L279">
        <v>36.6</v>
      </c>
    </row>
    <row r="280" spans="2:12" x14ac:dyDescent="0.3">
      <c r="B280">
        <v>278</v>
      </c>
      <c r="C280" s="4">
        <v>7.5</v>
      </c>
      <c r="D280" s="5">
        <v>12.5</v>
      </c>
      <c r="E280" s="7">
        <v>0.64</v>
      </c>
      <c r="F280" t="s">
        <v>7</v>
      </c>
      <c r="G280" s="1">
        <v>1046.7</v>
      </c>
      <c r="H280" s="2">
        <v>8.5</v>
      </c>
      <c r="I280" t="s">
        <v>10</v>
      </c>
      <c r="J280" t="s">
        <v>2</v>
      </c>
      <c r="K280">
        <v>9</v>
      </c>
      <c r="L280">
        <v>15.8</v>
      </c>
    </row>
    <row r="281" spans="2:12" x14ac:dyDescent="0.3">
      <c r="B281">
        <v>279</v>
      </c>
      <c r="C281" s="4">
        <v>11.4</v>
      </c>
      <c r="D281" s="5">
        <v>16</v>
      </c>
      <c r="E281" s="7">
        <v>0.72</v>
      </c>
      <c r="F281" t="s">
        <v>6</v>
      </c>
      <c r="G281" s="1">
        <v>999</v>
      </c>
      <c r="H281" s="2">
        <v>4.3</v>
      </c>
      <c r="I281" t="s">
        <v>9</v>
      </c>
      <c r="J281" t="s">
        <v>2</v>
      </c>
      <c r="K281">
        <v>13</v>
      </c>
      <c r="L281">
        <v>49.6</v>
      </c>
    </row>
    <row r="282" spans="2:12" x14ac:dyDescent="0.3">
      <c r="B282">
        <v>280</v>
      </c>
      <c r="C282" s="4">
        <v>14.1</v>
      </c>
      <c r="D282" s="5">
        <v>17</v>
      </c>
      <c r="E282" s="7">
        <v>12.37</v>
      </c>
      <c r="F282" t="s">
        <v>8</v>
      </c>
      <c r="G282" s="1">
        <v>1008.5</v>
      </c>
      <c r="H282" s="2">
        <v>5.9</v>
      </c>
      <c r="I282" t="s">
        <v>9</v>
      </c>
      <c r="J282" t="s">
        <v>2</v>
      </c>
      <c r="K282">
        <v>15</v>
      </c>
      <c r="L282">
        <v>22.6</v>
      </c>
    </row>
    <row r="283" spans="2:12" x14ac:dyDescent="0.3">
      <c r="B283">
        <v>281</v>
      </c>
      <c r="C283" s="4">
        <v>17.899999999999999</v>
      </c>
      <c r="D283" s="5">
        <v>22.7</v>
      </c>
      <c r="E283" s="7">
        <v>18.54</v>
      </c>
      <c r="F283" t="s">
        <v>7</v>
      </c>
      <c r="G283" s="1">
        <v>963.5</v>
      </c>
      <c r="H283" s="2">
        <v>5.2</v>
      </c>
      <c r="I283" t="s">
        <v>10</v>
      </c>
      <c r="J283" t="s">
        <v>2</v>
      </c>
      <c r="K283">
        <v>27</v>
      </c>
      <c r="L283">
        <v>106.3</v>
      </c>
    </row>
    <row r="284" spans="2:12" x14ac:dyDescent="0.3">
      <c r="B284">
        <v>282</v>
      </c>
      <c r="C284" s="4">
        <v>30.199999999999996</v>
      </c>
      <c r="D284" s="5">
        <v>33.799999999999997</v>
      </c>
      <c r="E284" s="7">
        <v>21.02</v>
      </c>
      <c r="F284" t="s">
        <v>8</v>
      </c>
      <c r="G284" s="1">
        <v>1045.5</v>
      </c>
      <c r="H284" s="2">
        <v>4.3</v>
      </c>
      <c r="I284" t="s">
        <v>10</v>
      </c>
      <c r="J284" t="s">
        <v>12</v>
      </c>
      <c r="K284">
        <v>17</v>
      </c>
      <c r="L284">
        <v>27.7</v>
      </c>
    </row>
    <row r="285" spans="2:12" x14ac:dyDescent="0.3">
      <c r="B285">
        <v>283</v>
      </c>
      <c r="C285" s="4">
        <v>27.8</v>
      </c>
      <c r="D285" s="5">
        <v>30.3</v>
      </c>
      <c r="E285" s="7">
        <v>20.71</v>
      </c>
      <c r="F285" t="s">
        <v>8</v>
      </c>
      <c r="G285" s="1">
        <v>955.9</v>
      </c>
      <c r="H285" s="2">
        <v>9.8000000000000007</v>
      </c>
      <c r="I285" t="s">
        <v>9</v>
      </c>
      <c r="J285" t="s">
        <v>2</v>
      </c>
      <c r="K285">
        <v>9</v>
      </c>
      <c r="L285">
        <v>25.7</v>
      </c>
    </row>
    <row r="286" spans="2:12" x14ac:dyDescent="0.3">
      <c r="B286">
        <v>284</v>
      </c>
      <c r="C286" s="4">
        <v>5.6</v>
      </c>
      <c r="D286" s="5">
        <v>9.1</v>
      </c>
      <c r="E286" s="7">
        <v>7.52</v>
      </c>
      <c r="F286" t="s">
        <v>6</v>
      </c>
      <c r="G286" s="1">
        <v>962.2</v>
      </c>
      <c r="H286" s="2">
        <v>4.4000000000000004</v>
      </c>
      <c r="I286" t="s">
        <v>9</v>
      </c>
      <c r="J286" t="s">
        <v>11</v>
      </c>
      <c r="K286">
        <v>22</v>
      </c>
      <c r="L286">
        <v>87</v>
      </c>
    </row>
    <row r="287" spans="2:12" x14ac:dyDescent="0.3">
      <c r="B287">
        <v>285</v>
      </c>
      <c r="C287" s="4">
        <v>14.399999999999999</v>
      </c>
      <c r="D287" s="5">
        <v>17.7</v>
      </c>
      <c r="E287" s="7">
        <v>13.56</v>
      </c>
      <c r="F287" t="s">
        <v>6</v>
      </c>
      <c r="G287" s="1">
        <v>1019.8</v>
      </c>
      <c r="H287" s="2">
        <v>4.7</v>
      </c>
      <c r="I287" t="s">
        <v>10</v>
      </c>
      <c r="J287" t="s">
        <v>2</v>
      </c>
      <c r="K287">
        <v>21</v>
      </c>
      <c r="L287">
        <v>82.9</v>
      </c>
    </row>
    <row r="288" spans="2:12" x14ac:dyDescent="0.3">
      <c r="B288">
        <v>286</v>
      </c>
      <c r="C288" s="4">
        <v>23.8</v>
      </c>
      <c r="D288" s="5">
        <v>26.2</v>
      </c>
      <c r="E288" s="7">
        <v>1.82</v>
      </c>
      <c r="F288" t="s">
        <v>8</v>
      </c>
      <c r="G288" s="1">
        <v>1026.0999999999999</v>
      </c>
      <c r="H288" s="2">
        <v>7.6</v>
      </c>
      <c r="I288" t="s">
        <v>10</v>
      </c>
      <c r="J288" t="s">
        <v>11</v>
      </c>
      <c r="K288">
        <v>4</v>
      </c>
      <c r="L288">
        <v>11.3</v>
      </c>
    </row>
    <row r="289" spans="2:12" x14ac:dyDescent="0.3">
      <c r="B289">
        <v>287</v>
      </c>
      <c r="C289" s="4">
        <v>21.400000000000002</v>
      </c>
      <c r="D289" s="5">
        <v>24.8</v>
      </c>
      <c r="E289" s="7">
        <v>27.12</v>
      </c>
      <c r="F289" t="s">
        <v>7</v>
      </c>
      <c r="G289" s="1">
        <v>1023.7</v>
      </c>
      <c r="H289" s="2">
        <v>1.2</v>
      </c>
      <c r="I289" t="s">
        <v>9</v>
      </c>
      <c r="J289" t="s">
        <v>11</v>
      </c>
      <c r="K289">
        <v>4</v>
      </c>
      <c r="L289">
        <v>7.6</v>
      </c>
    </row>
    <row r="290" spans="2:12" x14ac:dyDescent="0.3">
      <c r="B290">
        <v>288</v>
      </c>
      <c r="C290" s="4">
        <v>22.6</v>
      </c>
      <c r="D290" s="5">
        <v>26.7</v>
      </c>
      <c r="E290" s="7">
        <v>7.56</v>
      </c>
      <c r="F290" t="s">
        <v>6</v>
      </c>
      <c r="G290" s="1">
        <v>976.5</v>
      </c>
      <c r="H290" s="2">
        <v>10.1</v>
      </c>
      <c r="I290" t="s">
        <v>10</v>
      </c>
      <c r="J290" t="s">
        <v>11</v>
      </c>
      <c r="K290">
        <v>4</v>
      </c>
      <c r="L290">
        <v>11.4</v>
      </c>
    </row>
    <row r="291" spans="2:12" x14ac:dyDescent="0.3">
      <c r="B291">
        <v>289</v>
      </c>
      <c r="C291" s="4">
        <v>14.899999999999999</v>
      </c>
      <c r="D291" s="5">
        <v>18.7</v>
      </c>
      <c r="E291" s="7">
        <v>8.35</v>
      </c>
      <c r="F291" t="s">
        <v>6</v>
      </c>
      <c r="G291" s="1">
        <v>1003</v>
      </c>
      <c r="H291" s="2">
        <v>8.9</v>
      </c>
      <c r="I291" t="s">
        <v>10</v>
      </c>
      <c r="J291" t="s">
        <v>2</v>
      </c>
      <c r="K291">
        <v>6</v>
      </c>
      <c r="L291">
        <v>8.4</v>
      </c>
    </row>
    <row r="292" spans="2:12" x14ac:dyDescent="0.3">
      <c r="B292">
        <v>290</v>
      </c>
      <c r="C292" s="4">
        <v>16.899999999999999</v>
      </c>
      <c r="D292" s="5">
        <v>20.5</v>
      </c>
      <c r="E292" s="7">
        <v>9.25</v>
      </c>
      <c r="F292" t="s">
        <v>7</v>
      </c>
      <c r="G292" s="1">
        <v>985.1</v>
      </c>
      <c r="H292" s="2">
        <v>1.3</v>
      </c>
      <c r="I292" t="s">
        <v>9</v>
      </c>
      <c r="J292" t="s">
        <v>2</v>
      </c>
      <c r="K292">
        <v>29</v>
      </c>
      <c r="L292">
        <v>57.1</v>
      </c>
    </row>
    <row r="293" spans="2:12" x14ac:dyDescent="0.3">
      <c r="B293">
        <v>291</v>
      </c>
      <c r="C293" s="4">
        <v>7.6</v>
      </c>
      <c r="D293" s="5">
        <v>12.1</v>
      </c>
      <c r="E293" s="7">
        <v>4.03</v>
      </c>
      <c r="F293" t="s">
        <v>8</v>
      </c>
      <c r="G293" s="1">
        <v>1029.9000000000001</v>
      </c>
      <c r="H293" s="2">
        <v>4.5999999999999996</v>
      </c>
      <c r="I293" t="s">
        <v>9</v>
      </c>
      <c r="J293" t="s">
        <v>12</v>
      </c>
      <c r="K293">
        <v>22</v>
      </c>
      <c r="L293">
        <v>50.6</v>
      </c>
    </row>
    <row r="294" spans="2:12" x14ac:dyDescent="0.3">
      <c r="B294">
        <v>292</v>
      </c>
      <c r="C294" s="4">
        <v>23.8</v>
      </c>
      <c r="D294" s="5">
        <v>27.6</v>
      </c>
      <c r="E294" s="7">
        <v>7.08</v>
      </c>
      <c r="F294" t="s">
        <v>6</v>
      </c>
      <c r="G294" s="1">
        <v>978.6</v>
      </c>
      <c r="H294" s="2">
        <v>9.8000000000000007</v>
      </c>
      <c r="I294" t="s">
        <v>10</v>
      </c>
      <c r="J294" t="s">
        <v>12</v>
      </c>
      <c r="K294">
        <v>8</v>
      </c>
      <c r="L294">
        <v>11.2</v>
      </c>
    </row>
    <row r="295" spans="2:12" x14ac:dyDescent="0.3">
      <c r="B295">
        <v>293</v>
      </c>
      <c r="C295" s="4">
        <v>10.5</v>
      </c>
      <c r="D295" s="5">
        <v>15.2</v>
      </c>
      <c r="E295" s="7">
        <v>25.51</v>
      </c>
      <c r="F295" t="s">
        <v>6</v>
      </c>
      <c r="G295" s="1">
        <v>1024.8</v>
      </c>
      <c r="H295" s="2">
        <v>9.9</v>
      </c>
      <c r="I295" t="s">
        <v>9</v>
      </c>
      <c r="J295" t="s">
        <v>11</v>
      </c>
      <c r="K295">
        <v>12</v>
      </c>
      <c r="L295">
        <v>40.1</v>
      </c>
    </row>
    <row r="296" spans="2:12" x14ac:dyDescent="0.3">
      <c r="B296">
        <v>294</v>
      </c>
      <c r="C296" s="4">
        <v>25.200000000000003</v>
      </c>
      <c r="D296" s="5">
        <v>27.6</v>
      </c>
      <c r="E296" s="7">
        <v>19.03</v>
      </c>
      <c r="F296" t="s">
        <v>6</v>
      </c>
      <c r="G296" s="1">
        <v>1027.0999999999999</v>
      </c>
      <c r="H296" s="2">
        <v>4.2</v>
      </c>
      <c r="I296" t="s">
        <v>10</v>
      </c>
      <c r="J296" t="s">
        <v>12</v>
      </c>
      <c r="K296">
        <v>12</v>
      </c>
      <c r="L296">
        <v>34.5</v>
      </c>
    </row>
    <row r="297" spans="2:12" x14ac:dyDescent="0.3">
      <c r="B297">
        <v>295</v>
      </c>
      <c r="C297" s="4">
        <v>27</v>
      </c>
      <c r="D297" s="5">
        <v>29.6</v>
      </c>
      <c r="E297" s="7">
        <v>28.77</v>
      </c>
      <c r="F297" t="s">
        <v>5</v>
      </c>
      <c r="G297" s="1">
        <v>988.7</v>
      </c>
      <c r="H297" s="2">
        <v>6</v>
      </c>
      <c r="I297" t="s">
        <v>10</v>
      </c>
      <c r="J297" t="s">
        <v>12</v>
      </c>
      <c r="K297">
        <v>8</v>
      </c>
      <c r="L297">
        <v>13.4</v>
      </c>
    </row>
    <row r="298" spans="2:12" x14ac:dyDescent="0.3">
      <c r="B298">
        <v>296</v>
      </c>
      <c r="C298" s="4">
        <v>7.3</v>
      </c>
      <c r="D298" s="5">
        <v>11.6</v>
      </c>
      <c r="E298" s="7">
        <v>6.55</v>
      </c>
      <c r="F298" t="s">
        <v>7</v>
      </c>
      <c r="G298" s="1">
        <v>1047</v>
      </c>
      <c r="H298" s="2">
        <v>9.4</v>
      </c>
      <c r="I298" t="s">
        <v>9</v>
      </c>
      <c r="J298" t="s">
        <v>12</v>
      </c>
      <c r="K298">
        <v>3</v>
      </c>
      <c r="L298">
        <v>7.5</v>
      </c>
    </row>
    <row r="299" spans="2:12" x14ac:dyDescent="0.3">
      <c r="B299">
        <v>297</v>
      </c>
      <c r="C299" s="4">
        <v>26.3</v>
      </c>
      <c r="D299" s="5">
        <v>29.2</v>
      </c>
      <c r="E299" s="7">
        <v>9.44</v>
      </c>
      <c r="F299" t="s">
        <v>5</v>
      </c>
      <c r="G299" s="1">
        <v>958</v>
      </c>
      <c r="H299" s="2">
        <v>4.9000000000000004</v>
      </c>
      <c r="I299" t="s">
        <v>10</v>
      </c>
      <c r="J299" t="s">
        <v>12</v>
      </c>
      <c r="K299">
        <v>15</v>
      </c>
      <c r="L299">
        <v>59</v>
      </c>
    </row>
    <row r="300" spans="2:12" x14ac:dyDescent="0.3">
      <c r="B300">
        <v>298</v>
      </c>
      <c r="C300" s="4">
        <v>21.799999999999997</v>
      </c>
      <c r="D300" s="5">
        <v>25.9</v>
      </c>
      <c r="E300" s="7">
        <v>4.1100000000000003</v>
      </c>
      <c r="F300" t="s">
        <v>7</v>
      </c>
      <c r="G300" s="1">
        <v>1014.4</v>
      </c>
      <c r="H300" s="2">
        <v>8</v>
      </c>
      <c r="I300" t="s">
        <v>10</v>
      </c>
      <c r="J300" t="s">
        <v>2</v>
      </c>
      <c r="K300">
        <v>27</v>
      </c>
      <c r="L300">
        <v>104.1</v>
      </c>
    </row>
    <row r="301" spans="2:12" x14ac:dyDescent="0.3">
      <c r="B301">
        <v>299</v>
      </c>
      <c r="C301" s="4">
        <v>16.5</v>
      </c>
      <c r="D301" s="5">
        <v>20.9</v>
      </c>
      <c r="E301" s="7">
        <v>19.18</v>
      </c>
      <c r="F301" t="s">
        <v>5</v>
      </c>
      <c r="G301" s="1">
        <v>1043.3</v>
      </c>
      <c r="H301" s="2">
        <v>9.1999999999999993</v>
      </c>
      <c r="I301" t="s">
        <v>10</v>
      </c>
      <c r="J301" t="s">
        <v>11</v>
      </c>
      <c r="K301">
        <v>25</v>
      </c>
      <c r="L301">
        <v>37.799999999999997</v>
      </c>
    </row>
    <row r="302" spans="2:12" x14ac:dyDescent="0.3">
      <c r="B302">
        <v>300</v>
      </c>
      <c r="C302" s="4">
        <v>14.899999999999999</v>
      </c>
      <c r="D302" s="5">
        <v>18.399999999999999</v>
      </c>
      <c r="E302" s="7">
        <v>26.79</v>
      </c>
      <c r="F302" t="s">
        <v>5</v>
      </c>
      <c r="G302" s="1">
        <v>967.3</v>
      </c>
      <c r="H302" s="2">
        <v>6.8</v>
      </c>
      <c r="I302" t="s">
        <v>9</v>
      </c>
      <c r="J302" t="s">
        <v>12</v>
      </c>
      <c r="K302">
        <v>13</v>
      </c>
      <c r="L302">
        <v>38.1</v>
      </c>
    </row>
    <row r="303" spans="2:12" x14ac:dyDescent="0.3">
      <c r="B303">
        <v>301</v>
      </c>
      <c r="C303" s="4">
        <v>5.1000000000000005</v>
      </c>
      <c r="D303" s="5">
        <v>9.4</v>
      </c>
      <c r="E303" s="7">
        <v>29.57</v>
      </c>
      <c r="F303" t="s">
        <v>8</v>
      </c>
      <c r="G303" s="1">
        <v>1047.5</v>
      </c>
      <c r="H303" s="2">
        <v>3.9</v>
      </c>
      <c r="I303" t="s">
        <v>10</v>
      </c>
      <c r="J303" t="s">
        <v>2</v>
      </c>
      <c r="K303">
        <v>2</v>
      </c>
      <c r="L303">
        <v>7</v>
      </c>
    </row>
    <row r="304" spans="2:12" x14ac:dyDescent="0.3">
      <c r="B304">
        <v>302</v>
      </c>
      <c r="C304" s="4">
        <v>2.8999999999999995</v>
      </c>
      <c r="D304" s="5">
        <v>7.8</v>
      </c>
      <c r="E304" s="7">
        <v>4.95</v>
      </c>
      <c r="F304" t="s">
        <v>5</v>
      </c>
      <c r="G304" s="1">
        <v>1013.5</v>
      </c>
      <c r="H304" s="2">
        <v>4.0999999999999996</v>
      </c>
      <c r="I304" t="s">
        <v>9</v>
      </c>
      <c r="J304" t="s">
        <v>2</v>
      </c>
      <c r="K304">
        <v>23</v>
      </c>
      <c r="L304">
        <v>75.3</v>
      </c>
    </row>
    <row r="305" spans="2:12" x14ac:dyDescent="0.3">
      <c r="B305">
        <v>303</v>
      </c>
      <c r="C305" s="4">
        <v>2.7</v>
      </c>
      <c r="D305" s="5">
        <v>7.5</v>
      </c>
      <c r="E305" s="7">
        <v>6.62</v>
      </c>
      <c r="F305" t="s">
        <v>7</v>
      </c>
      <c r="G305" s="1">
        <v>979</v>
      </c>
      <c r="H305" s="2">
        <v>4.2</v>
      </c>
      <c r="I305" t="s">
        <v>9</v>
      </c>
      <c r="J305" t="s">
        <v>2</v>
      </c>
      <c r="K305">
        <v>17</v>
      </c>
      <c r="L305">
        <v>66.400000000000006</v>
      </c>
    </row>
    <row r="306" spans="2:12" x14ac:dyDescent="0.3">
      <c r="B306">
        <v>304</v>
      </c>
      <c r="C306" s="4">
        <v>21.8</v>
      </c>
      <c r="D306" s="5">
        <v>25.2</v>
      </c>
      <c r="E306" s="7">
        <v>21.63</v>
      </c>
      <c r="F306" t="s">
        <v>7</v>
      </c>
      <c r="G306" s="1">
        <v>966.7</v>
      </c>
      <c r="H306" s="2">
        <v>9.6</v>
      </c>
      <c r="I306" t="s">
        <v>10</v>
      </c>
      <c r="J306" t="s">
        <v>2</v>
      </c>
      <c r="K306">
        <v>11</v>
      </c>
      <c r="L306">
        <v>14.3</v>
      </c>
    </row>
    <row r="307" spans="2:12" x14ac:dyDescent="0.3">
      <c r="B307">
        <v>305</v>
      </c>
      <c r="C307" s="4">
        <v>30.1</v>
      </c>
      <c r="D307" s="5">
        <v>32.700000000000003</v>
      </c>
      <c r="E307" s="7">
        <v>13.37</v>
      </c>
      <c r="F307" t="s">
        <v>5</v>
      </c>
      <c r="G307" s="1">
        <v>981.4</v>
      </c>
      <c r="H307" s="2">
        <v>4</v>
      </c>
      <c r="I307" t="s">
        <v>10</v>
      </c>
      <c r="J307" t="s">
        <v>12</v>
      </c>
      <c r="K307">
        <v>20</v>
      </c>
      <c r="L307">
        <v>61.9</v>
      </c>
    </row>
    <row r="308" spans="2:12" x14ac:dyDescent="0.3">
      <c r="B308">
        <v>306</v>
      </c>
      <c r="C308" s="4">
        <v>20.8</v>
      </c>
      <c r="D308" s="5">
        <v>25.6</v>
      </c>
      <c r="E308" s="7">
        <v>27.99</v>
      </c>
      <c r="F308" t="s">
        <v>5</v>
      </c>
      <c r="G308" s="1">
        <v>1038.8</v>
      </c>
      <c r="H308" s="2">
        <v>4.4000000000000004</v>
      </c>
      <c r="I308" t="s">
        <v>10</v>
      </c>
      <c r="J308" t="s">
        <v>11</v>
      </c>
      <c r="K308">
        <v>2</v>
      </c>
      <c r="L308">
        <v>4.0999999999999996</v>
      </c>
    </row>
    <row r="309" spans="2:12" x14ac:dyDescent="0.3">
      <c r="B309">
        <v>307</v>
      </c>
      <c r="C309" s="4">
        <v>17.8</v>
      </c>
      <c r="D309" s="5">
        <v>21.5</v>
      </c>
      <c r="E309" s="7">
        <v>10.49</v>
      </c>
      <c r="F309" t="s">
        <v>5</v>
      </c>
      <c r="G309" s="1">
        <v>1027.5999999999999</v>
      </c>
      <c r="H309" s="2">
        <v>3</v>
      </c>
      <c r="I309" t="s">
        <v>9</v>
      </c>
      <c r="J309" t="s">
        <v>2</v>
      </c>
      <c r="K309">
        <v>30</v>
      </c>
      <c r="L309">
        <v>47.6</v>
      </c>
    </row>
    <row r="310" spans="2:12" x14ac:dyDescent="0.3">
      <c r="B310">
        <v>308</v>
      </c>
      <c r="C310" s="4">
        <v>10.600000000000001</v>
      </c>
      <c r="D310" s="5">
        <v>13.8</v>
      </c>
      <c r="E310" s="7">
        <v>24.48</v>
      </c>
      <c r="F310" t="s">
        <v>6</v>
      </c>
      <c r="G310" s="1">
        <v>1029.8</v>
      </c>
      <c r="H310" s="2">
        <v>5.3</v>
      </c>
      <c r="I310" t="s">
        <v>10</v>
      </c>
      <c r="J310" t="s">
        <v>12</v>
      </c>
      <c r="K310">
        <v>14</v>
      </c>
      <c r="L310">
        <v>34.299999999999997</v>
      </c>
    </row>
    <row r="311" spans="2:12" x14ac:dyDescent="0.3">
      <c r="B311">
        <v>309</v>
      </c>
      <c r="C311" s="4">
        <v>3.6000000000000005</v>
      </c>
      <c r="D311" s="5">
        <v>7.9</v>
      </c>
      <c r="E311" s="7">
        <v>14.08</v>
      </c>
      <c r="F311" t="s">
        <v>8</v>
      </c>
      <c r="G311" s="1">
        <v>989.8</v>
      </c>
      <c r="H311" s="2">
        <v>6.6</v>
      </c>
      <c r="I311" t="s">
        <v>10</v>
      </c>
      <c r="J311" t="s">
        <v>11</v>
      </c>
      <c r="K311">
        <v>22</v>
      </c>
      <c r="L311">
        <v>53.4</v>
      </c>
    </row>
    <row r="312" spans="2:12" x14ac:dyDescent="0.3">
      <c r="B312">
        <v>310</v>
      </c>
      <c r="C312" s="4">
        <v>11.1</v>
      </c>
      <c r="D312" s="5">
        <v>13.2</v>
      </c>
      <c r="E312" s="7">
        <v>1.1599999999999999</v>
      </c>
      <c r="F312" t="s">
        <v>6</v>
      </c>
      <c r="G312" s="1">
        <v>952.5</v>
      </c>
      <c r="H312" s="2">
        <v>8.6999999999999993</v>
      </c>
      <c r="I312" t="s">
        <v>9</v>
      </c>
      <c r="J312" t="s">
        <v>2</v>
      </c>
      <c r="K312">
        <v>25</v>
      </c>
      <c r="L312">
        <v>64.400000000000006</v>
      </c>
    </row>
    <row r="313" spans="2:12" x14ac:dyDescent="0.3">
      <c r="B313">
        <v>311</v>
      </c>
      <c r="C313" s="4">
        <v>25.2</v>
      </c>
      <c r="D313" s="5">
        <v>29.9</v>
      </c>
      <c r="E313" s="7">
        <v>10.51</v>
      </c>
      <c r="F313" t="s">
        <v>8</v>
      </c>
      <c r="G313" s="1">
        <v>1021.2</v>
      </c>
      <c r="H313" s="2">
        <v>1.7</v>
      </c>
      <c r="I313" t="s">
        <v>10</v>
      </c>
      <c r="J313" t="s">
        <v>11</v>
      </c>
      <c r="K313">
        <v>8</v>
      </c>
      <c r="L313">
        <v>10.9</v>
      </c>
    </row>
    <row r="314" spans="2:12" x14ac:dyDescent="0.3">
      <c r="B314">
        <v>312</v>
      </c>
      <c r="C314" s="4">
        <v>25</v>
      </c>
      <c r="D314" s="5">
        <v>29.1</v>
      </c>
      <c r="E314" s="7">
        <v>2.35</v>
      </c>
      <c r="F314" t="s">
        <v>7</v>
      </c>
      <c r="G314" s="1">
        <v>974.5</v>
      </c>
      <c r="H314" s="2">
        <v>3.9</v>
      </c>
      <c r="I314" t="s">
        <v>9</v>
      </c>
      <c r="J314" t="s">
        <v>11</v>
      </c>
      <c r="K314">
        <v>22</v>
      </c>
      <c r="L314">
        <v>55.2</v>
      </c>
    </row>
    <row r="315" spans="2:12" x14ac:dyDescent="0.3">
      <c r="B315">
        <v>313</v>
      </c>
      <c r="C315" s="4">
        <v>3.5</v>
      </c>
      <c r="D315" s="5">
        <v>7.6</v>
      </c>
      <c r="E315" s="7">
        <v>26.89</v>
      </c>
      <c r="F315" t="s">
        <v>8</v>
      </c>
      <c r="G315" s="1">
        <v>951.6</v>
      </c>
      <c r="H315" s="2">
        <v>1.6</v>
      </c>
      <c r="I315" t="s">
        <v>9</v>
      </c>
      <c r="J315" t="s">
        <v>12</v>
      </c>
      <c r="K315">
        <v>27</v>
      </c>
      <c r="L315">
        <v>80</v>
      </c>
    </row>
    <row r="316" spans="2:12" x14ac:dyDescent="0.3">
      <c r="B316">
        <v>314</v>
      </c>
      <c r="C316" s="4">
        <v>25.7</v>
      </c>
      <c r="D316" s="5">
        <v>28.2</v>
      </c>
      <c r="E316" s="7">
        <v>6.85</v>
      </c>
      <c r="F316" t="s">
        <v>5</v>
      </c>
      <c r="G316" s="1">
        <v>980.5</v>
      </c>
      <c r="H316" s="2">
        <v>1.6</v>
      </c>
      <c r="I316" t="s">
        <v>10</v>
      </c>
      <c r="J316" t="s">
        <v>2</v>
      </c>
      <c r="K316">
        <v>4</v>
      </c>
      <c r="L316">
        <v>6</v>
      </c>
    </row>
    <row r="317" spans="2:12" x14ac:dyDescent="0.3">
      <c r="B317">
        <v>315</v>
      </c>
      <c r="C317" s="4">
        <v>22.700000000000003</v>
      </c>
      <c r="D317" s="5">
        <v>27.1</v>
      </c>
      <c r="E317" s="7">
        <v>19.54</v>
      </c>
      <c r="F317" t="s">
        <v>8</v>
      </c>
      <c r="G317" s="1">
        <v>963.9</v>
      </c>
      <c r="H317" s="2">
        <v>1.6</v>
      </c>
      <c r="I317" t="s">
        <v>10</v>
      </c>
      <c r="J317" t="s">
        <v>12</v>
      </c>
      <c r="K317">
        <v>12</v>
      </c>
      <c r="L317">
        <v>18.7</v>
      </c>
    </row>
    <row r="318" spans="2:12" x14ac:dyDescent="0.3">
      <c r="B318">
        <v>316</v>
      </c>
      <c r="C318" s="4">
        <v>21.5</v>
      </c>
      <c r="D318" s="5">
        <v>26.1</v>
      </c>
      <c r="E318" s="7">
        <v>20.78</v>
      </c>
      <c r="F318" t="s">
        <v>8</v>
      </c>
      <c r="G318" s="1">
        <v>973.7</v>
      </c>
      <c r="H318" s="2">
        <v>4.3</v>
      </c>
      <c r="I318" t="s">
        <v>9</v>
      </c>
      <c r="J318" t="s">
        <v>2</v>
      </c>
      <c r="K318">
        <v>24</v>
      </c>
      <c r="L318">
        <v>28.4</v>
      </c>
    </row>
    <row r="319" spans="2:12" x14ac:dyDescent="0.3">
      <c r="B319">
        <v>317</v>
      </c>
      <c r="C319" s="4">
        <v>17.899999999999999</v>
      </c>
      <c r="D319" s="5">
        <v>19.899999999999999</v>
      </c>
      <c r="E319" s="7">
        <v>2.62</v>
      </c>
      <c r="F319" t="s">
        <v>6</v>
      </c>
      <c r="G319" s="1">
        <v>969.2</v>
      </c>
      <c r="H319" s="2">
        <v>2.2000000000000002</v>
      </c>
      <c r="I319" t="s">
        <v>10</v>
      </c>
      <c r="J319" t="s">
        <v>11</v>
      </c>
      <c r="K319">
        <v>21</v>
      </c>
      <c r="L319">
        <v>42.3</v>
      </c>
    </row>
    <row r="320" spans="2:12" x14ac:dyDescent="0.3">
      <c r="B320">
        <v>318</v>
      </c>
      <c r="C320" s="4">
        <v>16.3</v>
      </c>
      <c r="D320" s="5">
        <v>20.100000000000001</v>
      </c>
      <c r="E320" s="7">
        <v>15.94</v>
      </c>
      <c r="F320" t="s">
        <v>5</v>
      </c>
      <c r="G320" s="1">
        <v>999</v>
      </c>
      <c r="H320" s="2">
        <v>2.1</v>
      </c>
      <c r="I320" t="s">
        <v>9</v>
      </c>
      <c r="J320" t="s">
        <v>12</v>
      </c>
      <c r="K320">
        <v>8</v>
      </c>
      <c r="L320">
        <v>28.9</v>
      </c>
    </row>
    <row r="321" spans="2:12" x14ac:dyDescent="0.3">
      <c r="B321">
        <v>319</v>
      </c>
      <c r="C321" s="4">
        <v>14.8</v>
      </c>
      <c r="D321" s="5">
        <v>19.600000000000001</v>
      </c>
      <c r="E321" s="7">
        <v>11.38</v>
      </c>
      <c r="F321" t="s">
        <v>7</v>
      </c>
      <c r="G321" s="1">
        <v>961.7</v>
      </c>
      <c r="H321" s="2">
        <v>7.6</v>
      </c>
      <c r="I321" t="s">
        <v>10</v>
      </c>
      <c r="J321" t="s">
        <v>11</v>
      </c>
      <c r="K321">
        <v>21</v>
      </c>
      <c r="L321">
        <v>53.6</v>
      </c>
    </row>
    <row r="322" spans="2:12" x14ac:dyDescent="0.3">
      <c r="B322">
        <v>320</v>
      </c>
      <c r="C322" s="4">
        <v>11.3</v>
      </c>
      <c r="D322" s="5">
        <v>15.6</v>
      </c>
      <c r="E322" s="7">
        <v>3.21</v>
      </c>
      <c r="F322" t="s">
        <v>7</v>
      </c>
      <c r="G322" s="1">
        <v>958.6</v>
      </c>
      <c r="H322" s="2">
        <v>3.8</v>
      </c>
      <c r="I322" t="s">
        <v>9</v>
      </c>
      <c r="J322" t="s">
        <v>12</v>
      </c>
      <c r="K322">
        <v>17</v>
      </c>
      <c r="L322">
        <v>39</v>
      </c>
    </row>
    <row r="323" spans="2:12" x14ac:dyDescent="0.3">
      <c r="B323">
        <v>321</v>
      </c>
      <c r="C323" s="4">
        <v>17.5</v>
      </c>
      <c r="D323" s="5">
        <v>21.7</v>
      </c>
      <c r="E323" s="7">
        <v>9.1300000000000008</v>
      </c>
      <c r="F323" t="s">
        <v>6</v>
      </c>
      <c r="G323" s="1">
        <v>995.4</v>
      </c>
      <c r="H323" s="2">
        <v>2</v>
      </c>
      <c r="I323" t="s">
        <v>10</v>
      </c>
      <c r="J323" t="s">
        <v>12</v>
      </c>
      <c r="K323">
        <v>13</v>
      </c>
      <c r="L323">
        <v>25.5</v>
      </c>
    </row>
    <row r="324" spans="2:12" x14ac:dyDescent="0.3">
      <c r="B324">
        <v>322</v>
      </c>
      <c r="C324" s="4">
        <v>28.8</v>
      </c>
      <c r="D324" s="5">
        <v>31.1</v>
      </c>
      <c r="E324" s="7">
        <v>24.97</v>
      </c>
      <c r="F324" t="s">
        <v>5</v>
      </c>
      <c r="G324" s="1">
        <v>962.7</v>
      </c>
      <c r="H324" s="2">
        <v>3</v>
      </c>
      <c r="I324" t="s">
        <v>9</v>
      </c>
      <c r="J324" t="s">
        <v>11</v>
      </c>
      <c r="K324">
        <v>29</v>
      </c>
      <c r="L324">
        <v>79.599999999999994</v>
      </c>
    </row>
    <row r="325" spans="2:12" x14ac:dyDescent="0.3">
      <c r="B325">
        <v>323</v>
      </c>
      <c r="C325" s="4">
        <v>16.600000000000001</v>
      </c>
      <c r="D325" s="5">
        <v>19.8</v>
      </c>
      <c r="E325" s="7">
        <v>11.1</v>
      </c>
      <c r="F325" t="s">
        <v>5</v>
      </c>
      <c r="G325" s="1">
        <v>973.4</v>
      </c>
      <c r="H325" s="2">
        <v>8.1999999999999993</v>
      </c>
      <c r="I325" t="s">
        <v>10</v>
      </c>
      <c r="J325" t="s">
        <v>11</v>
      </c>
      <c r="K325">
        <v>5</v>
      </c>
      <c r="L325">
        <v>16.600000000000001</v>
      </c>
    </row>
    <row r="326" spans="2:12" x14ac:dyDescent="0.3">
      <c r="B326">
        <v>324</v>
      </c>
      <c r="C326" s="4">
        <v>23.9</v>
      </c>
      <c r="D326" s="5">
        <v>28.4</v>
      </c>
      <c r="E326" s="7">
        <v>4.34</v>
      </c>
      <c r="F326" t="s">
        <v>6</v>
      </c>
      <c r="G326" s="1">
        <v>1002.4</v>
      </c>
      <c r="H326" s="2">
        <v>7.7</v>
      </c>
      <c r="I326" t="s">
        <v>10</v>
      </c>
      <c r="J326" t="s">
        <v>2</v>
      </c>
      <c r="K326">
        <v>15</v>
      </c>
      <c r="L326">
        <v>30.1</v>
      </c>
    </row>
    <row r="327" spans="2:12" x14ac:dyDescent="0.3">
      <c r="B327">
        <v>325</v>
      </c>
      <c r="C327" s="4">
        <v>22.599999999999998</v>
      </c>
      <c r="D327" s="5">
        <v>26.2</v>
      </c>
      <c r="E327" s="7">
        <v>20.52</v>
      </c>
      <c r="F327" t="s">
        <v>5</v>
      </c>
      <c r="G327" s="1">
        <v>992.1</v>
      </c>
      <c r="H327" s="2">
        <v>4.5</v>
      </c>
      <c r="I327" t="s">
        <v>9</v>
      </c>
      <c r="J327" t="s">
        <v>11</v>
      </c>
      <c r="K327">
        <v>17</v>
      </c>
      <c r="L327">
        <v>39.200000000000003</v>
      </c>
    </row>
    <row r="328" spans="2:12" x14ac:dyDescent="0.3">
      <c r="B328">
        <v>326</v>
      </c>
      <c r="C328" s="4">
        <v>18.099999999999998</v>
      </c>
      <c r="D328" s="5">
        <v>20.2</v>
      </c>
      <c r="E328" s="7">
        <v>4.55</v>
      </c>
      <c r="F328" t="s">
        <v>5</v>
      </c>
      <c r="G328" s="1">
        <v>952.2</v>
      </c>
      <c r="H328" s="2">
        <v>4.2</v>
      </c>
      <c r="I328" t="s">
        <v>10</v>
      </c>
      <c r="J328" t="s">
        <v>11</v>
      </c>
      <c r="K328">
        <v>7</v>
      </c>
      <c r="L328">
        <v>14.8</v>
      </c>
    </row>
    <row r="329" spans="2:12" x14ac:dyDescent="0.3">
      <c r="B329">
        <v>327</v>
      </c>
      <c r="C329" s="4">
        <v>19</v>
      </c>
      <c r="D329" s="5">
        <v>21.4</v>
      </c>
      <c r="E329" s="7">
        <v>7.56</v>
      </c>
      <c r="F329" t="s">
        <v>7</v>
      </c>
      <c r="G329" s="1">
        <v>966.4</v>
      </c>
      <c r="H329" s="2">
        <v>9.1999999999999993</v>
      </c>
      <c r="I329" t="s">
        <v>10</v>
      </c>
      <c r="J329" t="s">
        <v>12</v>
      </c>
      <c r="K329">
        <v>11</v>
      </c>
      <c r="L329">
        <v>41.3</v>
      </c>
    </row>
    <row r="330" spans="2:12" x14ac:dyDescent="0.3">
      <c r="B330">
        <v>328</v>
      </c>
      <c r="C330" s="4">
        <v>9.6</v>
      </c>
      <c r="D330" s="5">
        <v>13.2</v>
      </c>
      <c r="E330" s="7">
        <v>8.3699999999999992</v>
      </c>
      <c r="F330" t="s">
        <v>7</v>
      </c>
      <c r="G330" s="1">
        <v>1018.4</v>
      </c>
      <c r="H330" s="2">
        <v>4.9000000000000004</v>
      </c>
      <c r="I330" t="s">
        <v>9</v>
      </c>
      <c r="J330" t="s">
        <v>12</v>
      </c>
      <c r="K330">
        <v>12</v>
      </c>
      <c r="L330">
        <v>46.8</v>
      </c>
    </row>
    <row r="331" spans="2:12" x14ac:dyDescent="0.3">
      <c r="B331">
        <v>329</v>
      </c>
      <c r="C331" s="4">
        <v>5.4999999999999991</v>
      </c>
      <c r="D331" s="5">
        <v>9.6999999999999993</v>
      </c>
      <c r="E331" s="7">
        <v>17.239999999999998</v>
      </c>
      <c r="F331" t="s">
        <v>7</v>
      </c>
      <c r="G331" s="1">
        <v>978.9</v>
      </c>
      <c r="H331" s="2">
        <v>8.9</v>
      </c>
      <c r="I331" t="s">
        <v>9</v>
      </c>
      <c r="J331" t="s">
        <v>2</v>
      </c>
      <c r="K331">
        <v>4</v>
      </c>
      <c r="L331">
        <v>7.4</v>
      </c>
    </row>
    <row r="332" spans="2:12" x14ac:dyDescent="0.3">
      <c r="B332">
        <v>330</v>
      </c>
      <c r="C332" s="4">
        <v>23.7</v>
      </c>
      <c r="D332" s="5">
        <v>26.2</v>
      </c>
      <c r="E332" s="7">
        <v>26.64</v>
      </c>
      <c r="F332" t="s">
        <v>8</v>
      </c>
      <c r="G332" s="1">
        <v>1015.9</v>
      </c>
      <c r="H332" s="2">
        <v>7.4</v>
      </c>
      <c r="I332" t="s">
        <v>9</v>
      </c>
      <c r="J332" t="s">
        <v>2</v>
      </c>
      <c r="K332">
        <v>26</v>
      </c>
      <c r="L332">
        <v>96.4</v>
      </c>
    </row>
    <row r="333" spans="2:12" x14ac:dyDescent="0.3">
      <c r="B333">
        <v>331</v>
      </c>
      <c r="C333" s="4">
        <v>15.900000000000002</v>
      </c>
      <c r="D333" s="5">
        <v>18.100000000000001</v>
      </c>
      <c r="E333" s="7">
        <v>16.149999999999999</v>
      </c>
      <c r="F333" t="s">
        <v>8</v>
      </c>
      <c r="G333" s="1">
        <v>1036.5</v>
      </c>
      <c r="H333" s="2">
        <v>5</v>
      </c>
      <c r="I333" t="s">
        <v>9</v>
      </c>
      <c r="J333" t="s">
        <v>12</v>
      </c>
      <c r="K333">
        <v>26</v>
      </c>
      <c r="L333">
        <v>45</v>
      </c>
    </row>
    <row r="334" spans="2:12" x14ac:dyDescent="0.3">
      <c r="B334">
        <v>332</v>
      </c>
      <c r="C334" s="4">
        <v>4.2</v>
      </c>
      <c r="D334" s="5">
        <v>6.2</v>
      </c>
      <c r="E334" s="7">
        <v>10.54</v>
      </c>
      <c r="F334" t="s">
        <v>5</v>
      </c>
      <c r="G334" s="1">
        <v>989.7</v>
      </c>
      <c r="H334" s="2">
        <v>1.3</v>
      </c>
      <c r="I334" t="s">
        <v>9</v>
      </c>
      <c r="J334" t="s">
        <v>2</v>
      </c>
      <c r="K334">
        <v>21</v>
      </c>
      <c r="L334">
        <v>53.6</v>
      </c>
    </row>
    <row r="335" spans="2:12" x14ac:dyDescent="0.3">
      <c r="B335">
        <v>333</v>
      </c>
      <c r="C335" s="4">
        <v>23.299999999999997</v>
      </c>
      <c r="D335" s="5">
        <v>25.9</v>
      </c>
      <c r="E335" s="7">
        <v>14.83</v>
      </c>
      <c r="F335" t="s">
        <v>8</v>
      </c>
      <c r="G335" s="1">
        <v>1006.7</v>
      </c>
      <c r="H335" s="2">
        <v>9.6999999999999993</v>
      </c>
      <c r="I335" t="s">
        <v>9</v>
      </c>
      <c r="J335" t="s">
        <v>11</v>
      </c>
      <c r="K335">
        <v>27</v>
      </c>
      <c r="L335">
        <v>31.8</v>
      </c>
    </row>
    <row r="336" spans="2:12" x14ac:dyDescent="0.3">
      <c r="B336">
        <v>334</v>
      </c>
      <c r="C336" s="4">
        <v>28.9</v>
      </c>
      <c r="D336" s="5">
        <v>32</v>
      </c>
      <c r="E336" s="7">
        <v>2.46</v>
      </c>
      <c r="F336" t="s">
        <v>6</v>
      </c>
      <c r="G336" s="1">
        <v>1042.2</v>
      </c>
      <c r="H336" s="2">
        <v>7.8</v>
      </c>
      <c r="I336" t="s">
        <v>9</v>
      </c>
      <c r="J336" t="s">
        <v>11</v>
      </c>
      <c r="K336">
        <v>20</v>
      </c>
      <c r="L336">
        <v>61.2</v>
      </c>
    </row>
    <row r="337" spans="2:12" x14ac:dyDescent="0.3">
      <c r="B337">
        <v>335</v>
      </c>
      <c r="C337" s="4">
        <v>10.1</v>
      </c>
      <c r="D337" s="5">
        <v>13.7</v>
      </c>
      <c r="E337" s="7">
        <v>23.4</v>
      </c>
      <c r="F337" t="s">
        <v>5</v>
      </c>
      <c r="G337" s="1">
        <v>1003.4</v>
      </c>
      <c r="H337" s="2">
        <v>3</v>
      </c>
      <c r="I337" t="s">
        <v>9</v>
      </c>
      <c r="J337" t="s">
        <v>12</v>
      </c>
      <c r="K337">
        <v>28</v>
      </c>
      <c r="L337">
        <v>76.900000000000006</v>
      </c>
    </row>
    <row r="338" spans="2:12" x14ac:dyDescent="0.3">
      <c r="B338">
        <v>336</v>
      </c>
      <c r="C338" s="4">
        <v>15.999999999999998</v>
      </c>
      <c r="D338" s="5">
        <v>20.9</v>
      </c>
      <c r="E338" s="7">
        <v>23.9</v>
      </c>
      <c r="F338" t="s">
        <v>8</v>
      </c>
      <c r="G338" s="1">
        <v>977.2</v>
      </c>
      <c r="H338" s="2">
        <v>2.1</v>
      </c>
      <c r="I338" t="s">
        <v>10</v>
      </c>
      <c r="J338" t="s">
        <v>2</v>
      </c>
      <c r="K338">
        <v>24</v>
      </c>
      <c r="L338">
        <v>42.1</v>
      </c>
    </row>
    <row r="339" spans="2:12" x14ac:dyDescent="0.3">
      <c r="B339">
        <v>337</v>
      </c>
      <c r="C339" s="4">
        <v>28.499999999999996</v>
      </c>
      <c r="D339" s="5">
        <v>32.299999999999997</v>
      </c>
      <c r="E339" s="7">
        <v>19.25</v>
      </c>
      <c r="F339" t="s">
        <v>7</v>
      </c>
      <c r="G339" s="1">
        <v>975.2</v>
      </c>
      <c r="H339" s="2">
        <v>1.1000000000000001</v>
      </c>
      <c r="I339" t="s">
        <v>9</v>
      </c>
      <c r="J339" t="s">
        <v>12</v>
      </c>
      <c r="K339">
        <v>27</v>
      </c>
      <c r="L339">
        <v>60.4</v>
      </c>
    </row>
    <row r="340" spans="2:12" x14ac:dyDescent="0.3">
      <c r="B340">
        <v>338</v>
      </c>
      <c r="C340" s="4">
        <v>7.2000000000000011</v>
      </c>
      <c r="D340" s="5">
        <v>11.3</v>
      </c>
      <c r="E340" s="7">
        <v>15.96</v>
      </c>
      <c r="F340" t="s">
        <v>7</v>
      </c>
      <c r="G340" s="1">
        <v>1018.3</v>
      </c>
      <c r="H340" s="2">
        <v>1.2</v>
      </c>
      <c r="I340" t="s">
        <v>9</v>
      </c>
      <c r="J340" t="s">
        <v>2</v>
      </c>
      <c r="K340">
        <v>3</v>
      </c>
      <c r="L340">
        <v>11.5</v>
      </c>
    </row>
    <row r="341" spans="2:12" x14ac:dyDescent="0.3">
      <c r="B341">
        <v>339</v>
      </c>
      <c r="C341" s="4">
        <v>7.7999999999999989</v>
      </c>
      <c r="D341" s="5">
        <v>10.7</v>
      </c>
      <c r="E341" s="7">
        <v>17.46</v>
      </c>
      <c r="F341" t="s">
        <v>5</v>
      </c>
      <c r="G341" s="1">
        <v>982.3</v>
      </c>
      <c r="H341" s="2">
        <v>1.4</v>
      </c>
      <c r="I341" t="s">
        <v>9</v>
      </c>
      <c r="J341" t="s">
        <v>12</v>
      </c>
      <c r="K341">
        <v>5</v>
      </c>
      <c r="L341">
        <v>7.9</v>
      </c>
    </row>
    <row r="342" spans="2:12" x14ac:dyDescent="0.3">
      <c r="B342">
        <v>340</v>
      </c>
      <c r="C342" s="4">
        <v>22.9</v>
      </c>
      <c r="D342" s="5">
        <v>26.4</v>
      </c>
      <c r="E342" s="7">
        <v>17.940000000000001</v>
      </c>
      <c r="F342" t="s">
        <v>5</v>
      </c>
      <c r="G342" s="1">
        <v>995.2</v>
      </c>
      <c r="H342" s="2">
        <v>1.3</v>
      </c>
      <c r="I342" t="s">
        <v>10</v>
      </c>
      <c r="J342" t="s">
        <v>11</v>
      </c>
      <c r="K342">
        <v>11</v>
      </c>
      <c r="L342">
        <v>16.100000000000001</v>
      </c>
    </row>
    <row r="343" spans="2:12" x14ac:dyDescent="0.3">
      <c r="B343">
        <v>341</v>
      </c>
      <c r="C343" s="4">
        <v>6.9999999999999991</v>
      </c>
      <c r="D343" s="5">
        <v>10.7</v>
      </c>
      <c r="E343" s="7">
        <v>18.940000000000001</v>
      </c>
      <c r="F343" t="s">
        <v>6</v>
      </c>
      <c r="G343" s="1">
        <v>950.8</v>
      </c>
      <c r="H343" s="2">
        <v>5.6</v>
      </c>
      <c r="I343" t="s">
        <v>9</v>
      </c>
      <c r="J343" t="s">
        <v>11</v>
      </c>
      <c r="K343">
        <v>5</v>
      </c>
      <c r="L343">
        <v>17.2</v>
      </c>
    </row>
    <row r="344" spans="2:12" x14ac:dyDescent="0.3">
      <c r="B344">
        <v>342</v>
      </c>
      <c r="C344" s="4">
        <v>14.900000000000002</v>
      </c>
      <c r="D344" s="5">
        <v>17.100000000000001</v>
      </c>
      <c r="E344" s="7">
        <v>28.4</v>
      </c>
      <c r="F344" t="s">
        <v>8</v>
      </c>
      <c r="G344" s="1">
        <v>1043.8</v>
      </c>
      <c r="H344" s="2">
        <v>6.2</v>
      </c>
      <c r="I344" t="s">
        <v>10</v>
      </c>
      <c r="J344" t="s">
        <v>12</v>
      </c>
      <c r="K344">
        <v>19</v>
      </c>
      <c r="L344">
        <v>75.099999999999994</v>
      </c>
    </row>
    <row r="345" spans="2:12" x14ac:dyDescent="0.3">
      <c r="B345">
        <v>343</v>
      </c>
      <c r="C345" s="4">
        <v>20.099999999999998</v>
      </c>
      <c r="D345" s="5">
        <v>24.9</v>
      </c>
      <c r="E345" s="7">
        <v>23.65</v>
      </c>
      <c r="F345" t="s">
        <v>7</v>
      </c>
      <c r="G345" s="1">
        <v>956.1</v>
      </c>
      <c r="H345" s="2">
        <v>4.5</v>
      </c>
      <c r="I345" t="s">
        <v>10</v>
      </c>
      <c r="J345" t="s">
        <v>2</v>
      </c>
      <c r="K345">
        <v>29</v>
      </c>
      <c r="L345">
        <v>69.7</v>
      </c>
    </row>
    <row r="346" spans="2:12" x14ac:dyDescent="0.3">
      <c r="B346">
        <v>344</v>
      </c>
      <c r="C346" s="4">
        <v>7.9</v>
      </c>
      <c r="D346" s="5">
        <v>11.5</v>
      </c>
      <c r="E346" s="7">
        <v>7.39</v>
      </c>
      <c r="F346" t="s">
        <v>5</v>
      </c>
      <c r="G346" s="1">
        <v>1037.3</v>
      </c>
      <c r="H346" s="2">
        <v>1.2</v>
      </c>
      <c r="I346" t="s">
        <v>10</v>
      </c>
      <c r="J346" t="s">
        <v>12</v>
      </c>
      <c r="K346">
        <v>21</v>
      </c>
      <c r="L346">
        <v>69.900000000000006</v>
      </c>
    </row>
    <row r="347" spans="2:12" x14ac:dyDescent="0.3">
      <c r="B347">
        <v>345</v>
      </c>
      <c r="C347" s="4">
        <v>21</v>
      </c>
      <c r="D347" s="5">
        <v>24.9</v>
      </c>
      <c r="E347" s="7">
        <v>9.06</v>
      </c>
      <c r="F347" t="s">
        <v>6</v>
      </c>
      <c r="G347" s="1">
        <v>979.8</v>
      </c>
      <c r="H347" s="2">
        <v>10</v>
      </c>
      <c r="I347" t="s">
        <v>9</v>
      </c>
      <c r="J347" t="s">
        <v>12</v>
      </c>
      <c r="K347">
        <v>28</v>
      </c>
      <c r="L347">
        <v>53.6</v>
      </c>
    </row>
    <row r="348" spans="2:12" x14ac:dyDescent="0.3">
      <c r="B348">
        <v>346</v>
      </c>
      <c r="C348" s="4">
        <v>14.9</v>
      </c>
      <c r="D348" s="5">
        <v>17.3</v>
      </c>
      <c r="E348" s="7">
        <v>4.97</v>
      </c>
      <c r="F348" t="s">
        <v>7</v>
      </c>
      <c r="G348" s="1">
        <v>1041.0999999999999</v>
      </c>
      <c r="H348" s="2">
        <v>1.8</v>
      </c>
      <c r="I348" t="s">
        <v>10</v>
      </c>
      <c r="J348" t="s">
        <v>11</v>
      </c>
      <c r="K348">
        <v>23</v>
      </c>
      <c r="L348">
        <v>53</v>
      </c>
    </row>
    <row r="349" spans="2:12" x14ac:dyDescent="0.3">
      <c r="B349">
        <v>347</v>
      </c>
      <c r="C349" s="4">
        <v>21.400000000000002</v>
      </c>
      <c r="D349" s="5">
        <v>26.1</v>
      </c>
      <c r="E349" s="7">
        <v>20.28</v>
      </c>
      <c r="F349" t="s">
        <v>8</v>
      </c>
      <c r="G349" s="1">
        <v>1004.5</v>
      </c>
      <c r="H349" s="2">
        <v>9.1999999999999993</v>
      </c>
      <c r="I349" t="s">
        <v>9</v>
      </c>
      <c r="J349" t="s">
        <v>12</v>
      </c>
      <c r="K349">
        <v>20</v>
      </c>
      <c r="L349">
        <v>60.5</v>
      </c>
    </row>
    <row r="350" spans="2:12" x14ac:dyDescent="0.3">
      <c r="B350">
        <v>348</v>
      </c>
      <c r="C350" s="4">
        <v>17</v>
      </c>
      <c r="D350" s="5">
        <v>21.2</v>
      </c>
      <c r="E350" s="7">
        <v>14.21</v>
      </c>
      <c r="F350" t="s">
        <v>6</v>
      </c>
      <c r="G350" s="1">
        <v>1016.2</v>
      </c>
      <c r="H350" s="2">
        <v>9.1999999999999993</v>
      </c>
      <c r="I350" t="s">
        <v>10</v>
      </c>
      <c r="J350" t="s">
        <v>2</v>
      </c>
      <c r="K350">
        <v>17</v>
      </c>
      <c r="L350">
        <v>28.3</v>
      </c>
    </row>
    <row r="351" spans="2:12" x14ac:dyDescent="0.3">
      <c r="B351">
        <v>349</v>
      </c>
      <c r="C351" s="4">
        <v>3.5999999999999996</v>
      </c>
      <c r="D351" s="5">
        <v>6.6</v>
      </c>
      <c r="E351" s="7">
        <v>11.06</v>
      </c>
      <c r="F351" t="s">
        <v>7</v>
      </c>
      <c r="G351" s="1">
        <v>954.7</v>
      </c>
      <c r="H351" s="2">
        <v>3.6</v>
      </c>
      <c r="I351" t="s">
        <v>10</v>
      </c>
      <c r="J351" t="s">
        <v>2</v>
      </c>
      <c r="K351">
        <v>19</v>
      </c>
      <c r="L351">
        <v>45.8</v>
      </c>
    </row>
    <row r="352" spans="2:12" x14ac:dyDescent="0.3">
      <c r="B352">
        <v>350</v>
      </c>
      <c r="C352" s="4">
        <v>6.6</v>
      </c>
      <c r="D352" s="5">
        <v>9.6</v>
      </c>
      <c r="E352" s="7">
        <v>19.52</v>
      </c>
      <c r="F352" t="s">
        <v>6</v>
      </c>
      <c r="G352" s="1">
        <v>999.9</v>
      </c>
      <c r="H352" s="2">
        <v>2.8</v>
      </c>
      <c r="I352" t="s">
        <v>9</v>
      </c>
      <c r="J352" t="s">
        <v>12</v>
      </c>
      <c r="K352">
        <v>21</v>
      </c>
      <c r="L352">
        <v>30.2</v>
      </c>
    </row>
    <row r="353" spans="2:12" x14ac:dyDescent="0.3">
      <c r="B353">
        <v>351</v>
      </c>
      <c r="C353" s="4">
        <v>21.7</v>
      </c>
      <c r="D353" s="5">
        <v>26</v>
      </c>
      <c r="E353" s="7">
        <v>3.74</v>
      </c>
      <c r="F353" t="s">
        <v>8</v>
      </c>
      <c r="G353" s="1">
        <v>996.4</v>
      </c>
      <c r="H353" s="2">
        <v>8.1999999999999993</v>
      </c>
      <c r="I353" t="s">
        <v>9</v>
      </c>
      <c r="J353" t="s">
        <v>2</v>
      </c>
      <c r="K353">
        <v>4</v>
      </c>
      <c r="L353">
        <v>13.9</v>
      </c>
    </row>
    <row r="354" spans="2:12" x14ac:dyDescent="0.3">
      <c r="B354">
        <v>352</v>
      </c>
      <c r="C354" s="4">
        <v>10.899999999999999</v>
      </c>
      <c r="D354" s="5">
        <v>15.1</v>
      </c>
      <c r="E354" s="7">
        <v>5.32</v>
      </c>
      <c r="F354" t="s">
        <v>7</v>
      </c>
      <c r="G354" s="1">
        <v>983.6</v>
      </c>
      <c r="H354" s="2">
        <v>3.7</v>
      </c>
      <c r="I354" t="s">
        <v>10</v>
      </c>
      <c r="J354" t="s">
        <v>2</v>
      </c>
      <c r="K354">
        <v>12</v>
      </c>
      <c r="L354">
        <v>47.1</v>
      </c>
    </row>
    <row r="355" spans="2:12" x14ac:dyDescent="0.3">
      <c r="B355">
        <v>353</v>
      </c>
      <c r="C355" s="4">
        <v>8.1000000000000014</v>
      </c>
      <c r="D355" s="5">
        <v>12.4</v>
      </c>
      <c r="E355" s="7">
        <v>15.31</v>
      </c>
      <c r="F355" t="s">
        <v>7</v>
      </c>
      <c r="G355" s="1">
        <v>1008.3</v>
      </c>
      <c r="H355" s="2">
        <v>1.4</v>
      </c>
      <c r="I355" t="s">
        <v>10</v>
      </c>
      <c r="J355" t="s">
        <v>11</v>
      </c>
      <c r="K355">
        <v>19</v>
      </c>
      <c r="L355">
        <v>75.8</v>
      </c>
    </row>
    <row r="356" spans="2:12" x14ac:dyDescent="0.3">
      <c r="B356">
        <v>354</v>
      </c>
      <c r="C356" s="4">
        <v>9.4</v>
      </c>
      <c r="D356" s="5">
        <v>11.4</v>
      </c>
      <c r="E356" s="7">
        <v>4.66</v>
      </c>
      <c r="F356" t="s">
        <v>6</v>
      </c>
      <c r="G356" s="1">
        <v>981.8</v>
      </c>
      <c r="H356" s="2">
        <v>6.4</v>
      </c>
      <c r="I356" t="s">
        <v>9</v>
      </c>
      <c r="J356" t="s">
        <v>12</v>
      </c>
      <c r="K356">
        <v>14</v>
      </c>
      <c r="L356">
        <v>53.8</v>
      </c>
    </row>
    <row r="357" spans="2:12" x14ac:dyDescent="0.3">
      <c r="B357">
        <v>355</v>
      </c>
      <c r="C357" s="4">
        <v>26.599999999999998</v>
      </c>
      <c r="D357" s="5">
        <v>30.9</v>
      </c>
      <c r="E357" s="7">
        <v>16</v>
      </c>
      <c r="F357" t="s">
        <v>7</v>
      </c>
      <c r="G357" s="1">
        <v>1040</v>
      </c>
      <c r="H357" s="2">
        <v>5.9</v>
      </c>
      <c r="I357" t="s">
        <v>10</v>
      </c>
      <c r="J357" t="s">
        <v>12</v>
      </c>
      <c r="K357">
        <v>25</v>
      </c>
      <c r="L357">
        <v>60</v>
      </c>
    </row>
    <row r="358" spans="2:12" x14ac:dyDescent="0.3">
      <c r="B358">
        <v>356</v>
      </c>
      <c r="C358" s="4">
        <v>8.6</v>
      </c>
      <c r="D358" s="5">
        <v>12.6</v>
      </c>
      <c r="E358" s="7">
        <v>18.239999999999998</v>
      </c>
      <c r="F358" t="s">
        <v>6</v>
      </c>
      <c r="G358" s="1">
        <v>1042.3</v>
      </c>
      <c r="H358" s="2">
        <v>1.9</v>
      </c>
      <c r="I358" t="s">
        <v>9</v>
      </c>
      <c r="J358" t="s">
        <v>12</v>
      </c>
      <c r="K358">
        <v>25</v>
      </c>
      <c r="L358">
        <v>95.8</v>
      </c>
    </row>
    <row r="359" spans="2:12" x14ac:dyDescent="0.3">
      <c r="B359">
        <v>357</v>
      </c>
      <c r="C359" s="4">
        <v>18.600000000000001</v>
      </c>
      <c r="D359" s="5">
        <v>22.3</v>
      </c>
      <c r="E359" s="7">
        <v>4.2300000000000004</v>
      </c>
      <c r="F359" t="s">
        <v>7</v>
      </c>
      <c r="G359" s="1">
        <v>952.6</v>
      </c>
      <c r="H359" s="2">
        <v>6.2</v>
      </c>
      <c r="I359" t="s">
        <v>10</v>
      </c>
      <c r="J359" t="s">
        <v>11</v>
      </c>
      <c r="K359">
        <v>28</v>
      </c>
      <c r="L359">
        <v>90</v>
      </c>
    </row>
    <row r="360" spans="2:12" x14ac:dyDescent="0.3">
      <c r="B360">
        <v>358</v>
      </c>
      <c r="C360" s="4">
        <v>11.100000000000001</v>
      </c>
      <c r="D360" s="5">
        <v>13.4</v>
      </c>
      <c r="E360" s="7">
        <v>14.95</v>
      </c>
      <c r="F360" t="s">
        <v>8</v>
      </c>
      <c r="G360" s="1">
        <v>965.9</v>
      </c>
      <c r="H360" s="2">
        <v>6.8</v>
      </c>
      <c r="I360" t="s">
        <v>10</v>
      </c>
      <c r="J360" t="s">
        <v>2</v>
      </c>
      <c r="K360">
        <v>23</v>
      </c>
      <c r="L360">
        <v>28.1</v>
      </c>
    </row>
    <row r="361" spans="2:12" x14ac:dyDescent="0.3">
      <c r="B361">
        <v>359</v>
      </c>
      <c r="C361" s="4">
        <v>28.300000000000004</v>
      </c>
      <c r="D361" s="5">
        <v>33.200000000000003</v>
      </c>
      <c r="E361" s="7">
        <v>27.44</v>
      </c>
      <c r="F361" t="s">
        <v>8</v>
      </c>
      <c r="G361" s="1">
        <v>1012.6</v>
      </c>
      <c r="H361" s="2">
        <v>6</v>
      </c>
      <c r="I361" t="s">
        <v>10</v>
      </c>
      <c r="J361" t="s">
        <v>12</v>
      </c>
      <c r="K361">
        <v>19</v>
      </c>
      <c r="L361">
        <v>58.8</v>
      </c>
    </row>
    <row r="362" spans="2:12" x14ac:dyDescent="0.3">
      <c r="B362">
        <v>360</v>
      </c>
      <c r="C362" s="4">
        <v>16.100000000000001</v>
      </c>
      <c r="D362" s="5">
        <v>18.600000000000001</v>
      </c>
      <c r="E362" s="7">
        <v>22.22</v>
      </c>
      <c r="F362" t="s">
        <v>5</v>
      </c>
      <c r="G362" s="1">
        <v>981.9</v>
      </c>
      <c r="H362" s="2">
        <v>10.199999999999999</v>
      </c>
      <c r="I362" t="s">
        <v>9</v>
      </c>
      <c r="J362" t="s">
        <v>2</v>
      </c>
      <c r="K362">
        <v>17</v>
      </c>
      <c r="L362">
        <v>40.4</v>
      </c>
    </row>
    <row r="363" spans="2:12" x14ac:dyDescent="0.3">
      <c r="B363">
        <v>361</v>
      </c>
      <c r="C363" s="4">
        <v>5.8000000000000007</v>
      </c>
      <c r="D363" s="5">
        <v>10.3</v>
      </c>
      <c r="E363" s="7">
        <v>4.8099999999999996</v>
      </c>
      <c r="F363" t="s">
        <v>6</v>
      </c>
      <c r="G363" s="1">
        <v>1030.7</v>
      </c>
      <c r="H363" s="2">
        <v>5.5</v>
      </c>
      <c r="I363" t="s">
        <v>10</v>
      </c>
      <c r="J363" t="s">
        <v>12</v>
      </c>
      <c r="K363">
        <v>11</v>
      </c>
      <c r="L363">
        <v>39.799999999999997</v>
      </c>
    </row>
    <row r="364" spans="2:12" x14ac:dyDescent="0.3">
      <c r="B364">
        <v>362</v>
      </c>
      <c r="C364" s="4">
        <v>12.2</v>
      </c>
      <c r="D364" s="5">
        <v>14.4</v>
      </c>
      <c r="E364" s="7">
        <v>17.170000000000002</v>
      </c>
      <c r="F364" t="s">
        <v>6</v>
      </c>
      <c r="G364" s="1">
        <v>1035.9000000000001</v>
      </c>
      <c r="H364" s="2">
        <v>8.4</v>
      </c>
      <c r="I364" t="s">
        <v>9</v>
      </c>
      <c r="J364" t="s">
        <v>2</v>
      </c>
      <c r="K364">
        <v>23</v>
      </c>
      <c r="L364">
        <v>68.099999999999994</v>
      </c>
    </row>
    <row r="365" spans="2:12" x14ac:dyDescent="0.3">
      <c r="B365">
        <v>363</v>
      </c>
      <c r="C365" s="4">
        <v>6.1</v>
      </c>
      <c r="D365" s="5">
        <v>10.199999999999999</v>
      </c>
      <c r="E365" s="7">
        <v>26.17</v>
      </c>
      <c r="F365" t="s">
        <v>8</v>
      </c>
      <c r="G365" s="1">
        <v>950.3</v>
      </c>
      <c r="H365" s="2">
        <v>6.7</v>
      </c>
      <c r="I365" t="s">
        <v>9</v>
      </c>
      <c r="J365" t="s">
        <v>11</v>
      </c>
      <c r="K365">
        <v>25</v>
      </c>
      <c r="L365">
        <v>55</v>
      </c>
    </row>
    <row r="366" spans="2:12" x14ac:dyDescent="0.3">
      <c r="B366">
        <v>364</v>
      </c>
      <c r="C366" s="4">
        <v>12.2</v>
      </c>
      <c r="D366" s="5">
        <v>16</v>
      </c>
      <c r="E366" s="7">
        <v>28.38</v>
      </c>
      <c r="F366" t="s">
        <v>7</v>
      </c>
      <c r="G366" s="1">
        <v>988.5</v>
      </c>
      <c r="H366" s="2">
        <v>9.5</v>
      </c>
      <c r="I366" t="s">
        <v>10</v>
      </c>
      <c r="J366" t="s">
        <v>11</v>
      </c>
      <c r="K366">
        <v>18</v>
      </c>
      <c r="L366">
        <v>31.9</v>
      </c>
    </row>
    <row r="367" spans="2:12" x14ac:dyDescent="0.3">
      <c r="B367">
        <v>365</v>
      </c>
      <c r="C367" s="4">
        <v>24.4</v>
      </c>
      <c r="D367" s="5">
        <v>29.4</v>
      </c>
      <c r="E367" s="7">
        <v>7.32</v>
      </c>
      <c r="F367" t="s">
        <v>8</v>
      </c>
      <c r="G367" s="1">
        <v>992.9</v>
      </c>
      <c r="H367" s="2">
        <v>4.7</v>
      </c>
      <c r="I367" t="s">
        <v>10</v>
      </c>
      <c r="J367" t="s">
        <v>2</v>
      </c>
      <c r="K367">
        <v>25</v>
      </c>
      <c r="L367">
        <v>92.9</v>
      </c>
    </row>
    <row r="368" spans="2:12" x14ac:dyDescent="0.3">
      <c r="B368">
        <v>366</v>
      </c>
      <c r="C368" s="4">
        <v>25</v>
      </c>
      <c r="D368" s="5">
        <v>29.7</v>
      </c>
      <c r="E368" s="7">
        <v>19.2</v>
      </c>
      <c r="F368" t="s">
        <v>6</v>
      </c>
      <c r="G368" s="1">
        <v>974.8</v>
      </c>
      <c r="H368" s="2">
        <v>1.4</v>
      </c>
      <c r="I368" t="s">
        <v>10</v>
      </c>
      <c r="J368" t="s">
        <v>2</v>
      </c>
      <c r="K368">
        <v>10</v>
      </c>
      <c r="L368">
        <v>30.9</v>
      </c>
    </row>
    <row r="369" spans="2:12" x14ac:dyDescent="0.3">
      <c r="B369">
        <v>367</v>
      </c>
      <c r="C369" s="4">
        <v>5.8000000000000007</v>
      </c>
      <c r="D369" s="5">
        <v>9.3000000000000007</v>
      </c>
      <c r="E369" s="7">
        <v>11.36</v>
      </c>
      <c r="F369" t="s">
        <v>5</v>
      </c>
      <c r="G369" s="1">
        <v>956.9</v>
      </c>
      <c r="H369" s="2">
        <v>4.5</v>
      </c>
      <c r="I369" t="s">
        <v>9</v>
      </c>
      <c r="J369" t="s">
        <v>2</v>
      </c>
      <c r="K369">
        <v>15</v>
      </c>
      <c r="L369">
        <v>26.3</v>
      </c>
    </row>
    <row r="370" spans="2:12" x14ac:dyDescent="0.3">
      <c r="B370">
        <v>368</v>
      </c>
      <c r="C370" s="4">
        <v>6.9</v>
      </c>
      <c r="D370" s="5">
        <v>9.9</v>
      </c>
      <c r="E370" s="7">
        <v>22.1</v>
      </c>
      <c r="F370" t="s">
        <v>6</v>
      </c>
      <c r="G370" s="1">
        <v>988.9</v>
      </c>
      <c r="H370" s="2">
        <v>4.0999999999999996</v>
      </c>
      <c r="I370" t="s">
        <v>9</v>
      </c>
      <c r="J370" t="s">
        <v>11</v>
      </c>
      <c r="K370">
        <v>30</v>
      </c>
      <c r="L370">
        <v>61.1</v>
      </c>
    </row>
    <row r="371" spans="2:12" x14ac:dyDescent="0.3">
      <c r="B371">
        <v>369</v>
      </c>
      <c r="C371" s="4">
        <v>16.700000000000003</v>
      </c>
      <c r="D371" s="5">
        <v>20.6</v>
      </c>
      <c r="E371" s="7">
        <v>11.19</v>
      </c>
      <c r="F371" t="s">
        <v>7</v>
      </c>
      <c r="G371" s="1">
        <v>1049.9000000000001</v>
      </c>
      <c r="H371" s="2">
        <v>9</v>
      </c>
      <c r="I371" t="s">
        <v>9</v>
      </c>
      <c r="J371" t="s">
        <v>11</v>
      </c>
      <c r="K371">
        <v>13</v>
      </c>
      <c r="L371">
        <v>38</v>
      </c>
    </row>
    <row r="372" spans="2:12" x14ac:dyDescent="0.3">
      <c r="B372">
        <v>370</v>
      </c>
      <c r="C372" s="4">
        <v>7.7000000000000011</v>
      </c>
      <c r="D372" s="5">
        <v>12.3</v>
      </c>
      <c r="E372" s="7">
        <v>1.66</v>
      </c>
      <c r="F372" t="s">
        <v>7</v>
      </c>
      <c r="G372" s="1">
        <v>1038.7</v>
      </c>
      <c r="H372" s="2">
        <v>9.9</v>
      </c>
      <c r="I372" t="s">
        <v>9</v>
      </c>
      <c r="J372" t="s">
        <v>11</v>
      </c>
      <c r="K372">
        <v>11</v>
      </c>
      <c r="L372">
        <v>42.1</v>
      </c>
    </row>
    <row r="373" spans="2:12" x14ac:dyDescent="0.3">
      <c r="B373">
        <v>371</v>
      </c>
      <c r="C373" s="4">
        <v>25.3</v>
      </c>
      <c r="D373" s="5">
        <v>28.1</v>
      </c>
      <c r="E373" s="7">
        <v>27.1</v>
      </c>
      <c r="F373" t="s">
        <v>7</v>
      </c>
      <c r="G373" s="1">
        <v>975.2</v>
      </c>
      <c r="H373" s="2">
        <v>4.2</v>
      </c>
      <c r="I373" t="s">
        <v>9</v>
      </c>
      <c r="J373" t="s">
        <v>2</v>
      </c>
      <c r="K373">
        <v>30</v>
      </c>
      <c r="L373">
        <v>97.7</v>
      </c>
    </row>
    <row r="374" spans="2:12" x14ac:dyDescent="0.3">
      <c r="B374">
        <v>372</v>
      </c>
      <c r="C374" s="4">
        <v>11.799999999999999</v>
      </c>
      <c r="D374" s="5">
        <v>14.7</v>
      </c>
      <c r="E374" s="7">
        <v>9.81</v>
      </c>
      <c r="F374" t="s">
        <v>6</v>
      </c>
      <c r="G374" s="1">
        <v>1039.3</v>
      </c>
      <c r="H374" s="2">
        <v>2</v>
      </c>
      <c r="I374" t="s">
        <v>9</v>
      </c>
      <c r="J374" t="s">
        <v>11</v>
      </c>
      <c r="K374">
        <v>29</v>
      </c>
      <c r="L374">
        <v>71.900000000000006</v>
      </c>
    </row>
    <row r="375" spans="2:12" x14ac:dyDescent="0.3">
      <c r="B375">
        <v>373</v>
      </c>
      <c r="C375" s="4">
        <v>12.7</v>
      </c>
      <c r="D375" s="5">
        <v>15.5</v>
      </c>
      <c r="E375" s="7">
        <v>1.42</v>
      </c>
      <c r="F375" t="s">
        <v>5</v>
      </c>
      <c r="G375" s="1">
        <v>1029</v>
      </c>
      <c r="H375" s="2">
        <v>1.7</v>
      </c>
      <c r="I375" t="s">
        <v>10</v>
      </c>
      <c r="J375" t="s">
        <v>2</v>
      </c>
      <c r="K375">
        <v>14</v>
      </c>
      <c r="L375">
        <v>48.7</v>
      </c>
    </row>
    <row r="376" spans="2:12" x14ac:dyDescent="0.3">
      <c r="B376">
        <v>374</v>
      </c>
      <c r="C376" s="4">
        <v>24.2</v>
      </c>
      <c r="D376" s="5">
        <v>27.5</v>
      </c>
      <c r="E376" s="7">
        <v>26.22</v>
      </c>
      <c r="F376" t="s">
        <v>7</v>
      </c>
      <c r="G376" s="1">
        <v>1041.5</v>
      </c>
      <c r="H376" s="2">
        <v>7.4</v>
      </c>
      <c r="I376" t="s">
        <v>10</v>
      </c>
      <c r="J376" t="s">
        <v>12</v>
      </c>
      <c r="K376">
        <v>15</v>
      </c>
      <c r="L376">
        <v>56.4</v>
      </c>
    </row>
    <row r="377" spans="2:12" x14ac:dyDescent="0.3">
      <c r="B377">
        <v>375</v>
      </c>
      <c r="C377" s="4">
        <v>8.3000000000000007</v>
      </c>
      <c r="D377" s="5">
        <v>10.9</v>
      </c>
      <c r="E377" s="7">
        <v>3.83</v>
      </c>
      <c r="F377" t="s">
        <v>6</v>
      </c>
      <c r="G377" s="1">
        <v>1022</v>
      </c>
      <c r="H377" s="2">
        <v>8.6</v>
      </c>
      <c r="I377" t="s">
        <v>10</v>
      </c>
      <c r="J377" t="s">
        <v>2</v>
      </c>
      <c r="K377">
        <v>28</v>
      </c>
      <c r="L377">
        <v>73.2</v>
      </c>
    </row>
    <row r="378" spans="2:12" x14ac:dyDescent="0.3">
      <c r="B378">
        <v>376</v>
      </c>
      <c r="C378" s="4">
        <v>6.6</v>
      </c>
      <c r="D378" s="5">
        <v>10.7</v>
      </c>
      <c r="E378" s="7">
        <v>20.66</v>
      </c>
      <c r="F378" t="s">
        <v>8</v>
      </c>
      <c r="G378" s="1">
        <v>1018.2</v>
      </c>
      <c r="H378" s="2">
        <v>6.1</v>
      </c>
      <c r="I378" t="s">
        <v>10</v>
      </c>
      <c r="J378" t="s">
        <v>12</v>
      </c>
      <c r="K378">
        <v>18</v>
      </c>
      <c r="L378">
        <v>68.7</v>
      </c>
    </row>
    <row r="379" spans="2:12" x14ac:dyDescent="0.3">
      <c r="B379">
        <v>377</v>
      </c>
      <c r="C379" s="4">
        <v>9.8000000000000007</v>
      </c>
      <c r="D379" s="5">
        <v>12.3</v>
      </c>
      <c r="E379" s="7">
        <v>21.64</v>
      </c>
      <c r="F379" t="s">
        <v>6</v>
      </c>
      <c r="G379" s="1">
        <v>955.7</v>
      </c>
      <c r="H379" s="2">
        <v>8.9</v>
      </c>
      <c r="I379" t="s">
        <v>10</v>
      </c>
      <c r="J379" t="s">
        <v>2</v>
      </c>
      <c r="K379">
        <v>27</v>
      </c>
      <c r="L379">
        <v>48.4</v>
      </c>
    </row>
    <row r="380" spans="2:12" x14ac:dyDescent="0.3">
      <c r="B380">
        <v>378</v>
      </c>
      <c r="C380" s="4">
        <v>9.8000000000000007</v>
      </c>
      <c r="D380" s="5">
        <v>14.4</v>
      </c>
      <c r="E380" s="7">
        <v>8.34</v>
      </c>
      <c r="F380" t="s">
        <v>7</v>
      </c>
      <c r="G380" s="1">
        <v>1016.4</v>
      </c>
      <c r="H380" s="2">
        <v>8</v>
      </c>
      <c r="I380" t="s">
        <v>10</v>
      </c>
      <c r="J380" t="s">
        <v>11</v>
      </c>
      <c r="K380">
        <v>24</v>
      </c>
      <c r="L380">
        <v>44.8</v>
      </c>
    </row>
    <row r="381" spans="2:12" x14ac:dyDescent="0.3">
      <c r="B381">
        <v>379</v>
      </c>
      <c r="C381" s="4">
        <v>7</v>
      </c>
      <c r="D381" s="5">
        <v>9.6</v>
      </c>
      <c r="E381" s="7">
        <v>4.8600000000000003</v>
      </c>
      <c r="F381" t="s">
        <v>5</v>
      </c>
      <c r="G381" s="1">
        <v>1021</v>
      </c>
      <c r="H381" s="2">
        <v>8</v>
      </c>
      <c r="I381" t="s">
        <v>9</v>
      </c>
      <c r="J381" t="s">
        <v>2</v>
      </c>
      <c r="K381">
        <v>3</v>
      </c>
      <c r="L381">
        <v>9.8000000000000007</v>
      </c>
    </row>
    <row r="382" spans="2:12" x14ac:dyDescent="0.3">
      <c r="B382">
        <v>380</v>
      </c>
      <c r="C382" s="4">
        <v>11.899999999999999</v>
      </c>
      <c r="D382" s="5">
        <v>15.1</v>
      </c>
      <c r="E382" s="7">
        <v>20.67</v>
      </c>
      <c r="F382" t="s">
        <v>5</v>
      </c>
      <c r="G382" s="1">
        <v>1042.5</v>
      </c>
      <c r="H382" s="2">
        <v>3.8</v>
      </c>
      <c r="I382" t="s">
        <v>9</v>
      </c>
      <c r="J382" t="s">
        <v>12</v>
      </c>
      <c r="K382">
        <v>6</v>
      </c>
      <c r="L382">
        <v>10.8</v>
      </c>
    </row>
    <row r="383" spans="2:12" x14ac:dyDescent="0.3">
      <c r="B383">
        <v>381</v>
      </c>
      <c r="C383" s="4">
        <v>26</v>
      </c>
      <c r="D383" s="5">
        <v>28.4</v>
      </c>
      <c r="E383" s="7">
        <v>14.27</v>
      </c>
      <c r="F383" t="s">
        <v>6</v>
      </c>
      <c r="G383" s="1">
        <v>1006.4</v>
      </c>
      <c r="H383" s="2">
        <v>5.3</v>
      </c>
      <c r="I383" t="s">
        <v>9</v>
      </c>
      <c r="J383" t="s">
        <v>12</v>
      </c>
      <c r="K383">
        <v>13</v>
      </c>
      <c r="L383">
        <v>22.7</v>
      </c>
    </row>
    <row r="384" spans="2:12" x14ac:dyDescent="0.3">
      <c r="B384">
        <v>382</v>
      </c>
      <c r="C384" s="4">
        <v>3.1999999999999997</v>
      </c>
      <c r="D384" s="5">
        <v>6.3</v>
      </c>
      <c r="E384" s="7">
        <v>10.52</v>
      </c>
      <c r="F384" t="s">
        <v>8</v>
      </c>
      <c r="G384" s="1">
        <v>1046.4000000000001</v>
      </c>
      <c r="H384" s="2">
        <v>10.3</v>
      </c>
      <c r="I384" t="s">
        <v>9</v>
      </c>
      <c r="J384" t="s">
        <v>11</v>
      </c>
      <c r="K384">
        <v>4</v>
      </c>
      <c r="L384">
        <v>15</v>
      </c>
    </row>
    <row r="385" spans="2:12" x14ac:dyDescent="0.3">
      <c r="B385">
        <v>383</v>
      </c>
      <c r="C385" s="4">
        <v>10</v>
      </c>
      <c r="D385" s="5">
        <v>12.6</v>
      </c>
      <c r="E385" s="7">
        <v>11.01</v>
      </c>
      <c r="F385" t="s">
        <v>5</v>
      </c>
      <c r="G385" s="1">
        <v>972.1</v>
      </c>
      <c r="H385" s="2">
        <v>2.2999999999999998</v>
      </c>
      <c r="I385" t="s">
        <v>9</v>
      </c>
      <c r="J385" t="s">
        <v>12</v>
      </c>
      <c r="K385">
        <v>4</v>
      </c>
      <c r="L385">
        <v>6</v>
      </c>
    </row>
    <row r="386" spans="2:12" x14ac:dyDescent="0.3">
      <c r="B386">
        <v>384</v>
      </c>
      <c r="C386" s="4">
        <v>3.0999999999999996</v>
      </c>
      <c r="D386" s="5">
        <v>6.3</v>
      </c>
      <c r="E386" s="7">
        <v>3.96</v>
      </c>
      <c r="F386" t="s">
        <v>6</v>
      </c>
      <c r="G386" s="1">
        <v>957</v>
      </c>
      <c r="H386" s="2">
        <v>7.2</v>
      </c>
      <c r="I386" t="s">
        <v>9</v>
      </c>
      <c r="J386" t="s">
        <v>2</v>
      </c>
      <c r="K386">
        <v>14</v>
      </c>
      <c r="L386">
        <v>43.5</v>
      </c>
    </row>
    <row r="387" spans="2:12" x14ac:dyDescent="0.3">
      <c r="B387">
        <v>385</v>
      </c>
      <c r="C387" s="4">
        <v>3.1999999999999997</v>
      </c>
      <c r="D387" s="5">
        <v>6.3</v>
      </c>
      <c r="E387" s="7">
        <v>22.02</v>
      </c>
      <c r="F387" t="s">
        <v>7</v>
      </c>
      <c r="G387" s="1">
        <v>1017.6</v>
      </c>
      <c r="H387" s="2">
        <v>9.5</v>
      </c>
      <c r="I387" t="s">
        <v>10</v>
      </c>
      <c r="J387" t="s">
        <v>12</v>
      </c>
      <c r="K387">
        <v>23</v>
      </c>
      <c r="L387">
        <v>54</v>
      </c>
    </row>
    <row r="388" spans="2:12" x14ac:dyDescent="0.3">
      <c r="B388">
        <v>386</v>
      </c>
      <c r="C388" s="4">
        <v>6.1</v>
      </c>
      <c r="D388" s="5">
        <v>9.1</v>
      </c>
      <c r="E388" s="7">
        <v>4.34</v>
      </c>
      <c r="F388" t="s">
        <v>8</v>
      </c>
      <c r="G388" s="1">
        <v>1031.2</v>
      </c>
      <c r="H388" s="2">
        <v>2.2000000000000002</v>
      </c>
      <c r="I388" t="s">
        <v>10</v>
      </c>
      <c r="J388" t="s">
        <v>12</v>
      </c>
      <c r="K388">
        <v>19</v>
      </c>
      <c r="L388">
        <v>75.3</v>
      </c>
    </row>
    <row r="389" spans="2:12" x14ac:dyDescent="0.3">
      <c r="B389">
        <v>387</v>
      </c>
      <c r="C389" s="4">
        <v>25.400000000000002</v>
      </c>
      <c r="D389" s="5">
        <v>28.1</v>
      </c>
      <c r="E389" s="7">
        <v>12.32</v>
      </c>
      <c r="F389" t="s">
        <v>5</v>
      </c>
      <c r="G389" s="1">
        <v>1027.5</v>
      </c>
      <c r="H389" s="2">
        <v>10.199999999999999</v>
      </c>
      <c r="I389" t="s">
        <v>9</v>
      </c>
      <c r="J389" t="s">
        <v>11</v>
      </c>
      <c r="K389">
        <v>10</v>
      </c>
      <c r="L389">
        <v>29.1</v>
      </c>
    </row>
    <row r="390" spans="2:12" x14ac:dyDescent="0.3">
      <c r="B390">
        <v>388</v>
      </c>
      <c r="C390" s="4">
        <v>18</v>
      </c>
      <c r="D390" s="5">
        <v>20.6</v>
      </c>
      <c r="E390" s="7">
        <v>26.47</v>
      </c>
      <c r="F390" t="s">
        <v>6</v>
      </c>
      <c r="G390" s="1">
        <v>960.5</v>
      </c>
      <c r="H390" s="2">
        <v>4.3</v>
      </c>
      <c r="I390" t="s">
        <v>9</v>
      </c>
      <c r="J390" t="s">
        <v>12</v>
      </c>
      <c r="K390">
        <v>14</v>
      </c>
      <c r="L390">
        <v>39.4</v>
      </c>
    </row>
    <row r="391" spans="2:12" x14ac:dyDescent="0.3">
      <c r="B391">
        <v>389</v>
      </c>
      <c r="C391" s="4">
        <v>3.3</v>
      </c>
      <c r="D391" s="5">
        <v>7.1</v>
      </c>
      <c r="E391" s="7">
        <v>29.95</v>
      </c>
      <c r="F391" t="s">
        <v>6</v>
      </c>
      <c r="G391" s="1">
        <v>1042.7</v>
      </c>
      <c r="H391" s="2">
        <v>2.9</v>
      </c>
      <c r="I391" t="s">
        <v>9</v>
      </c>
      <c r="J391" t="s">
        <v>11</v>
      </c>
      <c r="K391">
        <v>28</v>
      </c>
      <c r="L391">
        <v>53.2</v>
      </c>
    </row>
    <row r="392" spans="2:12" x14ac:dyDescent="0.3">
      <c r="B392">
        <v>390</v>
      </c>
      <c r="C392" s="4">
        <v>2.5</v>
      </c>
      <c r="D392" s="5">
        <v>7.1</v>
      </c>
      <c r="E392" s="7">
        <v>0.94</v>
      </c>
      <c r="F392" t="s">
        <v>8</v>
      </c>
      <c r="G392" s="1">
        <v>963.1</v>
      </c>
      <c r="H392" s="2">
        <v>2</v>
      </c>
      <c r="I392" t="s">
        <v>9</v>
      </c>
      <c r="J392" t="s">
        <v>12</v>
      </c>
      <c r="K392">
        <v>6</v>
      </c>
      <c r="L392">
        <v>23.7</v>
      </c>
    </row>
    <row r="393" spans="2:12" x14ac:dyDescent="0.3">
      <c r="B393">
        <v>391</v>
      </c>
      <c r="C393" s="4">
        <v>29.7</v>
      </c>
      <c r="D393" s="5">
        <v>32.9</v>
      </c>
      <c r="E393" s="7">
        <v>23.2</v>
      </c>
      <c r="F393" t="s">
        <v>8</v>
      </c>
      <c r="G393" s="1">
        <v>994.7</v>
      </c>
      <c r="H393" s="2">
        <v>6.1</v>
      </c>
      <c r="I393" t="s">
        <v>10</v>
      </c>
      <c r="J393" t="s">
        <v>12</v>
      </c>
      <c r="K393">
        <v>27</v>
      </c>
      <c r="L393">
        <v>81.7</v>
      </c>
    </row>
    <row r="394" spans="2:12" x14ac:dyDescent="0.3">
      <c r="B394">
        <v>392</v>
      </c>
      <c r="C394" s="4">
        <v>21.6</v>
      </c>
      <c r="D394" s="5">
        <v>25.1</v>
      </c>
      <c r="E394" s="7">
        <v>19.059999999999999</v>
      </c>
      <c r="F394" t="s">
        <v>6</v>
      </c>
      <c r="G394" s="1">
        <v>982.2</v>
      </c>
      <c r="H394" s="2">
        <v>4.5999999999999996</v>
      </c>
      <c r="I394" t="s">
        <v>9</v>
      </c>
      <c r="J394" t="s">
        <v>12</v>
      </c>
      <c r="K394">
        <v>10</v>
      </c>
      <c r="L394">
        <v>19.899999999999999</v>
      </c>
    </row>
    <row r="395" spans="2:12" x14ac:dyDescent="0.3">
      <c r="B395">
        <v>393</v>
      </c>
      <c r="C395" s="4">
        <v>8.1999999999999993</v>
      </c>
      <c r="D395" s="5">
        <v>12.4</v>
      </c>
      <c r="E395" s="7">
        <v>4.7300000000000004</v>
      </c>
      <c r="F395" t="s">
        <v>5</v>
      </c>
      <c r="G395" s="1">
        <v>1025.4000000000001</v>
      </c>
      <c r="H395" s="2">
        <v>5.5</v>
      </c>
      <c r="I395" t="s">
        <v>10</v>
      </c>
      <c r="J395" t="s">
        <v>2</v>
      </c>
      <c r="K395">
        <v>10</v>
      </c>
      <c r="L395">
        <v>22</v>
      </c>
    </row>
    <row r="396" spans="2:12" x14ac:dyDescent="0.3">
      <c r="B396">
        <v>394</v>
      </c>
      <c r="C396" s="4">
        <v>24</v>
      </c>
      <c r="D396" s="5">
        <v>26.4</v>
      </c>
      <c r="E396" s="7">
        <v>17.22</v>
      </c>
      <c r="F396" t="s">
        <v>5</v>
      </c>
      <c r="G396" s="1">
        <v>954.3</v>
      </c>
      <c r="H396" s="2">
        <v>1.5</v>
      </c>
      <c r="I396" t="s">
        <v>10</v>
      </c>
      <c r="J396" t="s">
        <v>11</v>
      </c>
      <c r="K396">
        <v>24</v>
      </c>
      <c r="L396">
        <v>43.4</v>
      </c>
    </row>
    <row r="397" spans="2:12" x14ac:dyDescent="0.3">
      <c r="B397">
        <v>395</v>
      </c>
      <c r="C397" s="4">
        <v>18.2</v>
      </c>
      <c r="D397" s="5">
        <v>22.2</v>
      </c>
      <c r="E397" s="7">
        <v>13.36</v>
      </c>
      <c r="F397" t="s">
        <v>7</v>
      </c>
      <c r="G397" s="1">
        <v>981.9</v>
      </c>
      <c r="H397" s="2">
        <v>6</v>
      </c>
      <c r="I397" t="s">
        <v>9</v>
      </c>
      <c r="J397" t="s">
        <v>12</v>
      </c>
      <c r="K397">
        <v>14</v>
      </c>
      <c r="L397">
        <v>45.1</v>
      </c>
    </row>
    <row r="398" spans="2:12" x14ac:dyDescent="0.3">
      <c r="B398">
        <v>396</v>
      </c>
      <c r="C398" s="4">
        <v>27.1</v>
      </c>
      <c r="D398" s="5">
        <v>30.6</v>
      </c>
      <c r="E398" s="7">
        <v>6.96</v>
      </c>
      <c r="F398" t="s">
        <v>5</v>
      </c>
      <c r="G398" s="1">
        <v>1023.4</v>
      </c>
      <c r="H398" s="2">
        <v>7.4</v>
      </c>
      <c r="I398" t="s">
        <v>9</v>
      </c>
      <c r="J398" t="s">
        <v>11</v>
      </c>
      <c r="K398">
        <v>8</v>
      </c>
      <c r="L398">
        <v>24.3</v>
      </c>
    </row>
    <row r="399" spans="2:12" x14ac:dyDescent="0.3">
      <c r="B399">
        <v>397</v>
      </c>
      <c r="C399" s="4">
        <v>9.9</v>
      </c>
      <c r="D399" s="5">
        <v>13</v>
      </c>
      <c r="E399" s="7">
        <v>9.44</v>
      </c>
      <c r="F399" t="s">
        <v>5</v>
      </c>
      <c r="G399" s="1">
        <v>997</v>
      </c>
      <c r="H399" s="2">
        <v>9.6999999999999993</v>
      </c>
      <c r="I399" t="s">
        <v>10</v>
      </c>
      <c r="J399" t="s">
        <v>11</v>
      </c>
      <c r="K399">
        <v>14</v>
      </c>
      <c r="L399">
        <v>20.3</v>
      </c>
    </row>
    <row r="400" spans="2:12" x14ac:dyDescent="0.3">
      <c r="B400">
        <v>398</v>
      </c>
      <c r="C400" s="4">
        <v>12.1</v>
      </c>
      <c r="D400" s="5">
        <v>15</v>
      </c>
      <c r="E400" s="7">
        <v>13.29</v>
      </c>
      <c r="F400" t="s">
        <v>7</v>
      </c>
      <c r="G400" s="1">
        <v>1022.5</v>
      </c>
      <c r="H400" s="2">
        <v>5.2</v>
      </c>
      <c r="I400" t="s">
        <v>9</v>
      </c>
      <c r="J400" t="s">
        <v>12</v>
      </c>
      <c r="K400">
        <v>16</v>
      </c>
      <c r="L400">
        <v>53.4</v>
      </c>
    </row>
    <row r="401" spans="2:12" x14ac:dyDescent="0.3">
      <c r="B401">
        <v>399</v>
      </c>
      <c r="C401" s="4">
        <v>12.7</v>
      </c>
      <c r="D401" s="5">
        <v>16.399999999999999</v>
      </c>
      <c r="E401" s="7">
        <v>2.17</v>
      </c>
      <c r="F401" t="s">
        <v>8</v>
      </c>
      <c r="G401" s="1">
        <v>1023.5</v>
      </c>
      <c r="H401" s="2">
        <v>6.8</v>
      </c>
      <c r="I401" t="s">
        <v>9</v>
      </c>
      <c r="J401" t="s">
        <v>11</v>
      </c>
      <c r="K401">
        <v>19</v>
      </c>
      <c r="L401">
        <v>22.8</v>
      </c>
    </row>
    <row r="402" spans="2:12" x14ac:dyDescent="0.3">
      <c r="B402">
        <v>400</v>
      </c>
      <c r="C402" s="4">
        <v>25.3</v>
      </c>
      <c r="D402" s="5">
        <v>29.5</v>
      </c>
      <c r="E402" s="7">
        <v>4.47</v>
      </c>
      <c r="F402" t="s">
        <v>7</v>
      </c>
      <c r="G402" s="1">
        <v>996.6</v>
      </c>
      <c r="H402" s="2">
        <v>9.6</v>
      </c>
      <c r="I402" t="s">
        <v>10</v>
      </c>
      <c r="J402" t="s">
        <v>11</v>
      </c>
      <c r="K402">
        <v>11</v>
      </c>
      <c r="L402">
        <v>22.1</v>
      </c>
    </row>
    <row r="403" spans="2:12" x14ac:dyDescent="0.3">
      <c r="B403">
        <v>401</v>
      </c>
      <c r="C403" s="4">
        <v>10.199999999999999</v>
      </c>
      <c r="D403" s="5">
        <v>14.1</v>
      </c>
      <c r="E403" s="7">
        <v>5.1100000000000003</v>
      </c>
      <c r="F403" t="s">
        <v>7</v>
      </c>
      <c r="G403" s="1">
        <v>1044.8</v>
      </c>
      <c r="H403" s="2">
        <v>7.6</v>
      </c>
      <c r="I403" t="s">
        <v>10</v>
      </c>
      <c r="J403" t="s">
        <v>11</v>
      </c>
      <c r="K403">
        <v>11</v>
      </c>
      <c r="L403">
        <v>37.799999999999997</v>
      </c>
    </row>
    <row r="404" spans="2:12" x14ac:dyDescent="0.3">
      <c r="B404">
        <v>402</v>
      </c>
      <c r="C404" s="4">
        <v>18.600000000000001</v>
      </c>
      <c r="D404" s="5">
        <v>22.3</v>
      </c>
      <c r="E404" s="7">
        <v>24.18</v>
      </c>
      <c r="F404" t="s">
        <v>5</v>
      </c>
      <c r="G404" s="1">
        <v>1012.6</v>
      </c>
      <c r="H404" s="2">
        <v>6</v>
      </c>
      <c r="I404" t="s">
        <v>10</v>
      </c>
      <c r="J404" t="s">
        <v>2</v>
      </c>
      <c r="K404">
        <v>6</v>
      </c>
      <c r="L404">
        <v>14.9</v>
      </c>
    </row>
    <row r="405" spans="2:12" x14ac:dyDescent="0.3">
      <c r="B405">
        <v>403</v>
      </c>
      <c r="C405" s="4">
        <v>4.4000000000000004</v>
      </c>
      <c r="D405" s="5">
        <v>6.7</v>
      </c>
      <c r="E405" s="7">
        <v>28.68</v>
      </c>
      <c r="F405" t="s">
        <v>6</v>
      </c>
      <c r="G405" s="1">
        <v>995.8</v>
      </c>
      <c r="H405" s="2">
        <v>1.2</v>
      </c>
      <c r="I405" t="s">
        <v>9</v>
      </c>
      <c r="J405" t="s">
        <v>12</v>
      </c>
      <c r="K405">
        <v>27</v>
      </c>
      <c r="L405">
        <v>75.8</v>
      </c>
    </row>
    <row r="406" spans="2:12" x14ac:dyDescent="0.3">
      <c r="B406">
        <v>404</v>
      </c>
      <c r="C406" s="4">
        <v>25.3</v>
      </c>
      <c r="D406" s="5">
        <v>28.7</v>
      </c>
      <c r="E406" s="7">
        <v>14.53</v>
      </c>
      <c r="F406" t="s">
        <v>7</v>
      </c>
      <c r="G406" s="1">
        <v>1026.4000000000001</v>
      </c>
      <c r="H406" s="2">
        <v>4</v>
      </c>
      <c r="I406" t="s">
        <v>10</v>
      </c>
      <c r="J406" t="s">
        <v>11</v>
      </c>
      <c r="K406">
        <v>19</v>
      </c>
      <c r="L406">
        <v>35.299999999999997</v>
      </c>
    </row>
    <row r="407" spans="2:12" x14ac:dyDescent="0.3">
      <c r="B407">
        <v>405</v>
      </c>
      <c r="C407" s="4">
        <v>13.600000000000001</v>
      </c>
      <c r="D407" s="5">
        <v>15.8</v>
      </c>
      <c r="E407" s="7">
        <v>5.51</v>
      </c>
      <c r="F407" t="s">
        <v>8</v>
      </c>
      <c r="G407" s="1">
        <v>1049.7</v>
      </c>
      <c r="H407" s="2">
        <v>8.9</v>
      </c>
      <c r="I407" t="s">
        <v>10</v>
      </c>
      <c r="J407" t="s">
        <v>11</v>
      </c>
      <c r="K407">
        <v>24</v>
      </c>
      <c r="L407">
        <v>39.6</v>
      </c>
    </row>
    <row r="408" spans="2:12" x14ac:dyDescent="0.3">
      <c r="B408">
        <v>406</v>
      </c>
      <c r="C408" s="4">
        <v>13.999999999999998</v>
      </c>
      <c r="D408" s="5">
        <v>17.399999999999999</v>
      </c>
      <c r="E408" s="7">
        <v>16.13</v>
      </c>
      <c r="F408" t="s">
        <v>5</v>
      </c>
      <c r="G408" s="1">
        <v>1006.1</v>
      </c>
      <c r="H408" s="2">
        <v>7.2</v>
      </c>
      <c r="I408" t="s">
        <v>10</v>
      </c>
      <c r="J408" t="s">
        <v>12</v>
      </c>
      <c r="K408">
        <v>11</v>
      </c>
      <c r="L408">
        <v>37.5</v>
      </c>
    </row>
    <row r="409" spans="2:12" x14ac:dyDescent="0.3">
      <c r="B409">
        <v>407</v>
      </c>
      <c r="C409" s="4">
        <v>30.599999999999998</v>
      </c>
      <c r="D409" s="5">
        <v>33.9</v>
      </c>
      <c r="E409" s="7">
        <v>23.17</v>
      </c>
      <c r="F409" t="s">
        <v>7</v>
      </c>
      <c r="G409" s="1">
        <v>1025.3</v>
      </c>
      <c r="H409" s="2">
        <v>3</v>
      </c>
      <c r="I409" t="s">
        <v>10</v>
      </c>
      <c r="J409" t="s">
        <v>12</v>
      </c>
      <c r="K409">
        <v>17</v>
      </c>
      <c r="L409">
        <v>27.7</v>
      </c>
    </row>
    <row r="410" spans="2:12" x14ac:dyDescent="0.3">
      <c r="B410">
        <v>408</v>
      </c>
      <c r="C410" s="4">
        <v>16.2</v>
      </c>
      <c r="D410" s="5">
        <v>19.2</v>
      </c>
      <c r="E410" s="7">
        <v>6.82</v>
      </c>
      <c r="F410" t="s">
        <v>5</v>
      </c>
      <c r="G410" s="1">
        <v>992.4</v>
      </c>
      <c r="H410" s="2">
        <v>4.3</v>
      </c>
      <c r="I410" t="s">
        <v>10</v>
      </c>
      <c r="J410" t="s">
        <v>11</v>
      </c>
      <c r="K410">
        <v>11</v>
      </c>
      <c r="L410">
        <v>36.1</v>
      </c>
    </row>
    <row r="411" spans="2:12" x14ac:dyDescent="0.3">
      <c r="B411">
        <v>409</v>
      </c>
      <c r="C411" s="4">
        <v>2.1999999999999993</v>
      </c>
      <c r="D411" s="5">
        <v>6.6</v>
      </c>
      <c r="E411" s="7">
        <v>29.01</v>
      </c>
      <c r="F411" t="s">
        <v>5</v>
      </c>
      <c r="G411" s="1">
        <v>956</v>
      </c>
      <c r="H411" s="2">
        <v>8.1</v>
      </c>
      <c r="I411" t="s">
        <v>9</v>
      </c>
      <c r="J411" t="s">
        <v>11</v>
      </c>
      <c r="K411">
        <v>28</v>
      </c>
      <c r="L411">
        <v>96.8</v>
      </c>
    </row>
    <row r="412" spans="2:12" x14ac:dyDescent="0.3">
      <c r="B412">
        <v>410</v>
      </c>
      <c r="C412" s="4">
        <v>24</v>
      </c>
      <c r="D412" s="5">
        <v>26.3</v>
      </c>
      <c r="E412" s="7">
        <v>14.06</v>
      </c>
      <c r="F412" t="s">
        <v>5</v>
      </c>
      <c r="G412" s="1">
        <v>1001.2</v>
      </c>
      <c r="H412" s="2">
        <v>10.1</v>
      </c>
      <c r="I412" t="s">
        <v>10</v>
      </c>
      <c r="J412" t="s">
        <v>2</v>
      </c>
      <c r="K412">
        <v>18</v>
      </c>
      <c r="L412">
        <v>59.1</v>
      </c>
    </row>
    <row r="413" spans="2:12" x14ac:dyDescent="0.3">
      <c r="B413">
        <v>411</v>
      </c>
      <c r="C413" s="4">
        <v>2.9000000000000004</v>
      </c>
      <c r="D413" s="5">
        <v>6.4</v>
      </c>
      <c r="E413" s="7">
        <v>21.03</v>
      </c>
      <c r="F413" t="s">
        <v>5</v>
      </c>
      <c r="G413" s="1">
        <v>1009.6</v>
      </c>
      <c r="H413" s="2">
        <v>3.4</v>
      </c>
      <c r="I413" t="s">
        <v>10</v>
      </c>
      <c r="J413" t="s">
        <v>11</v>
      </c>
      <c r="K413">
        <v>11</v>
      </c>
      <c r="L413">
        <v>18.899999999999999</v>
      </c>
    </row>
    <row r="414" spans="2:12" x14ac:dyDescent="0.3">
      <c r="B414">
        <v>412</v>
      </c>
      <c r="C414" s="4">
        <v>9.9</v>
      </c>
      <c r="D414" s="5">
        <v>14</v>
      </c>
      <c r="E414" s="7">
        <v>17.350000000000001</v>
      </c>
      <c r="F414" t="s">
        <v>5</v>
      </c>
      <c r="G414" s="1">
        <v>1026.8</v>
      </c>
      <c r="H414" s="2">
        <v>8.5</v>
      </c>
      <c r="I414" t="s">
        <v>10</v>
      </c>
      <c r="J414" t="s">
        <v>12</v>
      </c>
      <c r="K414">
        <v>8</v>
      </c>
      <c r="L414">
        <v>8.9</v>
      </c>
    </row>
    <row r="415" spans="2:12" x14ac:dyDescent="0.3">
      <c r="B415">
        <v>413</v>
      </c>
      <c r="C415" s="4">
        <v>5.3000000000000007</v>
      </c>
      <c r="D415" s="5">
        <v>9.9</v>
      </c>
      <c r="E415" s="7">
        <v>10.62</v>
      </c>
      <c r="F415" t="s">
        <v>8</v>
      </c>
      <c r="G415" s="1">
        <v>1007.5</v>
      </c>
      <c r="H415" s="2">
        <v>9.1</v>
      </c>
      <c r="I415" t="s">
        <v>10</v>
      </c>
      <c r="J415" t="s">
        <v>12</v>
      </c>
      <c r="K415">
        <v>6</v>
      </c>
      <c r="L415">
        <v>23.2</v>
      </c>
    </row>
    <row r="416" spans="2:12" x14ac:dyDescent="0.3">
      <c r="B416">
        <v>414</v>
      </c>
      <c r="C416" s="4">
        <v>20.6</v>
      </c>
      <c r="D416" s="5">
        <v>24.3</v>
      </c>
      <c r="E416" s="7">
        <v>6.75</v>
      </c>
      <c r="F416" t="s">
        <v>8</v>
      </c>
      <c r="G416" s="1">
        <v>978.6</v>
      </c>
      <c r="H416" s="2">
        <v>3.3</v>
      </c>
      <c r="I416" t="s">
        <v>10</v>
      </c>
      <c r="J416" t="s">
        <v>12</v>
      </c>
      <c r="K416">
        <v>16</v>
      </c>
      <c r="L416">
        <v>27.1</v>
      </c>
    </row>
    <row r="417" spans="2:12" x14ac:dyDescent="0.3">
      <c r="B417">
        <v>415</v>
      </c>
      <c r="C417" s="4">
        <v>22.4</v>
      </c>
      <c r="D417" s="5">
        <v>24.5</v>
      </c>
      <c r="E417" s="7">
        <v>28.23</v>
      </c>
      <c r="F417" t="s">
        <v>7</v>
      </c>
      <c r="G417" s="1">
        <v>977</v>
      </c>
      <c r="H417" s="2">
        <v>5.9</v>
      </c>
      <c r="I417" t="s">
        <v>10</v>
      </c>
      <c r="J417" t="s">
        <v>11</v>
      </c>
      <c r="K417">
        <v>4</v>
      </c>
      <c r="L417">
        <v>12.2</v>
      </c>
    </row>
    <row r="418" spans="2:12" x14ac:dyDescent="0.3">
      <c r="B418">
        <v>416</v>
      </c>
      <c r="C418" s="4">
        <v>6.8</v>
      </c>
      <c r="D418" s="5">
        <v>10.1</v>
      </c>
      <c r="E418" s="7">
        <v>5.66</v>
      </c>
      <c r="F418" t="s">
        <v>7</v>
      </c>
      <c r="G418" s="1">
        <v>1022.2</v>
      </c>
      <c r="H418" s="2">
        <v>5.6</v>
      </c>
      <c r="I418" t="s">
        <v>10</v>
      </c>
      <c r="J418" t="s">
        <v>2</v>
      </c>
      <c r="K418">
        <v>29</v>
      </c>
      <c r="L418">
        <v>106.2</v>
      </c>
    </row>
    <row r="419" spans="2:12" x14ac:dyDescent="0.3">
      <c r="B419">
        <v>417</v>
      </c>
      <c r="C419" s="4">
        <v>3.4000000000000004</v>
      </c>
      <c r="D419" s="5">
        <v>7.9</v>
      </c>
      <c r="E419" s="7">
        <v>16.670000000000002</v>
      </c>
      <c r="F419" t="s">
        <v>6</v>
      </c>
      <c r="G419" s="1">
        <v>1036.0999999999999</v>
      </c>
      <c r="H419" s="2">
        <v>7.1</v>
      </c>
      <c r="I419" t="s">
        <v>9</v>
      </c>
      <c r="J419" t="s">
        <v>11</v>
      </c>
      <c r="K419">
        <v>28</v>
      </c>
      <c r="L419">
        <v>101.6</v>
      </c>
    </row>
    <row r="420" spans="2:12" x14ac:dyDescent="0.3">
      <c r="B420">
        <v>418</v>
      </c>
      <c r="C420" s="4">
        <v>7.1</v>
      </c>
      <c r="D420" s="5">
        <v>10</v>
      </c>
      <c r="E420" s="7">
        <v>19.55</v>
      </c>
      <c r="F420" t="s">
        <v>5</v>
      </c>
      <c r="G420" s="1">
        <v>1035.5999999999999</v>
      </c>
      <c r="H420" s="2">
        <v>9.9</v>
      </c>
      <c r="I420" t="s">
        <v>10</v>
      </c>
      <c r="J420" t="s">
        <v>11</v>
      </c>
      <c r="K420">
        <v>19</v>
      </c>
      <c r="L420">
        <v>24.9</v>
      </c>
    </row>
    <row r="421" spans="2:12" x14ac:dyDescent="0.3">
      <c r="B421">
        <v>419</v>
      </c>
      <c r="C421" s="4">
        <v>13.100000000000001</v>
      </c>
      <c r="D421" s="5">
        <v>15.8</v>
      </c>
      <c r="E421" s="7">
        <v>14.41</v>
      </c>
      <c r="F421" t="s">
        <v>5</v>
      </c>
      <c r="G421" s="1">
        <v>1026.8</v>
      </c>
      <c r="H421" s="2">
        <v>1</v>
      </c>
      <c r="I421" t="s">
        <v>10</v>
      </c>
      <c r="J421" t="s">
        <v>11</v>
      </c>
      <c r="K421">
        <v>15</v>
      </c>
      <c r="L421">
        <v>53.2</v>
      </c>
    </row>
    <row r="422" spans="2:12" x14ac:dyDescent="0.3">
      <c r="B422">
        <v>420</v>
      </c>
      <c r="C422" s="4">
        <v>22.5</v>
      </c>
      <c r="D422" s="5">
        <v>26.5</v>
      </c>
      <c r="E422" s="7">
        <v>14.76</v>
      </c>
      <c r="F422" t="s">
        <v>7</v>
      </c>
      <c r="G422" s="1">
        <v>996.8</v>
      </c>
      <c r="H422" s="2">
        <v>3.5</v>
      </c>
      <c r="I422" t="s">
        <v>10</v>
      </c>
      <c r="J422" t="s">
        <v>11</v>
      </c>
      <c r="K422">
        <v>13</v>
      </c>
      <c r="L422">
        <v>42.1</v>
      </c>
    </row>
    <row r="423" spans="2:12" x14ac:dyDescent="0.3">
      <c r="B423">
        <v>421</v>
      </c>
      <c r="C423" s="4">
        <v>3.7</v>
      </c>
      <c r="D423" s="5">
        <v>7.7</v>
      </c>
      <c r="E423" s="7">
        <v>7.67</v>
      </c>
      <c r="F423" t="s">
        <v>6</v>
      </c>
      <c r="G423" s="1">
        <v>972</v>
      </c>
      <c r="H423" s="2">
        <v>1.4</v>
      </c>
      <c r="I423" t="s">
        <v>9</v>
      </c>
      <c r="J423" t="s">
        <v>11</v>
      </c>
      <c r="K423">
        <v>24</v>
      </c>
      <c r="L423">
        <v>63.7</v>
      </c>
    </row>
    <row r="424" spans="2:12" x14ac:dyDescent="0.3">
      <c r="B424">
        <v>422</v>
      </c>
      <c r="C424" s="4">
        <v>20.100000000000001</v>
      </c>
      <c r="D424" s="5">
        <v>23</v>
      </c>
      <c r="E424" s="7">
        <v>8.1999999999999993</v>
      </c>
      <c r="F424" t="s">
        <v>8</v>
      </c>
      <c r="G424" s="1">
        <v>1016.4</v>
      </c>
      <c r="H424" s="2">
        <v>1.2</v>
      </c>
      <c r="I424" t="s">
        <v>9</v>
      </c>
      <c r="J424" t="s">
        <v>2</v>
      </c>
      <c r="K424">
        <v>14</v>
      </c>
      <c r="L424">
        <v>25.7</v>
      </c>
    </row>
    <row r="425" spans="2:12" x14ac:dyDescent="0.3">
      <c r="B425">
        <v>423</v>
      </c>
      <c r="C425" s="4">
        <v>4.7</v>
      </c>
      <c r="D425" s="5">
        <v>8.9</v>
      </c>
      <c r="E425" s="7">
        <v>18.34</v>
      </c>
      <c r="F425" t="s">
        <v>5</v>
      </c>
      <c r="G425" s="1">
        <v>1029.3</v>
      </c>
      <c r="H425" s="2">
        <v>2.2000000000000002</v>
      </c>
      <c r="I425" t="s">
        <v>9</v>
      </c>
      <c r="J425" t="s">
        <v>2</v>
      </c>
      <c r="K425">
        <v>12</v>
      </c>
      <c r="L425">
        <v>29.1</v>
      </c>
    </row>
    <row r="426" spans="2:12" x14ac:dyDescent="0.3">
      <c r="B426">
        <v>424</v>
      </c>
      <c r="C426" s="4">
        <v>15.200000000000001</v>
      </c>
      <c r="D426" s="5">
        <v>19.600000000000001</v>
      </c>
      <c r="E426" s="7">
        <v>15.71</v>
      </c>
      <c r="F426" t="s">
        <v>5</v>
      </c>
      <c r="G426" s="1">
        <v>1044.3</v>
      </c>
      <c r="H426" s="2">
        <v>7.9</v>
      </c>
      <c r="I426" t="s">
        <v>9</v>
      </c>
      <c r="J426" t="s">
        <v>12</v>
      </c>
      <c r="K426">
        <v>4</v>
      </c>
      <c r="L426">
        <v>7.6</v>
      </c>
    </row>
    <row r="427" spans="2:12" x14ac:dyDescent="0.3">
      <c r="B427">
        <v>425</v>
      </c>
      <c r="C427" s="4">
        <v>10.199999999999999</v>
      </c>
      <c r="D427" s="5">
        <v>13.6</v>
      </c>
      <c r="E427" s="7">
        <v>10.74</v>
      </c>
      <c r="F427" t="s">
        <v>5</v>
      </c>
      <c r="G427" s="1">
        <v>1031.0999999999999</v>
      </c>
      <c r="H427" s="2">
        <v>4.7</v>
      </c>
      <c r="I427" t="s">
        <v>9</v>
      </c>
      <c r="J427" t="s">
        <v>12</v>
      </c>
      <c r="K427">
        <v>23</v>
      </c>
      <c r="L427">
        <v>76.8</v>
      </c>
    </row>
    <row r="428" spans="2:12" x14ac:dyDescent="0.3">
      <c r="B428">
        <v>426</v>
      </c>
      <c r="C428" s="4">
        <v>4.8999999999999995</v>
      </c>
      <c r="D428" s="5">
        <v>9.1</v>
      </c>
      <c r="E428" s="7">
        <v>27.21</v>
      </c>
      <c r="F428" t="s">
        <v>8</v>
      </c>
      <c r="G428" s="1">
        <v>1002.2</v>
      </c>
      <c r="H428" s="2">
        <v>9.9</v>
      </c>
      <c r="I428" t="s">
        <v>10</v>
      </c>
      <c r="J428" t="s">
        <v>11</v>
      </c>
      <c r="K428">
        <v>27</v>
      </c>
      <c r="L428">
        <v>93.4</v>
      </c>
    </row>
    <row r="429" spans="2:12" x14ac:dyDescent="0.3">
      <c r="B429">
        <v>427</v>
      </c>
      <c r="C429" s="4">
        <v>4.7</v>
      </c>
      <c r="D429" s="5">
        <v>8.4</v>
      </c>
      <c r="E429" s="7">
        <v>2.5499999999999998</v>
      </c>
      <c r="F429" t="s">
        <v>6</v>
      </c>
      <c r="G429" s="1">
        <v>1009.3</v>
      </c>
      <c r="H429" s="2">
        <v>6.8</v>
      </c>
      <c r="I429" t="s">
        <v>10</v>
      </c>
      <c r="J429" t="s">
        <v>11</v>
      </c>
      <c r="K429">
        <v>14</v>
      </c>
      <c r="L429">
        <v>39.4</v>
      </c>
    </row>
    <row r="430" spans="2:12" x14ac:dyDescent="0.3">
      <c r="B430">
        <v>428</v>
      </c>
      <c r="C430" s="4">
        <v>21</v>
      </c>
      <c r="D430" s="5">
        <v>23.4</v>
      </c>
      <c r="E430" s="7">
        <v>14.38</v>
      </c>
      <c r="F430" t="s">
        <v>7</v>
      </c>
      <c r="G430" s="1">
        <v>1016.3</v>
      </c>
      <c r="H430" s="2">
        <v>1.2</v>
      </c>
      <c r="I430" t="s">
        <v>10</v>
      </c>
      <c r="J430" t="s">
        <v>12</v>
      </c>
      <c r="K430">
        <v>30</v>
      </c>
      <c r="L430">
        <v>45.8</v>
      </c>
    </row>
    <row r="431" spans="2:12" x14ac:dyDescent="0.3">
      <c r="B431">
        <v>429</v>
      </c>
      <c r="C431" s="4">
        <v>7.2</v>
      </c>
      <c r="D431" s="5">
        <v>11.5</v>
      </c>
      <c r="E431" s="7">
        <v>20.76</v>
      </c>
      <c r="F431" t="s">
        <v>7</v>
      </c>
      <c r="G431" s="1">
        <v>1024.0999999999999</v>
      </c>
      <c r="H431" s="2">
        <v>2.2999999999999998</v>
      </c>
      <c r="I431" t="s">
        <v>10</v>
      </c>
      <c r="J431" t="s">
        <v>2</v>
      </c>
      <c r="K431">
        <v>17</v>
      </c>
      <c r="L431">
        <v>27.4</v>
      </c>
    </row>
    <row r="432" spans="2:12" x14ac:dyDescent="0.3">
      <c r="B432">
        <v>430</v>
      </c>
      <c r="C432" s="4">
        <v>10.5</v>
      </c>
      <c r="D432" s="5">
        <v>14.6</v>
      </c>
      <c r="E432" s="7">
        <v>23.93</v>
      </c>
      <c r="F432" t="s">
        <v>6</v>
      </c>
      <c r="G432" s="1">
        <v>953.4</v>
      </c>
      <c r="H432" s="2">
        <v>2.1</v>
      </c>
      <c r="I432" t="s">
        <v>10</v>
      </c>
      <c r="J432" t="s">
        <v>12</v>
      </c>
      <c r="K432">
        <v>10</v>
      </c>
      <c r="L432">
        <v>38.299999999999997</v>
      </c>
    </row>
    <row r="433" spans="2:12" x14ac:dyDescent="0.3">
      <c r="B433">
        <v>431</v>
      </c>
      <c r="C433" s="4">
        <v>29.1</v>
      </c>
      <c r="D433" s="5">
        <v>32</v>
      </c>
      <c r="E433" s="7">
        <v>1.36</v>
      </c>
      <c r="F433" t="s">
        <v>8</v>
      </c>
      <c r="G433" s="1">
        <v>1012.2</v>
      </c>
      <c r="H433" s="2">
        <v>6.7</v>
      </c>
      <c r="I433" t="s">
        <v>9</v>
      </c>
      <c r="J433" t="s">
        <v>11</v>
      </c>
      <c r="K433">
        <v>2</v>
      </c>
      <c r="L433">
        <v>4.5999999999999996</v>
      </c>
    </row>
    <row r="434" spans="2:12" x14ac:dyDescent="0.3">
      <c r="B434">
        <v>432</v>
      </c>
      <c r="C434" s="4">
        <v>27.1</v>
      </c>
      <c r="D434" s="5">
        <v>31.6</v>
      </c>
      <c r="E434" s="7">
        <v>18.670000000000002</v>
      </c>
      <c r="F434" t="s">
        <v>8</v>
      </c>
      <c r="G434" s="1">
        <v>1035.9000000000001</v>
      </c>
      <c r="H434" s="2">
        <v>4.5999999999999996</v>
      </c>
      <c r="I434" t="s">
        <v>9</v>
      </c>
      <c r="J434" t="s">
        <v>11</v>
      </c>
      <c r="K434">
        <v>5</v>
      </c>
      <c r="L434">
        <v>7.2</v>
      </c>
    </row>
    <row r="435" spans="2:12" x14ac:dyDescent="0.3">
      <c r="B435">
        <v>433</v>
      </c>
      <c r="C435" s="4">
        <v>29.4</v>
      </c>
      <c r="D435" s="5">
        <v>32.299999999999997</v>
      </c>
      <c r="E435" s="7">
        <v>16.239999999999998</v>
      </c>
      <c r="F435" t="s">
        <v>6</v>
      </c>
      <c r="G435" s="1">
        <v>1035</v>
      </c>
      <c r="H435" s="2">
        <v>2.2000000000000002</v>
      </c>
      <c r="I435" t="s">
        <v>10</v>
      </c>
      <c r="J435" t="s">
        <v>2</v>
      </c>
      <c r="K435">
        <v>7</v>
      </c>
      <c r="L435">
        <v>17.100000000000001</v>
      </c>
    </row>
    <row r="436" spans="2:12" x14ac:dyDescent="0.3">
      <c r="B436">
        <v>434</v>
      </c>
      <c r="C436" s="4">
        <v>11</v>
      </c>
      <c r="D436" s="5">
        <v>14.4</v>
      </c>
      <c r="E436" s="7">
        <v>28.23</v>
      </c>
      <c r="F436" t="s">
        <v>5</v>
      </c>
      <c r="G436" s="1">
        <v>1004.2</v>
      </c>
      <c r="H436" s="2">
        <v>8.6999999999999993</v>
      </c>
      <c r="I436" t="s">
        <v>10</v>
      </c>
      <c r="J436" t="s">
        <v>11</v>
      </c>
      <c r="K436">
        <v>26</v>
      </c>
      <c r="L436">
        <v>80.599999999999994</v>
      </c>
    </row>
    <row r="437" spans="2:12" x14ac:dyDescent="0.3">
      <c r="B437">
        <v>435</v>
      </c>
      <c r="C437" s="4">
        <v>2.8</v>
      </c>
      <c r="D437" s="5">
        <v>7.1</v>
      </c>
      <c r="E437" s="7">
        <v>24.33</v>
      </c>
      <c r="F437" t="s">
        <v>6</v>
      </c>
      <c r="G437" s="1">
        <v>1047.8</v>
      </c>
      <c r="H437" s="2">
        <v>6.5</v>
      </c>
      <c r="I437" t="s">
        <v>9</v>
      </c>
      <c r="J437" t="s">
        <v>11</v>
      </c>
      <c r="K437">
        <v>17</v>
      </c>
      <c r="L437">
        <v>32.9</v>
      </c>
    </row>
    <row r="438" spans="2:12" x14ac:dyDescent="0.3">
      <c r="B438">
        <v>436</v>
      </c>
      <c r="C438" s="4">
        <v>8.6000000000000014</v>
      </c>
      <c r="D438" s="5">
        <v>12.3</v>
      </c>
      <c r="E438" s="7">
        <v>2.73</v>
      </c>
      <c r="F438" t="s">
        <v>5</v>
      </c>
      <c r="G438" s="1">
        <v>1042.4000000000001</v>
      </c>
      <c r="H438" s="2">
        <v>9.6</v>
      </c>
      <c r="I438" t="s">
        <v>9</v>
      </c>
      <c r="J438" t="s">
        <v>11</v>
      </c>
      <c r="K438">
        <v>9</v>
      </c>
      <c r="L438">
        <v>11.4</v>
      </c>
    </row>
    <row r="439" spans="2:12" x14ac:dyDescent="0.3">
      <c r="B439">
        <v>437</v>
      </c>
      <c r="C439" s="4">
        <v>31.099999999999998</v>
      </c>
      <c r="D439" s="5">
        <v>33.9</v>
      </c>
      <c r="E439" s="7">
        <v>3.88</v>
      </c>
      <c r="F439" t="s">
        <v>5</v>
      </c>
      <c r="G439" s="1">
        <v>1023</v>
      </c>
      <c r="H439" s="2">
        <v>10</v>
      </c>
      <c r="I439" t="s">
        <v>9</v>
      </c>
      <c r="J439" t="s">
        <v>12</v>
      </c>
      <c r="K439">
        <v>13</v>
      </c>
      <c r="L439">
        <v>46.5</v>
      </c>
    </row>
    <row r="440" spans="2:12" x14ac:dyDescent="0.3">
      <c r="B440">
        <v>438</v>
      </c>
      <c r="C440" s="4">
        <v>14</v>
      </c>
      <c r="D440" s="5">
        <v>18.2</v>
      </c>
      <c r="E440" s="7">
        <v>15.25</v>
      </c>
      <c r="F440" t="s">
        <v>5</v>
      </c>
      <c r="G440" s="1">
        <v>952</v>
      </c>
      <c r="H440" s="2">
        <v>8.6</v>
      </c>
      <c r="I440" t="s">
        <v>10</v>
      </c>
      <c r="J440" t="s">
        <v>2</v>
      </c>
      <c r="K440">
        <v>30</v>
      </c>
      <c r="L440">
        <v>103.2</v>
      </c>
    </row>
    <row r="441" spans="2:12" x14ac:dyDescent="0.3">
      <c r="B441">
        <v>439</v>
      </c>
      <c r="C441" s="4">
        <v>21.8</v>
      </c>
      <c r="D441" s="5">
        <v>24.8</v>
      </c>
      <c r="E441" s="7">
        <v>1.1399999999999999</v>
      </c>
      <c r="F441" t="s">
        <v>7</v>
      </c>
      <c r="G441" s="1">
        <v>1024.5999999999999</v>
      </c>
      <c r="H441" s="2">
        <v>8.6</v>
      </c>
      <c r="I441" t="s">
        <v>9</v>
      </c>
      <c r="J441" t="s">
        <v>11</v>
      </c>
      <c r="K441">
        <v>23</v>
      </c>
      <c r="L441">
        <v>91.7</v>
      </c>
    </row>
    <row r="442" spans="2:12" x14ac:dyDescent="0.3">
      <c r="B442">
        <v>440</v>
      </c>
      <c r="C442" s="4">
        <v>18.5</v>
      </c>
      <c r="D442" s="5">
        <v>23.2</v>
      </c>
      <c r="E442" s="7">
        <v>4.5599999999999996</v>
      </c>
      <c r="F442" t="s">
        <v>8</v>
      </c>
      <c r="G442" s="1">
        <v>1010.3</v>
      </c>
      <c r="H442" s="2">
        <v>3.3</v>
      </c>
      <c r="I442" t="s">
        <v>9</v>
      </c>
      <c r="J442" t="s">
        <v>2</v>
      </c>
      <c r="K442">
        <v>19</v>
      </c>
      <c r="L442">
        <v>60.6</v>
      </c>
    </row>
    <row r="443" spans="2:12" x14ac:dyDescent="0.3">
      <c r="B443">
        <v>441</v>
      </c>
      <c r="C443" s="4">
        <v>4.7</v>
      </c>
      <c r="D443" s="5">
        <v>9.4</v>
      </c>
      <c r="E443" s="7">
        <v>11.56</v>
      </c>
      <c r="F443" t="s">
        <v>8</v>
      </c>
      <c r="G443" s="1">
        <v>954.8</v>
      </c>
      <c r="H443" s="2">
        <v>9.5</v>
      </c>
      <c r="I443" t="s">
        <v>10</v>
      </c>
      <c r="J443" t="s">
        <v>12</v>
      </c>
      <c r="K443">
        <v>26</v>
      </c>
      <c r="L443">
        <v>47.5</v>
      </c>
    </row>
    <row r="444" spans="2:12" x14ac:dyDescent="0.3">
      <c r="B444">
        <v>442</v>
      </c>
      <c r="C444" s="4">
        <v>10.3</v>
      </c>
      <c r="D444" s="5">
        <v>15.1</v>
      </c>
      <c r="E444" s="7">
        <v>17.39</v>
      </c>
      <c r="F444" t="s">
        <v>5</v>
      </c>
      <c r="G444" s="1">
        <v>966.7</v>
      </c>
      <c r="H444" s="2">
        <v>6.9</v>
      </c>
      <c r="I444" t="s">
        <v>10</v>
      </c>
      <c r="J444" t="s">
        <v>2</v>
      </c>
      <c r="K444">
        <v>14</v>
      </c>
      <c r="L444">
        <v>28.8</v>
      </c>
    </row>
    <row r="445" spans="2:12" x14ac:dyDescent="0.3">
      <c r="B445">
        <v>443</v>
      </c>
      <c r="C445" s="4">
        <v>17.099999999999998</v>
      </c>
      <c r="D445" s="5">
        <v>20.2</v>
      </c>
      <c r="E445" s="7">
        <v>4.6500000000000004</v>
      </c>
      <c r="F445" t="s">
        <v>6</v>
      </c>
      <c r="G445" s="1">
        <v>1040.2</v>
      </c>
      <c r="H445" s="2">
        <v>6.5</v>
      </c>
      <c r="I445" t="s">
        <v>10</v>
      </c>
      <c r="J445" t="s">
        <v>11</v>
      </c>
      <c r="K445">
        <v>25</v>
      </c>
      <c r="L445">
        <v>38.6</v>
      </c>
    </row>
    <row r="446" spans="2:12" x14ac:dyDescent="0.3">
      <c r="B446">
        <v>444</v>
      </c>
      <c r="C446" s="4">
        <v>11.6</v>
      </c>
      <c r="D446" s="5">
        <v>15.1</v>
      </c>
      <c r="E446" s="7">
        <v>5.29</v>
      </c>
      <c r="F446" t="s">
        <v>5</v>
      </c>
      <c r="G446" s="1">
        <v>1009.4</v>
      </c>
      <c r="H446" s="2">
        <v>3.2</v>
      </c>
      <c r="I446" t="s">
        <v>9</v>
      </c>
      <c r="J446" t="s">
        <v>2</v>
      </c>
      <c r="K446">
        <v>14</v>
      </c>
      <c r="L446">
        <v>29.2</v>
      </c>
    </row>
    <row r="447" spans="2:12" x14ac:dyDescent="0.3">
      <c r="B447">
        <v>445</v>
      </c>
      <c r="C447" s="4">
        <v>3.8</v>
      </c>
      <c r="D447" s="5">
        <v>6.8</v>
      </c>
      <c r="E447" s="7">
        <v>2.74</v>
      </c>
      <c r="F447" t="s">
        <v>8</v>
      </c>
      <c r="G447" s="1">
        <v>975.5</v>
      </c>
      <c r="H447" s="2">
        <v>9</v>
      </c>
      <c r="I447" t="s">
        <v>10</v>
      </c>
      <c r="J447" t="s">
        <v>11</v>
      </c>
      <c r="K447">
        <v>28</v>
      </c>
      <c r="L447">
        <v>69.5</v>
      </c>
    </row>
    <row r="448" spans="2:12" x14ac:dyDescent="0.3">
      <c r="B448">
        <v>446</v>
      </c>
      <c r="C448" s="4">
        <v>20.9</v>
      </c>
      <c r="D448" s="5">
        <v>25</v>
      </c>
      <c r="E448" s="7">
        <v>23.4</v>
      </c>
      <c r="F448" t="s">
        <v>8</v>
      </c>
      <c r="G448" s="1">
        <v>976.9</v>
      </c>
      <c r="H448" s="2">
        <v>7.9</v>
      </c>
      <c r="I448" t="s">
        <v>9</v>
      </c>
      <c r="J448" t="s">
        <v>12</v>
      </c>
      <c r="K448">
        <v>16</v>
      </c>
      <c r="L448">
        <v>31.8</v>
      </c>
    </row>
    <row r="449" spans="2:12" x14ac:dyDescent="0.3">
      <c r="B449">
        <v>447</v>
      </c>
      <c r="C449" s="4">
        <v>17.400000000000002</v>
      </c>
      <c r="D449" s="5">
        <v>21.3</v>
      </c>
      <c r="E449" s="7">
        <v>26.14</v>
      </c>
      <c r="F449" t="s">
        <v>7</v>
      </c>
      <c r="G449" s="1">
        <v>993.9</v>
      </c>
      <c r="H449" s="2">
        <v>5.7</v>
      </c>
      <c r="I449" t="s">
        <v>10</v>
      </c>
      <c r="J449" t="s">
        <v>12</v>
      </c>
      <c r="K449">
        <v>17</v>
      </c>
      <c r="L449">
        <v>41.7</v>
      </c>
    </row>
    <row r="450" spans="2:12" x14ac:dyDescent="0.3">
      <c r="B450">
        <v>448</v>
      </c>
      <c r="C450" s="4">
        <v>19.899999999999999</v>
      </c>
      <c r="D450" s="5">
        <v>22.4</v>
      </c>
      <c r="E450" s="7">
        <v>15.29</v>
      </c>
      <c r="F450" t="s">
        <v>8</v>
      </c>
      <c r="G450" s="1">
        <v>1044.4000000000001</v>
      </c>
      <c r="H450" s="2">
        <v>3.2</v>
      </c>
      <c r="I450" t="s">
        <v>9</v>
      </c>
      <c r="J450" t="s">
        <v>2</v>
      </c>
      <c r="K450">
        <v>21</v>
      </c>
      <c r="L450">
        <v>45.2</v>
      </c>
    </row>
    <row r="451" spans="2:12" x14ac:dyDescent="0.3">
      <c r="B451">
        <v>449</v>
      </c>
      <c r="C451" s="4">
        <v>5.7</v>
      </c>
      <c r="D451" s="5">
        <v>8</v>
      </c>
      <c r="E451" s="7">
        <v>17.75</v>
      </c>
      <c r="F451" t="s">
        <v>6</v>
      </c>
      <c r="G451" s="1">
        <v>1014.6</v>
      </c>
      <c r="H451" s="2">
        <v>5.9</v>
      </c>
      <c r="I451" t="s">
        <v>9</v>
      </c>
      <c r="J451" t="s">
        <v>12</v>
      </c>
      <c r="K451">
        <v>12</v>
      </c>
      <c r="L451">
        <v>24.8</v>
      </c>
    </row>
    <row r="452" spans="2:12" x14ac:dyDescent="0.3">
      <c r="B452">
        <v>450</v>
      </c>
      <c r="C452" s="4">
        <v>15.5</v>
      </c>
      <c r="D452" s="5">
        <v>18.2</v>
      </c>
      <c r="E452" s="7">
        <v>14.93</v>
      </c>
      <c r="F452" t="s">
        <v>5</v>
      </c>
      <c r="G452" s="1">
        <v>991</v>
      </c>
      <c r="H452" s="2">
        <v>1.5</v>
      </c>
      <c r="I452" t="s">
        <v>10</v>
      </c>
      <c r="J452" t="s">
        <v>12</v>
      </c>
      <c r="K452">
        <v>1</v>
      </c>
      <c r="L452">
        <v>3.8</v>
      </c>
    </row>
    <row r="453" spans="2:12" x14ac:dyDescent="0.3">
      <c r="B453">
        <v>451</v>
      </c>
      <c r="C453" s="4">
        <v>24.8</v>
      </c>
      <c r="D453" s="5">
        <v>28.8</v>
      </c>
      <c r="E453" s="7">
        <v>5.15</v>
      </c>
      <c r="F453" t="s">
        <v>8</v>
      </c>
      <c r="G453" s="1">
        <v>994.5</v>
      </c>
      <c r="H453" s="2">
        <v>1.3</v>
      </c>
      <c r="I453" t="s">
        <v>10</v>
      </c>
      <c r="J453" t="s">
        <v>12</v>
      </c>
      <c r="K453">
        <v>18</v>
      </c>
      <c r="L453">
        <v>41.6</v>
      </c>
    </row>
    <row r="454" spans="2:12" x14ac:dyDescent="0.3">
      <c r="B454">
        <v>452</v>
      </c>
      <c r="C454" s="4">
        <v>6.8</v>
      </c>
      <c r="D454" s="5">
        <v>9.1</v>
      </c>
      <c r="E454" s="7">
        <v>1.0900000000000001</v>
      </c>
      <c r="F454" t="s">
        <v>7</v>
      </c>
      <c r="G454" s="1">
        <v>1013.2</v>
      </c>
      <c r="H454" s="2">
        <v>10.199999999999999</v>
      </c>
      <c r="I454" t="s">
        <v>10</v>
      </c>
      <c r="J454" t="s">
        <v>12</v>
      </c>
      <c r="K454">
        <v>22</v>
      </c>
      <c r="L454">
        <v>54.4</v>
      </c>
    </row>
    <row r="455" spans="2:12" x14ac:dyDescent="0.3">
      <c r="B455">
        <v>453</v>
      </c>
      <c r="C455" s="4">
        <v>31.400000000000002</v>
      </c>
      <c r="D455" s="5">
        <v>33.6</v>
      </c>
      <c r="E455" s="7">
        <v>3.98</v>
      </c>
      <c r="F455" t="s">
        <v>7</v>
      </c>
      <c r="G455" s="1">
        <v>1006.6</v>
      </c>
      <c r="H455" s="2">
        <v>5.2</v>
      </c>
      <c r="I455" t="s">
        <v>9</v>
      </c>
      <c r="J455" t="s">
        <v>2</v>
      </c>
      <c r="K455">
        <v>16</v>
      </c>
      <c r="L455">
        <v>55.3</v>
      </c>
    </row>
    <row r="456" spans="2:12" x14ac:dyDescent="0.3">
      <c r="B456">
        <v>454</v>
      </c>
      <c r="C456" s="4">
        <v>19.600000000000001</v>
      </c>
      <c r="D456" s="5">
        <v>24.3</v>
      </c>
      <c r="E456" s="7">
        <v>26.86</v>
      </c>
      <c r="F456" t="s">
        <v>7</v>
      </c>
      <c r="G456" s="1">
        <v>1021.7</v>
      </c>
      <c r="H456" s="2">
        <v>4.3</v>
      </c>
      <c r="I456" t="s">
        <v>9</v>
      </c>
      <c r="J456" t="s">
        <v>2</v>
      </c>
      <c r="K456">
        <v>13</v>
      </c>
      <c r="L456">
        <v>36.6</v>
      </c>
    </row>
    <row r="457" spans="2:12" x14ac:dyDescent="0.3">
      <c r="B457">
        <v>455</v>
      </c>
      <c r="C457" s="4">
        <v>25.7</v>
      </c>
      <c r="D457" s="5">
        <v>27.9</v>
      </c>
      <c r="E457" s="7">
        <v>26.74</v>
      </c>
      <c r="F457" t="s">
        <v>6</v>
      </c>
      <c r="G457" s="1">
        <v>1047.3</v>
      </c>
      <c r="H457" s="2">
        <v>9.1999999999999993</v>
      </c>
      <c r="I457" t="s">
        <v>9</v>
      </c>
      <c r="J457" t="s">
        <v>12</v>
      </c>
      <c r="K457">
        <v>19</v>
      </c>
      <c r="L457">
        <v>29.9</v>
      </c>
    </row>
    <row r="458" spans="2:12" x14ac:dyDescent="0.3">
      <c r="B458">
        <v>456</v>
      </c>
      <c r="C458" s="4">
        <v>22.5</v>
      </c>
      <c r="D458" s="5">
        <v>25.4</v>
      </c>
      <c r="E458" s="7">
        <v>24.98</v>
      </c>
      <c r="F458" t="s">
        <v>5</v>
      </c>
      <c r="G458" s="1">
        <v>977.6</v>
      </c>
      <c r="H458" s="2">
        <v>7.4</v>
      </c>
      <c r="I458" t="s">
        <v>10</v>
      </c>
      <c r="J458" t="s">
        <v>2</v>
      </c>
      <c r="K458">
        <v>12</v>
      </c>
      <c r="L458">
        <v>32.799999999999997</v>
      </c>
    </row>
    <row r="459" spans="2:12" x14ac:dyDescent="0.3">
      <c r="B459">
        <v>457</v>
      </c>
      <c r="C459" s="4">
        <v>15.1</v>
      </c>
      <c r="D459" s="5">
        <v>19.5</v>
      </c>
      <c r="E459" s="7">
        <v>2.16</v>
      </c>
      <c r="F459" t="s">
        <v>5</v>
      </c>
      <c r="G459" s="1">
        <v>995.7</v>
      </c>
      <c r="H459" s="2">
        <v>4.8</v>
      </c>
      <c r="I459" t="s">
        <v>10</v>
      </c>
      <c r="J459" t="s">
        <v>12</v>
      </c>
      <c r="K459">
        <v>17</v>
      </c>
      <c r="L459">
        <v>47.4</v>
      </c>
    </row>
    <row r="460" spans="2:12" x14ac:dyDescent="0.3">
      <c r="B460">
        <v>458</v>
      </c>
      <c r="C460" s="4">
        <v>18.5</v>
      </c>
      <c r="D460" s="5">
        <v>21.4</v>
      </c>
      <c r="E460" s="7">
        <v>2.36</v>
      </c>
      <c r="F460" t="s">
        <v>5</v>
      </c>
      <c r="G460" s="1">
        <v>955.4</v>
      </c>
      <c r="H460" s="2">
        <v>3.6</v>
      </c>
      <c r="I460" t="s">
        <v>9</v>
      </c>
      <c r="J460" t="s">
        <v>2</v>
      </c>
      <c r="K460">
        <v>3</v>
      </c>
      <c r="L460">
        <v>10.4</v>
      </c>
    </row>
    <row r="461" spans="2:12" x14ac:dyDescent="0.3">
      <c r="B461">
        <v>459</v>
      </c>
      <c r="C461" s="4">
        <v>19.2</v>
      </c>
      <c r="D461" s="5">
        <v>21.2</v>
      </c>
      <c r="E461" s="7">
        <v>4.9800000000000004</v>
      </c>
      <c r="F461" t="s">
        <v>8</v>
      </c>
      <c r="G461" s="1">
        <v>957.9</v>
      </c>
      <c r="H461" s="2">
        <v>9.6</v>
      </c>
      <c r="I461" t="s">
        <v>9</v>
      </c>
      <c r="J461" t="s">
        <v>12</v>
      </c>
      <c r="K461">
        <v>29</v>
      </c>
      <c r="L461">
        <v>101.8</v>
      </c>
    </row>
    <row r="462" spans="2:12" x14ac:dyDescent="0.3">
      <c r="B462">
        <v>460</v>
      </c>
      <c r="C462" s="4">
        <v>9.8000000000000007</v>
      </c>
      <c r="D462" s="5">
        <v>12.8</v>
      </c>
      <c r="E462" s="7">
        <v>21.4</v>
      </c>
      <c r="F462" t="s">
        <v>7</v>
      </c>
      <c r="G462" s="1">
        <v>976</v>
      </c>
      <c r="H462" s="2">
        <v>9.3000000000000007</v>
      </c>
      <c r="I462" t="s">
        <v>9</v>
      </c>
      <c r="J462" t="s">
        <v>2</v>
      </c>
      <c r="K462">
        <v>10</v>
      </c>
      <c r="L462">
        <v>13</v>
      </c>
    </row>
    <row r="463" spans="2:12" x14ac:dyDescent="0.3">
      <c r="B463">
        <v>461</v>
      </c>
      <c r="C463" s="4">
        <v>10.399999999999999</v>
      </c>
      <c r="D463" s="5">
        <v>15.1</v>
      </c>
      <c r="E463" s="7">
        <v>21.74</v>
      </c>
      <c r="F463" t="s">
        <v>7</v>
      </c>
      <c r="G463" s="1">
        <v>1048.5</v>
      </c>
      <c r="H463" s="2">
        <v>1.4</v>
      </c>
      <c r="I463" t="s">
        <v>9</v>
      </c>
      <c r="J463" t="s">
        <v>11</v>
      </c>
      <c r="K463">
        <v>1</v>
      </c>
      <c r="L463">
        <v>2.6</v>
      </c>
    </row>
    <row r="464" spans="2:12" x14ac:dyDescent="0.3">
      <c r="B464">
        <v>462</v>
      </c>
      <c r="C464" s="4">
        <v>13.700000000000001</v>
      </c>
      <c r="D464" s="5">
        <v>16.600000000000001</v>
      </c>
      <c r="E464" s="7">
        <v>3.69</v>
      </c>
      <c r="F464" t="s">
        <v>5</v>
      </c>
      <c r="G464" s="1">
        <v>963</v>
      </c>
      <c r="H464" s="2">
        <v>2.7</v>
      </c>
      <c r="I464" t="s">
        <v>10</v>
      </c>
      <c r="J464" t="s">
        <v>2</v>
      </c>
      <c r="K464">
        <v>24</v>
      </c>
      <c r="L464">
        <v>32.200000000000003</v>
      </c>
    </row>
    <row r="465" spans="2:12" x14ac:dyDescent="0.3">
      <c r="B465">
        <v>463</v>
      </c>
      <c r="C465" s="4">
        <v>10.100000000000001</v>
      </c>
      <c r="D465" s="5">
        <v>13.8</v>
      </c>
      <c r="E465" s="7">
        <v>10.3</v>
      </c>
      <c r="F465" t="s">
        <v>5</v>
      </c>
      <c r="G465" s="1">
        <v>1029.4000000000001</v>
      </c>
      <c r="H465" s="2">
        <v>3</v>
      </c>
      <c r="I465" t="s">
        <v>10</v>
      </c>
      <c r="J465" t="s">
        <v>11</v>
      </c>
      <c r="K465">
        <v>24</v>
      </c>
      <c r="L465">
        <v>93.3</v>
      </c>
    </row>
    <row r="466" spans="2:12" x14ac:dyDescent="0.3">
      <c r="B466">
        <v>464</v>
      </c>
      <c r="C466" s="4">
        <v>23.9</v>
      </c>
      <c r="D466" s="5">
        <v>26.2</v>
      </c>
      <c r="E466" s="7">
        <v>4.67</v>
      </c>
      <c r="F466" t="s">
        <v>7</v>
      </c>
      <c r="G466" s="1">
        <v>1026.8</v>
      </c>
      <c r="H466" s="2">
        <v>7</v>
      </c>
      <c r="I466" t="s">
        <v>9</v>
      </c>
      <c r="J466" t="s">
        <v>11</v>
      </c>
      <c r="K466">
        <v>16</v>
      </c>
      <c r="L466">
        <v>61.1</v>
      </c>
    </row>
    <row r="467" spans="2:12" x14ac:dyDescent="0.3">
      <c r="B467">
        <v>465</v>
      </c>
      <c r="C467" s="4">
        <v>24.3</v>
      </c>
      <c r="D467" s="5">
        <v>28.6</v>
      </c>
      <c r="E467" s="7">
        <v>3.82</v>
      </c>
      <c r="F467" t="s">
        <v>8</v>
      </c>
      <c r="G467" s="1">
        <v>954.4</v>
      </c>
      <c r="H467" s="2">
        <v>4.4000000000000004</v>
      </c>
      <c r="I467" t="s">
        <v>10</v>
      </c>
      <c r="J467" t="s">
        <v>12</v>
      </c>
      <c r="K467">
        <v>6</v>
      </c>
      <c r="L467">
        <v>17.399999999999999</v>
      </c>
    </row>
    <row r="468" spans="2:12" x14ac:dyDescent="0.3">
      <c r="B468">
        <v>466</v>
      </c>
      <c r="C468" s="4">
        <v>5.0999999999999996</v>
      </c>
      <c r="D468" s="5">
        <v>9.1</v>
      </c>
      <c r="E468" s="7">
        <v>29.91</v>
      </c>
      <c r="F468" t="s">
        <v>8</v>
      </c>
      <c r="G468" s="1">
        <v>1006.7</v>
      </c>
      <c r="H468" s="2">
        <v>9</v>
      </c>
      <c r="I468" t="s">
        <v>9</v>
      </c>
      <c r="J468" t="s">
        <v>12</v>
      </c>
      <c r="K468">
        <v>13</v>
      </c>
      <c r="L468">
        <v>30.5</v>
      </c>
    </row>
    <row r="469" spans="2:12" x14ac:dyDescent="0.3">
      <c r="B469">
        <v>467</v>
      </c>
      <c r="C469" s="4">
        <v>13.000000000000002</v>
      </c>
      <c r="D469" s="5">
        <v>16.100000000000001</v>
      </c>
      <c r="E469" s="7">
        <v>9.1199999999999992</v>
      </c>
      <c r="F469" t="s">
        <v>8</v>
      </c>
      <c r="G469" s="1">
        <v>1019.8</v>
      </c>
      <c r="H469" s="2">
        <v>7.4</v>
      </c>
      <c r="I469" t="s">
        <v>9</v>
      </c>
      <c r="J469" t="s">
        <v>12</v>
      </c>
      <c r="K469">
        <v>29</v>
      </c>
      <c r="L469">
        <v>90.5</v>
      </c>
    </row>
    <row r="470" spans="2:12" x14ac:dyDescent="0.3">
      <c r="B470">
        <v>468</v>
      </c>
      <c r="C470" s="4">
        <v>26.6</v>
      </c>
      <c r="D470" s="5">
        <v>29.8</v>
      </c>
      <c r="E470" s="7">
        <v>16.309999999999999</v>
      </c>
      <c r="F470" t="s">
        <v>6</v>
      </c>
      <c r="G470" s="1">
        <v>1037.8</v>
      </c>
      <c r="H470" s="2">
        <v>1.4</v>
      </c>
      <c r="I470" t="s">
        <v>10</v>
      </c>
      <c r="J470" t="s">
        <v>2</v>
      </c>
      <c r="K470">
        <v>4</v>
      </c>
      <c r="L470">
        <v>9.4</v>
      </c>
    </row>
    <row r="471" spans="2:12" x14ac:dyDescent="0.3">
      <c r="B471">
        <v>469</v>
      </c>
      <c r="C471" s="4">
        <v>18.899999999999999</v>
      </c>
      <c r="D471" s="5">
        <v>23.3</v>
      </c>
      <c r="E471" s="7">
        <v>19.07</v>
      </c>
      <c r="F471" t="s">
        <v>5</v>
      </c>
      <c r="G471" s="1">
        <v>1001.2</v>
      </c>
      <c r="H471" s="2">
        <v>7.1</v>
      </c>
      <c r="I471" t="s">
        <v>9</v>
      </c>
      <c r="J471" t="s">
        <v>11</v>
      </c>
      <c r="K471">
        <v>16</v>
      </c>
      <c r="L471">
        <v>62.7</v>
      </c>
    </row>
    <row r="472" spans="2:12" x14ac:dyDescent="0.3">
      <c r="B472">
        <v>470</v>
      </c>
      <c r="C472" s="4">
        <v>14.8</v>
      </c>
      <c r="D472" s="5">
        <v>18.3</v>
      </c>
      <c r="E472" s="7">
        <v>2.67</v>
      </c>
      <c r="F472" t="s">
        <v>8</v>
      </c>
      <c r="G472" s="1">
        <v>997.7</v>
      </c>
      <c r="H472" s="2">
        <v>6.6</v>
      </c>
      <c r="I472" t="s">
        <v>9</v>
      </c>
      <c r="J472" t="s">
        <v>12</v>
      </c>
      <c r="K472">
        <v>25</v>
      </c>
      <c r="L472">
        <v>99.5</v>
      </c>
    </row>
    <row r="473" spans="2:12" x14ac:dyDescent="0.3">
      <c r="B473">
        <v>471</v>
      </c>
      <c r="C473" s="4">
        <v>8.1</v>
      </c>
      <c r="D473" s="5">
        <v>10.6</v>
      </c>
      <c r="E473" s="7">
        <v>3.13</v>
      </c>
      <c r="F473" t="s">
        <v>8</v>
      </c>
      <c r="G473" s="1">
        <v>1037.0999999999999</v>
      </c>
      <c r="H473" s="2">
        <v>5.9</v>
      </c>
      <c r="I473" t="s">
        <v>9</v>
      </c>
      <c r="J473" t="s">
        <v>2</v>
      </c>
      <c r="K473">
        <v>23</v>
      </c>
      <c r="L473">
        <v>81.900000000000006</v>
      </c>
    </row>
    <row r="474" spans="2:12" x14ac:dyDescent="0.3">
      <c r="B474">
        <v>472</v>
      </c>
      <c r="C474" s="4">
        <v>21.7</v>
      </c>
      <c r="D474" s="5">
        <v>24</v>
      </c>
      <c r="E474" s="7">
        <v>25.97</v>
      </c>
      <c r="F474" t="s">
        <v>5</v>
      </c>
      <c r="G474" s="1">
        <v>1038.0999999999999</v>
      </c>
      <c r="H474" s="2">
        <v>8.8000000000000007</v>
      </c>
      <c r="I474" t="s">
        <v>10</v>
      </c>
      <c r="J474" t="s">
        <v>11</v>
      </c>
      <c r="K474">
        <v>23</v>
      </c>
      <c r="L474">
        <v>74.5</v>
      </c>
    </row>
    <row r="475" spans="2:12" x14ac:dyDescent="0.3">
      <c r="B475">
        <v>473</v>
      </c>
      <c r="C475" s="4">
        <v>14.7</v>
      </c>
      <c r="D475" s="5">
        <v>19.5</v>
      </c>
      <c r="E475" s="7">
        <v>9.23</v>
      </c>
      <c r="F475" t="s">
        <v>6</v>
      </c>
      <c r="G475" s="1">
        <v>965.3</v>
      </c>
      <c r="H475" s="2">
        <v>2.2999999999999998</v>
      </c>
      <c r="I475" t="s">
        <v>9</v>
      </c>
      <c r="J475" t="s">
        <v>12</v>
      </c>
      <c r="K475">
        <v>3</v>
      </c>
      <c r="L475">
        <v>11.6</v>
      </c>
    </row>
    <row r="476" spans="2:12" x14ac:dyDescent="0.3">
      <c r="B476">
        <v>474</v>
      </c>
      <c r="C476" s="4">
        <v>23.9</v>
      </c>
      <c r="D476" s="5">
        <v>26.9</v>
      </c>
      <c r="E476" s="7">
        <v>22.96</v>
      </c>
      <c r="F476" t="s">
        <v>6</v>
      </c>
      <c r="G476" s="1">
        <v>961.3</v>
      </c>
      <c r="H476" s="2">
        <v>8.1</v>
      </c>
      <c r="I476" t="s">
        <v>10</v>
      </c>
      <c r="J476" t="s">
        <v>11</v>
      </c>
      <c r="K476">
        <v>23</v>
      </c>
      <c r="L476">
        <v>89.3</v>
      </c>
    </row>
    <row r="477" spans="2:12" x14ac:dyDescent="0.3">
      <c r="B477">
        <v>475</v>
      </c>
      <c r="C477" s="4">
        <v>18.8</v>
      </c>
      <c r="D477" s="5">
        <v>23.1</v>
      </c>
      <c r="E477" s="7">
        <v>0.24</v>
      </c>
      <c r="F477" t="s">
        <v>5</v>
      </c>
      <c r="G477" s="1">
        <v>974.5</v>
      </c>
      <c r="H477" s="2">
        <v>4.2</v>
      </c>
      <c r="I477" t="s">
        <v>10</v>
      </c>
      <c r="J477" t="s">
        <v>11</v>
      </c>
      <c r="K477">
        <v>12</v>
      </c>
      <c r="L477">
        <v>43.3</v>
      </c>
    </row>
    <row r="478" spans="2:12" x14ac:dyDescent="0.3">
      <c r="B478">
        <v>476</v>
      </c>
      <c r="C478" s="4">
        <v>22.7</v>
      </c>
      <c r="D478" s="5">
        <v>26.9</v>
      </c>
      <c r="E478" s="7">
        <v>23.75</v>
      </c>
      <c r="F478" t="s">
        <v>5</v>
      </c>
      <c r="G478" s="1">
        <v>978.8</v>
      </c>
      <c r="H478" s="2">
        <v>4.8</v>
      </c>
      <c r="I478" t="s">
        <v>10</v>
      </c>
      <c r="J478" t="s">
        <v>11</v>
      </c>
      <c r="K478">
        <v>13</v>
      </c>
      <c r="L478">
        <v>34.799999999999997</v>
      </c>
    </row>
    <row r="479" spans="2:12" x14ac:dyDescent="0.3">
      <c r="B479">
        <v>477</v>
      </c>
      <c r="C479" s="4">
        <v>4.1000000000000005</v>
      </c>
      <c r="D479" s="5">
        <v>8.9</v>
      </c>
      <c r="E479" s="7">
        <v>18.36</v>
      </c>
      <c r="F479" t="s">
        <v>6</v>
      </c>
      <c r="G479" s="1">
        <v>954.6</v>
      </c>
      <c r="H479" s="2">
        <v>4.9000000000000004</v>
      </c>
      <c r="I479" t="s">
        <v>9</v>
      </c>
      <c r="J479" t="s">
        <v>12</v>
      </c>
      <c r="K479">
        <v>1</v>
      </c>
      <c r="L479">
        <v>3.9</v>
      </c>
    </row>
    <row r="480" spans="2:12" x14ac:dyDescent="0.3">
      <c r="B480">
        <v>478</v>
      </c>
      <c r="C480" s="4">
        <v>25.3</v>
      </c>
      <c r="D480" s="5">
        <v>28</v>
      </c>
      <c r="E480" s="7">
        <v>29.81</v>
      </c>
      <c r="F480" t="s">
        <v>7</v>
      </c>
      <c r="G480" s="1">
        <v>1025.3</v>
      </c>
      <c r="H480" s="2">
        <v>9.3000000000000007</v>
      </c>
      <c r="I480" t="s">
        <v>10</v>
      </c>
      <c r="J480" t="s">
        <v>12</v>
      </c>
      <c r="K480">
        <v>28</v>
      </c>
      <c r="L480">
        <v>36.6</v>
      </c>
    </row>
    <row r="481" spans="2:12" x14ac:dyDescent="0.3">
      <c r="B481">
        <v>479</v>
      </c>
      <c r="C481" s="4">
        <v>15.599999999999998</v>
      </c>
      <c r="D481" s="5">
        <v>18.899999999999999</v>
      </c>
      <c r="E481" s="7">
        <v>0.28999999999999998</v>
      </c>
      <c r="F481" t="s">
        <v>8</v>
      </c>
      <c r="G481" s="1">
        <v>986.9</v>
      </c>
      <c r="H481" s="2">
        <v>9.1999999999999993</v>
      </c>
      <c r="I481" t="s">
        <v>9</v>
      </c>
      <c r="J481" t="s">
        <v>2</v>
      </c>
      <c r="K481">
        <v>19</v>
      </c>
      <c r="L481">
        <v>55.9</v>
      </c>
    </row>
    <row r="482" spans="2:12" x14ac:dyDescent="0.3">
      <c r="B482">
        <v>480</v>
      </c>
      <c r="C482" s="4">
        <v>18.7</v>
      </c>
      <c r="D482" s="5">
        <v>22.9</v>
      </c>
      <c r="E482" s="7">
        <v>23.2</v>
      </c>
      <c r="F482" t="s">
        <v>8</v>
      </c>
      <c r="G482" s="1">
        <v>1010.3</v>
      </c>
      <c r="H482" s="2">
        <v>7.1</v>
      </c>
      <c r="I482" t="s">
        <v>9</v>
      </c>
      <c r="J482" t="s">
        <v>2</v>
      </c>
      <c r="K482">
        <v>22</v>
      </c>
      <c r="L482">
        <v>58.8</v>
      </c>
    </row>
    <row r="483" spans="2:12" x14ac:dyDescent="0.3">
      <c r="B483">
        <v>481</v>
      </c>
      <c r="C483" s="4">
        <v>19.8</v>
      </c>
      <c r="D483" s="5">
        <v>22.1</v>
      </c>
      <c r="E483" s="7">
        <v>28.86</v>
      </c>
      <c r="F483" t="s">
        <v>7</v>
      </c>
      <c r="G483" s="1">
        <v>1043</v>
      </c>
      <c r="H483" s="2">
        <v>5.2</v>
      </c>
      <c r="I483" t="s">
        <v>10</v>
      </c>
      <c r="J483" t="s">
        <v>11</v>
      </c>
      <c r="K483">
        <v>9</v>
      </c>
      <c r="L483">
        <v>22.2</v>
      </c>
    </row>
    <row r="484" spans="2:12" x14ac:dyDescent="0.3">
      <c r="B484">
        <v>482</v>
      </c>
      <c r="C484" s="4">
        <v>17.100000000000001</v>
      </c>
      <c r="D484" s="5">
        <v>20.3</v>
      </c>
      <c r="E484" s="7">
        <v>18.98</v>
      </c>
      <c r="F484" t="s">
        <v>8</v>
      </c>
      <c r="G484" s="1">
        <v>1023.2</v>
      </c>
      <c r="H484" s="2">
        <v>4.5999999999999996</v>
      </c>
      <c r="I484" t="s">
        <v>9</v>
      </c>
      <c r="J484" t="s">
        <v>2</v>
      </c>
      <c r="K484">
        <v>13</v>
      </c>
      <c r="L484">
        <v>51.4</v>
      </c>
    </row>
    <row r="485" spans="2:12" x14ac:dyDescent="0.3">
      <c r="B485">
        <v>483</v>
      </c>
      <c r="C485" s="4">
        <v>19.399999999999999</v>
      </c>
      <c r="D485" s="5">
        <v>21.5</v>
      </c>
      <c r="E485" s="7">
        <v>15.7</v>
      </c>
      <c r="F485" t="s">
        <v>8</v>
      </c>
      <c r="G485" s="1">
        <v>1036.7</v>
      </c>
      <c r="H485" s="2">
        <v>5.6</v>
      </c>
      <c r="I485" t="s">
        <v>10</v>
      </c>
      <c r="J485" t="s">
        <v>12</v>
      </c>
      <c r="K485">
        <v>22</v>
      </c>
      <c r="L485">
        <v>85.1</v>
      </c>
    </row>
    <row r="486" spans="2:12" x14ac:dyDescent="0.3">
      <c r="B486">
        <v>484</v>
      </c>
      <c r="C486" s="4">
        <v>24.1</v>
      </c>
      <c r="D486" s="5">
        <v>27.6</v>
      </c>
      <c r="E486" s="7">
        <v>11.4</v>
      </c>
      <c r="F486" t="s">
        <v>7</v>
      </c>
      <c r="G486" s="1">
        <v>1031.7</v>
      </c>
      <c r="H486" s="2">
        <v>1.9</v>
      </c>
      <c r="I486" t="s">
        <v>9</v>
      </c>
      <c r="J486" t="s">
        <v>2</v>
      </c>
      <c r="K486">
        <v>18</v>
      </c>
      <c r="L486">
        <v>64.7</v>
      </c>
    </row>
    <row r="487" spans="2:12" x14ac:dyDescent="0.3">
      <c r="B487">
        <v>485</v>
      </c>
      <c r="C487" s="4">
        <v>18.099999999999998</v>
      </c>
      <c r="D487" s="5">
        <v>20.2</v>
      </c>
      <c r="E487" s="7">
        <v>4.96</v>
      </c>
      <c r="F487" t="s">
        <v>8</v>
      </c>
      <c r="G487" s="1">
        <v>959.9</v>
      </c>
      <c r="H487" s="2">
        <v>1.8</v>
      </c>
      <c r="I487" t="s">
        <v>9</v>
      </c>
      <c r="J487" t="s">
        <v>2</v>
      </c>
      <c r="K487">
        <v>14</v>
      </c>
      <c r="L487">
        <v>42.2</v>
      </c>
    </row>
    <row r="488" spans="2:12" x14ac:dyDescent="0.3">
      <c r="B488">
        <v>486</v>
      </c>
      <c r="C488" s="4">
        <v>26.3</v>
      </c>
      <c r="D488" s="5">
        <v>29</v>
      </c>
      <c r="E488" s="7">
        <v>6.54</v>
      </c>
      <c r="F488" t="s">
        <v>8</v>
      </c>
      <c r="G488" s="1">
        <v>1020.1</v>
      </c>
      <c r="H488" s="2">
        <v>6.8</v>
      </c>
      <c r="I488" t="s">
        <v>9</v>
      </c>
      <c r="J488" t="s">
        <v>11</v>
      </c>
      <c r="K488">
        <v>9</v>
      </c>
      <c r="L488">
        <v>35.700000000000003</v>
      </c>
    </row>
    <row r="489" spans="2:12" x14ac:dyDescent="0.3">
      <c r="B489">
        <v>487</v>
      </c>
      <c r="C489" s="4">
        <v>27.999999999999996</v>
      </c>
      <c r="D489" s="5">
        <v>32.299999999999997</v>
      </c>
      <c r="E489" s="7">
        <v>10.07</v>
      </c>
      <c r="F489" t="s">
        <v>8</v>
      </c>
      <c r="G489" s="1">
        <v>1002.4</v>
      </c>
      <c r="H489" s="2">
        <v>9.8000000000000007</v>
      </c>
      <c r="I489" t="s">
        <v>9</v>
      </c>
      <c r="J489" t="s">
        <v>11</v>
      </c>
      <c r="K489">
        <v>1</v>
      </c>
      <c r="L489">
        <v>2</v>
      </c>
    </row>
    <row r="490" spans="2:12" x14ac:dyDescent="0.3">
      <c r="B490">
        <v>488</v>
      </c>
      <c r="C490" s="4">
        <v>10.899999999999999</v>
      </c>
      <c r="D490" s="5">
        <v>14.1</v>
      </c>
      <c r="E490" s="7">
        <v>18.489999999999998</v>
      </c>
      <c r="F490" t="s">
        <v>6</v>
      </c>
      <c r="G490" s="1">
        <v>994.4</v>
      </c>
      <c r="H490" s="2">
        <v>8.1999999999999993</v>
      </c>
      <c r="I490" t="s">
        <v>10</v>
      </c>
      <c r="J490" t="s">
        <v>2</v>
      </c>
      <c r="K490">
        <v>10</v>
      </c>
      <c r="L490">
        <v>16.100000000000001</v>
      </c>
    </row>
    <row r="491" spans="2:12" x14ac:dyDescent="0.3">
      <c r="B491">
        <v>489</v>
      </c>
      <c r="C491" s="4">
        <v>17.600000000000001</v>
      </c>
      <c r="D491" s="5">
        <v>20.8</v>
      </c>
      <c r="E491" s="7">
        <v>4.96</v>
      </c>
      <c r="F491" t="s">
        <v>7</v>
      </c>
      <c r="G491" s="1">
        <v>973.2</v>
      </c>
      <c r="H491" s="2">
        <v>9.9</v>
      </c>
      <c r="I491" t="s">
        <v>9</v>
      </c>
      <c r="J491" t="s">
        <v>12</v>
      </c>
      <c r="K491">
        <v>24</v>
      </c>
      <c r="L491">
        <v>29.9</v>
      </c>
    </row>
    <row r="492" spans="2:12" x14ac:dyDescent="0.3">
      <c r="B492">
        <v>490</v>
      </c>
      <c r="C492" s="4">
        <v>12.600000000000001</v>
      </c>
      <c r="D492" s="5">
        <v>15.9</v>
      </c>
      <c r="E492" s="7">
        <v>9.24</v>
      </c>
      <c r="F492" t="s">
        <v>5</v>
      </c>
      <c r="G492" s="1">
        <v>1004.1</v>
      </c>
      <c r="H492" s="2">
        <v>9.4</v>
      </c>
      <c r="I492" t="s">
        <v>9</v>
      </c>
      <c r="J492" t="s">
        <v>11</v>
      </c>
      <c r="K492">
        <v>30</v>
      </c>
      <c r="L492">
        <v>104.3</v>
      </c>
    </row>
    <row r="493" spans="2:12" x14ac:dyDescent="0.3">
      <c r="B493">
        <v>491</v>
      </c>
      <c r="C493" s="4">
        <v>22.900000000000002</v>
      </c>
      <c r="D493" s="5">
        <v>27.1</v>
      </c>
      <c r="E493" s="7">
        <v>22.28</v>
      </c>
      <c r="F493" t="s">
        <v>5</v>
      </c>
      <c r="G493" s="1">
        <v>957.8</v>
      </c>
      <c r="H493" s="2">
        <v>5.7</v>
      </c>
      <c r="I493" t="s">
        <v>10</v>
      </c>
      <c r="J493" t="s">
        <v>12</v>
      </c>
      <c r="K493">
        <v>7</v>
      </c>
      <c r="L493">
        <v>19</v>
      </c>
    </row>
    <row r="494" spans="2:12" x14ac:dyDescent="0.3">
      <c r="B494">
        <v>492</v>
      </c>
      <c r="C494" s="4">
        <v>13.700000000000001</v>
      </c>
      <c r="D494" s="5">
        <v>18.600000000000001</v>
      </c>
      <c r="E494" s="7">
        <v>23.43</v>
      </c>
      <c r="F494" t="s">
        <v>7</v>
      </c>
      <c r="G494" s="1">
        <v>961.7</v>
      </c>
      <c r="H494" s="2">
        <v>7.4</v>
      </c>
      <c r="I494" t="s">
        <v>9</v>
      </c>
      <c r="J494" t="s">
        <v>12</v>
      </c>
      <c r="K494">
        <v>17</v>
      </c>
      <c r="L494">
        <v>34.299999999999997</v>
      </c>
    </row>
    <row r="495" spans="2:12" x14ac:dyDescent="0.3">
      <c r="B495">
        <v>493</v>
      </c>
      <c r="C495" s="4">
        <v>27.1</v>
      </c>
      <c r="D495" s="5">
        <v>31.3</v>
      </c>
      <c r="E495" s="7">
        <v>12.26</v>
      </c>
      <c r="F495" t="s">
        <v>8</v>
      </c>
      <c r="G495" s="1">
        <v>976.2</v>
      </c>
      <c r="H495" s="2">
        <v>9.3000000000000007</v>
      </c>
      <c r="I495" t="s">
        <v>9</v>
      </c>
      <c r="J495" t="s">
        <v>2</v>
      </c>
      <c r="K495">
        <v>7</v>
      </c>
      <c r="L495">
        <v>25.7</v>
      </c>
    </row>
    <row r="496" spans="2:12" x14ac:dyDescent="0.3">
      <c r="B496">
        <v>494</v>
      </c>
      <c r="C496" s="4">
        <v>15.9</v>
      </c>
      <c r="D496" s="5">
        <v>18</v>
      </c>
      <c r="E496" s="7">
        <v>23.09</v>
      </c>
      <c r="F496" t="s">
        <v>7</v>
      </c>
      <c r="G496" s="1">
        <v>1008.3</v>
      </c>
      <c r="H496" s="2">
        <v>9.6</v>
      </c>
      <c r="I496" t="s">
        <v>9</v>
      </c>
      <c r="J496" t="s">
        <v>11</v>
      </c>
      <c r="K496">
        <v>13</v>
      </c>
      <c r="L496">
        <v>14.5</v>
      </c>
    </row>
    <row r="497" spans="2:12" x14ac:dyDescent="0.3">
      <c r="B497">
        <v>495</v>
      </c>
      <c r="C497" s="4">
        <v>12.2</v>
      </c>
      <c r="D497" s="5">
        <v>14.2</v>
      </c>
      <c r="E497" s="7">
        <v>4.82</v>
      </c>
      <c r="F497" t="s">
        <v>7</v>
      </c>
      <c r="G497" s="1">
        <v>962.7</v>
      </c>
      <c r="H497" s="2">
        <v>2.8</v>
      </c>
      <c r="I497" t="s">
        <v>9</v>
      </c>
      <c r="J497" t="s">
        <v>12</v>
      </c>
      <c r="K497">
        <v>24</v>
      </c>
      <c r="L497">
        <v>30.2</v>
      </c>
    </row>
    <row r="498" spans="2:12" x14ac:dyDescent="0.3">
      <c r="B498">
        <v>496</v>
      </c>
      <c r="C498" s="4">
        <v>23.3</v>
      </c>
      <c r="D498" s="5">
        <v>27.1</v>
      </c>
      <c r="E498" s="7">
        <v>22.41</v>
      </c>
      <c r="F498" t="s">
        <v>8</v>
      </c>
      <c r="G498" s="1">
        <v>1020.4</v>
      </c>
      <c r="H498" s="2">
        <v>7.8</v>
      </c>
      <c r="I498" t="s">
        <v>10</v>
      </c>
      <c r="J498" t="s">
        <v>11</v>
      </c>
      <c r="K498">
        <v>25</v>
      </c>
      <c r="L498">
        <v>92.6</v>
      </c>
    </row>
    <row r="499" spans="2:12" x14ac:dyDescent="0.3">
      <c r="B499">
        <v>497</v>
      </c>
      <c r="C499" s="4">
        <v>4.4000000000000004</v>
      </c>
      <c r="D499" s="5">
        <v>7.4</v>
      </c>
      <c r="E499" s="7">
        <v>3.54</v>
      </c>
      <c r="F499" t="s">
        <v>7</v>
      </c>
      <c r="G499" s="1">
        <v>975.7</v>
      </c>
      <c r="H499" s="2">
        <v>4.9000000000000004</v>
      </c>
      <c r="I499" t="s">
        <v>10</v>
      </c>
      <c r="J499" t="s">
        <v>11</v>
      </c>
      <c r="K499">
        <v>9</v>
      </c>
      <c r="L499">
        <v>17.3</v>
      </c>
    </row>
    <row r="500" spans="2:12" x14ac:dyDescent="0.3">
      <c r="B500">
        <v>498</v>
      </c>
      <c r="C500" s="4">
        <v>25.5</v>
      </c>
      <c r="D500" s="5">
        <v>28.3</v>
      </c>
      <c r="E500" s="7">
        <v>18.61</v>
      </c>
      <c r="F500" t="s">
        <v>8</v>
      </c>
      <c r="G500" s="1">
        <v>970.5</v>
      </c>
      <c r="H500" s="2">
        <v>9.9</v>
      </c>
      <c r="I500" t="s">
        <v>9</v>
      </c>
      <c r="J500" t="s">
        <v>12</v>
      </c>
      <c r="K500">
        <v>21</v>
      </c>
      <c r="L500">
        <v>39.799999999999997</v>
      </c>
    </row>
    <row r="501" spans="2:12" x14ac:dyDescent="0.3">
      <c r="B501">
        <v>499</v>
      </c>
      <c r="C501" s="4">
        <v>16.600000000000001</v>
      </c>
      <c r="D501" s="5">
        <v>20.8</v>
      </c>
      <c r="E501" s="7">
        <v>7.08</v>
      </c>
      <c r="F501" t="s">
        <v>8</v>
      </c>
      <c r="G501" s="1">
        <v>1014.2</v>
      </c>
      <c r="H501" s="2">
        <v>9.1</v>
      </c>
      <c r="I501" t="s">
        <v>10</v>
      </c>
      <c r="J501" t="s">
        <v>11</v>
      </c>
      <c r="K501">
        <v>14</v>
      </c>
      <c r="L501">
        <v>45.9</v>
      </c>
    </row>
    <row r="502" spans="2:12" x14ac:dyDescent="0.3">
      <c r="B502">
        <v>500</v>
      </c>
      <c r="C502" s="4">
        <v>28</v>
      </c>
      <c r="D502" s="5">
        <v>32</v>
      </c>
      <c r="E502" s="7">
        <v>29.4</v>
      </c>
      <c r="F502" t="s">
        <v>5</v>
      </c>
      <c r="G502" s="1">
        <v>952.9</v>
      </c>
      <c r="H502" s="2">
        <v>10.3</v>
      </c>
      <c r="I502" t="s">
        <v>10</v>
      </c>
      <c r="J502" t="s">
        <v>11</v>
      </c>
      <c r="K502">
        <v>1</v>
      </c>
      <c r="L502">
        <v>1.5</v>
      </c>
    </row>
    <row r="503" spans="2:12" x14ac:dyDescent="0.3">
      <c r="B503">
        <v>501</v>
      </c>
      <c r="C503" s="4">
        <v>12</v>
      </c>
      <c r="D503" s="5">
        <v>15</v>
      </c>
      <c r="E503" s="7">
        <v>19.899999999999999</v>
      </c>
      <c r="F503" t="s">
        <v>7</v>
      </c>
      <c r="G503" s="1">
        <v>1001</v>
      </c>
      <c r="H503" s="2">
        <v>1.5</v>
      </c>
      <c r="I503" t="s">
        <v>9</v>
      </c>
      <c r="J503" t="s">
        <v>12</v>
      </c>
      <c r="K503">
        <v>11</v>
      </c>
      <c r="L503">
        <v>40.5</v>
      </c>
    </row>
    <row r="504" spans="2:12" x14ac:dyDescent="0.3">
      <c r="B504">
        <v>502</v>
      </c>
      <c r="C504" s="4">
        <v>23.1</v>
      </c>
      <c r="D504" s="5">
        <v>25.8</v>
      </c>
      <c r="E504" s="7">
        <v>8.2799999999999994</v>
      </c>
      <c r="F504" t="s">
        <v>6</v>
      </c>
      <c r="G504" s="1">
        <v>998.5</v>
      </c>
      <c r="H504" s="2">
        <v>5.3</v>
      </c>
      <c r="I504" t="s">
        <v>9</v>
      </c>
      <c r="J504" t="s">
        <v>12</v>
      </c>
      <c r="K504">
        <v>16</v>
      </c>
      <c r="L504">
        <v>50.8</v>
      </c>
    </row>
    <row r="505" spans="2:12" x14ac:dyDescent="0.3">
      <c r="B505">
        <v>503</v>
      </c>
      <c r="C505" s="4">
        <v>30.299999999999997</v>
      </c>
      <c r="D505" s="5">
        <v>33.4</v>
      </c>
      <c r="E505" s="7">
        <v>22.24</v>
      </c>
      <c r="F505" t="s">
        <v>6</v>
      </c>
      <c r="G505" s="1">
        <v>970.3</v>
      </c>
      <c r="H505" s="2">
        <v>6.5</v>
      </c>
      <c r="I505" t="s">
        <v>10</v>
      </c>
      <c r="J505" t="s">
        <v>12</v>
      </c>
      <c r="K505">
        <v>18</v>
      </c>
      <c r="L505">
        <v>41.5</v>
      </c>
    </row>
    <row r="506" spans="2:12" x14ac:dyDescent="0.3">
      <c r="B506">
        <v>504</v>
      </c>
      <c r="C506" s="4">
        <v>20.2</v>
      </c>
      <c r="D506" s="5">
        <v>24</v>
      </c>
      <c r="E506" s="7">
        <v>27.07</v>
      </c>
      <c r="F506" t="s">
        <v>8</v>
      </c>
      <c r="G506" s="1">
        <v>1016</v>
      </c>
      <c r="H506" s="2">
        <v>9.6</v>
      </c>
      <c r="I506" t="s">
        <v>10</v>
      </c>
      <c r="J506" t="s">
        <v>12</v>
      </c>
      <c r="K506">
        <v>17</v>
      </c>
      <c r="L506">
        <v>53.2</v>
      </c>
    </row>
    <row r="507" spans="2:12" x14ac:dyDescent="0.3">
      <c r="B507">
        <v>505</v>
      </c>
      <c r="C507" s="4">
        <v>11.5</v>
      </c>
      <c r="D507" s="5">
        <v>13.7</v>
      </c>
      <c r="E507" s="7">
        <v>1.38</v>
      </c>
      <c r="F507" t="s">
        <v>6</v>
      </c>
      <c r="G507" s="1">
        <v>1021</v>
      </c>
      <c r="H507" s="2">
        <v>5.9</v>
      </c>
      <c r="I507" t="s">
        <v>9</v>
      </c>
      <c r="J507" t="s">
        <v>12</v>
      </c>
      <c r="K507">
        <v>20</v>
      </c>
      <c r="L507">
        <v>64.099999999999994</v>
      </c>
    </row>
    <row r="508" spans="2:12" x14ac:dyDescent="0.3">
      <c r="B508">
        <v>506</v>
      </c>
      <c r="C508" s="4">
        <v>7.1000000000000005</v>
      </c>
      <c r="D508" s="5">
        <v>10.8</v>
      </c>
      <c r="E508" s="7">
        <v>13.81</v>
      </c>
      <c r="F508" t="s">
        <v>8</v>
      </c>
      <c r="G508" s="1">
        <v>997.1</v>
      </c>
      <c r="H508" s="2">
        <v>2.9</v>
      </c>
      <c r="I508" t="s">
        <v>9</v>
      </c>
      <c r="J508" t="s">
        <v>11</v>
      </c>
      <c r="K508">
        <v>9</v>
      </c>
      <c r="L508">
        <v>25</v>
      </c>
    </row>
    <row r="509" spans="2:12" x14ac:dyDescent="0.3">
      <c r="B509">
        <v>507</v>
      </c>
      <c r="C509" s="4">
        <v>21.5</v>
      </c>
      <c r="D509" s="5">
        <v>23.9</v>
      </c>
      <c r="E509" s="7">
        <v>10.46</v>
      </c>
      <c r="F509" t="s">
        <v>8</v>
      </c>
      <c r="G509" s="1">
        <v>1019.9</v>
      </c>
      <c r="H509" s="2">
        <v>8.9</v>
      </c>
      <c r="I509" t="s">
        <v>9</v>
      </c>
      <c r="J509" t="s">
        <v>2</v>
      </c>
      <c r="K509">
        <v>20</v>
      </c>
      <c r="L509">
        <v>73.099999999999994</v>
      </c>
    </row>
    <row r="510" spans="2:12" x14ac:dyDescent="0.3">
      <c r="B510">
        <v>508</v>
      </c>
      <c r="C510" s="4">
        <v>8.6000000000000014</v>
      </c>
      <c r="D510" s="5">
        <v>12.8</v>
      </c>
      <c r="E510" s="7">
        <v>10.97</v>
      </c>
      <c r="F510" t="s">
        <v>8</v>
      </c>
      <c r="G510" s="1">
        <v>998.4</v>
      </c>
      <c r="H510" s="2">
        <v>7.4</v>
      </c>
      <c r="I510" t="s">
        <v>9</v>
      </c>
      <c r="J510" t="s">
        <v>12</v>
      </c>
      <c r="K510">
        <v>10</v>
      </c>
      <c r="L510">
        <v>32.4</v>
      </c>
    </row>
    <row r="511" spans="2:12" x14ac:dyDescent="0.3">
      <c r="B511">
        <v>509</v>
      </c>
      <c r="C511" s="4">
        <v>4.8000000000000007</v>
      </c>
      <c r="D511" s="5">
        <v>7.2</v>
      </c>
      <c r="E511" s="7">
        <v>4.4400000000000004</v>
      </c>
      <c r="F511" t="s">
        <v>8</v>
      </c>
      <c r="G511" s="1">
        <v>1038.0999999999999</v>
      </c>
      <c r="H511" s="2">
        <v>1.1000000000000001</v>
      </c>
      <c r="I511" t="s">
        <v>9</v>
      </c>
      <c r="J511" t="s">
        <v>11</v>
      </c>
      <c r="K511">
        <v>28</v>
      </c>
      <c r="L511">
        <v>38.6</v>
      </c>
    </row>
    <row r="512" spans="2:12" x14ac:dyDescent="0.3">
      <c r="B512">
        <v>510</v>
      </c>
      <c r="C512" s="4">
        <v>4.0999999999999996</v>
      </c>
      <c r="D512" s="5">
        <v>7.1</v>
      </c>
      <c r="E512" s="7">
        <v>10.67</v>
      </c>
      <c r="F512" t="s">
        <v>6</v>
      </c>
      <c r="G512" s="1">
        <v>1033.3</v>
      </c>
      <c r="H512" s="2">
        <v>5.3</v>
      </c>
      <c r="I512" t="s">
        <v>9</v>
      </c>
      <c r="J512" t="s">
        <v>11</v>
      </c>
      <c r="K512">
        <v>23</v>
      </c>
      <c r="L512">
        <v>81.599999999999994</v>
      </c>
    </row>
    <row r="513" spans="2:12" x14ac:dyDescent="0.3">
      <c r="B513">
        <v>511</v>
      </c>
      <c r="C513" s="4">
        <v>19.599999999999998</v>
      </c>
      <c r="D513" s="5">
        <v>22.7</v>
      </c>
      <c r="E513" s="7">
        <v>0.56000000000000005</v>
      </c>
      <c r="F513" t="s">
        <v>8</v>
      </c>
      <c r="G513" s="1">
        <v>1036.8</v>
      </c>
      <c r="H513" s="2">
        <v>3.4</v>
      </c>
      <c r="I513" t="s">
        <v>10</v>
      </c>
      <c r="J513" t="s">
        <v>11</v>
      </c>
      <c r="K513">
        <v>17</v>
      </c>
      <c r="L513">
        <v>47.9</v>
      </c>
    </row>
    <row r="514" spans="2:12" x14ac:dyDescent="0.3">
      <c r="B514">
        <v>512</v>
      </c>
      <c r="C514" s="4">
        <v>22.1</v>
      </c>
      <c r="D514" s="5">
        <v>25.8</v>
      </c>
      <c r="E514" s="7">
        <v>12.56</v>
      </c>
      <c r="F514" t="s">
        <v>6</v>
      </c>
      <c r="G514" s="1">
        <v>952.7</v>
      </c>
      <c r="H514" s="2">
        <v>5.8</v>
      </c>
      <c r="I514" t="s">
        <v>9</v>
      </c>
      <c r="J514" t="s">
        <v>12</v>
      </c>
      <c r="K514">
        <v>2</v>
      </c>
      <c r="L514">
        <v>4.5</v>
      </c>
    </row>
    <row r="515" spans="2:12" x14ac:dyDescent="0.3">
      <c r="B515">
        <v>513</v>
      </c>
      <c r="C515" s="4">
        <v>4</v>
      </c>
      <c r="D515" s="5">
        <v>8.6</v>
      </c>
      <c r="E515" s="7">
        <v>29.38</v>
      </c>
      <c r="F515" t="s">
        <v>8</v>
      </c>
      <c r="G515" s="1">
        <v>971.8</v>
      </c>
      <c r="H515" s="2">
        <v>4.7</v>
      </c>
      <c r="I515" t="s">
        <v>10</v>
      </c>
      <c r="J515" t="s">
        <v>12</v>
      </c>
      <c r="K515">
        <v>26</v>
      </c>
      <c r="L515">
        <v>57.2</v>
      </c>
    </row>
    <row r="516" spans="2:12" x14ac:dyDescent="0.3">
      <c r="B516">
        <v>514</v>
      </c>
      <c r="C516" s="4">
        <v>29.8</v>
      </c>
      <c r="D516" s="5">
        <v>32.6</v>
      </c>
      <c r="E516" s="7">
        <v>19.440000000000001</v>
      </c>
      <c r="F516" t="s">
        <v>5</v>
      </c>
      <c r="G516" s="1">
        <v>1044.4000000000001</v>
      </c>
      <c r="H516" s="2">
        <v>3.5</v>
      </c>
      <c r="I516" t="s">
        <v>10</v>
      </c>
      <c r="J516" t="s">
        <v>12</v>
      </c>
      <c r="K516">
        <v>22</v>
      </c>
      <c r="L516">
        <v>70.2</v>
      </c>
    </row>
    <row r="517" spans="2:12" x14ac:dyDescent="0.3">
      <c r="B517">
        <v>515</v>
      </c>
      <c r="C517" s="4">
        <v>22.4</v>
      </c>
      <c r="D517" s="5">
        <v>25</v>
      </c>
      <c r="E517" s="7">
        <v>13.39</v>
      </c>
      <c r="F517" t="s">
        <v>5</v>
      </c>
      <c r="G517" s="1">
        <v>958.2</v>
      </c>
      <c r="H517" s="2">
        <v>5.0999999999999996</v>
      </c>
      <c r="I517" t="s">
        <v>9</v>
      </c>
      <c r="J517" t="s">
        <v>11</v>
      </c>
      <c r="K517">
        <v>19</v>
      </c>
      <c r="L517">
        <v>23.8</v>
      </c>
    </row>
    <row r="518" spans="2:12" x14ac:dyDescent="0.3">
      <c r="B518">
        <v>516</v>
      </c>
      <c r="C518" s="4">
        <v>25.6</v>
      </c>
      <c r="D518" s="5">
        <v>29.1</v>
      </c>
      <c r="E518" s="7">
        <v>0.77</v>
      </c>
      <c r="F518" t="s">
        <v>6</v>
      </c>
      <c r="G518" s="1">
        <v>1049.9000000000001</v>
      </c>
      <c r="H518" s="2">
        <v>7.2</v>
      </c>
      <c r="I518" t="s">
        <v>10</v>
      </c>
      <c r="J518" t="s">
        <v>2</v>
      </c>
      <c r="K518">
        <v>23</v>
      </c>
      <c r="L518">
        <v>27.8</v>
      </c>
    </row>
    <row r="519" spans="2:12" x14ac:dyDescent="0.3">
      <c r="B519">
        <v>517</v>
      </c>
      <c r="C519" s="4">
        <v>26.599999999999998</v>
      </c>
      <c r="D519" s="5">
        <v>29.4</v>
      </c>
      <c r="E519" s="7">
        <v>23.99</v>
      </c>
      <c r="F519" t="s">
        <v>6</v>
      </c>
      <c r="G519" s="1">
        <v>968.4</v>
      </c>
      <c r="H519" s="2">
        <v>7.4</v>
      </c>
      <c r="I519" t="s">
        <v>9</v>
      </c>
      <c r="J519" t="s">
        <v>2</v>
      </c>
      <c r="K519">
        <v>2</v>
      </c>
      <c r="L519">
        <v>7.2</v>
      </c>
    </row>
    <row r="520" spans="2:12" x14ac:dyDescent="0.3">
      <c r="B520">
        <v>518</v>
      </c>
      <c r="C520" s="4">
        <v>18.3</v>
      </c>
      <c r="D520" s="5">
        <v>20.5</v>
      </c>
      <c r="E520" s="7">
        <v>12.86</v>
      </c>
      <c r="F520" t="s">
        <v>6</v>
      </c>
      <c r="G520" s="1">
        <v>1031.5</v>
      </c>
      <c r="H520" s="2">
        <v>2.2000000000000002</v>
      </c>
      <c r="I520" t="s">
        <v>10</v>
      </c>
      <c r="J520" t="s">
        <v>11</v>
      </c>
      <c r="K520">
        <v>14</v>
      </c>
      <c r="L520">
        <v>28.4</v>
      </c>
    </row>
    <row r="521" spans="2:12" x14ac:dyDescent="0.3">
      <c r="B521">
        <v>519</v>
      </c>
      <c r="C521" s="4">
        <v>9.8999999999999986</v>
      </c>
      <c r="D521" s="5">
        <v>12.1</v>
      </c>
      <c r="E521" s="7">
        <v>6.65</v>
      </c>
      <c r="F521" t="s">
        <v>5</v>
      </c>
      <c r="G521" s="1">
        <v>1037.5999999999999</v>
      </c>
      <c r="H521" s="2">
        <v>6.2</v>
      </c>
      <c r="I521" t="s">
        <v>9</v>
      </c>
      <c r="J521" t="s">
        <v>11</v>
      </c>
      <c r="K521">
        <v>2</v>
      </c>
      <c r="L521">
        <v>7.1</v>
      </c>
    </row>
    <row r="522" spans="2:12" x14ac:dyDescent="0.3">
      <c r="B522">
        <v>520</v>
      </c>
      <c r="C522" s="4">
        <v>30.299999999999997</v>
      </c>
      <c r="D522" s="5">
        <v>33.9</v>
      </c>
      <c r="E522" s="7">
        <v>23.45</v>
      </c>
      <c r="F522" t="s">
        <v>7</v>
      </c>
      <c r="G522" s="1">
        <v>1019.9</v>
      </c>
      <c r="H522" s="2">
        <v>7.9</v>
      </c>
      <c r="I522" t="s">
        <v>10</v>
      </c>
      <c r="J522" t="s">
        <v>2</v>
      </c>
      <c r="K522">
        <v>22</v>
      </c>
      <c r="L522">
        <v>75.5</v>
      </c>
    </row>
    <row r="523" spans="2:12" x14ac:dyDescent="0.3">
      <c r="B523">
        <v>521</v>
      </c>
      <c r="C523" s="4">
        <v>6.3999999999999995</v>
      </c>
      <c r="D523" s="5">
        <v>11.1</v>
      </c>
      <c r="E523" s="7">
        <v>22.89</v>
      </c>
      <c r="F523" t="s">
        <v>7</v>
      </c>
      <c r="G523" s="1">
        <v>1034.4000000000001</v>
      </c>
      <c r="H523" s="2">
        <v>9.5</v>
      </c>
      <c r="I523" t="s">
        <v>10</v>
      </c>
      <c r="J523" t="s">
        <v>11</v>
      </c>
      <c r="K523">
        <v>11</v>
      </c>
      <c r="L523">
        <v>34.799999999999997</v>
      </c>
    </row>
    <row r="524" spans="2:12" x14ac:dyDescent="0.3">
      <c r="B524">
        <v>522</v>
      </c>
      <c r="C524" s="4">
        <v>3.1999999999999993</v>
      </c>
      <c r="D524" s="5">
        <v>8.1</v>
      </c>
      <c r="E524" s="7">
        <v>8.9</v>
      </c>
      <c r="F524" t="s">
        <v>5</v>
      </c>
      <c r="G524" s="1">
        <v>1003.2</v>
      </c>
      <c r="H524" s="2">
        <v>9.5</v>
      </c>
      <c r="I524" t="s">
        <v>9</v>
      </c>
      <c r="J524" t="s">
        <v>12</v>
      </c>
      <c r="K524">
        <v>12</v>
      </c>
      <c r="L524">
        <v>15.7</v>
      </c>
    </row>
    <row r="525" spans="2:12" x14ac:dyDescent="0.3">
      <c r="B525">
        <v>523</v>
      </c>
      <c r="C525" s="4">
        <v>10</v>
      </c>
      <c r="D525" s="5">
        <v>15</v>
      </c>
      <c r="E525" s="7">
        <v>23.53</v>
      </c>
      <c r="F525" t="s">
        <v>8</v>
      </c>
      <c r="G525" s="1">
        <v>1045.5</v>
      </c>
      <c r="H525" s="2">
        <v>1.8</v>
      </c>
      <c r="I525" t="s">
        <v>10</v>
      </c>
      <c r="J525" t="s">
        <v>11</v>
      </c>
      <c r="K525">
        <v>24</v>
      </c>
      <c r="L525">
        <v>42</v>
      </c>
    </row>
    <row r="526" spans="2:12" x14ac:dyDescent="0.3">
      <c r="B526">
        <v>524</v>
      </c>
      <c r="C526" s="4">
        <v>10.4</v>
      </c>
      <c r="D526" s="5">
        <v>13.5</v>
      </c>
      <c r="E526" s="7">
        <v>7.17</v>
      </c>
      <c r="F526" t="s">
        <v>7</v>
      </c>
      <c r="G526" s="1">
        <v>999.2</v>
      </c>
      <c r="H526" s="2">
        <v>7.9</v>
      </c>
      <c r="I526" t="s">
        <v>9</v>
      </c>
      <c r="J526" t="s">
        <v>12</v>
      </c>
      <c r="K526">
        <v>8</v>
      </c>
      <c r="L526">
        <v>17.899999999999999</v>
      </c>
    </row>
    <row r="527" spans="2:12" x14ac:dyDescent="0.3">
      <c r="B527">
        <v>525</v>
      </c>
      <c r="C527" s="4">
        <v>21.3</v>
      </c>
      <c r="D527" s="5">
        <v>25.6</v>
      </c>
      <c r="E527" s="7">
        <v>12.77</v>
      </c>
      <c r="F527" t="s">
        <v>6</v>
      </c>
      <c r="G527" s="1">
        <v>979.6</v>
      </c>
      <c r="H527" s="2">
        <v>1.9</v>
      </c>
      <c r="I527" t="s">
        <v>10</v>
      </c>
      <c r="J527" t="s">
        <v>2</v>
      </c>
      <c r="K527">
        <v>29</v>
      </c>
      <c r="L527">
        <v>112.8</v>
      </c>
    </row>
    <row r="528" spans="2:12" x14ac:dyDescent="0.3">
      <c r="B528">
        <v>526</v>
      </c>
      <c r="C528" s="4">
        <v>23.7</v>
      </c>
      <c r="D528" s="5">
        <v>26.3</v>
      </c>
      <c r="E528" s="7">
        <v>27.21</v>
      </c>
      <c r="F528" t="s">
        <v>8</v>
      </c>
      <c r="G528" s="1">
        <v>1006.4</v>
      </c>
      <c r="H528" s="2">
        <v>8.8000000000000007</v>
      </c>
      <c r="I528" t="s">
        <v>9</v>
      </c>
      <c r="J528" t="s">
        <v>2</v>
      </c>
      <c r="K528">
        <v>12</v>
      </c>
      <c r="L528">
        <v>25</v>
      </c>
    </row>
    <row r="529" spans="2:12" x14ac:dyDescent="0.3">
      <c r="B529">
        <v>527</v>
      </c>
      <c r="C529" s="4">
        <v>23.9</v>
      </c>
      <c r="D529" s="5">
        <v>27</v>
      </c>
      <c r="E529" s="7">
        <v>11.12</v>
      </c>
      <c r="F529" t="s">
        <v>8</v>
      </c>
      <c r="G529" s="1">
        <v>984.9</v>
      </c>
      <c r="H529" s="2">
        <v>9.8000000000000007</v>
      </c>
      <c r="I529" t="s">
        <v>9</v>
      </c>
      <c r="J529" t="s">
        <v>2</v>
      </c>
      <c r="K529">
        <v>30</v>
      </c>
      <c r="L529">
        <v>47.1</v>
      </c>
    </row>
    <row r="530" spans="2:12" x14ac:dyDescent="0.3">
      <c r="B530">
        <v>528</v>
      </c>
      <c r="C530" s="4">
        <v>2.8</v>
      </c>
      <c r="D530" s="5">
        <v>7.6</v>
      </c>
      <c r="E530" s="7">
        <v>2.6</v>
      </c>
      <c r="F530" t="s">
        <v>8</v>
      </c>
      <c r="G530" s="1">
        <v>995</v>
      </c>
      <c r="H530" s="2">
        <v>3</v>
      </c>
      <c r="I530" t="s">
        <v>9</v>
      </c>
      <c r="J530" t="s">
        <v>11</v>
      </c>
      <c r="K530">
        <v>18</v>
      </c>
      <c r="L530">
        <v>59.6</v>
      </c>
    </row>
    <row r="531" spans="2:12" x14ac:dyDescent="0.3">
      <c r="B531">
        <v>529</v>
      </c>
      <c r="C531" s="4">
        <v>15.8</v>
      </c>
      <c r="D531" s="5">
        <v>18.8</v>
      </c>
      <c r="E531" s="7">
        <v>16.63</v>
      </c>
      <c r="F531" t="s">
        <v>8</v>
      </c>
      <c r="G531" s="1">
        <v>1036.7</v>
      </c>
      <c r="H531" s="2">
        <v>6.2</v>
      </c>
      <c r="I531" t="s">
        <v>9</v>
      </c>
      <c r="J531" t="s">
        <v>11</v>
      </c>
      <c r="K531">
        <v>25</v>
      </c>
      <c r="L531">
        <v>35.1</v>
      </c>
    </row>
    <row r="532" spans="2:12" x14ac:dyDescent="0.3">
      <c r="B532">
        <v>530</v>
      </c>
      <c r="C532" s="4">
        <v>27.8</v>
      </c>
      <c r="D532" s="5">
        <v>30.3</v>
      </c>
      <c r="E532" s="7">
        <v>3.33</v>
      </c>
      <c r="F532" t="s">
        <v>6</v>
      </c>
      <c r="G532" s="1">
        <v>1040.4000000000001</v>
      </c>
      <c r="H532" s="2">
        <v>6.7</v>
      </c>
      <c r="I532" t="s">
        <v>9</v>
      </c>
      <c r="J532" t="s">
        <v>12</v>
      </c>
      <c r="K532">
        <v>26</v>
      </c>
      <c r="L532">
        <v>44.1</v>
      </c>
    </row>
    <row r="533" spans="2:12" x14ac:dyDescent="0.3">
      <c r="B533">
        <v>531</v>
      </c>
      <c r="C533" s="4">
        <v>22.400000000000002</v>
      </c>
      <c r="D533" s="5">
        <v>25.6</v>
      </c>
      <c r="E533" s="7">
        <v>17.510000000000002</v>
      </c>
      <c r="F533" t="s">
        <v>5</v>
      </c>
      <c r="G533" s="1">
        <v>974.2</v>
      </c>
      <c r="H533" s="2">
        <v>10.3</v>
      </c>
      <c r="I533" t="s">
        <v>9</v>
      </c>
      <c r="J533" t="s">
        <v>12</v>
      </c>
      <c r="K533">
        <v>22</v>
      </c>
      <c r="L533">
        <v>76.3</v>
      </c>
    </row>
    <row r="534" spans="2:12" x14ac:dyDescent="0.3">
      <c r="B534">
        <v>532</v>
      </c>
      <c r="C534" s="4">
        <v>10.9</v>
      </c>
      <c r="D534" s="5">
        <v>14.9</v>
      </c>
      <c r="E534" s="7">
        <v>15.87</v>
      </c>
      <c r="F534" t="s">
        <v>7</v>
      </c>
      <c r="G534" s="1">
        <v>1014</v>
      </c>
      <c r="H534" s="2">
        <v>5.4</v>
      </c>
      <c r="I534" t="s">
        <v>9</v>
      </c>
      <c r="J534" t="s">
        <v>12</v>
      </c>
      <c r="K534">
        <v>3</v>
      </c>
      <c r="L534">
        <v>8.4</v>
      </c>
    </row>
    <row r="535" spans="2:12" x14ac:dyDescent="0.3">
      <c r="B535">
        <v>533</v>
      </c>
      <c r="C535" s="4">
        <v>9.8000000000000007</v>
      </c>
      <c r="D535" s="5">
        <v>13.3</v>
      </c>
      <c r="E535" s="7">
        <v>13.19</v>
      </c>
      <c r="F535" t="s">
        <v>6</v>
      </c>
      <c r="G535" s="1">
        <v>1014.2</v>
      </c>
      <c r="H535" s="2">
        <v>1.2</v>
      </c>
      <c r="I535" t="s">
        <v>9</v>
      </c>
      <c r="J535" t="s">
        <v>11</v>
      </c>
      <c r="K535">
        <v>30</v>
      </c>
      <c r="L535">
        <v>54.4</v>
      </c>
    </row>
    <row r="536" spans="2:12" x14ac:dyDescent="0.3">
      <c r="B536">
        <v>534</v>
      </c>
      <c r="C536" s="4">
        <v>16.899999999999999</v>
      </c>
      <c r="D536" s="5">
        <v>21.2</v>
      </c>
      <c r="E536" s="7">
        <v>5</v>
      </c>
      <c r="F536" t="s">
        <v>8</v>
      </c>
      <c r="G536" s="1">
        <v>963.7</v>
      </c>
      <c r="H536" s="2">
        <v>9.1999999999999993</v>
      </c>
      <c r="I536" t="s">
        <v>10</v>
      </c>
      <c r="J536" t="s">
        <v>12</v>
      </c>
      <c r="K536">
        <v>17</v>
      </c>
      <c r="L536">
        <v>57.5</v>
      </c>
    </row>
    <row r="537" spans="2:12" x14ac:dyDescent="0.3">
      <c r="B537">
        <v>535</v>
      </c>
      <c r="C537" s="4">
        <v>10.8</v>
      </c>
      <c r="D537" s="5">
        <v>14</v>
      </c>
      <c r="E537" s="7">
        <v>1.5</v>
      </c>
      <c r="F537" t="s">
        <v>8</v>
      </c>
      <c r="G537" s="1">
        <v>954.7</v>
      </c>
      <c r="H537" s="2">
        <v>6.6</v>
      </c>
      <c r="I537" t="s">
        <v>9</v>
      </c>
      <c r="J537" t="s">
        <v>2</v>
      </c>
      <c r="K537">
        <v>13</v>
      </c>
      <c r="L537">
        <v>14.7</v>
      </c>
    </row>
    <row r="538" spans="2:12" x14ac:dyDescent="0.3">
      <c r="B538">
        <v>536</v>
      </c>
      <c r="C538" s="4">
        <v>26</v>
      </c>
      <c r="D538" s="5">
        <v>30.6</v>
      </c>
      <c r="E538" s="7">
        <v>28.6</v>
      </c>
      <c r="F538" t="s">
        <v>6</v>
      </c>
      <c r="G538" s="1">
        <v>990.2</v>
      </c>
      <c r="H538" s="2">
        <v>10.1</v>
      </c>
      <c r="I538" t="s">
        <v>10</v>
      </c>
      <c r="J538" t="s">
        <v>12</v>
      </c>
      <c r="K538">
        <v>21</v>
      </c>
      <c r="L538">
        <v>26.6</v>
      </c>
    </row>
    <row r="539" spans="2:12" x14ac:dyDescent="0.3">
      <c r="B539">
        <v>537</v>
      </c>
      <c r="C539" s="4">
        <v>19.2</v>
      </c>
      <c r="D539" s="5">
        <v>21.3</v>
      </c>
      <c r="E539" s="7">
        <v>7.6</v>
      </c>
      <c r="F539" t="s">
        <v>5</v>
      </c>
      <c r="G539" s="1">
        <v>962.7</v>
      </c>
      <c r="H539" s="2">
        <v>8.4</v>
      </c>
      <c r="I539" t="s">
        <v>9</v>
      </c>
      <c r="J539" t="s">
        <v>11</v>
      </c>
      <c r="K539">
        <v>11</v>
      </c>
      <c r="L539">
        <v>42.8</v>
      </c>
    </row>
    <row r="540" spans="2:12" x14ac:dyDescent="0.3">
      <c r="B540">
        <v>538</v>
      </c>
      <c r="C540" s="4">
        <v>28.5</v>
      </c>
      <c r="D540" s="5">
        <v>31.8</v>
      </c>
      <c r="E540" s="7">
        <v>1.05</v>
      </c>
      <c r="F540" t="s">
        <v>7</v>
      </c>
      <c r="G540" s="1">
        <v>1029.8</v>
      </c>
      <c r="H540" s="2">
        <v>6.3</v>
      </c>
      <c r="I540" t="s">
        <v>9</v>
      </c>
      <c r="J540" t="s">
        <v>2</v>
      </c>
      <c r="K540">
        <v>15</v>
      </c>
      <c r="L540">
        <v>52.7</v>
      </c>
    </row>
    <row r="541" spans="2:12" x14ac:dyDescent="0.3">
      <c r="B541">
        <v>539</v>
      </c>
      <c r="C541" s="4">
        <v>16.7</v>
      </c>
      <c r="D541" s="5">
        <v>20</v>
      </c>
      <c r="E541" s="7">
        <v>28.68</v>
      </c>
      <c r="F541" t="s">
        <v>6</v>
      </c>
      <c r="G541" s="1">
        <v>1021</v>
      </c>
      <c r="H541" s="2">
        <v>6.3</v>
      </c>
      <c r="I541" t="s">
        <v>9</v>
      </c>
      <c r="J541" t="s">
        <v>2</v>
      </c>
      <c r="K541">
        <v>7</v>
      </c>
      <c r="L541">
        <v>27.8</v>
      </c>
    </row>
    <row r="542" spans="2:12" x14ac:dyDescent="0.3">
      <c r="B542">
        <v>540</v>
      </c>
      <c r="C542" s="4">
        <v>12</v>
      </c>
      <c r="D542" s="5">
        <v>15.5</v>
      </c>
      <c r="E542" s="7">
        <v>29.04</v>
      </c>
      <c r="F542" t="s">
        <v>7</v>
      </c>
      <c r="G542" s="1">
        <v>984.2</v>
      </c>
      <c r="H542" s="2">
        <v>9.1999999999999993</v>
      </c>
      <c r="I542" t="s">
        <v>10</v>
      </c>
      <c r="J542" t="s">
        <v>12</v>
      </c>
      <c r="K542">
        <v>19</v>
      </c>
      <c r="L542">
        <v>55.7</v>
      </c>
    </row>
    <row r="543" spans="2:12" x14ac:dyDescent="0.3">
      <c r="B543">
        <v>541</v>
      </c>
      <c r="C543" s="4">
        <v>8.8999999999999986</v>
      </c>
      <c r="D543" s="5">
        <v>11.2</v>
      </c>
      <c r="E543" s="7">
        <v>6.02</v>
      </c>
      <c r="F543" t="s">
        <v>5</v>
      </c>
      <c r="G543" s="1">
        <v>1012</v>
      </c>
      <c r="H543" s="2">
        <v>8.1999999999999993</v>
      </c>
      <c r="I543" t="s">
        <v>9</v>
      </c>
      <c r="J543" t="s">
        <v>11</v>
      </c>
      <c r="K543">
        <v>4</v>
      </c>
      <c r="L543">
        <v>8.1999999999999993</v>
      </c>
    </row>
    <row r="544" spans="2:12" x14ac:dyDescent="0.3">
      <c r="B544">
        <v>542</v>
      </c>
      <c r="C544" s="4">
        <v>23.5</v>
      </c>
      <c r="D544" s="5">
        <v>25.6</v>
      </c>
      <c r="E544" s="7">
        <v>25.61</v>
      </c>
      <c r="F544" t="s">
        <v>5</v>
      </c>
      <c r="G544" s="1">
        <v>997.8</v>
      </c>
      <c r="H544" s="2">
        <v>3.4</v>
      </c>
      <c r="I544" t="s">
        <v>10</v>
      </c>
      <c r="J544" t="s">
        <v>11</v>
      </c>
      <c r="K544">
        <v>24</v>
      </c>
      <c r="L544">
        <v>72.2</v>
      </c>
    </row>
    <row r="545" spans="2:12" x14ac:dyDescent="0.3">
      <c r="B545">
        <v>543</v>
      </c>
      <c r="C545" s="4">
        <v>10.199999999999999</v>
      </c>
      <c r="D545" s="5">
        <v>13</v>
      </c>
      <c r="E545" s="7">
        <v>19.78</v>
      </c>
      <c r="F545" t="s">
        <v>7</v>
      </c>
      <c r="G545" s="1">
        <v>985.3</v>
      </c>
      <c r="H545" s="2">
        <v>8.1</v>
      </c>
      <c r="I545" t="s">
        <v>10</v>
      </c>
      <c r="J545" t="s">
        <v>11</v>
      </c>
      <c r="K545">
        <v>21</v>
      </c>
      <c r="L545">
        <v>47.4</v>
      </c>
    </row>
    <row r="546" spans="2:12" x14ac:dyDescent="0.3">
      <c r="B546">
        <v>544</v>
      </c>
      <c r="C546" s="4">
        <v>17.600000000000001</v>
      </c>
      <c r="D546" s="5">
        <v>19.8</v>
      </c>
      <c r="E546" s="7">
        <v>13.85</v>
      </c>
      <c r="F546" t="s">
        <v>6</v>
      </c>
      <c r="G546" s="1">
        <v>984.5</v>
      </c>
      <c r="H546" s="2">
        <v>5.5</v>
      </c>
      <c r="I546" t="s">
        <v>10</v>
      </c>
      <c r="J546" t="s">
        <v>11</v>
      </c>
      <c r="K546">
        <v>2</v>
      </c>
      <c r="L546">
        <v>7.3</v>
      </c>
    </row>
    <row r="547" spans="2:12" x14ac:dyDescent="0.3">
      <c r="B547">
        <v>545</v>
      </c>
      <c r="C547" s="4">
        <v>25.400000000000002</v>
      </c>
      <c r="D547" s="5">
        <v>27.6</v>
      </c>
      <c r="E547" s="7">
        <v>16.53</v>
      </c>
      <c r="F547" t="s">
        <v>8</v>
      </c>
      <c r="G547" s="1">
        <v>1004.2</v>
      </c>
      <c r="H547" s="2">
        <v>7</v>
      </c>
      <c r="I547" t="s">
        <v>10</v>
      </c>
      <c r="J547" t="s">
        <v>2</v>
      </c>
      <c r="K547">
        <v>8</v>
      </c>
      <c r="L547">
        <v>25.1</v>
      </c>
    </row>
    <row r="548" spans="2:12" x14ac:dyDescent="0.3">
      <c r="B548">
        <v>546</v>
      </c>
      <c r="C548" s="4">
        <v>4.9000000000000004</v>
      </c>
      <c r="D548" s="5">
        <v>7.4</v>
      </c>
      <c r="E548" s="7">
        <v>10.82</v>
      </c>
      <c r="F548" t="s">
        <v>7</v>
      </c>
      <c r="G548" s="1">
        <v>1030.9000000000001</v>
      </c>
      <c r="H548" s="2">
        <v>10.199999999999999</v>
      </c>
      <c r="I548" t="s">
        <v>10</v>
      </c>
      <c r="J548" t="s">
        <v>12</v>
      </c>
      <c r="K548">
        <v>15</v>
      </c>
      <c r="L548">
        <v>57.8</v>
      </c>
    </row>
    <row r="549" spans="2:12" x14ac:dyDescent="0.3">
      <c r="B549">
        <v>547</v>
      </c>
      <c r="C549" s="4">
        <v>13.7</v>
      </c>
      <c r="D549" s="5">
        <v>16</v>
      </c>
      <c r="E549" s="7">
        <v>3.66</v>
      </c>
      <c r="F549" t="s">
        <v>6</v>
      </c>
      <c r="G549" s="1">
        <v>1034.8</v>
      </c>
      <c r="H549" s="2">
        <v>3.7</v>
      </c>
      <c r="I549" t="s">
        <v>10</v>
      </c>
      <c r="J549" t="s">
        <v>2</v>
      </c>
      <c r="K549">
        <v>30</v>
      </c>
      <c r="L549">
        <v>78.7</v>
      </c>
    </row>
    <row r="550" spans="2:12" x14ac:dyDescent="0.3">
      <c r="B550">
        <v>548</v>
      </c>
      <c r="C550" s="4">
        <v>29.6</v>
      </c>
      <c r="D550" s="5">
        <v>33</v>
      </c>
      <c r="E550" s="7">
        <v>6.96</v>
      </c>
      <c r="F550" t="s">
        <v>6</v>
      </c>
      <c r="G550" s="1">
        <v>984.5</v>
      </c>
      <c r="H550" s="2">
        <v>6.9</v>
      </c>
      <c r="I550" t="s">
        <v>10</v>
      </c>
      <c r="J550" t="s">
        <v>11</v>
      </c>
      <c r="K550">
        <v>4</v>
      </c>
      <c r="L550">
        <v>10.6</v>
      </c>
    </row>
    <row r="551" spans="2:12" x14ac:dyDescent="0.3">
      <c r="B551">
        <v>549</v>
      </c>
      <c r="C551" s="4">
        <v>23</v>
      </c>
      <c r="D551" s="5">
        <v>27.4</v>
      </c>
      <c r="E551" s="7">
        <v>21.31</v>
      </c>
      <c r="F551" t="s">
        <v>8</v>
      </c>
      <c r="G551" s="1">
        <v>1019.5</v>
      </c>
      <c r="H551" s="2">
        <v>5.4</v>
      </c>
      <c r="I551" t="s">
        <v>9</v>
      </c>
      <c r="J551" t="s">
        <v>12</v>
      </c>
      <c r="K551">
        <v>19</v>
      </c>
      <c r="L551">
        <v>64.5</v>
      </c>
    </row>
    <row r="552" spans="2:12" x14ac:dyDescent="0.3">
      <c r="B552">
        <v>550</v>
      </c>
      <c r="C552" s="4">
        <v>15.799999999999999</v>
      </c>
      <c r="D552" s="5">
        <v>19.399999999999999</v>
      </c>
      <c r="E552" s="7">
        <v>10.96</v>
      </c>
      <c r="F552" t="s">
        <v>6</v>
      </c>
      <c r="G552" s="1">
        <v>1026.5999999999999</v>
      </c>
      <c r="H552" s="2">
        <v>5.9</v>
      </c>
      <c r="I552" t="s">
        <v>9</v>
      </c>
      <c r="J552" t="s">
        <v>11</v>
      </c>
      <c r="K552">
        <v>3</v>
      </c>
      <c r="L552">
        <v>7.9</v>
      </c>
    </row>
    <row r="553" spans="2:12" x14ac:dyDescent="0.3">
      <c r="B553">
        <v>551</v>
      </c>
      <c r="C553" s="4">
        <v>29</v>
      </c>
      <c r="D553" s="5">
        <v>32</v>
      </c>
      <c r="E553" s="7">
        <v>24.65</v>
      </c>
      <c r="F553" t="s">
        <v>6</v>
      </c>
      <c r="G553" s="1">
        <v>1002.1</v>
      </c>
      <c r="H553" s="2">
        <v>1.4</v>
      </c>
      <c r="I553" t="s">
        <v>10</v>
      </c>
      <c r="J553" t="s">
        <v>11</v>
      </c>
      <c r="K553">
        <v>21</v>
      </c>
      <c r="L553">
        <v>51.6</v>
      </c>
    </row>
    <row r="554" spans="2:12" x14ac:dyDescent="0.3">
      <c r="B554">
        <v>552</v>
      </c>
      <c r="C554" s="4">
        <v>18.399999999999999</v>
      </c>
      <c r="D554" s="5">
        <v>21.2</v>
      </c>
      <c r="E554" s="7">
        <v>0.63</v>
      </c>
      <c r="F554" t="s">
        <v>8</v>
      </c>
      <c r="G554" s="1">
        <v>1016.3</v>
      </c>
      <c r="H554" s="2">
        <v>3.7</v>
      </c>
      <c r="I554" t="s">
        <v>9</v>
      </c>
      <c r="J554" t="s">
        <v>2</v>
      </c>
      <c r="K554">
        <v>30</v>
      </c>
      <c r="L554">
        <v>115.1</v>
      </c>
    </row>
    <row r="555" spans="2:12" x14ac:dyDescent="0.3">
      <c r="B555">
        <v>553</v>
      </c>
      <c r="C555" s="4">
        <v>19.600000000000001</v>
      </c>
      <c r="D555" s="5">
        <v>22.3</v>
      </c>
      <c r="E555" s="7">
        <v>21.17</v>
      </c>
      <c r="F555" t="s">
        <v>6</v>
      </c>
      <c r="G555" s="1">
        <v>986.3</v>
      </c>
      <c r="H555" s="2">
        <v>4.5999999999999996</v>
      </c>
      <c r="I555" t="s">
        <v>10</v>
      </c>
      <c r="J555" t="s">
        <v>11</v>
      </c>
      <c r="K555">
        <v>9</v>
      </c>
      <c r="L555">
        <v>18</v>
      </c>
    </row>
    <row r="556" spans="2:12" x14ac:dyDescent="0.3">
      <c r="B556">
        <v>554</v>
      </c>
      <c r="C556" s="4">
        <v>18.599999999999998</v>
      </c>
      <c r="D556" s="5">
        <v>21.2</v>
      </c>
      <c r="E556" s="7">
        <v>7.23</v>
      </c>
      <c r="F556" t="s">
        <v>8</v>
      </c>
      <c r="G556" s="1">
        <v>974.1</v>
      </c>
      <c r="H556" s="2">
        <v>2.2000000000000002</v>
      </c>
      <c r="I556" t="s">
        <v>10</v>
      </c>
      <c r="J556" t="s">
        <v>2</v>
      </c>
      <c r="K556">
        <v>30</v>
      </c>
      <c r="L556">
        <v>35.1</v>
      </c>
    </row>
    <row r="557" spans="2:12" x14ac:dyDescent="0.3">
      <c r="B557">
        <v>555</v>
      </c>
      <c r="C557" s="4">
        <v>22.7</v>
      </c>
      <c r="D557" s="5">
        <v>27</v>
      </c>
      <c r="E557" s="7">
        <v>29.95</v>
      </c>
      <c r="F557" t="s">
        <v>5</v>
      </c>
      <c r="G557" s="1">
        <v>976.3</v>
      </c>
      <c r="H557" s="2">
        <v>1.7</v>
      </c>
      <c r="I557" t="s">
        <v>10</v>
      </c>
      <c r="J557" t="s">
        <v>12</v>
      </c>
      <c r="K557">
        <v>21</v>
      </c>
      <c r="L557">
        <v>69.3</v>
      </c>
    </row>
    <row r="558" spans="2:12" x14ac:dyDescent="0.3">
      <c r="B558">
        <v>556</v>
      </c>
      <c r="C558" s="4">
        <v>10</v>
      </c>
      <c r="D558" s="5">
        <v>13.1</v>
      </c>
      <c r="E558" s="7">
        <v>0.66</v>
      </c>
      <c r="F558" t="s">
        <v>7</v>
      </c>
      <c r="G558" s="1">
        <v>950.7</v>
      </c>
      <c r="H558" s="2">
        <v>2.4</v>
      </c>
      <c r="I558" t="s">
        <v>10</v>
      </c>
      <c r="J558" t="s">
        <v>12</v>
      </c>
      <c r="K558">
        <v>17</v>
      </c>
      <c r="L558">
        <v>59.9</v>
      </c>
    </row>
    <row r="559" spans="2:12" x14ac:dyDescent="0.3">
      <c r="B559">
        <v>557</v>
      </c>
      <c r="C559" s="4">
        <v>14.099999999999998</v>
      </c>
      <c r="D559" s="5">
        <v>16.899999999999999</v>
      </c>
      <c r="E559" s="7">
        <v>16.04</v>
      </c>
      <c r="F559" t="s">
        <v>7</v>
      </c>
      <c r="G559" s="1">
        <v>1015.9</v>
      </c>
      <c r="H559" s="2">
        <v>4.5</v>
      </c>
      <c r="I559" t="s">
        <v>9</v>
      </c>
      <c r="J559" t="s">
        <v>2</v>
      </c>
      <c r="K559">
        <v>15</v>
      </c>
      <c r="L559">
        <v>26.3</v>
      </c>
    </row>
    <row r="560" spans="2:12" x14ac:dyDescent="0.3">
      <c r="B560">
        <v>558</v>
      </c>
      <c r="C560" s="4">
        <v>21</v>
      </c>
      <c r="D560" s="5">
        <v>26</v>
      </c>
      <c r="E560" s="7">
        <v>7.85</v>
      </c>
      <c r="F560" t="s">
        <v>6</v>
      </c>
      <c r="G560" s="1">
        <v>1037.0999999999999</v>
      </c>
      <c r="H560" s="2">
        <v>8.8000000000000007</v>
      </c>
      <c r="I560" t="s">
        <v>10</v>
      </c>
      <c r="J560" t="s">
        <v>12</v>
      </c>
      <c r="K560">
        <v>3</v>
      </c>
      <c r="L560">
        <v>6.6</v>
      </c>
    </row>
    <row r="561" spans="2:12" x14ac:dyDescent="0.3">
      <c r="B561">
        <v>559</v>
      </c>
      <c r="C561" s="4">
        <v>28.1</v>
      </c>
      <c r="D561" s="5">
        <v>32.700000000000003</v>
      </c>
      <c r="E561" s="7">
        <v>10.31</v>
      </c>
      <c r="F561" t="s">
        <v>5</v>
      </c>
      <c r="G561" s="1">
        <v>1010.3</v>
      </c>
      <c r="H561" s="2">
        <v>8.6999999999999993</v>
      </c>
      <c r="I561" t="s">
        <v>10</v>
      </c>
      <c r="J561" t="s">
        <v>12</v>
      </c>
      <c r="K561">
        <v>2</v>
      </c>
      <c r="L561">
        <v>4.5999999999999996</v>
      </c>
    </row>
    <row r="562" spans="2:12" x14ac:dyDescent="0.3">
      <c r="B562">
        <v>560</v>
      </c>
      <c r="C562" s="4">
        <v>17</v>
      </c>
      <c r="D562" s="5">
        <v>21.7</v>
      </c>
      <c r="E562" s="7">
        <v>28.66</v>
      </c>
      <c r="F562" t="s">
        <v>8</v>
      </c>
      <c r="G562" s="1">
        <v>1037.2</v>
      </c>
      <c r="H562" s="2">
        <v>7.4</v>
      </c>
      <c r="I562" t="s">
        <v>10</v>
      </c>
      <c r="J562" t="s">
        <v>11</v>
      </c>
      <c r="K562">
        <v>27</v>
      </c>
      <c r="L562">
        <v>75.8</v>
      </c>
    </row>
    <row r="563" spans="2:12" x14ac:dyDescent="0.3">
      <c r="B563">
        <v>561</v>
      </c>
      <c r="C563" s="4">
        <v>15.600000000000001</v>
      </c>
      <c r="D563" s="5">
        <v>18.100000000000001</v>
      </c>
      <c r="E563" s="7">
        <v>1.62</v>
      </c>
      <c r="F563" t="s">
        <v>7</v>
      </c>
      <c r="G563" s="1">
        <v>1018.9</v>
      </c>
      <c r="H563" s="2">
        <v>3.4</v>
      </c>
      <c r="I563" t="s">
        <v>9</v>
      </c>
      <c r="J563" t="s">
        <v>2</v>
      </c>
      <c r="K563">
        <v>6</v>
      </c>
      <c r="L563">
        <v>18</v>
      </c>
    </row>
    <row r="564" spans="2:12" x14ac:dyDescent="0.3">
      <c r="B564">
        <v>562</v>
      </c>
      <c r="C564" s="4">
        <v>19.799999999999997</v>
      </c>
      <c r="D564" s="5">
        <v>22.4</v>
      </c>
      <c r="E564" s="7">
        <v>14.34</v>
      </c>
      <c r="F564" t="s">
        <v>5</v>
      </c>
      <c r="G564" s="1">
        <v>1039.0999999999999</v>
      </c>
      <c r="H564" s="2">
        <v>6.8</v>
      </c>
      <c r="I564" t="s">
        <v>9</v>
      </c>
      <c r="J564" t="s">
        <v>11</v>
      </c>
      <c r="K564">
        <v>16</v>
      </c>
      <c r="L564">
        <v>50.6</v>
      </c>
    </row>
    <row r="565" spans="2:12" x14ac:dyDescent="0.3">
      <c r="B565">
        <v>563</v>
      </c>
      <c r="C565" s="4">
        <v>25</v>
      </c>
      <c r="D565" s="5">
        <v>28.3</v>
      </c>
      <c r="E565" s="7">
        <v>24.75</v>
      </c>
      <c r="F565" t="s">
        <v>7</v>
      </c>
      <c r="G565" s="1">
        <v>965.7</v>
      </c>
      <c r="H565" s="2">
        <v>2.2000000000000002</v>
      </c>
      <c r="I565" t="s">
        <v>9</v>
      </c>
      <c r="J565" t="s">
        <v>2</v>
      </c>
      <c r="K565">
        <v>16</v>
      </c>
      <c r="L565">
        <v>51.7</v>
      </c>
    </row>
    <row r="566" spans="2:12" x14ac:dyDescent="0.3">
      <c r="B566">
        <v>564</v>
      </c>
      <c r="C566" s="4">
        <v>6.1999999999999993</v>
      </c>
      <c r="D566" s="5">
        <v>11.2</v>
      </c>
      <c r="E566" s="7">
        <v>27.83</v>
      </c>
      <c r="F566" t="s">
        <v>5</v>
      </c>
      <c r="G566" s="1">
        <v>1035.5</v>
      </c>
      <c r="H566" s="2">
        <v>4.7</v>
      </c>
      <c r="I566" t="s">
        <v>9</v>
      </c>
      <c r="J566" t="s">
        <v>11</v>
      </c>
      <c r="K566">
        <v>2</v>
      </c>
      <c r="L566">
        <v>7.1</v>
      </c>
    </row>
    <row r="567" spans="2:12" x14ac:dyDescent="0.3">
      <c r="B567">
        <v>565</v>
      </c>
      <c r="C567" s="4">
        <v>11.100000000000001</v>
      </c>
      <c r="D567" s="5">
        <v>15.9</v>
      </c>
      <c r="E567" s="7">
        <v>10.77</v>
      </c>
      <c r="F567" t="s">
        <v>5</v>
      </c>
      <c r="G567" s="1">
        <v>1038.4000000000001</v>
      </c>
      <c r="H567" s="2">
        <v>5.3</v>
      </c>
      <c r="I567" t="s">
        <v>9</v>
      </c>
      <c r="J567" t="s">
        <v>11</v>
      </c>
      <c r="K567">
        <v>26</v>
      </c>
      <c r="L567">
        <v>101.1</v>
      </c>
    </row>
    <row r="568" spans="2:12" x14ac:dyDescent="0.3">
      <c r="B568">
        <v>566</v>
      </c>
      <c r="C568" s="4">
        <v>9.6999999999999993</v>
      </c>
      <c r="D568" s="5">
        <v>13.9</v>
      </c>
      <c r="E568" s="7">
        <v>29.5</v>
      </c>
      <c r="F568" t="s">
        <v>7</v>
      </c>
      <c r="G568" s="1">
        <v>956.5</v>
      </c>
      <c r="H568" s="2">
        <v>8.4</v>
      </c>
      <c r="I568" t="s">
        <v>10</v>
      </c>
      <c r="J568" t="s">
        <v>11</v>
      </c>
      <c r="K568">
        <v>7</v>
      </c>
      <c r="L568">
        <v>16.399999999999999</v>
      </c>
    </row>
    <row r="569" spans="2:12" x14ac:dyDescent="0.3">
      <c r="B569">
        <v>567</v>
      </c>
      <c r="C569" s="4">
        <v>16.3</v>
      </c>
      <c r="D569" s="5">
        <v>18.600000000000001</v>
      </c>
      <c r="E569" s="7">
        <v>20.49</v>
      </c>
      <c r="F569" t="s">
        <v>7</v>
      </c>
      <c r="G569" s="1">
        <v>1022.3</v>
      </c>
      <c r="H569" s="2">
        <v>5.6</v>
      </c>
      <c r="I569" t="s">
        <v>10</v>
      </c>
      <c r="J569" t="s">
        <v>11</v>
      </c>
      <c r="K569">
        <v>28</v>
      </c>
      <c r="L569">
        <v>39.1</v>
      </c>
    </row>
    <row r="570" spans="2:12" x14ac:dyDescent="0.3">
      <c r="B570">
        <v>568</v>
      </c>
      <c r="C570" s="4">
        <v>19.5</v>
      </c>
      <c r="D570" s="5">
        <v>21.8</v>
      </c>
      <c r="E570" s="7">
        <v>18.63</v>
      </c>
      <c r="F570" t="s">
        <v>5</v>
      </c>
      <c r="G570" s="1">
        <v>998.1</v>
      </c>
      <c r="H570" s="2">
        <v>5.7</v>
      </c>
      <c r="I570" t="s">
        <v>10</v>
      </c>
      <c r="J570" t="s">
        <v>12</v>
      </c>
      <c r="K570">
        <v>29</v>
      </c>
      <c r="L570">
        <v>87.1</v>
      </c>
    </row>
    <row r="571" spans="2:12" x14ac:dyDescent="0.3">
      <c r="B571">
        <v>569</v>
      </c>
      <c r="C571" s="4">
        <v>20.100000000000001</v>
      </c>
      <c r="D571" s="5">
        <v>24.7</v>
      </c>
      <c r="E571" s="7">
        <v>21</v>
      </c>
      <c r="F571" t="s">
        <v>8</v>
      </c>
      <c r="G571" s="1">
        <v>1030.0999999999999</v>
      </c>
      <c r="H571" s="2">
        <v>7.2</v>
      </c>
      <c r="I571" t="s">
        <v>9</v>
      </c>
      <c r="J571" t="s">
        <v>11</v>
      </c>
      <c r="K571">
        <v>11</v>
      </c>
      <c r="L571">
        <v>38.4</v>
      </c>
    </row>
    <row r="572" spans="2:12" x14ac:dyDescent="0.3">
      <c r="B572">
        <v>570</v>
      </c>
      <c r="C572" s="4">
        <v>25.6</v>
      </c>
      <c r="D572" s="5">
        <v>28.6</v>
      </c>
      <c r="E572" s="7">
        <v>6.43</v>
      </c>
      <c r="F572" t="s">
        <v>7</v>
      </c>
      <c r="G572" s="1">
        <v>1000.9</v>
      </c>
      <c r="H572" s="2">
        <v>5.3</v>
      </c>
      <c r="I572" t="s">
        <v>9</v>
      </c>
      <c r="J572" t="s">
        <v>12</v>
      </c>
      <c r="K572">
        <v>12</v>
      </c>
      <c r="L572">
        <v>26.2</v>
      </c>
    </row>
    <row r="573" spans="2:12" x14ac:dyDescent="0.3">
      <c r="B573">
        <v>571</v>
      </c>
      <c r="C573" s="4">
        <v>10.600000000000001</v>
      </c>
      <c r="D573" s="5">
        <v>13.9</v>
      </c>
      <c r="E573" s="7">
        <v>4.84</v>
      </c>
      <c r="F573" t="s">
        <v>5</v>
      </c>
      <c r="G573" s="1">
        <v>1033.8</v>
      </c>
      <c r="H573" s="2">
        <v>9.1</v>
      </c>
      <c r="I573" t="s">
        <v>9</v>
      </c>
      <c r="J573" t="s">
        <v>12</v>
      </c>
      <c r="K573">
        <v>13</v>
      </c>
      <c r="L573">
        <v>15.3</v>
      </c>
    </row>
    <row r="574" spans="2:12" x14ac:dyDescent="0.3">
      <c r="B574">
        <v>572</v>
      </c>
      <c r="C574" s="4">
        <v>27.4</v>
      </c>
      <c r="D574" s="5">
        <v>31.9</v>
      </c>
      <c r="E574" s="7">
        <v>17.36</v>
      </c>
      <c r="F574" t="s">
        <v>6</v>
      </c>
      <c r="G574" s="1">
        <v>959</v>
      </c>
      <c r="H574" s="2">
        <v>2.2000000000000002</v>
      </c>
      <c r="I574" t="s">
        <v>10</v>
      </c>
      <c r="J574" t="s">
        <v>2</v>
      </c>
      <c r="K574">
        <v>7</v>
      </c>
      <c r="L574">
        <v>17.899999999999999</v>
      </c>
    </row>
    <row r="575" spans="2:12" x14ac:dyDescent="0.3">
      <c r="B575">
        <v>573</v>
      </c>
      <c r="C575" s="4">
        <v>2.6999999999999997</v>
      </c>
      <c r="D575" s="5">
        <v>6.6</v>
      </c>
      <c r="E575" s="7">
        <v>28.36</v>
      </c>
      <c r="F575" t="s">
        <v>7</v>
      </c>
      <c r="G575" s="1">
        <v>980</v>
      </c>
      <c r="H575" s="2">
        <v>6.2</v>
      </c>
      <c r="I575" t="s">
        <v>9</v>
      </c>
      <c r="J575" t="s">
        <v>2</v>
      </c>
      <c r="K575">
        <v>5</v>
      </c>
      <c r="L575">
        <v>15</v>
      </c>
    </row>
    <row r="576" spans="2:12" x14ac:dyDescent="0.3">
      <c r="B576">
        <v>574</v>
      </c>
      <c r="C576" s="4">
        <v>27.2</v>
      </c>
      <c r="D576" s="5">
        <v>30.9</v>
      </c>
      <c r="E576" s="7">
        <v>1.63</v>
      </c>
      <c r="F576" t="s">
        <v>5</v>
      </c>
      <c r="G576" s="1">
        <v>960.3</v>
      </c>
      <c r="H576" s="2">
        <v>7.3</v>
      </c>
      <c r="I576" t="s">
        <v>10</v>
      </c>
      <c r="J576" t="s">
        <v>11</v>
      </c>
      <c r="K576">
        <v>15</v>
      </c>
      <c r="L576">
        <v>49.8</v>
      </c>
    </row>
    <row r="577" spans="2:12" x14ac:dyDescent="0.3">
      <c r="B577">
        <v>575</v>
      </c>
      <c r="C577" s="4">
        <v>25.5</v>
      </c>
      <c r="D577" s="5">
        <v>28.9</v>
      </c>
      <c r="E577" s="7">
        <v>29.46</v>
      </c>
      <c r="F577" t="s">
        <v>7</v>
      </c>
      <c r="G577" s="1">
        <v>1033.4000000000001</v>
      </c>
      <c r="H577" s="2">
        <v>10</v>
      </c>
      <c r="I577" t="s">
        <v>10</v>
      </c>
      <c r="J577" t="s">
        <v>12</v>
      </c>
      <c r="K577">
        <v>14</v>
      </c>
      <c r="L577">
        <v>44.9</v>
      </c>
    </row>
    <row r="578" spans="2:12" x14ac:dyDescent="0.3">
      <c r="B578">
        <v>576</v>
      </c>
      <c r="C578" s="4">
        <v>15.200000000000001</v>
      </c>
      <c r="D578" s="5">
        <v>19.8</v>
      </c>
      <c r="E578" s="7">
        <v>8.35</v>
      </c>
      <c r="F578" t="s">
        <v>8</v>
      </c>
      <c r="G578" s="1">
        <v>1034.2</v>
      </c>
      <c r="H578" s="2">
        <v>7.2</v>
      </c>
      <c r="I578" t="s">
        <v>10</v>
      </c>
      <c r="J578" t="s">
        <v>12</v>
      </c>
      <c r="K578">
        <v>15</v>
      </c>
      <c r="L578">
        <v>25.8</v>
      </c>
    </row>
    <row r="579" spans="2:12" x14ac:dyDescent="0.3">
      <c r="B579">
        <v>577</v>
      </c>
      <c r="C579" s="4">
        <v>25.299999999999997</v>
      </c>
      <c r="D579" s="5">
        <v>29.4</v>
      </c>
      <c r="E579" s="7">
        <v>14.81</v>
      </c>
      <c r="F579" t="s">
        <v>6</v>
      </c>
      <c r="G579" s="1">
        <v>1036.4000000000001</v>
      </c>
      <c r="H579" s="2">
        <v>2.4</v>
      </c>
      <c r="I579" t="s">
        <v>10</v>
      </c>
      <c r="J579" t="s">
        <v>2</v>
      </c>
      <c r="K579">
        <v>27</v>
      </c>
      <c r="L579">
        <v>68.599999999999994</v>
      </c>
    </row>
    <row r="580" spans="2:12" x14ac:dyDescent="0.3">
      <c r="B580">
        <v>578</v>
      </c>
      <c r="C580" s="4">
        <v>24.900000000000002</v>
      </c>
      <c r="D580" s="5">
        <v>29.6</v>
      </c>
      <c r="E580" s="7">
        <v>27.88</v>
      </c>
      <c r="F580" t="s">
        <v>5</v>
      </c>
      <c r="G580" s="1">
        <v>1027</v>
      </c>
      <c r="H580" s="2">
        <v>6.6</v>
      </c>
      <c r="I580" t="s">
        <v>10</v>
      </c>
      <c r="J580" t="s">
        <v>2</v>
      </c>
      <c r="K580">
        <v>10</v>
      </c>
      <c r="L580">
        <v>12</v>
      </c>
    </row>
    <row r="581" spans="2:12" x14ac:dyDescent="0.3">
      <c r="B581">
        <v>579</v>
      </c>
      <c r="C581" s="4">
        <v>17.3</v>
      </c>
      <c r="D581" s="5">
        <v>20.2</v>
      </c>
      <c r="E581" s="7">
        <v>21.93</v>
      </c>
      <c r="F581" t="s">
        <v>6</v>
      </c>
      <c r="G581" s="1">
        <v>1011.9</v>
      </c>
      <c r="H581" s="2">
        <v>1.9</v>
      </c>
      <c r="I581" t="s">
        <v>10</v>
      </c>
      <c r="J581" t="s">
        <v>12</v>
      </c>
      <c r="K581">
        <v>29</v>
      </c>
      <c r="L581">
        <v>54.2</v>
      </c>
    </row>
    <row r="582" spans="2:12" x14ac:dyDescent="0.3">
      <c r="B582">
        <v>580</v>
      </c>
      <c r="C582" s="4">
        <v>20.5</v>
      </c>
      <c r="D582" s="5">
        <v>24.3</v>
      </c>
      <c r="E582" s="7">
        <v>29.09</v>
      </c>
      <c r="F582" t="s">
        <v>8</v>
      </c>
      <c r="G582" s="1">
        <v>963.7</v>
      </c>
      <c r="H582" s="2">
        <v>2</v>
      </c>
      <c r="I582" t="s">
        <v>9</v>
      </c>
      <c r="J582" t="s">
        <v>11</v>
      </c>
      <c r="K582">
        <v>13</v>
      </c>
      <c r="L582">
        <v>34.700000000000003</v>
      </c>
    </row>
    <row r="583" spans="2:12" x14ac:dyDescent="0.3">
      <c r="B583">
        <v>581</v>
      </c>
      <c r="C583" s="4">
        <v>14.2</v>
      </c>
      <c r="D583" s="5">
        <v>16.399999999999999</v>
      </c>
      <c r="E583" s="7">
        <v>16.57</v>
      </c>
      <c r="F583" t="s">
        <v>6</v>
      </c>
      <c r="G583" s="1">
        <v>981.2</v>
      </c>
      <c r="H583" s="2">
        <v>6.1</v>
      </c>
      <c r="I583" t="s">
        <v>10</v>
      </c>
      <c r="J583" t="s">
        <v>2</v>
      </c>
      <c r="K583">
        <v>8</v>
      </c>
      <c r="L583">
        <v>11.9</v>
      </c>
    </row>
    <row r="584" spans="2:12" x14ac:dyDescent="0.3">
      <c r="B584">
        <v>582</v>
      </c>
      <c r="C584" s="4">
        <v>23.6</v>
      </c>
      <c r="D584" s="5">
        <v>28.3</v>
      </c>
      <c r="E584" s="7">
        <v>8.9499999999999993</v>
      </c>
      <c r="F584" t="s">
        <v>6</v>
      </c>
      <c r="G584" s="1">
        <v>977.1</v>
      </c>
      <c r="H584" s="2">
        <v>3.9</v>
      </c>
      <c r="I584" t="s">
        <v>9</v>
      </c>
      <c r="J584" t="s">
        <v>11</v>
      </c>
      <c r="K584">
        <v>5</v>
      </c>
      <c r="L584">
        <v>15.8</v>
      </c>
    </row>
    <row r="585" spans="2:12" x14ac:dyDescent="0.3">
      <c r="B585">
        <v>583</v>
      </c>
      <c r="C585" s="4">
        <v>12.1</v>
      </c>
      <c r="D585" s="5">
        <v>14.5</v>
      </c>
      <c r="E585" s="7">
        <v>19.86</v>
      </c>
      <c r="F585" t="s">
        <v>7</v>
      </c>
      <c r="G585" s="1">
        <v>1001.6</v>
      </c>
      <c r="H585" s="2">
        <v>7.9</v>
      </c>
      <c r="I585" t="s">
        <v>9</v>
      </c>
      <c r="J585" t="s">
        <v>12</v>
      </c>
      <c r="K585">
        <v>17</v>
      </c>
      <c r="L585">
        <v>24.3</v>
      </c>
    </row>
    <row r="586" spans="2:12" x14ac:dyDescent="0.3">
      <c r="B586">
        <v>584</v>
      </c>
      <c r="C586" s="4">
        <v>29.300000000000004</v>
      </c>
      <c r="D586" s="5">
        <v>33.700000000000003</v>
      </c>
      <c r="E586" s="7">
        <v>16.489999999999998</v>
      </c>
      <c r="F586" t="s">
        <v>5</v>
      </c>
      <c r="G586" s="1">
        <v>986.2</v>
      </c>
      <c r="H586" s="2">
        <v>1.3</v>
      </c>
      <c r="I586" t="s">
        <v>10</v>
      </c>
      <c r="J586" t="s">
        <v>2</v>
      </c>
      <c r="K586">
        <v>28</v>
      </c>
      <c r="L586">
        <v>61.1</v>
      </c>
    </row>
    <row r="587" spans="2:12" x14ac:dyDescent="0.3">
      <c r="B587">
        <v>585</v>
      </c>
      <c r="C587" s="4">
        <v>28.1</v>
      </c>
      <c r="D587" s="5">
        <v>32.6</v>
      </c>
      <c r="E587" s="7">
        <v>16.649999999999999</v>
      </c>
      <c r="F587" t="s">
        <v>5</v>
      </c>
      <c r="G587" s="1">
        <v>1001.9</v>
      </c>
      <c r="H587" s="2">
        <v>6.4</v>
      </c>
      <c r="I587" t="s">
        <v>9</v>
      </c>
      <c r="J587" t="s">
        <v>11</v>
      </c>
      <c r="K587">
        <v>9</v>
      </c>
      <c r="L587">
        <v>21</v>
      </c>
    </row>
    <row r="588" spans="2:12" x14ac:dyDescent="0.3">
      <c r="B588">
        <v>586</v>
      </c>
      <c r="C588" s="4">
        <v>8.1</v>
      </c>
      <c r="D588" s="5">
        <v>10.5</v>
      </c>
      <c r="E588" s="7">
        <v>8.89</v>
      </c>
      <c r="F588" t="s">
        <v>8</v>
      </c>
      <c r="G588" s="1">
        <v>980.2</v>
      </c>
      <c r="H588" s="2">
        <v>7.6</v>
      </c>
      <c r="I588" t="s">
        <v>9</v>
      </c>
      <c r="J588" t="s">
        <v>12</v>
      </c>
      <c r="K588">
        <v>1</v>
      </c>
      <c r="L588">
        <v>1.8</v>
      </c>
    </row>
    <row r="589" spans="2:12" x14ac:dyDescent="0.3">
      <c r="B589">
        <v>587</v>
      </c>
      <c r="C589" s="4">
        <v>23.599999999999998</v>
      </c>
      <c r="D589" s="5">
        <v>26.9</v>
      </c>
      <c r="E589" s="7">
        <v>24.33</v>
      </c>
      <c r="F589" t="s">
        <v>8</v>
      </c>
      <c r="G589" s="1">
        <v>1046.0999999999999</v>
      </c>
      <c r="H589" s="2">
        <v>1.7</v>
      </c>
      <c r="I589" t="s">
        <v>9</v>
      </c>
      <c r="J589" t="s">
        <v>2</v>
      </c>
      <c r="K589">
        <v>2</v>
      </c>
      <c r="L589">
        <v>5.2</v>
      </c>
    </row>
    <row r="590" spans="2:12" x14ac:dyDescent="0.3">
      <c r="B590">
        <v>588</v>
      </c>
      <c r="C590" s="4">
        <v>23.5</v>
      </c>
      <c r="D590" s="5">
        <v>26.4</v>
      </c>
      <c r="E590" s="7">
        <v>16.5</v>
      </c>
      <c r="F590" t="s">
        <v>8</v>
      </c>
      <c r="G590" s="1">
        <v>1026</v>
      </c>
      <c r="H590" s="2">
        <v>9.3000000000000007</v>
      </c>
      <c r="I590" t="s">
        <v>9</v>
      </c>
      <c r="J590" t="s">
        <v>2</v>
      </c>
      <c r="K590">
        <v>5</v>
      </c>
      <c r="L590">
        <v>7.9</v>
      </c>
    </row>
    <row r="591" spans="2:12" x14ac:dyDescent="0.3">
      <c r="B591">
        <v>589</v>
      </c>
      <c r="C591" s="4">
        <v>23.5</v>
      </c>
      <c r="D591" s="5">
        <v>28.5</v>
      </c>
      <c r="E591" s="7">
        <v>21.33</v>
      </c>
      <c r="F591" t="s">
        <v>6</v>
      </c>
      <c r="G591" s="1">
        <v>1001.5</v>
      </c>
      <c r="H591" s="2">
        <v>8.5</v>
      </c>
      <c r="I591" t="s">
        <v>9</v>
      </c>
      <c r="J591" t="s">
        <v>2</v>
      </c>
      <c r="K591">
        <v>14</v>
      </c>
      <c r="L591">
        <v>16.3</v>
      </c>
    </row>
    <row r="592" spans="2:12" x14ac:dyDescent="0.3">
      <c r="B592">
        <v>590</v>
      </c>
      <c r="C592" s="4">
        <v>4.9000000000000004</v>
      </c>
      <c r="D592" s="5">
        <v>7</v>
      </c>
      <c r="E592" s="7">
        <v>28.77</v>
      </c>
      <c r="F592" t="s">
        <v>8</v>
      </c>
      <c r="G592" s="1">
        <v>967.3</v>
      </c>
      <c r="H592" s="2">
        <v>5.2</v>
      </c>
      <c r="I592" t="s">
        <v>10</v>
      </c>
      <c r="J592" t="s">
        <v>2</v>
      </c>
      <c r="K592">
        <v>17</v>
      </c>
      <c r="L592">
        <v>61.1</v>
      </c>
    </row>
    <row r="593" spans="2:12" x14ac:dyDescent="0.3">
      <c r="B593">
        <v>591</v>
      </c>
      <c r="C593" s="4">
        <v>16</v>
      </c>
      <c r="D593" s="5">
        <v>19.8</v>
      </c>
      <c r="E593" s="7">
        <v>20.2</v>
      </c>
      <c r="F593" t="s">
        <v>6</v>
      </c>
      <c r="G593" s="1">
        <v>987.5</v>
      </c>
      <c r="H593" s="2">
        <v>6.6</v>
      </c>
      <c r="I593" t="s">
        <v>9</v>
      </c>
      <c r="J593" t="s">
        <v>11</v>
      </c>
      <c r="K593">
        <v>8</v>
      </c>
      <c r="L593">
        <v>15.8</v>
      </c>
    </row>
    <row r="594" spans="2:12" x14ac:dyDescent="0.3">
      <c r="B594">
        <v>592</v>
      </c>
      <c r="C594" s="4">
        <v>27.3</v>
      </c>
      <c r="D594" s="5">
        <v>29.5</v>
      </c>
      <c r="E594" s="7">
        <v>16.72</v>
      </c>
      <c r="F594" t="s">
        <v>8</v>
      </c>
      <c r="G594" s="1">
        <v>1003.3</v>
      </c>
      <c r="H594" s="2">
        <v>9.9</v>
      </c>
      <c r="I594" t="s">
        <v>10</v>
      </c>
      <c r="J594" t="s">
        <v>11</v>
      </c>
      <c r="K594">
        <v>12</v>
      </c>
      <c r="L594">
        <v>17.8</v>
      </c>
    </row>
    <row r="595" spans="2:12" x14ac:dyDescent="0.3">
      <c r="B595">
        <v>593</v>
      </c>
      <c r="C595" s="4">
        <v>29.599999999999998</v>
      </c>
      <c r="D595" s="5">
        <v>33.4</v>
      </c>
      <c r="E595" s="7">
        <v>4.25</v>
      </c>
      <c r="F595" t="s">
        <v>8</v>
      </c>
      <c r="G595" s="1">
        <v>983.6</v>
      </c>
      <c r="H595" s="2">
        <v>7.8</v>
      </c>
      <c r="I595" t="s">
        <v>9</v>
      </c>
      <c r="J595" t="s">
        <v>2</v>
      </c>
      <c r="K595">
        <v>15</v>
      </c>
      <c r="L595">
        <v>59.5</v>
      </c>
    </row>
    <row r="596" spans="2:12" x14ac:dyDescent="0.3">
      <c r="B596">
        <v>594</v>
      </c>
      <c r="C596" s="4">
        <v>29</v>
      </c>
      <c r="D596" s="5">
        <v>32.6</v>
      </c>
      <c r="E596" s="7">
        <v>28.37</v>
      </c>
      <c r="F596" t="s">
        <v>7</v>
      </c>
      <c r="G596" s="1">
        <v>1044.2</v>
      </c>
      <c r="H596" s="2">
        <v>9.1999999999999993</v>
      </c>
      <c r="I596" t="s">
        <v>9</v>
      </c>
      <c r="J596" t="s">
        <v>12</v>
      </c>
      <c r="K596">
        <v>17</v>
      </c>
      <c r="L596">
        <v>38.9</v>
      </c>
    </row>
    <row r="597" spans="2:12" x14ac:dyDescent="0.3">
      <c r="B597">
        <v>595</v>
      </c>
      <c r="C597" s="4">
        <v>28.6</v>
      </c>
      <c r="D597" s="5">
        <v>31.6</v>
      </c>
      <c r="E597" s="7">
        <v>24.68</v>
      </c>
      <c r="F597" t="s">
        <v>5</v>
      </c>
      <c r="G597" s="1">
        <v>1030.7</v>
      </c>
      <c r="H597" s="2">
        <v>6.8</v>
      </c>
      <c r="I597" t="s">
        <v>10</v>
      </c>
      <c r="J597" t="s">
        <v>11</v>
      </c>
      <c r="K597">
        <v>24</v>
      </c>
      <c r="L597">
        <v>89.6</v>
      </c>
    </row>
    <row r="598" spans="2:12" x14ac:dyDescent="0.3">
      <c r="B598">
        <v>596</v>
      </c>
      <c r="C598" s="4">
        <v>18.400000000000002</v>
      </c>
      <c r="D598" s="5">
        <v>23.1</v>
      </c>
      <c r="E598" s="7">
        <v>4.26</v>
      </c>
      <c r="F598" t="s">
        <v>5</v>
      </c>
      <c r="G598" s="1">
        <v>985.8</v>
      </c>
      <c r="H598" s="2">
        <v>2.4</v>
      </c>
      <c r="I598" t="s">
        <v>10</v>
      </c>
      <c r="J598" t="s">
        <v>2</v>
      </c>
      <c r="K598">
        <v>22</v>
      </c>
      <c r="L598">
        <v>29.4</v>
      </c>
    </row>
    <row r="599" spans="2:12" x14ac:dyDescent="0.3">
      <c r="B599">
        <v>597</v>
      </c>
      <c r="C599" s="4">
        <v>27.9</v>
      </c>
      <c r="D599" s="5">
        <v>31.7</v>
      </c>
      <c r="E599" s="7">
        <v>6.16</v>
      </c>
      <c r="F599" t="s">
        <v>5</v>
      </c>
      <c r="G599" s="1">
        <v>1016.2</v>
      </c>
      <c r="H599" s="2">
        <v>2.2000000000000002</v>
      </c>
      <c r="I599" t="s">
        <v>10</v>
      </c>
      <c r="J599" t="s">
        <v>11</v>
      </c>
      <c r="K599">
        <v>12</v>
      </c>
      <c r="L599">
        <v>42.4</v>
      </c>
    </row>
    <row r="600" spans="2:12" x14ac:dyDescent="0.3">
      <c r="B600">
        <v>598</v>
      </c>
      <c r="C600" s="4">
        <v>5.1000000000000005</v>
      </c>
      <c r="D600" s="5">
        <v>7.9</v>
      </c>
      <c r="E600" s="7">
        <v>25.41</v>
      </c>
      <c r="F600" t="s">
        <v>8</v>
      </c>
      <c r="G600" s="1">
        <v>1003.9</v>
      </c>
      <c r="H600" s="2">
        <v>4.4000000000000004</v>
      </c>
      <c r="I600" t="s">
        <v>10</v>
      </c>
      <c r="J600" t="s">
        <v>2</v>
      </c>
      <c r="K600">
        <v>4</v>
      </c>
      <c r="L600">
        <v>7.8</v>
      </c>
    </row>
    <row r="601" spans="2:12" x14ac:dyDescent="0.3">
      <c r="B601">
        <v>599</v>
      </c>
      <c r="C601" s="4">
        <v>7.5</v>
      </c>
      <c r="D601" s="5">
        <v>10</v>
      </c>
      <c r="E601" s="7">
        <v>3.62</v>
      </c>
      <c r="F601" t="s">
        <v>6</v>
      </c>
      <c r="G601" s="1">
        <v>965.5</v>
      </c>
      <c r="H601" s="2">
        <v>1.2</v>
      </c>
      <c r="I601" t="s">
        <v>10</v>
      </c>
      <c r="J601" t="s">
        <v>12</v>
      </c>
      <c r="K601">
        <v>26</v>
      </c>
      <c r="L601">
        <v>66.8</v>
      </c>
    </row>
    <row r="602" spans="2:12" x14ac:dyDescent="0.3">
      <c r="B602">
        <v>600</v>
      </c>
      <c r="C602" s="4">
        <v>16.8</v>
      </c>
      <c r="D602" s="5">
        <v>19.8</v>
      </c>
      <c r="E602" s="7">
        <v>27.2</v>
      </c>
      <c r="F602" t="s">
        <v>8</v>
      </c>
      <c r="G602" s="1">
        <v>1014.7</v>
      </c>
      <c r="H602" s="2">
        <v>9</v>
      </c>
      <c r="I602" t="s">
        <v>9</v>
      </c>
      <c r="J602" t="s">
        <v>11</v>
      </c>
      <c r="K602">
        <v>29</v>
      </c>
      <c r="L602">
        <v>35.700000000000003</v>
      </c>
    </row>
    <row r="603" spans="2:12" x14ac:dyDescent="0.3">
      <c r="B603">
        <v>601</v>
      </c>
      <c r="C603" s="4">
        <v>20.900000000000002</v>
      </c>
      <c r="D603" s="5">
        <v>23.1</v>
      </c>
      <c r="E603" s="7">
        <v>2.2000000000000002</v>
      </c>
      <c r="F603" t="s">
        <v>7</v>
      </c>
      <c r="G603" s="1">
        <v>1032.0999999999999</v>
      </c>
      <c r="H603" s="2">
        <v>5.6</v>
      </c>
      <c r="I603" t="s">
        <v>10</v>
      </c>
      <c r="J603" t="s">
        <v>11</v>
      </c>
      <c r="K603">
        <v>22</v>
      </c>
      <c r="L603">
        <v>30.5</v>
      </c>
    </row>
    <row r="604" spans="2:12" x14ac:dyDescent="0.3">
      <c r="B604">
        <v>602</v>
      </c>
      <c r="C604" s="4">
        <v>26.6</v>
      </c>
      <c r="D604" s="5">
        <v>28.6</v>
      </c>
      <c r="E604" s="7">
        <v>4.21</v>
      </c>
      <c r="F604" t="s">
        <v>5</v>
      </c>
      <c r="G604" s="1">
        <v>966.4</v>
      </c>
      <c r="H604" s="2">
        <v>8.3000000000000007</v>
      </c>
      <c r="I604" t="s">
        <v>10</v>
      </c>
      <c r="J604" t="s">
        <v>2</v>
      </c>
      <c r="K604">
        <v>15</v>
      </c>
      <c r="L604">
        <v>17.3</v>
      </c>
    </row>
    <row r="605" spans="2:12" x14ac:dyDescent="0.3">
      <c r="B605">
        <v>603</v>
      </c>
      <c r="C605" s="4">
        <v>10.600000000000001</v>
      </c>
      <c r="D605" s="5">
        <v>14.4</v>
      </c>
      <c r="E605" s="7">
        <v>0.19</v>
      </c>
      <c r="F605" t="s">
        <v>8</v>
      </c>
      <c r="G605" s="1">
        <v>957.2</v>
      </c>
      <c r="H605" s="2">
        <v>10</v>
      </c>
      <c r="I605" t="s">
        <v>9</v>
      </c>
      <c r="J605" t="s">
        <v>12</v>
      </c>
      <c r="K605">
        <v>21</v>
      </c>
      <c r="L605">
        <v>38.9</v>
      </c>
    </row>
    <row r="606" spans="2:12" x14ac:dyDescent="0.3">
      <c r="B606">
        <v>604</v>
      </c>
      <c r="C606" s="4">
        <v>29.6</v>
      </c>
      <c r="D606" s="5">
        <v>33</v>
      </c>
      <c r="E606" s="7">
        <v>22.47</v>
      </c>
      <c r="F606" t="s">
        <v>7</v>
      </c>
      <c r="G606" s="1">
        <v>951.9</v>
      </c>
      <c r="H606" s="2">
        <v>1.1000000000000001</v>
      </c>
      <c r="I606" t="s">
        <v>10</v>
      </c>
      <c r="J606" t="s">
        <v>2</v>
      </c>
      <c r="K606">
        <v>6</v>
      </c>
      <c r="L606">
        <v>13</v>
      </c>
    </row>
    <row r="607" spans="2:12" x14ac:dyDescent="0.3">
      <c r="B607">
        <v>605</v>
      </c>
      <c r="C607" s="4">
        <v>9.3999999999999986</v>
      </c>
      <c r="D607" s="5">
        <v>11.6</v>
      </c>
      <c r="E607" s="7">
        <v>9.0399999999999991</v>
      </c>
      <c r="F607" t="s">
        <v>6</v>
      </c>
      <c r="G607" s="1">
        <v>1021.5</v>
      </c>
      <c r="H607" s="2">
        <v>7.1</v>
      </c>
      <c r="I607" t="s">
        <v>9</v>
      </c>
      <c r="J607" t="s">
        <v>12</v>
      </c>
      <c r="K607">
        <v>10</v>
      </c>
      <c r="L607">
        <v>15.8</v>
      </c>
    </row>
    <row r="608" spans="2:12" x14ac:dyDescent="0.3">
      <c r="B608">
        <v>606</v>
      </c>
      <c r="C608" s="4">
        <v>2.6</v>
      </c>
      <c r="D608" s="5">
        <v>6.2</v>
      </c>
      <c r="E608" s="7">
        <v>28.45</v>
      </c>
      <c r="F608" t="s">
        <v>7</v>
      </c>
      <c r="G608" s="1">
        <v>978</v>
      </c>
      <c r="H608" s="2">
        <v>9.5</v>
      </c>
      <c r="I608" t="s">
        <v>10</v>
      </c>
      <c r="J608" t="s">
        <v>2</v>
      </c>
      <c r="K608">
        <v>18</v>
      </c>
      <c r="L608">
        <v>68</v>
      </c>
    </row>
    <row r="609" spans="2:12" x14ac:dyDescent="0.3">
      <c r="B609">
        <v>607</v>
      </c>
      <c r="C609" s="4">
        <v>16.8</v>
      </c>
      <c r="D609" s="5">
        <v>20.7</v>
      </c>
      <c r="E609" s="7">
        <v>19.13</v>
      </c>
      <c r="F609" t="s">
        <v>7</v>
      </c>
      <c r="G609" s="1">
        <v>1023.6</v>
      </c>
      <c r="H609" s="2">
        <v>7.8</v>
      </c>
      <c r="I609" t="s">
        <v>10</v>
      </c>
      <c r="J609" t="s">
        <v>2</v>
      </c>
      <c r="K609">
        <v>22</v>
      </c>
      <c r="L609">
        <v>60.4</v>
      </c>
    </row>
    <row r="610" spans="2:12" x14ac:dyDescent="0.3">
      <c r="B610">
        <v>608</v>
      </c>
      <c r="C610" s="4">
        <v>21.6</v>
      </c>
      <c r="D610" s="5">
        <v>25.6</v>
      </c>
      <c r="E610" s="7">
        <v>23.69</v>
      </c>
      <c r="F610" t="s">
        <v>5</v>
      </c>
      <c r="G610" s="1">
        <v>1045.8</v>
      </c>
      <c r="H610" s="2">
        <v>7.6</v>
      </c>
      <c r="I610" t="s">
        <v>9</v>
      </c>
      <c r="J610" t="s">
        <v>12</v>
      </c>
      <c r="K610">
        <v>9</v>
      </c>
      <c r="L610">
        <v>34.5</v>
      </c>
    </row>
    <row r="611" spans="2:12" x14ac:dyDescent="0.3">
      <c r="B611">
        <v>609</v>
      </c>
      <c r="C611" s="4">
        <v>22.400000000000002</v>
      </c>
      <c r="D611" s="5">
        <v>26.6</v>
      </c>
      <c r="E611" s="7">
        <v>11.71</v>
      </c>
      <c r="F611" t="s">
        <v>7</v>
      </c>
      <c r="G611" s="1">
        <v>990.5</v>
      </c>
      <c r="H611" s="2">
        <v>2.5</v>
      </c>
      <c r="I611" t="s">
        <v>9</v>
      </c>
      <c r="J611" t="s">
        <v>11</v>
      </c>
      <c r="K611">
        <v>23</v>
      </c>
      <c r="L611">
        <v>27.6</v>
      </c>
    </row>
    <row r="612" spans="2:12" x14ac:dyDescent="0.3">
      <c r="B612">
        <v>610</v>
      </c>
      <c r="C612" s="4">
        <v>8.6000000000000014</v>
      </c>
      <c r="D612" s="5">
        <v>13.3</v>
      </c>
      <c r="E612" s="7">
        <v>21.2</v>
      </c>
      <c r="F612" t="s">
        <v>6</v>
      </c>
      <c r="G612" s="1">
        <v>962.3</v>
      </c>
      <c r="H612" s="2">
        <v>4.9000000000000004</v>
      </c>
      <c r="I612" t="s">
        <v>10</v>
      </c>
      <c r="J612" t="s">
        <v>12</v>
      </c>
      <c r="K612">
        <v>7</v>
      </c>
      <c r="L612">
        <v>19.3</v>
      </c>
    </row>
    <row r="613" spans="2:12" x14ac:dyDescent="0.3">
      <c r="B613">
        <v>611</v>
      </c>
      <c r="C613" s="4">
        <v>14</v>
      </c>
      <c r="D613" s="5">
        <v>18</v>
      </c>
      <c r="E613" s="7">
        <v>20.28</v>
      </c>
      <c r="F613" t="s">
        <v>6</v>
      </c>
      <c r="G613" s="1">
        <v>995.8</v>
      </c>
      <c r="H613" s="2">
        <v>10.3</v>
      </c>
      <c r="I613" t="s">
        <v>9</v>
      </c>
      <c r="J613" t="s">
        <v>12</v>
      </c>
      <c r="K613">
        <v>18</v>
      </c>
      <c r="L613">
        <v>47</v>
      </c>
    </row>
    <row r="614" spans="2:12" x14ac:dyDescent="0.3">
      <c r="B614">
        <v>612</v>
      </c>
      <c r="C614" s="4">
        <v>18.600000000000001</v>
      </c>
      <c r="D614" s="5">
        <v>21.6</v>
      </c>
      <c r="E614" s="7">
        <v>10.29</v>
      </c>
      <c r="F614" t="s">
        <v>7</v>
      </c>
      <c r="G614" s="1">
        <v>1022.6</v>
      </c>
      <c r="H614" s="2">
        <v>8.1999999999999993</v>
      </c>
      <c r="I614" t="s">
        <v>10</v>
      </c>
      <c r="J614" t="s">
        <v>2</v>
      </c>
      <c r="K614">
        <v>19</v>
      </c>
      <c r="L614">
        <v>41.6</v>
      </c>
    </row>
    <row r="615" spans="2:12" x14ac:dyDescent="0.3">
      <c r="B615">
        <v>613</v>
      </c>
      <c r="C615" s="4">
        <v>7.8000000000000007</v>
      </c>
      <c r="D615" s="5">
        <v>11.9</v>
      </c>
      <c r="E615" s="7">
        <v>14.66</v>
      </c>
      <c r="F615" t="s">
        <v>5</v>
      </c>
      <c r="G615" s="1">
        <v>1028.5999999999999</v>
      </c>
      <c r="H615" s="2">
        <v>7.9</v>
      </c>
      <c r="I615" t="s">
        <v>9</v>
      </c>
      <c r="J615" t="s">
        <v>12</v>
      </c>
      <c r="K615">
        <v>22</v>
      </c>
      <c r="L615">
        <v>84.7</v>
      </c>
    </row>
    <row r="616" spans="2:12" x14ac:dyDescent="0.3">
      <c r="B616">
        <v>614</v>
      </c>
      <c r="C616" s="4">
        <v>11.8</v>
      </c>
      <c r="D616" s="5">
        <v>14.6</v>
      </c>
      <c r="E616" s="7">
        <v>16.27</v>
      </c>
      <c r="F616" t="s">
        <v>8</v>
      </c>
      <c r="G616" s="1">
        <v>979.8</v>
      </c>
      <c r="H616" s="2">
        <v>7.7</v>
      </c>
      <c r="I616" t="s">
        <v>10</v>
      </c>
      <c r="J616" t="s">
        <v>11</v>
      </c>
      <c r="K616">
        <v>25</v>
      </c>
      <c r="L616">
        <v>42</v>
      </c>
    </row>
    <row r="617" spans="2:12" x14ac:dyDescent="0.3">
      <c r="B617">
        <v>615</v>
      </c>
      <c r="C617" s="4">
        <v>7</v>
      </c>
      <c r="D617" s="5">
        <v>11.4</v>
      </c>
      <c r="E617" s="7">
        <v>12.03</v>
      </c>
      <c r="F617" t="s">
        <v>6</v>
      </c>
      <c r="G617" s="1">
        <v>1032.0999999999999</v>
      </c>
      <c r="H617" s="2">
        <v>2.2999999999999998</v>
      </c>
      <c r="I617" t="s">
        <v>9</v>
      </c>
      <c r="J617" t="s">
        <v>11</v>
      </c>
      <c r="K617">
        <v>12</v>
      </c>
      <c r="L617">
        <v>43.7</v>
      </c>
    </row>
    <row r="618" spans="2:12" x14ac:dyDescent="0.3">
      <c r="B618">
        <v>616</v>
      </c>
      <c r="C618" s="4">
        <v>21.3</v>
      </c>
      <c r="D618" s="5">
        <v>24.2</v>
      </c>
      <c r="E618" s="7">
        <v>3.81</v>
      </c>
      <c r="F618" t="s">
        <v>8</v>
      </c>
      <c r="G618" s="1">
        <v>977.1</v>
      </c>
      <c r="H618" s="2">
        <v>9.8000000000000007</v>
      </c>
      <c r="I618" t="s">
        <v>10</v>
      </c>
      <c r="J618" t="s">
        <v>11</v>
      </c>
      <c r="K618">
        <v>10</v>
      </c>
      <c r="L618">
        <v>38.1</v>
      </c>
    </row>
    <row r="619" spans="2:12" x14ac:dyDescent="0.3">
      <c r="B619">
        <v>617</v>
      </c>
      <c r="C619" s="4">
        <v>11.8</v>
      </c>
      <c r="D619" s="5">
        <v>14</v>
      </c>
      <c r="E619" s="7">
        <v>19.89</v>
      </c>
      <c r="F619" t="s">
        <v>5</v>
      </c>
      <c r="G619" s="1">
        <v>956.5</v>
      </c>
      <c r="H619" s="2">
        <v>9.3000000000000007</v>
      </c>
      <c r="I619" t="s">
        <v>9</v>
      </c>
      <c r="J619" t="s">
        <v>12</v>
      </c>
      <c r="K619">
        <v>3</v>
      </c>
      <c r="L619">
        <v>7.7</v>
      </c>
    </row>
    <row r="620" spans="2:12" x14ac:dyDescent="0.3">
      <c r="B620">
        <v>618</v>
      </c>
      <c r="C620" s="4">
        <v>25</v>
      </c>
      <c r="D620" s="5">
        <v>28.8</v>
      </c>
      <c r="E620" s="7">
        <v>28.31</v>
      </c>
      <c r="F620" t="s">
        <v>7</v>
      </c>
      <c r="G620" s="1">
        <v>995.4</v>
      </c>
      <c r="H620" s="2">
        <v>1.9</v>
      </c>
      <c r="I620" t="s">
        <v>9</v>
      </c>
      <c r="J620" t="s">
        <v>2</v>
      </c>
      <c r="K620">
        <v>4</v>
      </c>
      <c r="L620">
        <v>6.3</v>
      </c>
    </row>
    <row r="621" spans="2:12" x14ac:dyDescent="0.3">
      <c r="B621">
        <v>619</v>
      </c>
      <c r="C621" s="4">
        <v>10.4</v>
      </c>
      <c r="D621" s="5">
        <v>12.9</v>
      </c>
      <c r="E621" s="7">
        <v>1.5</v>
      </c>
      <c r="F621" t="s">
        <v>5</v>
      </c>
      <c r="G621" s="1">
        <v>1042.7</v>
      </c>
      <c r="H621" s="2">
        <v>8.6</v>
      </c>
      <c r="I621" t="s">
        <v>10</v>
      </c>
      <c r="J621" t="s">
        <v>12</v>
      </c>
      <c r="K621">
        <v>25</v>
      </c>
      <c r="L621">
        <v>55</v>
      </c>
    </row>
    <row r="622" spans="2:12" x14ac:dyDescent="0.3">
      <c r="B622">
        <v>620</v>
      </c>
      <c r="C622" s="4">
        <v>7.1</v>
      </c>
      <c r="D622" s="5">
        <v>11.5</v>
      </c>
      <c r="E622" s="7">
        <v>7.81</v>
      </c>
      <c r="F622" t="s">
        <v>8</v>
      </c>
      <c r="G622" s="1">
        <v>994.3</v>
      </c>
      <c r="H622" s="2">
        <v>8.1</v>
      </c>
      <c r="I622" t="s">
        <v>9</v>
      </c>
      <c r="J622" t="s">
        <v>11</v>
      </c>
      <c r="K622">
        <v>14</v>
      </c>
      <c r="L622">
        <v>24.2</v>
      </c>
    </row>
    <row r="623" spans="2:12" x14ac:dyDescent="0.3">
      <c r="B623">
        <v>621</v>
      </c>
      <c r="C623" s="4">
        <v>18.5</v>
      </c>
      <c r="D623" s="5">
        <v>21.3</v>
      </c>
      <c r="E623" s="7">
        <v>6.73</v>
      </c>
      <c r="F623" t="s">
        <v>6</v>
      </c>
      <c r="G623" s="1">
        <v>957.8</v>
      </c>
      <c r="H623" s="2">
        <v>7.6</v>
      </c>
      <c r="I623" t="s">
        <v>9</v>
      </c>
      <c r="J623" t="s">
        <v>2</v>
      </c>
      <c r="K623">
        <v>25</v>
      </c>
      <c r="L623">
        <v>39.6</v>
      </c>
    </row>
    <row r="624" spans="2:12" x14ac:dyDescent="0.3">
      <c r="B624">
        <v>622</v>
      </c>
      <c r="C624" s="4">
        <v>22.1</v>
      </c>
      <c r="D624" s="5">
        <v>26.5</v>
      </c>
      <c r="E624" s="7">
        <v>20.61</v>
      </c>
      <c r="F624" t="s">
        <v>6</v>
      </c>
      <c r="G624" s="1">
        <v>960.4</v>
      </c>
      <c r="H624" s="2">
        <v>6.6</v>
      </c>
      <c r="I624" t="s">
        <v>10</v>
      </c>
      <c r="J624" t="s">
        <v>2</v>
      </c>
      <c r="K624">
        <v>3</v>
      </c>
      <c r="L624">
        <v>8.5</v>
      </c>
    </row>
    <row r="625" spans="2:12" x14ac:dyDescent="0.3">
      <c r="B625">
        <v>623</v>
      </c>
      <c r="C625" s="4">
        <v>25.200000000000003</v>
      </c>
      <c r="D625" s="5">
        <v>27.6</v>
      </c>
      <c r="E625" s="7">
        <v>6.63</v>
      </c>
      <c r="F625" t="s">
        <v>8</v>
      </c>
      <c r="G625" s="1">
        <v>1042.2</v>
      </c>
      <c r="H625" s="2">
        <v>7.5</v>
      </c>
      <c r="I625" t="s">
        <v>9</v>
      </c>
      <c r="J625" t="s">
        <v>12</v>
      </c>
      <c r="K625">
        <v>10</v>
      </c>
      <c r="L625">
        <v>33.9</v>
      </c>
    </row>
    <row r="626" spans="2:12" x14ac:dyDescent="0.3">
      <c r="B626">
        <v>624</v>
      </c>
      <c r="C626" s="4">
        <v>19.399999999999999</v>
      </c>
      <c r="D626" s="5">
        <v>23.9</v>
      </c>
      <c r="E626" s="7">
        <v>16.850000000000001</v>
      </c>
      <c r="F626" t="s">
        <v>7</v>
      </c>
      <c r="G626" s="1">
        <v>1048.8</v>
      </c>
      <c r="H626" s="2">
        <v>3</v>
      </c>
      <c r="I626" t="s">
        <v>10</v>
      </c>
      <c r="J626" t="s">
        <v>2</v>
      </c>
      <c r="K626">
        <v>12</v>
      </c>
      <c r="L626">
        <v>42.1</v>
      </c>
    </row>
    <row r="627" spans="2:12" x14ac:dyDescent="0.3">
      <c r="B627">
        <v>625</v>
      </c>
      <c r="C627" s="4">
        <v>10.7</v>
      </c>
      <c r="D627" s="5">
        <v>14.9</v>
      </c>
      <c r="E627" s="7">
        <v>5.84</v>
      </c>
      <c r="F627" t="s">
        <v>6</v>
      </c>
      <c r="G627" s="1">
        <v>958</v>
      </c>
      <c r="H627" s="2">
        <v>9</v>
      </c>
      <c r="I627" t="s">
        <v>10</v>
      </c>
      <c r="J627" t="s">
        <v>2</v>
      </c>
      <c r="K627">
        <v>17</v>
      </c>
      <c r="L627">
        <v>27.9</v>
      </c>
    </row>
    <row r="628" spans="2:12" x14ac:dyDescent="0.3">
      <c r="B628">
        <v>626</v>
      </c>
      <c r="C628" s="4">
        <v>15.5</v>
      </c>
      <c r="D628" s="5">
        <v>18.7</v>
      </c>
      <c r="E628" s="7">
        <v>2.93</v>
      </c>
      <c r="F628" t="s">
        <v>6</v>
      </c>
      <c r="G628" s="1">
        <v>1017.9</v>
      </c>
      <c r="H628" s="2">
        <v>9.5</v>
      </c>
      <c r="I628" t="s">
        <v>10</v>
      </c>
      <c r="J628" t="s">
        <v>11</v>
      </c>
      <c r="K628">
        <v>17</v>
      </c>
      <c r="L628">
        <v>59.5</v>
      </c>
    </row>
    <row r="629" spans="2:12" x14ac:dyDescent="0.3">
      <c r="B629">
        <v>627</v>
      </c>
      <c r="C629" s="4">
        <v>30.2</v>
      </c>
      <c r="D629" s="5">
        <v>32.9</v>
      </c>
      <c r="E629" s="7">
        <v>16.88</v>
      </c>
      <c r="F629" t="s">
        <v>7</v>
      </c>
      <c r="G629" s="1">
        <v>1030.7</v>
      </c>
      <c r="H629" s="2">
        <v>4.5999999999999996</v>
      </c>
      <c r="I629" t="s">
        <v>9</v>
      </c>
      <c r="J629" t="s">
        <v>12</v>
      </c>
      <c r="K629">
        <v>9</v>
      </c>
      <c r="L629">
        <v>19.600000000000001</v>
      </c>
    </row>
    <row r="630" spans="2:12" x14ac:dyDescent="0.3">
      <c r="B630">
        <v>628</v>
      </c>
      <c r="C630" s="4">
        <v>6.0000000000000009</v>
      </c>
      <c r="D630" s="5">
        <v>8.3000000000000007</v>
      </c>
      <c r="E630" s="7">
        <v>24.09</v>
      </c>
      <c r="F630" t="s">
        <v>5</v>
      </c>
      <c r="G630" s="1">
        <v>1033.0999999999999</v>
      </c>
      <c r="H630" s="2">
        <v>7.3</v>
      </c>
      <c r="I630" t="s">
        <v>10</v>
      </c>
      <c r="J630" t="s">
        <v>2</v>
      </c>
      <c r="K630">
        <v>15</v>
      </c>
      <c r="L630">
        <v>25.5</v>
      </c>
    </row>
    <row r="631" spans="2:12" x14ac:dyDescent="0.3">
      <c r="B631">
        <v>629</v>
      </c>
      <c r="C631" s="4">
        <v>30.900000000000002</v>
      </c>
      <c r="D631" s="5">
        <v>33.6</v>
      </c>
      <c r="E631" s="7">
        <v>5.8</v>
      </c>
      <c r="F631" t="s">
        <v>5</v>
      </c>
      <c r="G631" s="1">
        <v>993.5</v>
      </c>
      <c r="H631" s="2">
        <v>1.5</v>
      </c>
      <c r="I631" t="s">
        <v>9</v>
      </c>
      <c r="J631" t="s">
        <v>2</v>
      </c>
      <c r="K631">
        <v>15</v>
      </c>
      <c r="L631">
        <v>21.2</v>
      </c>
    </row>
    <row r="632" spans="2:12" x14ac:dyDescent="0.3">
      <c r="B632">
        <v>630</v>
      </c>
      <c r="C632" s="4">
        <v>8.1999999999999993</v>
      </c>
      <c r="D632" s="5">
        <v>11.9</v>
      </c>
      <c r="E632" s="7">
        <v>3.31</v>
      </c>
      <c r="F632" t="s">
        <v>8</v>
      </c>
      <c r="G632" s="1">
        <v>991.6</v>
      </c>
      <c r="H632" s="2">
        <v>8.6</v>
      </c>
      <c r="I632" t="s">
        <v>10</v>
      </c>
      <c r="J632" t="s">
        <v>12</v>
      </c>
      <c r="K632">
        <v>10</v>
      </c>
      <c r="L632">
        <v>32.700000000000003</v>
      </c>
    </row>
    <row r="633" spans="2:12" x14ac:dyDescent="0.3">
      <c r="B633">
        <v>631</v>
      </c>
      <c r="C633" s="4">
        <v>19.599999999999998</v>
      </c>
      <c r="D633" s="5">
        <v>22.4</v>
      </c>
      <c r="E633" s="7">
        <v>7.03</v>
      </c>
      <c r="F633" t="s">
        <v>6</v>
      </c>
      <c r="G633" s="1">
        <v>987.6</v>
      </c>
      <c r="H633" s="2">
        <v>6</v>
      </c>
      <c r="I633" t="s">
        <v>9</v>
      </c>
      <c r="J633" t="s">
        <v>11</v>
      </c>
      <c r="K633">
        <v>13</v>
      </c>
      <c r="L633">
        <v>51</v>
      </c>
    </row>
    <row r="634" spans="2:12" x14ac:dyDescent="0.3">
      <c r="B634">
        <v>632</v>
      </c>
      <c r="C634" s="4">
        <v>24.3</v>
      </c>
      <c r="D634" s="5">
        <v>27.6</v>
      </c>
      <c r="E634" s="7">
        <v>9.1</v>
      </c>
      <c r="F634" t="s">
        <v>7</v>
      </c>
      <c r="G634" s="1">
        <v>1039.4000000000001</v>
      </c>
      <c r="H634" s="2">
        <v>8.1999999999999993</v>
      </c>
      <c r="I634" t="s">
        <v>9</v>
      </c>
      <c r="J634" t="s">
        <v>2</v>
      </c>
      <c r="K634">
        <v>30</v>
      </c>
      <c r="L634">
        <v>72.8</v>
      </c>
    </row>
    <row r="635" spans="2:12" x14ac:dyDescent="0.3">
      <c r="B635">
        <v>633</v>
      </c>
      <c r="C635" s="4">
        <v>21.3</v>
      </c>
      <c r="D635" s="5">
        <v>25.6</v>
      </c>
      <c r="E635" s="7">
        <v>23.19</v>
      </c>
      <c r="F635" t="s">
        <v>8</v>
      </c>
      <c r="G635" s="1">
        <v>1029.0999999999999</v>
      </c>
      <c r="H635" s="2">
        <v>6.4</v>
      </c>
      <c r="I635" t="s">
        <v>9</v>
      </c>
      <c r="J635" t="s">
        <v>2</v>
      </c>
      <c r="K635">
        <v>26</v>
      </c>
      <c r="L635">
        <v>78.400000000000006</v>
      </c>
    </row>
    <row r="636" spans="2:12" x14ac:dyDescent="0.3">
      <c r="B636">
        <v>634</v>
      </c>
      <c r="C636" s="4">
        <v>1.5999999999999996</v>
      </c>
      <c r="D636" s="5">
        <v>6.5</v>
      </c>
      <c r="E636" s="7">
        <v>4.9800000000000004</v>
      </c>
      <c r="F636" t="s">
        <v>8</v>
      </c>
      <c r="G636" s="1">
        <v>1042</v>
      </c>
      <c r="H636" s="2">
        <v>3.3</v>
      </c>
      <c r="I636" t="s">
        <v>10</v>
      </c>
      <c r="J636" t="s">
        <v>11</v>
      </c>
      <c r="K636">
        <v>26</v>
      </c>
      <c r="L636">
        <v>44.1</v>
      </c>
    </row>
    <row r="637" spans="2:12" x14ac:dyDescent="0.3">
      <c r="B637">
        <v>635</v>
      </c>
      <c r="C637" s="4">
        <v>3.7</v>
      </c>
      <c r="D637" s="5">
        <v>7.2</v>
      </c>
      <c r="E637" s="7">
        <v>2.85</v>
      </c>
      <c r="F637" t="s">
        <v>7</v>
      </c>
      <c r="G637" s="1">
        <v>978.4</v>
      </c>
      <c r="H637" s="2">
        <v>6.7</v>
      </c>
      <c r="I637" t="s">
        <v>9</v>
      </c>
      <c r="J637" t="s">
        <v>12</v>
      </c>
      <c r="K637">
        <v>14</v>
      </c>
      <c r="L637">
        <v>20.100000000000001</v>
      </c>
    </row>
    <row r="638" spans="2:12" x14ac:dyDescent="0.3">
      <c r="B638">
        <v>636</v>
      </c>
      <c r="C638" s="4">
        <v>19.900000000000002</v>
      </c>
      <c r="D638" s="5">
        <v>22.1</v>
      </c>
      <c r="E638" s="7">
        <v>1.01</v>
      </c>
      <c r="F638" t="s">
        <v>5</v>
      </c>
      <c r="G638" s="1">
        <v>989.5</v>
      </c>
      <c r="H638" s="2">
        <v>8.1</v>
      </c>
      <c r="I638" t="s">
        <v>10</v>
      </c>
      <c r="J638" t="s">
        <v>12</v>
      </c>
      <c r="K638">
        <v>4</v>
      </c>
      <c r="L638">
        <v>8.6</v>
      </c>
    </row>
    <row r="639" spans="2:12" x14ac:dyDescent="0.3">
      <c r="B639">
        <v>637</v>
      </c>
      <c r="C639" s="4">
        <v>17.100000000000001</v>
      </c>
      <c r="D639" s="5">
        <v>20</v>
      </c>
      <c r="E639" s="7">
        <v>3.18</v>
      </c>
      <c r="F639" t="s">
        <v>8</v>
      </c>
      <c r="G639" s="1">
        <v>1012.4</v>
      </c>
      <c r="H639" s="2">
        <v>4.2</v>
      </c>
      <c r="I639" t="s">
        <v>9</v>
      </c>
      <c r="J639" t="s">
        <v>12</v>
      </c>
      <c r="K639">
        <v>18</v>
      </c>
      <c r="L639">
        <v>20.5</v>
      </c>
    </row>
    <row r="640" spans="2:12" x14ac:dyDescent="0.3">
      <c r="B640">
        <v>638</v>
      </c>
      <c r="C640" s="4">
        <v>11.8</v>
      </c>
      <c r="D640" s="5">
        <v>15.8</v>
      </c>
      <c r="E640" s="7">
        <v>3.69</v>
      </c>
      <c r="F640" t="s">
        <v>5</v>
      </c>
      <c r="G640" s="1">
        <v>1036.2</v>
      </c>
      <c r="H640" s="2">
        <v>7.8</v>
      </c>
      <c r="I640" t="s">
        <v>9</v>
      </c>
      <c r="J640" t="s">
        <v>11</v>
      </c>
      <c r="K640">
        <v>23</v>
      </c>
      <c r="L640">
        <v>52.8</v>
      </c>
    </row>
    <row r="641" spans="2:12" x14ac:dyDescent="0.3">
      <c r="B641">
        <v>639</v>
      </c>
      <c r="C641" s="4">
        <v>24</v>
      </c>
      <c r="D641" s="5">
        <v>28.2</v>
      </c>
      <c r="E641" s="7">
        <v>16.37</v>
      </c>
      <c r="F641" t="s">
        <v>7</v>
      </c>
      <c r="G641" s="1">
        <v>962.2</v>
      </c>
      <c r="H641" s="2">
        <v>4.5</v>
      </c>
      <c r="I641" t="s">
        <v>10</v>
      </c>
      <c r="J641" t="s">
        <v>11</v>
      </c>
      <c r="K641">
        <v>14</v>
      </c>
      <c r="L641">
        <v>15.4</v>
      </c>
    </row>
    <row r="642" spans="2:12" x14ac:dyDescent="0.3">
      <c r="B642">
        <v>640</v>
      </c>
      <c r="C642" s="4">
        <v>29.700000000000003</v>
      </c>
      <c r="D642" s="5">
        <v>32.6</v>
      </c>
      <c r="E642" s="7">
        <v>2.4900000000000002</v>
      </c>
      <c r="F642" t="s">
        <v>6</v>
      </c>
      <c r="G642" s="1">
        <v>1049.3</v>
      </c>
      <c r="H642" s="2">
        <v>7.2</v>
      </c>
      <c r="I642" t="s">
        <v>9</v>
      </c>
      <c r="J642" t="s">
        <v>11</v>
      </c>
      <c r="K642">
        <v>2</v>
      </c>
      <c r="L642">
        <v>7.6</v>
      </c>
    </row>
    <row r="643" spans="2:12" x14ac:dyDescent="0.3">
      <c r="B643">
        <v>641</v>
      </c>
      <c r="C643" s="4">
        <v>20.5</v>
      </c>
      <c r="D643" s="5">
        <v>24</v>
      </c>
      <c r="E643" s="7">
        <v>19.829999999999998</v>
      </c>
      <c r="F643" t="s">
        <v>8</v>
      </c>
      <c r="G643" s="1">
        <v>968.1</v>
      </c>
      <c r="H643" s="2">
        <v>10.1</v>
      </c>
      <c r="I643" t="s">
        <v>9</v>
      </c>
      <c r="J643" t="s">
        <v>11</v>
      </c>
      <c r="K643">
        <v>18</v>
      </c>
      <c r="L643">
        <v>71.8</v>
      </c>
    </row>
    <row r="644" spans="2:12" x14ac:dyDescent="0.3">
      <c r="B644">
        <v>642</v>
      </c>
      <c r="C644" s="4">
        <v>3</v>
      </c>
      <c r="D644" s="5">
        <v>7.3</v>
      </c>
      <c r="E644" s="7">
        <v>26.25</v>
      </c>
      <c r="F644" t="s">
        <v>6</v>
      </c>
      <c r="G644" s="1">
        <v>986.9</v>
      </c>
      <c r="H644" s="2">
        <v>4.4000000000000004</v>
      </c>
      <c r="I644" t="s">
        <v>9</v>
      </c>
      <c r="J644" t="s">
        <v>2</v>
      </c>
      <c r="K644">
        <v>20</v>
      </c>
      <c r="L644">
        <v>34</v>
      </c>
    </row>
    <row r="645" spans="2:12" x14ac:dyDescent="0.3">
      <c r="B645">
        <v>643</v>
      </c>
      <c r="C645" s="4">
        <v>30.400000000000002</v>
      </c>
      <c r="D645" s="5">
        <v>34.1</v>
      </c>
      <c r="E645" s="7">
        <v>21.4</v>
      </c>
      <c r="F645" t="s">
        <v>8</v>
      </c>
      <c r="G645" s="1">
        <v>950.1</v>
      </c>
      <c r="H645" s="2">
        <v>7.8</v>
      </c>
      <c r="I645" t="s">
        <v>10</v>
      </c>
      <c r="J645" t="s">
        <v>12</v>
      </c>
      <c r="K645">
        <v>10</v>
      </c>
      <c r="L645">
        <v>24.9</v>
      </c>
    </row>
    <row r="646" spans="2:12" x14ac:dyDescent="0.3">
      <c r="B646">
        <v>644</v>
      </c>
      <c r="C646" s="4">
        <v>19.100000000000001</v>
      </c>
      <c r="D646" s="5">
        <v>21.3</v>
      </c>
      <c r="E646" s="7">
        <v>16.21</v>
      </c>
      <c r="F646" t="s">
        <v>5</v>
      </c>
      <c r="G646" s="1">
        <v>1036.5999999999999</v>
      </c>
      <c r="H646" s="2">
        <v>4.5999999999999996</v>
      </c>
      <c r="I646" t="s">
        <v>9</v>
      </c>
      <c r="J646" t="s">
        <v>2</v>
      </c>
      <c r="K646">
        <v>20</v>
      </c>
      <c r="L646">
        <v>62.8</v>
      </c>
    </row>
    <row r="647" spans="2:12" x14ac:dyDescent="0.3">
      <c r="B647">
        <v>645</v>
      </c>
      <c r="C647" s="4">
        <v>20.2</v>
      </c>
      <c r="D647" s="5">
        <v>23.2</v>
      </c>
      <c r="E647" s="7">
        <v>0.2</v>
      </c>
      <c r="F647" t="s">
        <v>6</v>
      </c>
      <c r="G647" s="1">
        <v>969.9</v>
      </c>
      <c r="H647" s="2">
        <v>5.2</v>
      </c>
      <c r="I647" t="s">
        <v>9</v>
      </c>
      <c r="J647" t="s">
        <v>11</v>
      </c>
      <c r="K647">
        <v>2</v>
      </c>
      <c r="L647">
        <v>7.6</v>
      </c>
    </row>
    <row r="648" spans="2:12" x14ac:dyDescent="0.3">
      <c r="B648">
        <v>646</v>
      </c>
      <c r="C648" s="4">
        <v>29.7</v>
      </c>
      <c r="D648" s="5">
        <v>32.5</v>
      </c>
      <c r="E648" s="7">
        <v>11.95</v>
      </c>
      <c r="F648" t="s">
        <v>6</v>
      </c>
      <c r="G648" s="1">
        <v>1002.7</v>
      </c>
      <c r="H648" s="2">
        <v>8.6999999999999993</v>
      </c>
      <c r="I648" t="s">
        <v>10</v>
      </c>
      <c r="J648" t="s">
        <v>11</v>
      </c>
      <c r="K648">
        <v>21</v>
      </c>
      <c r="L648">
        <v>66.400000000000006</v>
      </c>
    </row>
    <row r="649" spans="2:12" x14ac:dyDescent="0.3">
      <c r="B649">
        <v>647</v>
      </c>
      <c r="C649" s="4">
        <v>20.599999999999998</v>
      </c>
      <c r="D649" s="5">
        <v>23.7</v>
      </c>
      <c r="E649" s="7">
        <v>7.43</v>
      </c>
      <c r="F649" t="s">
        <v>8</v>
      </c>
      <c r="G649" s="1">
        <v>991.3</v>
      </c>
      <c r="H649" s="2">
        <v>2.9</v>
      </c>
      <c r="I649" t="s">
        <v>10</v>
      </c>
      <c r="J649" t="s">
        <v>11</v>
      </c>
      <c r="K649">
        <v>3</v>
      </c>
      <c r="L649">
        <v>9.3000000000000007</v>
      </c>
    </row>
    <row r="650" spans="2:12" x14ac:dyDescent="0.3">
      <c r="B650">
        <v>648</v>
      </c>
      <c r="C650" s="4">
        <v>21.9</v>
      </c>
      <c r="D650" s="5">
        <v>24.9</v>
      </c>
      <c r="E650" s="7">
        <v>6.13</v>
      </c>
      <c r="F650" t="s">
        <v>5</v>
      </c>
      <c r="G650" s="1">
        <v>962.3</v>
      </c>
      <c r="H650" s="2">
        <v>1.1000000000000001</v>
      </c>
      <c r="I650" t="s">
        <v>10</v>
      </c>
      <c r="J650" t="s">
        <v>12</v>
      </c>
      <c r="K650">
        <v>24</v>
      </c>
      <c r="L650">
        <v>84.9</v>
      </c>
    </row>
    <row r="651" spans="2:12" x14ac:dyDescent="0.3">
      <c r="B651">
        <v>649</v>
      </c>
      <c r="C651" s="4">
        <v>23.1</v>
      </c>
      <c r="D651" s="5">
        <v>27.3</v>
      </c>
      <c r="E651" s="7">
        <v>21.63</v>
      </c>
      <c r="F651" t="s">
        <v>6</v>
      </c>
      <c r="G651" s="1">
        <v>1026.9000000000001</v>
      </c>
      <c r="H651" s="2">
        <v>7.9</v>
      </c>
      <c r="I651" t="s">
        <v>9</v>
      </c>
      <c r="J651" t="s">
        <v>11</v>
      </c>
      <c r="K651">
        <v>6</v>
      </c>
      <c r="L651">
        <v>17.399999999999999</v>
      </c>
    </row>
    <row r="652" spans="2:12" x14ac:dyDescent="0.3">
      <c r="B652">
        <v>650</v>
      </c>
      <c r="C652" s="4">
        <v>11.5</v>
      </c>
      <c r="D652" s="5">
        <v>13.6</v>
      </c>
      <c r="E652" s="7">
        <v>29.57</v>
      </c>
      <c r="F652" t="s">
        <v>8</v>
      </c>
      <c r="G652" s="1">
        <v>1000.9</v>
      </c>
      <c r="H652" s="2">
        <v>7.3</v>
      </c>
      <c r="I652" t="s">
        <v>9</v>
      </c>
      <c r="J652" t="s">
        <v>12</v>
      </c>
      <c r="K652">
        <v>23</v>
      </c>
      <c r="L652">
        <v>68.8</v>
      </c>
    </row>
    <row r="653" spans="2:12" x14ac:dyDescent="0.3">
      <c r="B653">
        <v>651</v>
      </c>
      <c r="C653" s="4">
        <v>10.799999999999999</v>
      </c>
      <c r="D653" s="5">
        <v>15.2</v>
      </c>
      <c r="E653" s="7">
        <v>25.43</v>
      </c>
      <c r="F653" t="s">
        <v>7</v>
      </c>
      <c r="G653" s="1">
        <v>1046.8</v>
      </c>
      <c r="H653" s="2">
        <v>3.4</v>
      </c>
      <c r="I653" t="s">
        <v>10</v>
      </c>
      <c r="J653" t="s">
        <v>2</v>
      </c>
      <c r="K653">
        <v>29</v>
      </c>
      <c r="L653">
        <v>45.6</v>
      </c>
    </row>
    <row r="654" spans="2:12" x14ac:dyDescent="0.3">
      <c r="B654">
        <v>652</v>
      </c>
      <c r="C654" s="4">
        <v>3.9000000000000004</v>
      </c>
      <c r="D654" s="5">
        <v>8.9</v>
      </c>
      <c r="E654" s="7">
        <v>24</v>
      </c>
      <c r="F654" t="s">
        <v>6</v>
      </c>
      <c r="G654" s="1">
        <v>965.7</v>
      </c>
      <c r="H654" s="2">
        <v>1.4</v>
      </c>
      <c r="I654" t="s">
        <v>9</v>
      </c>
      <c r="J654" t="s">
        <v>11</v>
      </c>
      <c r="K654">
        <v>12</v>
      </c>
      <c r="L654">
        <v>28.7</v>
      </c>
    </row>
    <row r="655" spans="2:12" x14ac:dyDescent="0.3">
      <c r="B655">
        <v>653</v>
      </c>
      <c r="C655" s="4">
        <v>27.099999999999998</v>
      </c>
      <c r="D655" s="5">
        <v>29.4</v>
      </c>
      <c r="E655" s="7">
        <v>3.51</v>
      </c>
      <c r="F655" t="s">
        <v>8</v>
      </c>
      <c r="G655" s="1">
        <v>1028.7</v>
      </c>
      <c r="H655" s="2">
        <v>6.2</v>
      </c>
      <c r="I655" t="s">
        <v>10</v>
      </c>
      <c r="J655" t="s">
        <v>2</v>
      </c>
      <c r="K655">
        <v>2</v>
      </c>
      <c r="L655">
        <v>3.3</v>
      </c>
    </row>
    <row r="656" spans="2:12" x14ac:dyDescent="0.3">
      <c r="B656">
        <v>654</v>
      </c>
      <c r="C656" s="4">
        <v>29.699999999999996</v>
      </c>
      <c r="D656" s="5">
        <v>32.799999999999997</v>
      </c>
      <c r="E656" s="7">
        <v>5.66</v>
      </c>
      <c r="F656" t="s">
        <v>7</v>
      </c>
      <c r="G656" s="1">
        <v>971.4</v>
      </c>
      <c r="H656" s="2">
        <v>3.5</v>
      </c>
      <c r="I656" t="s">
        <v>9</v>
      </c>
      <c r="J656" t="s">
        <v>11</v>
      </c>
      <c r="K656">
        <v>7</v>
      </c>
      <c r="L656">
        <v>13</v>
      </c>
    </row>
    <row r="657" spans="2:12" x14ac:dyDescent="0.3">
      <c r="B657">
        <v>655</v>
      </c>
      <c r="C657" s="4">
        <v>30.599999999999998</v>
      </c>
      <c r="D657" s="5">
        <v>32.799999999999997</v>
      </c>
      <c r="E657" s="7">
        <v>13.42</v>
      </c>
      <c r="F657" t="s">
        <v>6</v>
      </c>
      <c r="G657" s="1">
        <v>955.4</v>
      </c>
      <c r="H657" s="2">
        <v>2.2999999999999998</v>
      </c>
      <c r="I657" t="s">
        <v>10</v>
      </c>
      <c r="J657" t="s">
        <v>2</v>
      </c>
      <c r="K657">
        <v>19</v>
      </c>
      <c r="L657">
        <v>23.9</v>
      </c>
    </row>
    <row r="658" spans="2:12" x14ac:dyDescent="0.3">
      <c r="B658">
        <v>656</v>
      </c>
      <c r="C658" s="4">
        <v>28.1</v>
      </c>
      <c r="D658" s="5">
        <v>31</v>
      </c>
      <c r="E658" s="7">
        <v>24.81</v>
      </c>
      <c r="F658" t="s">
        <v>6</v>
      </c>
      <c r="G658" s="1">
        <v>991.6</v>
      </c>
      <c r="H658" s="2">
        <v>9.3000000000000007</v>
      </c>
      <c r="I658" t="s">
        <v>9</v>
      </c>
      <c r="J658" t="s">
        <v>2</v>
      </c>
      <c r="K658">
        <v>23</v>
      </c>
      <c r="L658">
        <v>58.3</v>
      </c>
    </row>
    <row r="659" spans="2:12" x14ac:dyDescent="0.3">
      <c r="B659">
        <v>657</v>
      </c>
      <c r="C659" s="4">
        <v>2.5</v>
      </c>
      <c r="D659" s="5">
        <v>7.1</v>
      </c>
      <c r="E659" s="7">
        <v>29.71</v>
      </c>
      <c r="F659" t="s">
        <v>8</v>
      </c>
      <c r="G659" s="1">
        <v>966</v>
      </c>
      <c r="H659" s="2">
        <v>1.7</v>
      </c>
      <c r="I659" t="s">
        <v>10</v>
      </c>
      <c r="J659" t="s">
        <v>11</v>
      </c>
      <c r="K659">
        <v>2</v>
      </c>
      <c r="L659">
        <v>4.4000000000000004</v>
      </c>
    </row>
    <row r="660" spans="2:12" x14ac:dyDescent="0.3">
      <c r="B660">
        <v>658</v>
      </c>
      <c r="C660" s="4">
        <v>20.5</v>
      </c>
      <c r="D660" s="5">
        <v>24.8</v>
      </c>
      <c r="E660" s="7">
        <v>24.8</v>
      </c>
      <c r="F660" t="s">
        <v>7</v>
      </c>
      <c r="G660" s="1">
        <v>1034.4000000000001</v>
      </c>
      <c r="H660" s="2">
        <v>8</v>
      </c>
      <c r="I660" t="s">
        <v>9</v>
      </c>
      <c r="J660" t="s">
        <v>12</v>
      </c>
      <c r="K660">
        <v>6</v>
      </c>
      <c r="L660">
        <v>14.2</v>
      </c>
    </row>
    <row r="661" spans="2:12" x14ac:dyDescent="0.3">
      <c r="B661">
        <v>659</v>
      </c>
      <c r="C661" s="4">
        <v>20</v>
      </c>
      <c r="D661" s="5">
        <v>24.2</v>
      </c>
      <c r="E661" s="7">
        <v>8.7100000000000009</v>
      </c>
      <c r="F661" t="s">
        <v>6</v>
      </c>
      <c r="G661" s="1">
        <v>1048.3</v>
      </c>
      <c r="H661" s="2">
        <v>2.4</v>
      </c>
      <c r="I661" t="s">
        <v>10</v>
      </c>
      <c r="J661" t="s">
        <v>2</v>
      </c>
      <c r="K661">
        <v>10</v>
      </c>
      <c r="L661">
        <v>33.299999999999997</v>
      </c>
    </row>
    <row r="662" spans="2:12" x14ac:dyDescent="0.3">
      <c r="B662">
        <v>660</v>
      </c>
      <c r="C662" s="4">
        <v>23.1</v>
      </c>
      <c r="D662" s="5">
        <v>27.2</v>
      </c>
      <c r="E662" s="7">
        <v>17.03</v>
      </c>
      <c r="F662" t="s">
        <v>7</v>
      </c>
      <c r="G662" s="1">
        <v>1015.9</v>
      </c>
      <c r="H662" s="2">
        <v>7.9</v>
      </c>
      <c r="I662" t="s">
        <v>9</v>
      </c>
      <c r="J662" t="s">
        <v>11</v>
      </c>
      <c r="K662">
        <v>5</v>
      </c>
      <c r="L662">
        <v>11.1</v>
      </c>
    </row>
    <row r="663" spans="2:12" x14ac:dyDescent="0.3">
      <c r="B663">
        <v>661</v>
      </c>
      <c r="C663" s="4">
        <v>4.6999999999999993</v>
      </c>
      <c r="D663" s="5">
        <v>7.6</v>
      </c>
      <c r="E663" s="7">
        <v>7.36</v>
      </c>
      <c r="F663" t="s">
        <v>5</v>
      </c>
      <c r="G663" s="1">
        <v>1015.1</v>
      </c>
      <c r="H663" s="2">
        <v>5.9</v>
      </c>
      <c r="I663" t="s">
        <v>9</v>
      </c>
      <c r="J663" t="s">
        <v>2</v>
      </c>
      <c r="K663">
        <v>1</v>
      </c>
      <c r="L663">
        <v>1.5</v>
      </c>
    </row>
    <row r="664" spans="2:12" x14ac:dyDescent="0.3">
      <c r="B664">
        <v>662</v>
      </c>
      <c r="C664" s="4">
        <v>15.000000000000002</v>
      </c>
      <c r="D664" s="5">
        <v>18.600000000000001</v>
      </c>
      <c r="E664" s="7">
        <v>5.37</v>
      </c>
      <c r="F664" t="s">
        <v>7</v>
      </c>
      <c r="G664" s="1">
        <v>989.4</v>
      </c>
      <c r="H664" s="2">
        <v>1.5</v>
      </c>
      <c r="I664" t="s">
        <v>9</v>
      </c>
      <c r="J664" t="s">
        <v>12</v>
      </c>
      <c r="K664">
        <v>5</v>
      </c>
      <c r="L664">
        <v>12.9</v>
      </c>
    </row>
    <row r="665" spans="2:12" x14ac:dyDescent="0.3">
      <c r="B665">
        <v>663</v>
      </c>
      <c r="C665" s="4">
        <v>23</v>
      </c>
      <c r="D665" s="5">
        <v>26.3</v>
      </c>
      <c r="E665" s="7">
        <v>7.62</v>
      </c>
      <c r="F665" t="s">
        <v>5</v>
      </c>
      <c r="G665" s="1">
        <v>994</v>
      </c>
      <c r="H665" s="2">
        <v>7.1</v>
      </c>
      <c r="I665" t="s">
        <v>10</v>
      </c>
      <c r="J665" t="s">
        <v>12</v>
      </c>
      <c r="K665">
        <v>14</v>
      </c>
      <c r="L665">
        <v>32.1</v>
      </c>
    </row>
    <row r="666" spans="2:12" x14ac:dyDescent="0.3">
      <c r="B666">
        <v>664</v>
      </c>
      <c r="C666" s="4">
        <v>18.3</v>
      </c>
      <c r="D666" s="5">
        <v>20.8</v>
      </c>
      <c r="E666" s="7">
        <v>25.4</v>
      </c>
      <c r="F666" t="s">
        <v>5</v>
      </c>
      <c r="G666" s="1">
        <v>1018.4</v>
      </c>
      <c r="H666" s="2">
        <v>4.3</v>
      </c>
      <c r="I666" t="s">
        <v>10</v>
      </c>
      <c r="J666" t="s">
        <v>12</v>
      </c>
      <c r="K666">
        <v>9</v>
      </c>
      <c r="L666">
        <v>33.6</v>
      </c>
    </row>
    <row r="667" spans="2:12" x14ac:dyDescent="0.3">
      <c r="B667">
        <v>665</v>
      </c>
      <c r="C667" s="4">
        <v>21.400000000000002</v>
      </c>
      <c r="D667" s="5">
        <v>25.3</v>
      </c>
      <c r="E667" s="7">
        <v>15.61</v>
      </c>
      <c r="F667" t="s">
        <v>7</v>
      </c>
      <c r="G667" s="1">
        <v>1044.3</v>
      </c>
      <c r="H667" s="2">
        <v>9.1999999999999993</v>
      </c>
      <c r="I667" t="s">
        <v>10</v>
      </c>
      <c r="J667" t="s">
        <v>11</v>
      </c>
      <c r="K667">
        <v>7</v>
      </c>
      <c r="L667">
        <v>26.3</v>
      </c>
    </row>
    <row r="668" spans="2:12" x14ac:dyDescent="0.3">
      <c r="B668">
        <v>666</v>
      </c>
      <c r="C668" s="4">
        <v>22</v>
      </c>
      <c r="D668" s="5">
        <v>24.8</v>
      </c>
      <c r="E668" s="7">
        <v>27.73</v>
      </c>
      <c r="F668" t="s">
        <v>8</v>
      </c>
      <c r="G668" s="1">
        <v>967.4</v>
      </c>
      <c r="H668" s="2">
        <v>3</v>
      </c>
      <c r="I668" t="s">
        <v>9</v>
      </c>
      <c r="J668" t="s">
        <v>11</v>
      </c>
      <c r="K668">
        <v>7</v>
      </c>
      <c r="L668">
        <v>24.4</v>
      </c>
    </row>
    <row r="669" spans="2:12" x14ac:dyDescent="0.3">
      <c r="B669">
        <v>667</v>
      </c>
      <c r="C669" s="4">
        <v>26.5</v>
      </c>
      <c r="D669" s="5">
        <v>30.3</v>
      </c>
      <c r="E669" s="7">
        <v>2.65</v>
      </c>
      <c r="F669" t="s">
        <v>5</v>
      </c>
      <c r="G669" s="1">
        <v>988.7</v>
      </c>
      <c r="H669" s="2">
        <v>2.8</v>
      </c>
      <c r="I669" t="s">
        <v>9</v>
      </c>
      <c r="J669" t="s">
        <v>2</v>
      </c>
      <c r="K669">
        <v>8</v>
      </c>
      <c r="L669">
        <v>18.3</v>
      </c>
    </row>
    <row r="670" spans="2:12" x14ac:dyDescent="0.3">
      <c r="B670">
        <v>668</v>
      </c>
      <c r="C670" s="4">
        <v>7.3</v>
      </c>
      <c r="D670" s="5">
        <v>11.5</v>
      </c>
      <c r="E670" s="7">
        <v>14.76</v>
      </c>
      <c r="F670" t="s">
        <v>6</v>
      </c>
      <c r="G670" s="1">
        <v>998.3</v>
      </c>
      <c r="H670" s="2">
        <v>5.7</v>
      </c>
      <c r="I670" t="s">
        <v>9</v>
      </c>
      <c r="J670" t="s">
        <v>11</v>
      </c>
      <c r="K670">
        <v>30</v>
      </c>
      <c r="L670">
        <v>69.2</v>
      </c>
    </row>
    <row r="671" spans="2:12" x14ac:dyDescent="0.3">
      <c r="B671">
        <v>669</v>
      </c>
      <c r="C671" s="4">
        <v>9.3000000000000007</v>
      </c>
      <c r="D671" s="5">
        <v>13.5</v>
      </c>
      <c r="E671" s="7">
        <v>11.01</v>
      </c>
      <c r="F671" t="s">
        <v>8</v>
      </c>
      <c r="G671" s="1">
        <v>1011.1</v>
      </c>
      <c r="H671" s="2">
        <v>2</v>
      </c>
      <c r="I671" t="s">
        <v>10</v>
      </c>
      <c r="J671" t="s">
        <v>11</v>
      </c>
      <c r="K671">
        <v>19</v>
      </c>
      <c r="L671">
        <v>31.7</v>
      </c>
    </row>
    <row r="672" spans="2:12" x14ac:dyDescent="0.3">
      <c r="B672">
        <v>670</v>
      </c>
      <c r="C672" s="4">
        <v>19.5</v>
      </c>
      <c r="D672" s="5">
        <v>23.7</v>
      </c>
      <c r="E672" s="7">
        <v>25.49</v>
      </c>
      <c r="F672" t="s">
        <v>5</v>
      </c>
      <c r="G672" s="1">
        <v>1003.1</v>
      </c>
      <c r="H672" s="2">
        <v>4.5</v>
      </c>
      <c r="I672" t="s">
        <v>9</v>
      </c>
      <c r="J672" t="s">
        <v>11</v>
      </c>
      <c r="K672">
        <v>5</v>
      </c>
      <c r="L672">
        <v>7.4</v>
      </c>
    </row>
    <row r="673" spans="2:12" x14ac:dyDescent="0.3">
      <c r="B673">
        <v>671</v>
      </c>
      <c r="C673" s="4">
        <v>5.3000000000000007</v>
      </c>
      <c r="D673" s="5">
        <v>10.3</v>
      </c>
      <c r="E673" s="7">
        <v>14.67</v>
      </c>
      <c r="F673" t="s">
        <v>7</v>
      </c>
      <c r="G673" s="1">
        <v>1007.4</v>
      </c>
      <c r="H673" s="2">
        <v>6.6</v>
      </c>
      <c r="I673" t="s">
        <v>9</v>
      </c>
      <c r="J673" t="s">
        <v>12</v>
      </c>
      <c r="K673">
        <v>8</v>
      </c>
      <c r="L673">
        <v>18</v>
      </c>
    </row>
    <row r="674" spans="2:12" x14ac:dyDescent="0.3">
      <c r="B674">
        <v>672</v>
      </c>
      <c r="C674" s="4">
        <v>29.2</v>
      </c>
      <c r="D674" s="5">
        <v>32.5</v>
      </c>
      <c r="E674" s="7">
        <v>12.98</v>
      </c>
      <c r="F674" t="s">
        <v>5</v>
      </c>
      <c r="G674" s="1">
        <v>1041.5999999999999</v>
      </c>
      <c r="H674" s="2">
        <v>2.5</v>
      </c>
      <c r="I674" t="s">
        <v>10</v>
      </c>
      <c r="J674" t="s">
        <v>2</v>
      </c>
      <c r="K674">
        <v>3</v>
      </c>
      <c r="L674">
        <v>11.9</v>
      </c>
    </row>
    <row r="675" spans="2:12" x14ac:dyDescent="0.3">
      <c r="B675">
        <v>673</v>
      </c>
      <c r="C675" s="4">
        <v>2</v>
      </c>
      <c r="D675" s="5">
        <v>6.7</v>
      </c>
      <c r="E675" s="7">
        <v>14.69</v>
      </c>
      <c r="F675" t="s">
        <v>5</v>
      </c>
      <c r="G675" s="1">
        <v>1034.7</v>
      </c>
      <c r="H675" s="2">
        <v>7.7</v>
      </c>
      <c r="I675" t="s">
        <v>9</v>
      </c>
      <c r="J675" t="s">
        <v>11</v>
      </c>
      <c r="K675">
        <v>5</v>
      </c>
      <c r="L675">
        <v>8</v>
      </c>
    </row>
    <row r="676" spans="2:12" x14ac:dyDescent="0.3">
      <c r="B676">
        <v>674</v>
      </c>
      <c r="C676" s="4">
        <v>10</v>
      </c>
      <c r="D676" s="5">
        <v>14.6</v>
      </c>
      <c r="E676" s="7">
        <v>25.88</v>
      </c>
      <c r="F676" t="s">
        <v>8</v>
      </c>
      <c r="G676" s="1">
        <v>1029.2</v>
      </c>
      <c r="H676" s="2">
        <v>2.4</v>
      </c>
      <c r="I676" t="s">
        <v>9</v>
      </c>
      <c r="J676" t="s">
        <v>11</v>
      </c>
      <c r="K676">
        <v>20</v>
      </c>
      <c r="L676">
        <v>62.3</v>
      </c>
    </row>
    <row r="677" spans="2:12" x14ac:dyDescent="0.3">
      <c r="B677">
        <v>675</v>
      </c>
      <c r="C677" s="4">
        <v>18.900000000000002</v>
      </c>
      <c r="D677" s="5">
        <v>21.8</v>
      </c>
      <c r="E677" s="7">
        <v>21.56</v>
      </c>
      <c r="F677" t="s">
        <v>7</v>
      </c>
      <c r="G677" s="1">
        <v>1006.9</v>
      </c>
      <c r="H677" s="2">
        <v>8.3000000000000007</v>
      </c>
      <c r="I677" t="s">
        <v>9</v>
      </c>
      <c r="J677" t="s">
        <v>2</v>
      </c>
      <c r="K677">
        <v>16</v>
      </c>
      <c r="L677">
        <v>33.700000000000003</v>
      </c>
    </row>
    <row r="678" spans="2:12" x14ac:dyDescent="0.3">
      <c r="B678">
        <v>676</v>
      </c>
      <c r="C678" s="4">
        <v>16.600000000000001</v>
      </c>
      <c r="D678" s="5">
        <v>20.100000000000001</v>
      </c>
      <c r="E678" s="7">
        <v>12.27</v>
      </c>
      <c r="F678" t="s">
        <v>7</v>
      </c>
      <c r="G678" s="1">
        <v>953.7</v>
      </c>
      <c r="H678" s="2">
        <v>4.2</v>
      </c>
      <c r="I678" t="s">
        <v>10</v>
      </c>
      <c r="J678" t="s">
        <v>12</v>
      </c>
      <c r="K678">
        <v>16</v>
      </c>
      <c r="L678">
        <v>37.299999999999997</v>
      </c>
    </row>
    <row r="679" spans="2:12" x14ac:dyDescent="0.3">
      <c r="B679">
        <v>677</v>
      </c>
      <c r="C679" s="4">
        <v>24</v>
      </c>
      <c r="D679" s="5">
        <v>26.7</v>
      </c>
      <c r="E679" s="7">
        <v>23.64</v>
      </c>
      <c r="F679" t="s">
        <v>8</v>
      </c>
      <c r="G679" s="1">
        <v>1047.5999999999999</v>
      </c>
      <c r="H679" s="2">
        <v>9.1</v>
      </c>
      <c r="I679" t="s">
        <v>10</v>
      </c>
      <c r="J679" t="s">
        <v>11</v>
      </c>
      <c r="K679">
        <v>15</v>
      </c>
      <c r="L679">
        <v>32.1</v>
      </c>
    </row>
    <row r="680" spans="2:12" x14ac:dyDescent="0.3">
      <c r="B680">
        <v>678</v>
      </c>
      <c r="C680" s="4">
        <v>10.3</v>
      </c>
      <c r="D680" s="5">
        <v>12.4</v>
      </c>
      <c r="E680" s="7">
        <v>2.81</v>
      </c>
      <c r="F680" t="s">
        <v>8</v>
      </c>
      <c r="G680" s="1">
        <v>1017.8</v>
      </c>
      <c r="H680" s="2">
        <v>3.9</v>
      </c>
      <c r="I680" t="s">
        <v>9</v>
      </c>
      <c r="J680" t="s">
        <v>12</v>
      </c>
      <c r="K680">
        <v>20</v>
      </c>
      <c r="L680">
        <v>68.400000000000006</v>
      </c>
    </row>
    <row r="681" spans="2:12" x14ac:dyDescent="0.3">
      <c r="B681">
        <v>679</v>
      </c>
      <c r="C681" s="4">
        <v>3.2</v>
      </c>
      <c r="D681" s="5">
        <v>6.7</v>
      </c>
      <c r="E681" s="7">
        <v>3.74</v>
      </c>
      <c r="F681" t="s">
        <v>8</v>
      </c>
      <c r="G681" s="1">
        <v>988.8</v>
      </c>
      <c r="H681" s="2">
        <v>8.1</v>
      </c>
      <c r="I681" t="s">
        <v>9</v>
      </c>
      <c r="J681" t="s">
        <v>12</v>
      </c>
      <c r="K681">
        <v>30</v>
      </c>
      <c r="L681">
        <v>110.3</v>
      </c>
    </row>
    <row r="682" spans="2:12" x14ac:dyDescent="0.3">
      <c r="B682">
        <v>680</v>
      </c>
      <c r="C682" s="4">
        <v>13.299999999999999</v>
      </c>
      <c r="D682" s="5">
        <v>16.7</v>
      </c>
      <c r="E682" s="7">
        <v>26.45</v>
      </c>
      <c r="F682" t="s">
        <v>7</v>
      </c>
      <c r="G682" s="1">
        <v>994.3</v>
      </c>
      <c r="H682" s="2">
        <v>1.4</v>
      </c>
      <c r="I682" t="s">
        <v>9</v>
      </c>
      <c r="J682" t="s">
        <v>11</v>
      </c>
      <c r="K682">
        <v>30</v>
      </c>
      <c r="L682">
        <v>89.6</v>
      </c>
    </row>
    <row r="683" spans="2:12" x14ac:dyDescent="0.3">
      <c r="B683">
        <v>681</v>
      </c>
      <c r="C683" s="4">
        <v>27.2</v>
      </c>
      <c r="D683" s="5">
        <v>29.3</v>
      </c>
      <c r="E683" s="7">
        <v>15.75</v>
      </c>
      <c r="F683" t="s">
        <v>7</v>
      </c>
      <c r="G683" s="1">
        <v>953.2</v>
      </c>
      <c r="H683" s="2">
        <v>7.6</v>
      </c>
      <c r="I683" t="s">
        <v>9</v>
      </c>
      <c r="J683" t="s">
        <v>12</v>
      </c>
      <c r="K683">
        <v>28</v>
      </c>
      <c r="L683">
        <v>56.9</v>
      </c>
    </row>
    <row r="684" spans="2:12" x14ac:dyDescent="0.3">
      <c r="B684">
        <v>682</v>
      </c>
      <c r="C684" s="4">
        <v>9.3999999999999986</v>
      </c>
      <c r="D684" s="5">
        <v>14.1</v>
      </c>
      <c r="E684" s="7">
        <v>19.55</v>
      </c>
      <c r="F684" t="s">
        <v>8</v>
      </c>
      <c r="G684" s="1">
        <v>1033</v>
      </c>
      <c r="H684" s="2">
        <v>4.5</v>
      </c>
      <c r="I684" t="s">
        <v>10</v>
      </c>
      <c r="J684" t="s">
        <v>2</v>
      </c>
      <c r="K684">
        <v>1</v>
      </c>
      <c r="L684">
        <v>3.1</v>
      </c>
    </row>
    <row r="685" spans="2:12" x14ac:dyDescent="0.3">
      <c r="B685">
        <v>683</v>
      </c>
      <c r="C685" s="4">
        <v>12.200000000000001</v>
      </c>
      <c r="D685" s="5">
        <v>15.3</v>
      </c>
      <c r="E685" s="7">
        <v>24.47</v>
      </c>
      <c r="F685" t="s">
        <v>8</v>
      </c>
      <c r="G685" s="1">
        <v>989.7</v>
      </c>
      <c r="H685" s="2">
        <v>9.6999999999999993</v>
      </c>
      <c r="I685" t="s">
        <v>9</v>
      </c>
      <c r="J685" t="s">
        <v>12</v>
      </c>
      <c r="K685">
        <v>26</v>
      </c>
      <c r="L685">
        <v>99.6</v>
      </c>
    </row>
    <row r="686" spans="2:12" x14ac:dyDescent="0.3">
      <c r="B686">
        <v>684</v>
      </c>
      <c r="C686" s="4">
        <v>23.5</v>
      </c>
      <c r="D686" s="5">
        <v>26.1</v>
      </c>
      <c r="E686" s="7">
        <v>14.41</v>
      </c>
      <c r="F686" t="s">
        <v>6</v>
      </c>
      <c r="G686" s="1">
        <v>966.5</v>
      </c>
      <c r="H686" s="2">
        <v>4.5999999999999996</v>
      </c>
      <c r="I686" t="s">
        <v>9</v>
      </c>
      <c r="J686" t="s">
        <v>2</v>
      </c>
      <c r="K686">
        <v>8</v>
      </c>
      <c r="L686">
        <v>23.6</v>
      </c>
    </row>
    <row r="687" spans="2:12" x14ac:dyDescent="0.3">
      <c r="B687">
        <v>685</v>
      </c>
      <c r="C687" s="4">
        <v>26.7</v>
      </c>
      <c r="D687" s="5">
        <v>31</v>
      </c>
      <c r="E687" s="7">
        <v>23.84</v>
      </c>
      <c r="F687" t="s">
        <v>7</v>
      </c>
      <c r="G687" s="1">
        <v>999.9</v>
      </c>
      <c r="H687" s="2">
        <v>6.2</v>
      </c>
      <c r="I687" t="s">
        <v>10</v>
      </c>
      <c r="J687" t="s">
        <v>11</v>
      </c>
      <c r="K687">
        <v>12</v>
      </c>
      <c r="L687">
        <v>39.4</v>
      </c>
    </row>
    <row r="688" spans="2:12" x14ac:dyDescent="0.3">
      <c r="B688">
        <v>686</v>
      </c>
      <c r="C688" s="4">
        <v>16.7</v>
      </c>
      <c r="D688" s="5">
        <v>19.5</v>
      </c>
      <c r="E688" s="7">
        <v>13.22</v>
      </c>
      <c r="F688" t="s">
        <v>5</v>
      </c>
      <c r="G688" s="1">
        <v>990.8</v>
      </c>
      <c r="H688" s="2">
        <v>5.6</v>
      </c>
      <c r="I688" t="s">
        <v>10</v>
      </c>
      <c r="J688" t="s">
        <v>2</v>
      </c>
      <c r="K688">
        <v>26</v>
      </c>
      <c r="L688">
        <v>38.799999999999997</v>
      </c>
    </row>
    <row r="689" spans="2:12" x14ac:dyDescent="0.3">
      <c r="B689">
        <v>687</v>
      </c>
      <c r="C689" s="4">
        <v>29.6</v>
      </c>
      <c r="D689" s="5">
        <v>32.5</v>
      </c>
      <c r="E689" s="7">
        <v>2.39</v>
      </c>
      <c r="F689" t="s">
        <v>6</v>
      </c>
      <c r="G689" s="1">
        <v>953.4</v>
      </c>
      <c r="H689" s="2">
        <v>3.1</v>
      </c>
      <c r="I689" t="s">
        <v>9</v>
      </c>
      <c r="J689" t="s">
        <v>12</v>
      </c>
      <c r="K689">
        <v>19</v>
      </c>
      <c r="L689">
        <v>21.2</v>
      </c>
    </row>
    <row r="690" spans="2:12" x14ac:dyDescent="0.3">
      <c r="B690">
        <v>688</v>
      </c>
      <c r="C690" s="4">
        <v>23.900000000000002</v>
      </c>
      <c r="D690" s="5">
        <v>27.1</v>
      </c>
      <c r="E690" s="7">
        <v>20.399999999999999</v>
      </c>
      <c r="F690" t="s">
        <v>7</v>
      </c>
      <c r="G690" s="1">
        <v>971.4</v>
      </c>
      <c r="H690" s="2">
        <v>3.9</v>
      </c>
      <c r="I690" t="s">
        <v>10</v>
      </c>
      <c r="J690" t="s">
        <v>12</v>
      </c>
      <c r="K690">
        <v>5</v>
      </c>
      <c r="L690">
        <v>14.3</v>
      </c>
    </row>
    <row r="691" spans="2:12" x14ac:dyDescent="0.3">
      <c r="B691">
        <v>689</v>
      </c>
      <c r="C691" s="4">
        <v>3.3999999999999995</v>
      </c>
      <c r="D691" s="5">
        <v>8.1</v>
      </c>
      <c r="E691" s="7">
        <v>9.81</v>
      </c>
      <c r="F691" t="s">
        <v>6</v>
      </c>
      <c r="G691" s="1">
        <v>1041.5999999999999</v>
      </c>
      <c r="H691" s="2">
        <v>1.9</v>
      </c>
      <c r="I691" t="s">
        <v>10</v>
      </c>
      <c r="J691" t="s">
        <v>2</v>
      </c>
      <c r="K691">
        <v>2</v>
      </c>
      <c r="L691">
        <v>3.3</v>
      </c>
    </row>
    <row r="692" spans="2:12" x14ac:dyDescent="0.3">
      <c r="B692">
        <v>690</v>
      </c>
      <c r="C692" s="4">
        <v>7.8999999999999995</v>
      </c>
      <c r="D692" s="5">
        <v>10.6</v>
      </c>
      <c r="E692" s="7">
        <v>28.43</v>
      </c>
      <c r="F692" t="s">
        <v>6</v>
      </c>
      <c r="G692" s="1">
        <v>983.6</v>
      </c>
      <c r="H692" s="2">
        <v>7.8</v>
      </c>
      <c r="I692" t="s">
        <v>10</v>
      </c>
      <c r="J692" t="s">
        <v>12</v>
      </c>
      <c r="K692">
        <v>11</v>
      </c>
      <c r="L692">
        <v>20.9</v>
      </c>
    </row>
    <row r="693" spans="2:12" x14ac:dyDescent="0.3">
      <c r="B693">
        <v>691</v>
      </c>
      <c r="C693" s="4">
        <v>18.5</v>
      </c>
      <c r="D693" s="5">
        <v>21.1</v>
      </c>
      <c r="E693" s="7">
        <v>18.98</v>
      </c>
      <c r="F693" t="s">
        <v>8</v>
      </c>
      <c r="G693" s="1">
        <v>993.5</v>
      </c>
      <c r="H693" s="2">
        <v>7.3</v>
      </c>
      <c r="I693" t="s">
        <v>9</v>
      </c>
      <c r="J693" t="s">
        <v>2</v>
      </c>
      <c r="K693">
        <v>23</v>
      </c>
      <c r="L693">
        <v>64.599999999999994</v>
      </c>
    </row>
    <row r="694" spans="2:12" x14ac:dyDescent="0.3">
      <c r="B694">
        <v>692</v>
      </c>
      <c r="C694" s="4">
        <v>25.799999999999997</v>
      </c>
      <c r="D694" s="5">
        <v>29.4</v>
      </c>
      <c r="E694" s="7">
        <v>8.92</v>
      </c>
      <c r="F694" t="s">
        <v>7</v>
      </c>
      <c r="G694" s="1">
        <v>1033.9000000000001</v>
      </c>
      <c r="H694" s="2">
        <v>6.6</v>
      </c>
      <c r="I694" t="s">
        <v>9</v>
      </c>
      <c r="J694" t="s">
        <v>12</v>
      </c>
      <c r="K694">
        <v>12</v>
      </c>
      <c r="L694">
        <v>43.9</v>
      </c>
    </row>
    <row r="695" spans="2:12" x14ac:dyDescent="0.3">
      <c r="B695">
        <v>693</v>
      </c>
      <c r="C695" s="4">
        <v>21.099999999999998</v>
      </c>
      <c r="D695" s="5">
        <v>25.9</v>
      </c>
      <c r="E695" s="7">
        <v>5.7</v>
      </c>
      <c r="F695" t="s">
        <v>8</v>
      </c>
      <c r="G695" s="1">
        <v>952.4</v>
      </c>
      <c r="H695" s="2">
        <v>6.4</v>
      </c>
      <c r="I695" t="s">
        <v>9</v>
      </c>
      <c r="J695" t="s">
        <v>11</v>
      </c>
      <c r="K695">
        <v>13</v>
      </c>
      <c r="L695">
        <v>44.3</v>
      </c>
    </row>
    <row r="696" spans="2:12" x14ac:dyDescent="0.3">
      <c r="B696">
        <v>694</v>
      </c>
      <c r="C696" s="4">
        <v>5</v>
      </c>
      <c r="D696" s="5">
        <v>7.1</v>
      </c>
      <c r="E696" s="7">
        <v>1.73</v>
      </c>
      <c r="F696" t="s">
        <v>5</v>
      </c>
      <c r="G696" s="1">
        <v>1035.2</v>
      </c>
      <c r="H696" s="2">
        <v>6.9</v>
      </c>
      <c r="I696" t="s">
        <v>10</v>
      </c>
      <c r="J696" t="s">
        <v>2</v>
      </c>
      <c r="K696">
        <v>11</v>
      </c>
      <c r="L696">
        <v>40.799999999999997</v>
      </c>
    </row>
    <row r="697" spans="2:12" x14ac:dyDescent="0.3">
      <c r="B697">
        <v>695</v>
      </c>
      <c r="C697" s="4">
        <v>29.1</v>
      </c>
      <c r="D697" s="5">
        <v>31.1</v>
      </c>
      <c r="E697" s="7">
        <v>26.62</v>
      </c>
      <c r="F697" t="s">
        <v>6</v>
      </c>
      <c r="G697" s="1">
        <v>1018</v>
      </c>
      <c r="H697" s="2">
        <v>2.2999999999999998</v>
      </c>
      <c r="I697" t="s">
        <v>9</v>
      </c>
      <c r="J697" t="s">
        <v>2</v>
      </c>
      <c r="K697">
        <v>23</v>
      </c>
      <c r="L697">
        <v>37.4</v>
      </c>
    </row>
    <row r="698" spans="2:12" x14ac:dyDescent="0.3">
      <c r="B698">
        <v>696</v>
      </c>
      <c r="C698" s="4">
        <v>6.6</v>
      </c>
      <c r="D698" s="5">
        <v>11.5</v>
      </c>
      <c r="E698" s="7">
        <v>14.04</v>
      </c>
      <c r="F698" t="s">
        <v>7</v>
      </c>
      <c r="G698" s="1">
        <v>1040.5</v>
      </c>
      <c r="H698" s="2">
        <v>9.5</v>
      </c>
      <c r="I698" t="s">
        <v>9</v>
      </c>
      <c r="J698" t="s">
        <v>11</v>
      </c>
      <c r="K698">
        <v>13</v>
      </c>
      <c r="L698">
        <v>41.1</v>
      </c>
    </row>
    <row r="699" spans="2:12" x14ac:dyDescent="0.3">
      <c r="B699">
        <v>697</v>
      </c>
      <c r="C699" s="4">
        <v>12.3</v>
      </c>
      <c r="D699" s="5">
        <v>15.3</v>
      </c>
      <c r="E699" s="7">
        <v>26.51</v>
      </c>
      <c r="F699" t="s">
        <v>6</v>
      </c>
      <c r="G699" s="1">
        <v>989.7</v>
      </c>
      <c r="H699" s="2">
        <v>7.6</v>
      </c>
      <c r="I699" t="s">
        <v>9</v>
      </c>
      <c r="J699" t="s">
        <v>11</v>
      </c>
      <c r="K699">
        <v>7</v>
      </c>
      <c r="L699">
        <v>17.7</v>
      </c>
    </row>
    <row r="700" spans="2:12" x14ac:dyDescent="0.3">
      <c r="B700">
        <v>698</v>
      </c>
      <c r="C700" s="4">
        <v>16.299999999999997</v>
      </c>
      <c r="D700" s="5">
        <v>19.399999999999999</v>
      </c>
      <c r="E700" s="7">
        <v>20.43</v>
      </c>
      <c r="F700" t="s">
        <v>6</v>
      </c>
      <c r="G700" s="1">
        <v>1033.5</v>
      </c>
      <c r="H700" s="2">
        <v>4.5</v>
      </c>
      <c r="I700" t="s">
        <v>10</v>
      </c>
      <c r="J700" t="s">
        <v>2</v>
      </c>
      <c r="K700">
        <v>7</v>
      </c>
      <c r="L700">
        <v>26.5</v>
      </c>
    </row>
    <row r="701" spans="2:12" x14ac:dyDescent="0.3">
      <c r="B701">
        <v>699</v>
      </c>
      <c r="C701" s="4">
        <v>27</v>
      </c>
      <c r="D701" s="5">
        <v>30.3</v>
      </c>
      <c r="E701" s="7">
        <v>12.25</v>
      </c>
      <c r="F701" t="s">
        <v>5</v>
      </c>
      <c r="G701" s="1">
        <v>991.5</v>
      </c>
      <c r="H701" s="2">
        <v>5.7</v>
      </c>
      <c r="I701" t="s">
        <v>10</v>
      </c>
      <c r="J701" t="s">
        <v>12</v>
      </c>
      <c r="K701">
        <v>11</v>
      </c>
      <c r="L701">
        <v>24.5</v>
      </c>
    </row>
    <row r="702" spans="2:12" x14ac:dyDescent="0.3">
      <c r="B702">
        <v>700</v>
      </c>
      <c r="C702" s="4">
        <v>30.499999999999996</v>
      </c>
      <c r="D702" s="5">
        <v>32.799999999999997</v>
      </c>
      <c r="E702" s="7">
        <v>2.2200000000000002</v>
      </c>
      <c r="F702" t="s">
        <v>7</v>
      </c>
      <c r="G702" s="1">
        <v>1002.6</v>
      </c>
      <c r="H702" s="2">
        <v>3.2</v>
      </c>
      <c r="I702" t="s">
        <v>9</v>
      </c>
      <c r="J702" t="s">
        <v>2</v>
      </c>
      <c r="K702">
        <v>5</v>
      </c>
      <c r="L702">
        <v>8.6999999999999993</v>
      </c>
    </row>
    <row r="703" spans="2:12" x14ac:dyDescent="0.3">
      <c r="B703">
        <v>701</v>
      </c>
      <c r="C703" s="4">
        <v>4.3000000000000007</v>
      </c>
      <c r="D703" s="5">
        <v>8.3000000000000007</v>
      </c>
      <c r="E703" s="7">
        <v>9.64</v>
      </c>
      <c r="F703" t="s">
        <v>6</v>
      </c>
      <c r="G703" s="1">
        <v>950.7</v>
      </c>
      <c r="H703" s="2">
        <v>6.8</v>
      </c>
      <c r="I703" t="s">
        <v>9</v>
      </c>
      <c r="J703" t="s">
        <v>11</v>
      </c>
      <c r="K703">
        <v>29</v>
      </c>
      <c r="L703">
        <v>34.4</v>
      </c>
    </row>
    <row r="704" spans="2:12" x14ac:dyDescent="0.3">
      <c r="B704">
        <v>702</v>
      </c>
      <c r="C704" s="4">
        <v>14.4</v>
      </c>
      <c r="D704" s="5">
        <v>18.3</v>
      </c>
      <c r="E704" s="7">
        <v>3.6</v>
      </c>
      <c r="F704" t="s">
        <v>6</v>
      </c>
      <c r="G704" s="1">
        <v>972.2</v>
      </c>
      <c r="H704" s="2">
        <v>7.6</v>
      </c>
      <c r="I704" t="s">
        <v>9</v>
      </c>
      <c r="J704" t="s">
        <v>2</v>
      </c>
      <c r="K704">
        <v>9</v>
      </c>
      <c r="L704">
        <v>29.9</v>
      </c>
    </row>
    <row r="705" spans="2:12" x14ac:dyDescent="0.3">
      <c r="B705">
        <v>703</v>
      </c>
      <c r="C705" s="4">
        <v>13.8</v>
      </c>
      <c r="D705" s="5">
        <v>17.5</v>
      </c>
      <c r="E705" s="7">
        <v>6.86</v>
      </c>
      <c r="F705" t="s">
        <v>8</v>
      </c>
      <c r="G705" s="1">
        <v>1028.5999999999999</v>
      </c>
      <c r="H705" s="2">
        <v>9.4</v>
      </c>
      <c r="I705" t="s">
        <v>9</v>
      </c>
      <c r="J705" t="s">
        <v>11</v>
      </c>
      <c r="K705">
        <v>16</v>
      </c>
      <c r="L705">
        <v>34.9</v>
      </c>
    </row>
    <row r="706" spans="2:12" x14ac:dyDescent="0.3">
      <c r="B706">
        <v>704</v>
      </c>
      <c r="C706" s="4">
        <v>4.6999999999999993</v>
      </c>
      <c r="D706" s="5">
        <v>9.6999999999999993</v>
      </c>
      <c r="E706" s="7">
        <v>28.59</v>
      </c>
      <c r="F706" t="s">
        <v>6</v>
      </c>
      <c r="G706" s="1">
        <v>1036.5999999999999</v>
      </c>
      <c r="H706" s="2">
        <v>4.4000000000000004</v>
      </c>
      <c r="I706" t="s">
        <v>9</v>
      </c>
      <c r="J706" t="s">
        <v>12</v>
      </c>
      <c r="K706">
        <v>25</v>
      </c>
      <c r="L706">
        <v>62.4</v>
      </c>
    </row>
    <row r="707" spans="2:12" x14ac:dyDescent="0.3">
      <c r="B707">
        <v>705</v>
      </c>
      <c r="C707" s="4">
        <v>7.3000000000000007</v>
      </c>
      <c r="D707" s="5">
        <v>9.4</v>
      </c>
      <c r="E707" s="7">
        <v>2.15</v>
      </c>
      <c r="F707" t="s">
        <v>7</v>
      </c>
      <c r="G707" s="1">
        <v>982.9</v>
      </c>
      <c r="H707" s="2">
        <v>1.7</v>
      </c>
      <c r="I707" t="s">
        <v>10</v>
      </c>
      <c r="J707" t="s">
        <v>2</v>
      </c>
      <c r="K707">
        <v>7</v>
      </c>
      <c r="L707">
        <v>8.6</v>
      </c>
    </row>
    <row r="708" spans="2:12" x14ac:dyDescent="0.3">
      <c r="B708">
        <v>706</v>
      </c>
      <c r="C708" s="4">
        <v>13.8</v>
      </c>
      <c r="D708" s="5">
        <v>17</v>
      </c>
      <c r="E708" s="7">
        <v>16.23</v>
      </c>
      <c r="F708" t="s">
        <v>8</v>
      </c>
      <c r="G708" s="1">
        <v>1032.7</v>
      </c>
      <c r="H708" s="2">
        <v>1.9</v>
      </c>
      <c r="I708" t="s">
        <v>10</v>
      </c>
      <c r="J708" t="s">
        <v>2</v>
      </c>
      <c r="K708">
        <v>23</v>
      </c>
      <c r="L708">
        <v>79.7</v>
      </c>
    </row>
    <row r="709" spans="2:12" x14ac:dyDescent="0.3">
      <c r="B709">
        <v>707</v>
      </c>
      <c r="C709" s="4">
        <v>6.0000000000000009</v>
      </c>
      <c r="D709" s="5">
        <v>8.3000000000000007</v>
      </c>
      <c r="E709" s="7">
        <v>10.42</v>
      </c>
      <c r="F709" t="s">
        <v>6</v>
      </c>
      <c r="G709" s="1">
        <v>1028.9000000000001</v>
      </c>
      <c r="H709" s="2">
        <v>4</v>
      </c>
      <c r="I709" t="s">
        <v>9</v>
      </c>
      <c r="J709" t="s">
        <v>12</v>
      </c>
      <c r="K709">
        <v>17</v>
      </c>
      <c r="L709">
        <v>54.3</v>
      </c>
    </row>
    <row r="710" spans="2:12" x14ac:dyDescent="0.3">
      <c r="B710">
        <v>708</v>
      </c>
      <c r="C710" s="4">
        <v>18.2</v>
      </c>
      <c r="D710" s="5">
        <v>20.9</v>
      </c>
      <c r="E710" s="7">
        <v>10.27</v>
      </c>
      <c r="F710" t="s">
        <v>7</v>
      </c>
      <c r="G710" s="1">
        <v>992.3</v>
      </c>
      <c r="H710" s="2">
        <v>4.7</v>
      </c>
      <c r="I710" t="s">
        <v>9</v>
      </c>
      <c r="J710" t="s">
        <v>12</v>
      </c>
      <c r="K710">
        <v>28</v>
      </c>
      <c r="L710">
        <v>57</v>
      </c>
    </row>
    <row r="711" spans="2:12" x14ac:dyDescent="0.3">
      <c r="B711">
        <v>709</v>
      </c>
      <c r="C711" s="4">
        <v>15.1</v>
      </c>
      <c r="D711" s="5">
        <v>17.2</v>
      </c>
      <c r="E711" s="7">
        <v>14.87</v>
      </c>
      <c r="F711" t="s">
        <v>5</v>
      </c>
      <c r="G711" s="1">
        <v>1011.1</v>
      </c>
      <c r="H711" s="2">
        <v>5.5</v>
      </c>
      <c r="I711" t="s">
        <v>9</v>
      </c>
      <c r="J711" t="s">
        <v>2</v>
      </c>
      <c r="K711">
        <v>28</v>
      </c>
      <c r="L711">
        <v>43</v>
      </c>
    </row>
    <row r="712" spans="2:12" x14ac:dyDescent="0.3">
      <c r="B712">
        <v>710</v>
      </c>
      <c r="C712" s="4">
        <v>15.200000000000001</v>
      </c>
      <c r="D712" s="5">
        <v>18.8</v>
      </c>
      <c r="E712" s="7">
        <v>2.2000000000000002</v>
      </c>
      <c r="F712" t="s">
        <v>8</v>
      </c>
      <c r="G712" s="1">
        <v>996.9</v>
      </c>
      <c r="H712" s="2">
        <v>8.5</v>
      </c>
      <c r="I712" t="s">
        <v>9</v>
      </c>
      <c r="J712" t="s">
        <v>11</v>
      </c>
      <c r="K712">
        <v>9</v>
      </c>
      <c r="L712">
        <v>10.9</v>
      </c>
    </row>
    <row r="713" spans="2:12" x14ac:dyDescent="0.3">
      <c r="B713">
        <v>711</v>
      </c>
      <c r="C713" s="4">
        <v>8.2000000000000011</v>
      </c>
      <c r="D713" s="5">
        <v>10.3</v>
      </c>
      <c r="E713" s="7">
        <v>4.01</v>
      </c>
      <c r="F713" t="s">
        <v>7</v>
      </c>
      <c r="G713" s="1">
        <v>1040.0999999999999</v>
      </c>
      <c r="H713" s="2">
        <v>1.1000000000000001</v>
      </c>
      <c r="I713" t="s">
        <v>9</v>
      </c>
      <c r="J713" t="s">
        <v>12</v>
      </c>
      <c r="K713">
        <v>19</v>
      </c>
      <c r="L713">
        <v>39.4</v>
      </c>
    </row>
    <row r="714" spans="2:12" x14ac:dyDescent="0.3">
      <c r="B714">
        <v>712</v>
      </c>
      <c r="C714" s="4">
        <v>24.5</v>
      </c>
      <c r="D714" s="5">
        <v>29</v>
      </c>
      <c r="E714" s="7">
        <v>1.46</v>
      </c>
      <c r="F714" t="s">
        <v>7</v>
      </c>
      <c r="G714" s="1">
        <v>1003.6</v>
      </c>
      <c r="H714" s="2">
        <v>8.1</v>
      </c>
      <c r="I714" t="s">
        <v>10</v>
      </c>
      <c r="J714" t="s">
        <v>12</v>
      </c>
      <c r="K714">
        <v>27</v>
      </c>
      <c r="L714">
        <v>46.8</v>
      </c>
    </row>
    <row r="715" spans="2:12" x14ac:dyDescent="0.3">
      <c r="B715">
        <v>713</v>
      </c>
      <c r="C715" s="4">
        <v>21.4</v>
      </c>
      <c r="D715" s="5">
        <v>24.2</v>
      </c>
      <c r="E715" s="7">
        <v>23.82</v>
      </c>
      <c r="F715" t="s">
        <v>6</v>
      </c>
      <c r="G715" s="1">
        <v>964.5</v>
      </c>
      <c r="H715" s="2">
        <v>10.199999999999999</v>
      </c>
      <c r="I715" t="s">
        <v>10</v>
      </c>
      <c r="J715" t="s">
        <v>2</v>
      </c>
      <c r="K715">
        <v>11</v>
      </c>
      <c r="L715">
        <v>16.100000000000001</v>
      </c>
    </row>
    <row r="716" spans="2:12" x14ac:dyDescent="0.3">
      <c r="B716">
        <v>714</v>
      </c>
      <c r="C716" s="4">
        <v>10.8</v>
      </c>
      <c r="D716" s="5">
        <v>13.6</v>
      </c>
      <c r="E716" s="7">
        <v>3.36</v>
      </c>
      <c r="F716" t="s">
        <v>8</v>
      </c>
      <c r="G716" s="1">
        <v>993.1</v>
      </c>
      <c r="H716" s="2">
        <v>2</v>
      </c>
      <c r="I716" t="s">
        <v>10</v>
      </c>
      <c r="J716" t="s">
        <v>11</v>
      </c>
      <c r="K716">
        <v>29</v>
      </c>
      <c r="L716">
        <v>42.7</v>
      </c>
    </row>
    <row r="717" spans="2:12" x14ac:dyDescent="0.3">
      <c r="B717">
        <v>715</v>
      </c>
      <c r="C717" s="4">
        <v>28.200000000000003</v>
      </c>
      <c r="D717" s="5">
        <v>32.200000000000003</v>
      </c>
      <c r="E717" s="7">
        <v>5.25</v>
      </c>
      <c r="F717" t="s">
        <v>5</v>
      </c>
      <c r="G717" s="1">
        <v>1012.5</v>
      </c>
      <c r="H717" s="2">
        <v>1.3</v>
      </c>
      <c r="I717" t="s">
        <v>10</v>
      </c>
      <c r="J717" t="s">
        <v>11</v>
      </c>
      <c r="K717">
        <v>24</v>
      </c>
      <c r="L717">
        <v>40.799999999999997</v>
      </c>
    </row>
    <row r="718" spans="2:12" x14ac:dyDescent="0.3">
      <c r="B718">
        <v>716</v>
      </c>
      <c r="C718" s="4">
        <v>24.6</v>
      </c>
      <c r="D718" s="5">
        <v>27.8</v>
      </c>
      <c r="E718" s="7">
        <v>16.79</v>
      </c>
      <c r="F718" t="s">
        <v>6</v>
      </c>
      <c r="G718" s="1">
        <v>997.1</v>
      </c>
      <c r="H718" s="2">
        <v>2.2999999999999998</v>
      </c>
      <c r="I718" t="s">
        <v>10</v>
      </c>
      <c r="J718" t="s">
        <v>2</v>
      </c>
      <c r="K718">
        <v>8</v>
      </c>
      <c r="L718">
        <v>24.3</v>
      </c>
    </row>
    <row r="719" spans="2:12" x14ac:dyDescent="0.3">
      <c r="B719">
        <v>717</v>
      </c>
      <c r="C719" s="4">
        <v>6.9</v>
      </c>
      <c r="D719" s="5">
        <v>9.4</v>
      </c>
      <c r="E719" s="7">
        <v>4.43</v>
      </c>
      <c r="F719" t="s">
        <v>5</v>
      </c>
      <c r="G719" s="1">
        <v>990.3</v>
      </c>
      <c r="H719" s="2">
        <v>2.2000000000000002</v>
      </c>
      <c r="I719" t="s">
        <v>10</v>
      </c>
      <c r="J719" t="s">
        <v>2</v>
      </c>
      <c r="K719">
        <v>1</v>
      </c>
      <c r="L719">
        <v>1.5</v>
      </c>
    </row>
    <row r="720" spans="2:12" x14ac:dyDescent="0.3">
      <c r="B720">
        <v>718</v>
      </c>
      <c r="C720" s="4">
        <v>3.5999999999999996</v>
      </c>
      <c r="D720" s="5">
        <v>6.3</v>
      </c>
      <c r="E720" s="7">
        <v>29.72</v>
      </c>
      <c r="F720" t="s">
        <v>8</v>
      </c>
      <c r="G720" s="1">
        <v>1040.0999999999999</v>
      </c>
      <c r="H720" s="2">
        <v>3.5</v>
      </c>
      <c r="I720" t="s">
        <v>10</v>
      </c>
      <c r="J720" t="s">
        <v>11</v>
      </c>
      <c r="K720">
        <v>11</v>
      </c>
      <c r="L720">
        <v>34.9</v>
      </c>
    </row>
    <row r="721" spans="2:12" x14ac:dyDescent="0.3">
      <c r="B721">
        <v>719</v>
      </c>
      <c r="C721" s="4">
        <v>20.7</v>
      </c>
      <c r="D721" s="5">
        <v>24</v>
      </c>
      <c r="E721" s="7">
        <v>13.85</v>
      </c>
      <c r="F721" t="s">
        <v>6</v>
      </c>
      <c r="G721" s="1">
        <v>977.3</v>
      </c>
      <c r="H721" s="2">
        <v>8.4</v>
      </c>
      <c r="I721" t="s">
        <v>10</v>
      </c>
      <c r="J721" t="s">
        <v>11</v>
      </c>
      <c r="K721">
        <v>9</v>
      </c>
      <c r="L721">
        <v>26.1</v>
      </c>
    </row>
    <row r="722" spans="2:12" x14ac:dyDescent="0.3">
      <c r="B722">
        <v>720</v>
      </c>
      <c r="C722" s="4">
        <v>8.7000000000000011</v>
      </c>
      <c r="D722" s="5">
        <v>11.8</v>
      </c>
      <c r="E722" s="7">
        <v>8.8000000000000007</v>
      </c>
      <c r="F722" t="s">
        <v>7</v>
      </c>
      <c r="G722" s="1">
        <v>1017.7</v>
      </c>
      <c r="H722" s="2">
        <v>4.5999999999999996</v>
      </c>
      <c r="I722" t="s">
        <v>10</v>
      </c>
      <c r="J722" t="s">
        <v>2</v>
      </c>
      <c r="K722">
        <v>12</v>
      </c>
      <c r="L722">
        <v>14.5</v>
      </c>
    </row>
    <row r="723" spans="2:12" x14ac:dyDescent="0.3">
      <c r="B723">
        <v>721</v>
      </c>
      <c r="C723" s="4">
        <v>21.8</v>
      </c>
      <c r="D723" s="5">
        <v>26.6</v>
      </c>
      <c r="E723" s="7">
        <v>13.93</v>
      </c>
      <c r="F723" t="s">
        <v>6</v>
      </c>
      <c r="G723" s="1">
        <v>1023.1</v>
      </c>
      <c r="H723" s="2">
        <v>10.3</v>
      </c>
      <c r="I723" t="s">
        <v>10</v>
      </c>
      <c r="J723" t="s">
        <v>11</v>
      </c>
      <c r="K723">
        <v>30</v>
      </c>
      <c r="L723">
        <v>107.4</v>
      </c>
    </row>
    <row r="724" spans="2:12" x14ac:dyDescent="0.3">
      <c r="B724">
        <v>722</v>
      </c>
      <c r="C724" s="4">
        <v>6.7000000000000011</v>
      </c>
      <c r="D724" s="5">
        <v>9.3000000000000007</v>
      </c>
      <c r="E724" s="7">
        <v>1.38</v>
      </c>
      <c r="F724" t="s">
        <v>6</v>
      </c>
      <c r="G724" s="1">
        <v>1001.4</v>
      </c>
      <c r="H724" s="2">
        <v>9.1999999999999993</v>
      </c>
      <c r="I724" t="s">
        <v>10</v>
      </c>
      <c r="J724" t="s">
        <v>2</v>
      </c>
      <c r="K724">
        <v>21</v>
      </c>
      <c r="L724">
        <v>66.7</v>
      </c>
    </row>
    <row r="725" spans="2:12" x14ac:dyDescent="0.3">
      <c r="B725">
        <v>723</v>
      </c>
      <c r="C725" s="4">
        <v>5.0999999999999996</v>
      </c>
      <c r="D725" s="5">
        <v>9.6</v>
      </c>
      <c r="E725" s="7">
        <v>20.51</v>
      </c>
      <c r="F725" t="s">
        <v>5</v>
      </c>
      <c r="G725" s="1">
        <v>1004.5</v>
      </c>
      <c r="H725" s="2">
        <v>4.7</v>
      </c>
      <c r="I725" t="s">
        <v>10</v>
      </c>
      <c r="J725" t="s">
        <v>11</v>
      </c>
      <c r="K725">
        <v>14</v>
      </c>
      <c r="L725">
        <v>39.9</v>
      </c>
    </row>
    <row r="726" spans="2:12" x14ac:dyDescent="0.3">
      <c r="B726">
        <v>724</v>
      </c>
      <c r="C726" s="4">
        <v>5.5</v>
      </c>
      <c r="D726" s="5">
        <v>9</v>
      </c>
      <c r="E726" s="7">
        <v>17.739999999999998</v>
      </c>
      <c r="F726" t="s">
        <v>5</v>
      </c>
      <c r="G726" s="1">
        <v>1046.7</v>
      </c>
      <c r="H726" s="2">
        <v>4.5</v>
      </c>
      <c r="I726" t="s">
        <v>10</v>
      </c>
      <c r="J726" t="s">
        <v>12</v>
      </c>
      <c r="K726">
        <v>6</v>
      </c>
      <c r="L726">
        <v>14.9</v>
      </c>
    </row>
    <row r="727" spans="2:12" x14ac:dyDescent="0.3">
      <c r="B727">
        <v>725</v>
      </c>
      <c r="C727" s="4">
        <v>5.0999999999999996</v>
      </c>
      <c r="D727" s="5">
        <v>8.6999999999999993</v>
      </c>
      <c r="E727" s="7">
        <v>22.96</v>
      </c>
      <c r="F727" t="s">
        <v>8</v>
      </c>
      <c r="G727" s="1">
        <v>999.2</v>
      </c>
      <c r="H727" s="2">
        <v>7.5</v>
      </c>
      <c r="I727" t="s">
        <v>9</v>
      </c>
      <c r="J727" t="s">
        <v>2</v>
      </c>
      <c r="K727">
        <v>18</v>
      </c>
      <c r="L727">
        <v>66.5</v>
      </c>
    </row>
    <row r="728" spans="2:12" x14ac:dyDescent="0.3">
      <c r="B728">
        <v>726</v>
      </c>
      <c r="C728" s="4">
        <v>11.799999999999999</v>
      </c>
      <c r="D728" s="5">
        <v>15.2</v>
      </c>
      <c r="E728" s="7">
        <v>17.399999999999999</v>
      </c>
      <c r="F728" t="s">
        <v>7</v>
      </c>
      <c r="G728" s="1">
        <v>981.8</v>
      </c>
      <c r="H728" s="2">
        <v>1</v>
      </c>
      <c r="I728" t="s">
        <v>9</v>
      </c>
      <c r="J728" t="s">
        <v>12</v>
      </c>
      <c r="K728">
        <v>30</v>
      </c>
      <c r="L728">
        <v>51.5</v>
      </c>
    </row>
    <row r="729" spans="2:12" x14ac:dyDescent="0.3">
      <c r="B729">
        <v>727</v>
      </c>
      <c r="C729" s="4">
        <v>9.1999999999999993</v>
      </c>
      <c r="D729" s="5">
        <v>12.7</v>
      </c>
      <c r="E729" s="7">
        <v>22.69</v>
      </c>
      <c r="F729" t="s">
        <v>8</v>
      </c>
      <c r="G729" s="1">
        <v>1031.5999999999999</v>
      </c>
      <c r="H729" s="2">
        <v>6.4</v>
      </c>
      <c r="I729" t="s">
        <v>9</v>
      </c>
      <c r="J729" t="s">
        <v>12</v>
      </c>
      <c r="K729">
        <v>4</v>
      </c>
      <c r="L729">
        <v>5.7</v>
      </c>
    </row>
    <row r="730" spans="2:12" x14ac:dyDescent="0.3">
      <c r="B730">
        <v>728</v>
      </c>
      <c r="C730" s="4">
        <v>29.299999999999997</v>
      </c>
      <c r="D730" s="5">
        <v>33.9</v>
      </c>
      <c r="E730" s="7">
        <v>21.67</v>
      </c>
      <c r="F730" t="s">
        <v>7</v>
      </c>
      <c r="G730" s="1">
        <v>988.7</v>
      </c>
      <c r="H730" s="2">
        <v>1.8</v>
      </c>
      <c r="I730" t="s">
        <v>10</v>
      </c>
      <c r="J730" t="s">
        <v>11</v>
      </c>
      <c r="K730">
        <v>19</v>
      </c>
      <c r="L730">
        <v>54</v>
      </c>
    </row>
    <row r="731" spans="2:12" x14ac:dyDescent="0.3">
      <c r="B731">
        <v>729</v>
      </c>
      <c r="C731" s="4">
        <v>13.200000000000001</v>
      </c>
      <c r="D731" s="5">
        <v>17.8</v>
      </c>
      <c r="E731" s="7">
        <v>9.15</v>
      </c>
      <c r="F731" t="s">
        <v>6</v>
      </c>
      <c r="G731" s="1">
        <v>1046.3</v>
      </c>
      <c r="H731" s="2">
        <v>1.1000000000000001</v>
      </c>
      <c r="I731" t="s">
        <v>9</v>
      </c>
      <c r="J731" t="s">
        <v>2</v>
      </c>
      <c r="K731">
        <v>5</v>
      </c>
      <c r="L731">
        <v>6.6</v>
      </c>
    </row>
    <row r="732" spans="2:12" x14ac:dyDescent="0.3">
      <c r="B732">
        <v>730</v>
      </c>
      <c r="C732" s="4">
        <v>13.200000000000001</v>
      </c>
      <c r="D732" s="5">
        <v>16.3</v>
      </c>
      <c r="E732" s="7">
        <v>9.09</v>
      </c>
      <c r="F732" t="s">
        <v>7</v>
      </c>
      <c r="G732" s="1">
        <v>1042.7</v>
      </c>
      <c r="H732" s="2">
        <v>9.1</v>
      </c>
      <c r="I732" t="s">
        <v>9</v>
      </c>
      <c r="J732" t="s">
        <v>11</v>
      </c>
      <c r="K732">
        <v>13</v>
      </c>
      <c r="L732">
        <v>28.9</v>
      </c>
    </row>
    <row r="733" spans="2:12" x14ac:dyDescent="0.3">
      <c r="B733">
        <v>731</v>
      </c>
      <c r="C733" s="4">
        <v>8.4</v>
      </c>
      <c r="D733" s="5">
        <v>10.9</v>
      </c>
      <c r="E733" s="7">
        <v>2.85</v>
      </c>
      <c r="F733" t="s">
        <v>6</v>
      </c>
      <c r="G733" s="1">
        <v>998.8</v>
      </c>
      <c r="H733" s="2">
        <v>6.9</v>
      </c>
      <c r="I733" t="s">
        <v>9</v>
      </c>
      <c r="J733" t="s">
        <v>11</v>
      </c>
      <c r="K733">
        <v>14</v>
      </c>
      <c r="L733">
        <v>42.7</v>
      </c>
    </row>
    <row r="734" spans="2:12" x14ac:dyDescent="0.3">
      <c r="B734">
        <v>732</v>
      </c>
      <c r="C734" s="4">
        <v>8.8000000000000007</v>
      </c>
      <c r="D734" s="5">
        <v>13.4</v>
      </c>
      <c r="E734" s="7">
        <v>26.54</v>
      </c>
      <c r="F734" t="s">
        <v>5</v>
      </c>
      <c r="G734" s="1">
        <v>999.6</v>
      </c>
      <c r="H734" s="2">
        <v>5.6</v>
      </c>
      <c r="I734" t="s">
        <v>10</v>
      </c>
      <c r="J734" t="s">
        <v>11</v>
      </c>
      <c r="K734">
        <v>21</v>
      </c>
      <c r="L734">
        <v>24.1</v>
      </c>
    </row>
    <row r="735" spans="2:12" x14ac:dyDescent="0.3">
      <c r="B735">
        <v>733</v>
      </c>
      <c r="C735" s="4">
        <v>12.599999999999998</v>
      </c>
      <c r="D735" s="5">
        <v>16.399999999999999</v>
      </c>
      <c r="E735" s="7">
        <v>25.18</v>
      </c>
      <c r="F735" t="s">
        <v>8</v>
      </c>
      <c r="G735" s="1">
        <v>1007.2</v>
      </c>
      <c r="H735" s="2">
        <v>8.5</v>
      </c>
      <c r="I735" t="s">
        <v>9</v>
      </c>
      <c r="J735" t="s">
        <v>2</v>
      </c>
      <c r="K735">
        <v>25</v>
      </c>
      <c r="L735">
        <v>33</v>
      </c>
    </row>
    <row r="736" spans="2:12" x14ac:dyDescent="0.3">
      <c r="B736">
        <v>734</v>
      </c>
      <c r="C736" s="4">
        <v>5.1000000000000005</v>
      </c>
      <c r="D736" s="5">
        <v>8.3000000000000007</v>
      </c>
      <c r="E736" s="7">
        <v>14.64</v>
      </c>
      <c r="F736" t="s">
        <v>8</v>
      </c>
      <c r="G736" s="1">
        <v>1016.8</v>
      </c>
      <c r="H736" s="2">
        <v>5.9</v>
      </c>
      <c r="I736" t="s">
        <v>9</v>
      </c>
      <c r="J736" t="s">
        <v>11</v>
      </c>
      <c r="K736">
        <v>24</v>
      </c>
      <c r="L736">
        <v>55.6</v>
      </c>
    </row>
    <row r="737" spans="2:12" x14ac:dyDescent="0.3">
      <c r="B737">
        <v>735</v>
      </c>
      <c r="C737" s="4">
        <v>10.1</v>
      </c>
      <c r="D737" s="5">
        <v>14.5</v>
      </c>
      <c r="E737" s="7">
        <v>17.670000000000002</v>
      </c>
      <c r="F737" t="s">
        <v>8</v>
      </c>
      <c r="G737" s="1">
        <v>1016.6</v>
      </c>
      <c r="H737" s="2">
        <v>4.8</v>
      </c>
      <c r="I737" t="s">
        <v>10</v>
      </c>
      <c r="J737" t="s">
        <v>2</v>
      </c>
      <c r="K737">
        <v>12</v>
      </c>
      <c r="L737">
        <v>19.7</v>
      </c>
    </row>
    <row r="738" spans="2:12" x14ac:dyDescent="0.3">
      <c r="B738">
        <v>736</v>
      </c>
      <c r="C738" s="4">
        <v>13.900000000000002</v>
      </c>
      <c r="D738" s="5">
        <v>17.100000000000001</v>
      </c>
      <c r="E738" s="7">
        <v>25.42</v>
      </c>
      <c r="F738" t="s">
        <v>6</v>
      </c>
      <c r="G738" s="1">
        <v>1003</v>
      </c>
      <c r="H738" s="2">
        <v>1</v>
      </c>
      <c r="I738" t="s">
        <v>10</v>
      </c>
      <c r="J738" t="s">
        <v>11</v>
      </c>
      <c r="K738">
        <v>1</v>
      </c>
      <c r="L738">
        <v>2</v>
      </c>
    </row>
    <row r="739" spans="2:12" x14ac:dyDescent="0.3">
      <c r="B739">
        <v>737</v>
      </c>
      <c r="C739" s="4">
        <v>27.8</v>
      </c>
      <c r="D739" s="5">
        <v>30.8</v>
      </c>
      <c r="E739" s="7">
        <v>2.23</v>
      </c>
      <c r="F739" t="s">
        <v>5</v>
      </c>
      <c r="G739" s="1">
        <v>973.3</v>
      </c>
      <c r="H739" s="2">
        <v>5.4</v>
      </c>
      <c r="I739" t="s">
        <v>10</v>
      </c>
      <c r="J739" t="s">
        <v>11</v>
      </c>
      <c r="K739">
        <v>24</v>
      </c>
      <c r="L739">
        <v>43.9</v>
      </c>
    </row>
    <row r="740" spans="2:12" x14ac:dyDescent="0.3">
      <c r="B740">
        <v>738</v>
      </c>
      <c r="C740" s="4">
        <v>8.5</v>
      </c>
      <c r="D740" s="5">
        <v>11.7</v>
      </c>
      <c r="E740" s="7">
        <v>2.02</v>
      </c>
      <c r="F740" t="s">
        <v>6</v>
      </c>
      <c r="G740" s="1">
        <v>1035</v>
      </c>
      <c r="H740" s="2">
        <v>6.3</v>
      </c>
      <c r="I740" t="s">
        <v>9</v>
      </c>
      <c r="J740" t="s">
        <v>12</v>
      </c>
      <c r="K740">
        <v>2</v>
      </c>
      <c r="L740">
        <v>6.5</v>
      </c>
    </row>
    <row r="741" spans="2:12" x14ac:dyDescent="0.3">
      <c r="B741">
        <v>739</v>
      </c>
      <c r="C741" s="4">
        <v>20.3</v>
      </c>
      <c r="D741" s="5">
        <v>22.8</v>
      </c>
      <c r="E741" s="7">
        <v>11.94</v>
      </c>
      <c r="F741" t="s">
        <v>8</v>
      </c>
      <c r="G741" s="1">
        <v>975.9</v>
      </c>
      <c r="H741" s="2">
        <v>3.9</v>
      </c>
      <c r="I741" t="s">
        <v>9</v>
      </c>
      <c r="J741" t="s">
        <v>2</v>
      </c>
      <c r="K741">
        <v>20</v>
      </c>
      <c r="L741">
        <v>31.3</v>
      </c>
    </row>
    <row r="742" spans="2:12" x14ac:dyDescent="0.3">
      <c r="B742">
        <v>740</v>
      </c>
      <c r="C742" s="4">
        <v>17</v>
      </c>
      <c r="D742" s="5">
        <v>20.100000000000001</v>
      </c>
      <c r="E742" s="7">
        <v>19.649999999999999</v>
      </c>
      <c r="F742" t="s">
        <v>5</v>
      </c>
      <c r="G742" s="1">
        <v>966.4</v>
      </c>
      <c r="H742" s="2">
        <v>5.2</v>
      </c>
      <c r="I742" t="s">
        <v>9</v>
      </c>
      <c r="J742" t="s">
        <v>11</v>
      </c>
      <c r="K742">
        <v>24</v>
      </c>
      <c r="L742">
        <v>77.400000000000006</v>
      </c>
    </row>
    <row r="743" spans="2:12" x14ac:dyDescent="0.3">
      <c r="B743">
        <v>741</v>
      </c>
      <c r="C743" s="4">
        <v>14.8</v>
      </c>
      <c r="D743" s="5">
        <v>17.3</v>
      </c>
      <c r="E743" s="7">
        <v>12.5</v>
      </c>
      <c r="F743" t="s">
        <v>7</v>
      </c>
      <c r="G743" s="1">
        <v>1017.5</v>
      </c>
      <c r="H743" s="2">
        <v>2.7</v>
      </c>
      <c r="I743" t="s">
        <v>10</v>
      </c>
      <c r="J743" t="s">
        <v>11</v>
      </c>
      <c r="K743">
        <v>29</v>
      </c>
      <c r="L743">
        <v>70.3</v>
      </c>
    </row>
    <row r="744" spans="2:12" x14ac:dyDescent="0.3">
      <c r="B744">
        <v>742</v>
      </c>
      <c r="C744" s="4">
        <v>15.5</v>
      </c>
      <c r="D744" s="5">
        <v>17.7</v>
      </c>
      <c r="E744" s="7">
        <v>22.04</v>
      </c>
      <c r="F744" t="s">
        <v>6</v>
      </c>
      <c r="G744" s="1">
        <v>1005.6</v>
      </c>
      <c r="H744" s="2">
        <v>8.6999999999999993</v>
      </c>
      <c r="I744" t="s">
        <v>10</v>
      </c>
      <c r="J744" t="s">
        <v>2</v>
      </c>
      <c r="K744">
        <v>17</v>
      </c>
      <c r="L744">
        <v>62.7</v>
      </c>
    </row>
    <row r="745" spans="2:12" x14ac:dyDescent="0.3">
      <c r="B745">
        <v>743</v>
      </c>
      <c r="C745" s="4">
        <v>12.9</v>
      </c>
      <c r="D745" s="5">
        <v>16</v>
      </c>
      <c r="E745" s="7">
        <v>14.62</v>
      </c>
      <c r="F745" t="s">
        <v>8</v>
      </c>
      <c r="G745" s="1">
        <v>1032.3</v>
      </c>
      <c r="H745" s="2">
        <v>8.8000000000000007</v>
      </c>
      <c r="I745" t="s">
        <v>10</v>
      </c>
      <c r="J745" t="s">
        <v>11</v>
      </c>
      <c r="K745">
        <v>7</v>
      </c>
      <c r="L745">
        <v>8.3000000000000007</v>
      </c>
    </row>
    <row r="746" spans="2:12" x14ac:dyDescent="0.3">
      <c r="B746">
        <v>744</v>
      </c>
      <c r="C746" s="4">
        <v>20.5</v>
      </c>
      <c r="D746" s="5">
        <v>23.5</v>
      </c>
      <c r="E746" s="7">
        <v>15.82</v>
      </c>
      <c r="F746" t="s">
        <v>8</v>
      </c>
      <c r="G746" s="1">
        <v>958.9</v>
      </c>
      <c r="H746" s="2">
        <v>3.8</v>
      </c>
      <c r="I746" t="s">
        <v>10</v>
      </c>
      <c r="J746" t="s">
        <v>12</v>
      </c>
      <c r="K746">
        <v>18</v>
      </c>
      <c r="L746">
        <v>67.900000000000006</v>
      </c>
    </row>
    <row r="747" spans="2:12" x14ac:dyDescent="0.3">
      <c r="B747">
        <v>745</v>
      </c>
      <c r="C747" s="4">
        <v>3.8</v>
      </c>
      <c r="D747" s="5">
        <v>6.3</v>
      </c>
      <c r="E747" s="7">
        <v>17.010000000000002</v>
      </c>
      <c r="F747" t="s">
        <v>8</v>
      </c>
      <c r="G747" s="1">
        <v>991.4</v>
      </c>
      <c r="H747" s="2">
        <v>7.6</v>
      </c>
      <c r="I747" t="s">
        <v>9</v>
      </c>
      <c r="J747" t="s">
        <v>12</v>
      </c>
      <c r="K747">
        <v>16</v>
      </c>
      <c r="L747">
        <v>51.8</v>
      </c>
    </row>
    <row r="748" spans="2:12" x14ac:dyDescent="0.3">
      <c r="B748">
        <v>746</v>
      </c>
      <c r="C748" s="4">
        <v>23.299999999999997</v>
      </c>
      <c r="D748" s="5">
        <v>26.4</v>
      </c>
      <c r="E748" s="7">
        <v>16.16</v>
      </c>
      <c r="F748" t="s">
        <v>8</v>
      </c>
      <c r="G748" s="1">
        <v>976.1</v>
      </c>
      <c r="H748" s="2">
        <v>9.5</v>
      </c>
      <c r="I748" t="s">
        <v>10</v>
      </c>
      <c r="J748" t="s">
        <v>11</v>
      </c>
      <c r="K748">
        <v>17</v>
      </c>
      <c r="L748">
        <v>29.5</v>
      </c>
    </row>
    <row r="749" spans="2:12" x14ac:dyDescent="0.3">
      <c r="B749">
        <v>747</v>
      </c>
      <c r="C749" s="4">
        <v>8.6000000000000014</v>
      </c>
      <c r="D749" s="5">
        <v>11.3</v>
      </c>
      <c r="E749" s="7">
        <v>4.5999999999999996</v>
      </c>
      <c r="F749" t="s">
        <v>8</v>
      </c>
      <c r="G749" s="1">
        <v>1044.5999999999999</v>
      </c>
      <c r="H749" s="2">
        <v>6.7</v>
      </c>
      <c r="I749" t="s">
        <v>9</v>
      </c>
      <c r="J749" t="s">
        <v>12</v>
      </c>
      <c r="K749">
        <v>6</v>
      </c>
      <c r="L749">
        <v>23.7</v>
      </c>
    </row>
    <row r="750" spans="2:12" x14ac:dyDescent="0.3">
      <c r="B750">
        <v>748</v>
      </c>
      <c r="C750" s="4">
        <v>14.399999999999999</v>
      </c>
      <c r="D750" s="5">
        <v>18.399999999999999</v>
      </c>
      <c r="E750" s="7">
        <v>20.95</v>
      </c>
      <c r="F750" t="s">
        <v>7</v>
      </c>
      <c r="G750" s="1">
        <v>1029.4000000000001</v>
      </c>
      <c r="H750" s="2">
        <v>5.4</v>
      </c>
      <c r="I750" t="s">
        <v>10</v>
      </c>
      <c r="J750" t="s">
        <v>12</v>
      </c>
      <c r="K750">
        <v>19</v>
      </c>
      <c r="L750">
        <v>38.5</v>
      </c>
    </row>
    <row r="751" spans="2:12" x14ac:dyDescent="0.3">
      <c r="B751">
        <v>749</v>
      </c>
      <c r="C751" s="4">
        <v>6.1</v>
      </c>
      <c r="D751" s="5">
        <v>9.1999999999999993</v>
      </c>
      <c r="E751" s="7">
        <v>11.13</v>
      </c>
      <c r="F751" t="s">
        <v>7</v>
      </c>
      <c r="G751" s="1">
        <v>985.8</v>
      </c>
      <c r="H751" s="2">
        <v>6.6</v>
      </c>
      <c r="I751" t="s">
        <v>10</v>
      </c>
      <c r="J751" t="s">
        <v>11</v>
      </c>
      <c r="K751">
        <v>5</v>
      </c>
      <c r="L751">
        <v>15.1</v>
      </c>
    </row>
    <row r="752" spans="2:12" x14ac:dyDescent="0.3">
      <c r="B752">
        <v>750</v>
      </c>
      <c r="C752" s="4">
        <v>5.6000000000000005</v>
      </c>
      <c r="D752" s="5">
        <v>9.4</v>
      </c>
      <c r="E752" s="7">
        <v>17.82</v>
      </c>
      <c r="F752" t="s">
        <v>7</v>
      </c>
      <c r="G752" s="1">
        <v>969</v>
      </c>
      <c r="H752" s="2">
        <v>10.3</v>
      </c>
      <c r="I752" t="s">
        <v>10</v>
      </c>
      <c r="J752" t="s">
        <v>2</v>
      </c>
      <c r="K752">
        <v>28</v>
      </c>
      <c r="L752">
        <v>60.2</v>
      </c>
    </row>
    <row r="753" spans="2:12" x14ac:dyDescent="0.3">
      <c r="B753">
        <v>751</v>
      </c>
      <c r="C753" s="4">
        <v>3.9000000000000004</v>
      </c>
      <c r="D753" s="5">
        <v>8.3000000000000007</v>
      </c>
      <c r="E753" s="7">
        <v>23.31</v>
      </c>
      <c r="F753" t="s">
        <v>7</v>
      </c>
      <c r="G753" s="1">
        <v>1039.4000000000001</v>
      </c>
      <c r="H753" s="2">
        <v>8.4</v>
      </c>
      <c r="I753" t="s">
        <v>10</v>
      </c>
      <c r="J753" t="s">
        <v>11</v>
      </c>
      <c r="K753">
        <v>25</v>
      </c>
      <c r="L753">
        <v>81.8</v>
      </c>
    </row>
    <row r="754" spans="2:12" x14ac:dyDescent="0.3">
      <c r="B754">
        <v>752</v>
      </c>
      <c r="C754" s="4">
        <v>12.8</v>
      </c>
      <c r="D754" s="5">
        <v>15.1</v>
      </c>
      <c r="E754" s="7">
        <v>4</v>
      </c>
      <c r="F754" t="s">
        <v>7</v>
      </c>
      <c r="G754" s="1">
        <v>1038</v>
      </c>
      <c r="H754" s="2">
        <v>5.0999999999999996</v>
      </c>
      <c r="I754" t="s">
        <v>10</v>
      </c>
      <c r="J754" t="s">
        <v>12</v>
      </c>
      <c r="K754">
        <v>3</v>
      </c>
      <c r="L754">
        <v>6.8</v>
      </c>
    </row>
    <row r="755" spans="2:12" x14ac:dyDescent="0.3">
      <c r="B755">
        <v>753</v>
      </c>
      <c r="C755" s="4">
        <v>24.8</v>
      </c>
      <c r="D755" s="5">
        <v>29.6</v>
      </c>
      <c r="E755" s="7">
        <v>9.06</v>
      </c>
      <c r="F755" t="s">
        <v>5</v>
      </c>
      <c r="G755" s="1">
        <v>1024.2</v>
      </c>
      <c r="H755" s="2">
        <v>6.4</v>
      </c>
      <c r="I755" t="s">
        <v>9</v>
      </c>
      <c r="J755" t="s">
        <v>11</v>
      </c>
      <c r="K755">
        <v>27</v>
      </c>
      <c r="L755">
        <v>83.2</v>
      </c>
    </row>
    <row r="756" spans="2:12" x14ac:dyDescent="0.3">
      <c r="B756">
        <v>754</v>
      </c>
      <c r="C756" s="4">
        <v>22.3</v>
      </c>
      <c r="D756" s="5">
        <v>24.6</v>
      </c>
      <c r="E756" s="7">
        <v>2.21</v>
      </c>
      <c r="F756" t="s">
        <v>6</v>
      </c>
      <c r="G756" s="1">
        <v>970.6</v>
      </c>
      <c r="H756" s="2">
        <v>2.1</v>
      </c>
      <c r="I756" t="s">
        <v>10</v>
      </c>
      <c r="J756" t="s">
        <v>11</v>
      </c>
      <c r="K756">
        <v>13</v>
      </c>
      <c r="L756">
        <v>46.3</v>
      </c>
    </row>
    <row r="757" spans="2:12" x14ac:dyDescent="0.3">
      <c r="B757">
        <v>755</v>
      </c>
      <c r="C757" s="4">
        <v>9.8000000000000007</v>
      </c>
      <c r="D757" s="5">
        <v>12.3</v>
      </c>
      <c r="E757" s="7">
        <v>25.95</v>
      </c>
      <c r="F757" t="s">
        <v>8</v>
      </c>
      <c r="G757" s="1">
        <v>999.8</v>
      </c>
      <c r="H757" s="2">
        <v>3.2</v>
      </c>
      <c r="I757" t="s">
        <v>9</v>
      </c>
      <c r="J757" t="s">
        <v>11</v>
      </c>
      <c r="K757">
        <v>2</v>
      </c>
      <c r="L757">
        <v>7.2</v>
      </c>
    </row>
    <row r="758" spans="2:12" x14ac:dyDescent="0.3">
      <c r="B758">
        <v>756</v>
      </c>
      <c r="C758" s="4">
        <v>29.9</v>
      </c>
      <c r="D758" s="5">
        <v>33.4</v>
      </c>
      <c r="E758" s="7">
        <v>22.15</v>
      </c>
      <c r="F758" t="s">
        <v>7</v>
      </c>
      <c r="G758" s="1">
        <v>1006.4</v>
      </c>
      <c r="H758" s="2">
        <v>7.9</v>
      </c>
      <c r="I758" t="s">
        <v>10</v>
      </c>
      <c r="J758" t="s">
        <v>2</v>
      </c>
      <c r="K758">
        <v>29</v>
      </c>
      <c r="L758">
        <v>115.4</v>
      </c>
    </row>
    <row r="759" spans="2:12" x14ac:dyDescent="0.3">
      <c r="B759">
        <v>757</v>
      </c>
      <c r="C759" s="4">
        <v>10.5</v>
      </c>
      <c r="D759" s="5">
        <v>14.8</v>
      </c>
      <c r="E759" s="7">
        <v>16.440000000000001</v>
      </c>
      <c r="F759" t="s">
        <v>6</v>
      </c>
      <c r="G759" s="1">
        <v>974.2</v>
      </c>
      <c r="H759" s="2">
        <v>3.8</v>
      </c>
      <c r="I759" t="s">
        <v>10</v>
      </c>
      <c r="J759" t="s">
        <v>12</v>
      </c>
      <c r="K759">
        <v>9</v>
      </c>
      <c r="L759">
        <v>28.2</v>
      </c>
    </row>
    <row r="760" spans="2:12" x14ac:dyDescent="0.3">
      <c r="B760">
        <v>758</v>
      </c>
      <c r="C760" s="4">
        <v>12.399999999999999</v>
      </c>
      <c r="D760" s="5">
        <v>14.6</v>
      </c>
      <c r="E760" s="7">
        <v>11.1</v>
      </c>
      <c r="F760" t="s">
        <v>6</v>
      </c>
      <c r="G760" s="1">
        <v>1039.9000000000001</v>
      </c>
      <c r="H760" s="2">
        <v>5.9</v>
      </c>
      <c r="I760" t="s">
        <v>10</v>
      </c>
      <c r="J760" t="s">
        <v>12</v>
      </c>
      <c r="K760">
        <v>13</v>
      </c>
      <c r="L760">
        <v>51.2</v>
      </c>
    </row>
    <row r="761" spans="2:12" x14ac:dyDescent="0.3">
      <c r="B761">
        <v>759</v>
      </c>
      <c r="C761" s="4">
        <v>3.8</v>
      </c>
      <c r="D761" s="5">
        <v>7.1</v>
      </c>
      <c r="E761" s="7">
        <v>27.55</v>
      </c>
      <c r="F761" t="s">
        <v>8</v>
      </c>
      <c r="G761" s="1">
        <v>1044.9000000000001</v>
      </c>
      <c r="H761" s="2">
        <v>7.2</v>
      </c>
      <c r="I761" t="s">
        <v>10</v>
      </c>
      <c r="J761" t="s">
        <v>11</v>
      </c>
      <c r="K761">
        <v>5</v>
      </c>
      <c r="L761">
        <v>17.100000000000001</v>
      </c>
    </row>
    <row r="762" spans="2:12" x14ac:dyDescent="0.3">
      <c r="B762">
        <v>760</v>
      </c>
      <c r="C762" s="4">
        <v>24.8</v>
      </c>
      <c r="D762" s="5">
        <v>28.5</v>
      </c>
      <c r="E762" s="7">
        <v>16.23</v>
      </c>
      <c r="F762" t="s">
        <v>7</v>
      </c>
      <c r="G762" s="1">
        <v>1049.8</v>
      </c>
      <c r="H762" s="2">
        <v>1.7</v>
      </c>
      <c r="I762" t="s">
        <v>9</v>
      </c>
      <c r="J762" t="s">
        <v>2</v>
      </c>
      <c r="K762">
        <v>25</v>
      </c>
      <c r="L762">
        <v>83.4</v>
      </c>
    </row>
    <row r="763" spans="2:12" x14ac:dyDescent="0.3">
      <c r="B763">
        <v>761</v>
      </c>
      <c r="C763" s="4">
        <v>5.7</v>
      </c>
      <c r="D763" s="5">
        <v>10.4</v>
      </c>
      <c r="E763" s="7">
        <v>18.690000000000001</v>
      </c>
      <c r="F763" t="s">
        <v>5</v>
      </c>
      <c r="G763" s="1">
        <v>1046.8</v>
      </c>
      <c r="H763" s="2">
        <v>5.9</v>
      </c>
      <c r="I763" t="s">
        <v>10</v>
      </c>
      <c r="J763" t="s">
        <v>2</v>
      </c>
      <c r="K763">
        <v>16</v>
      </c>
      <c r="L763">
        <v>57.7</v>
      </c>
    </row>
    <row r="764" spans="2:12" x14ac:dyDescent="0.3">
      <c r="B764">
        <v>762</v>
      </c>
      <c r="C764" s="4">
        <v>5.9999999999999991</v>
      </c>
      <c r="D764" s="5">
        <v>8.6999999999999993</v>
      </c>
      <c r="E764" s="7">
        <v>3.49</v>
      </c>
      <c r="F764" t="s">
        <v>6</v>
      </c>
      <c r="G764" s="1">
        <v>979.2</v>
      </c>
      <c r="H764" s="2">
        <v>3.1</v>
      </c>
      <c r="I764" t="s">
        <v>9</v>
      </c>
      <c r="J764" t="s">
        <v>2</v>
      </c>
      <c r="K764">
        <v>28</v>
      </c>
      <c r="L764">
        <v>83.4</v>
      </c>
    </row>
    <row r="765" spans="2:12" x14ac:dyDescent="0.3">
      <c r="B765">
        <v>763</v>
      </c>
      <c r="C765" s="4">
        <v>6.1</v>
      </c>
      <c r="D765" s="5">
        <v>9.1999999999999993</v>
      </c>
      <c r="E765" s="7">
        <v>15.25</v>
      </c>
      <c r="F765" t="s">
        <v>6</v>
      </c>
      <c r="G765" s="1">
        <v>988.7</v>
      </c>
      <c r="H765" s="2">
        <v>4.5999999999999996</v>
      </c>
      <c r="I765" t="s">
        <v>9</v>
      </c>
      <c r="J765" t="s">
        <v>11</v>
      </c>
      <c r="K765">
        <v>19</v>
      </c>
      <c r="L765">
        <v>65.5</v>
      </c>
    </row>
    <row r="766" spans="2:12" x14ac:dyDescent="0.3">
      <c r="B766">
        <v>764</v>
      </c>
      <c r="C766" s="4">
        <v>2.9000000000000004</v>
      </c>
      <c r="D766" s="5">
        <v>7</v>
      </c>
      <c r="E766" s="7">
        <v>29.72</v>
      </c>
      <c r="F766" t="s">
        <v>6</v>
      </c>
      <c r="G766" s="1">
        <v>982.7</v>
      </c>
      <c r="H766" s="2">
        <v>6.7</v>
      </c>
      <c r="I766" t="s">
        <v>9</v>
      </c>
      <c r="J766" t="s">
        <v>12</v>
      </c>
      <c r="K766">
        <v>4</v>
      </c>
      <c r="L766">
        <v>13.6</v>
      </c>
    </row>
    <row r="767" spans="2:12" x14ac:dyDescent="0.3">
      <c r="B767">
        <v>765</v>
      </c>
      <c r="C767" s="4">
        <v>11</v>
      </c>
      <c r="D767" s="5">
        <v>14.1</v>
      </c>
      <c r="E767" s="7">
        <v>28.32</v>
      </c>
      <c r="F767" t="s">
        <v>6</v>
      </c>
      <c r="G767" s="1">
        <v>957</v>
      </c>
      <c r="H767" s="2">
        <v>2.6</v>
      </c>
      <c r="I767" t="s">
        <v>10</v>
      </c>
      <c r="J767" t="s">
        <v>12</v>
      </c>
      <c r="K767">
        <v>20</v>
      </c>
      <c r="L767">
        <v>64.2</v>
      </c>
    </row>
    <row r="768" spans="2:12" x14ac:dyDescent="0.3">
      <c r="B768">
        <v>766</v>
      </c>
      <c r="C768" s="4">
        <v>28.7</v>
      </c>
      <c r="D768" s="5">
        <v>31.2</v>
      </c>
      <c r="E768" s="7">
        <v>26.19</v>
      </c>
      <c r="F768" t="s">
        <v>8</v>
      </c>
      <c r="G768" s="1">
        <v>995.9</v>
      </c>
      <c r="H768" s="2">
        <v>5.8</v>
      </c>
      <c r="I768" t="s">
        <v>10</v>
      </c>
      <c r="J768" t="s">
        <v>11</v>
      </c>
      <c r="K768">
        <v>18</v>
      </c>
      <c r="L768">
        <v>71.900000000000006</v>
      </c>
    </row>
    <row r="769" spans="2:12" x14ac:dyDescent="0.3">
      <c r="B769">
        <v>767</v>
      </c>
      <c r="C769" s="4">
        <v>15.899999999999999</v>
      </c>
      <c r="D769" s="5">
        <v>18.7</v>
      </c>
      <c r="E769" s="7">
        <v>19.95</v>
      </c>
      <c r="F769" t="s">
        <v>6</v>
      </c>
      <c r="G769" s="1">
        <v>1021.6</v>
      </c>
      <c r="H769" s="2">
        <v>9.9</v>
      </c>
      <c r="I769" t="s">
        <v>9</v>
      </c>
      <c r="J769" t="s">
        <v>12</v>
      </c>
      <c r="K769">
        <v>8</v>
      </c>
      <c r="L769">
        <v>18.5</v>
      </c>
    </row>
    <row r="770" spans="2:12" x14ac:dyDescent="0.3">
      <c r="B770">
        <v>768</v>
      </c>
      <c r="C770" s="4">
        <v>17.5</v>
      </c>
      <c r="D770" s="5">
        <v>22.1</v>
      </c>
      <c r="E770" s="7">
        <v>20.63</v>
      </c>
      <c r="F770" t="s">
        <v>8</v>
      </c>
      <c r="G770" s="1">
        <v>1025.5999999999999</v>
      </c>
      <c r="H770" s="2">
        <v>5.3</v>
      </c>
      <c r="I770" t="s">
        <v>10</v>
      </c>
      <c r="J770" t="s">
        <v>11</v>
      </c>
      <c r="K770">
        <v>28</v>
      </c>
      <c r="L770">
        <v>47.7</v>
      </c>
    </row>
    <row r="771" spans="2:12" x14ac:dyDescent="0.3">
      <c r="B771">
        <v>769</v>
      </c>
      <c r="C771" s="4">
        <v>30.1</v>
      </c>
      <c r="D771" s="5">
        <v>33.5</v>
      </c>
      <c r="E771" s="7">
        <v>13.4</v>
      </c>
      <c r="F771" t="s">
        <v>7</v>
      </c>
      <c r="G771" s="1">
        <v>994.7</v>
      </c>
      <c r="H771" s="2">
        <v>7.5</v>
      </c>
      <c r="I771" t="s">
        <v>10</v>
      </c>
      <c r="J771" t="s">
        <v>11</v>
      </c>
      <c r="K771">
        <v>11</v>
      </c>
      <c r="L771">
        <v>16.5</v>
      </c>
    </row>
    <row r="772" spans="2:12" x14ac:dyDescent="0.3">
      <c r="B772">
        <v>770</v>
      </c>
      <c r="C772" s="4">
        <v>18.399999999999999</v>
      </c>
      <c r="D772" s="5">
        <v>21.2</v>
      </c>
      <c r="E772" s="7">
        <v>17.329999999999998</v>
      </c>
      <c r="F772" t="s">
        <v>8</v>
      </c>
      <c r="G772" s="1">
        <v>1005.3</v>
      </c>
      <c r="H772" s="2">
        <v>1.3</v>
      </c>
      <c r="I772" t="s">
        <v>10</v>
      </c>
      <c r="J772" t="s">
        <v>12</v>
      </c>
      <c r="K772">
        <v>1</v>
      </c>
      <c r="L772">
        <v>2.6</v>
      </c>
    </row>
    <row r="773" spans="2:12" x14ac:dyDescent="0.3">
      <c r="B773">
        <v>771</v>
      </c>
      <c r="C773" s="4">
        <v>29.1</v>
      </c>
      <c r="D773" s="5">
        <v>31.3</v>
      </c>
      <c r="E773" s="7">
        <v>8.09</v>
      </c>
      <c r="F773" t="s">
        <v>6</v>
      </c>
      <c r="G773" s="1">
        <v>1024.8</v>
      </c>
      <c r="H773" s="2">
        <v>7.3</v>
      </c>
      <c r="I773" t="s">
        <v>9</v>
      </c>
      <c r="J773" t="s">
        <v>12</v>
      </c>
      <c r="K773">
        <v>18</v>
      </c>
      <c r="L773">
        <v>57.3</v>
      </c>
    </row>
    <row r="774" spans="2:12" x14ac:dyDescent="0.3">
      <c r="B774">
        <v>772</v>
      </c>
      <c r="C774" s="4">
        <v>27.7</v>
      </c>
      <c r="D774" s="5">
        <v>32</v>
      </c>
      <c r="E774" s="7">
        <v>20.59</v>
      </c>
      <c r="F774" t="s">
        <v>8</v>
      </c>
      <c r="G774" s="1">
        <v>994.4</v>
      </c>
      <c r="H774" s="2">
        <v>6.1</v>
      </c>
      <c r="I774" t="s">
        <v>9</v>
      </c>
      <c r="J774" t="s">
        <v>2</v>
      </c>
      <c r="K774">
        <v>26</v>
      </c>
      <c r="L774">
        <v>76.900000000000006</v>
      </c>
    </row>
    <row r="775" spans="2:12" x14ac:dyDescent="0.3">
      <c r="B775">
        <v>773</v>
      </c>
      <c r="C775" s="4">
        <v>15.600000000000001</v>
      </c>
      <c r="D775" s="5">
        <v>17.8</v>
      </c>
      <c r="E775" s="7">
        <v>8.14</v>
      </c>
      <c r="F775" t="s">
        <v>7</v>
      </c>
      <c r="G775" s="1">
        <v>1007.9</v>
      </c>
      <c r="H775" s="2">
        <v>10</v>
      </c>
      <c r="I775" t="s">
        <v>9</v>
      </c>
      <c r="J775" t="s">
        <v>2</v>
      </c>
      <c r="K775">
        <v>24</v>
      </c>
      <c r="L775">
        <v>66</v>
      </c>
    </row>
    <row r="776" spans="2:12" x14ac:dyDescent="0.3">
      <c r="B776">
        <v>774</v>
      </c>
      <c r="C776" s="4">
        <v>7.8</v>
      </c>
      <c r="D776" s="5">
        <v>10</v>
      </c>
      <c r="E776" s="7">
        <v>2.11</v>
      </c>
      <c r="F776" t="s">
        <v>5</v>
      </c>
      <c r="G776" s="1">
        <v>1027.8</v>
      </c>
      <c r="H776" s="2">
        <v>4.0999999999999996</v>
      </c>
      <c r="I776" t="s">
        <v>10</v>
      </c>
      <c r="J776" t="s">
        <v>12</v>
      </c>
      <c r="K776">
        <v>28</v>
      </c>
      <c r="L776">
        <v>70.5</v>
      </c>
    </row>
    <row r="777" spans="2:12" x14ac:dyDescent="0.3">
      <c r="B777">
        <v>775</v>
      </c>
      <c r="C777" s="4">
        <v>26.3</v>
      </c>
      <c r="D777" s="5">
        <v>28.8</v>
      </c>
      <c r="E777" s="7">
        <v>11.29</v>
      </c>
      <c r="F777" t="s">
        <v>7</v>
      </c>
      <c r="G777" s="1">
        <v>970</v>
      </c>
      <c r="H777" s="2">
        <v>3</v>
      </c>
      <c r="I777" t="s">
        <v>9</v>
      </c>
      <c r="J777" t="s">
        <v>12</v>
      </c>
      <c r="K777">
        <v>17</v>
      </c>
      <c r="L777">
        <v>49.3</v>
      </c>
    </row>
    <row r="778" spans="2:12" x14ac:dyDescent="0.3">
      <c r="B778">
        <v>776</v>
      </c>
      <c r="C778" s="4">
        <v>10.3</v>
      </c>
      <c r="D778" s="5">
        <v>14.9</v>
      </c>
      <c r="E778" s="7">
        <v>20.190000000000001</v>
      </c>
      <c r="F778" t="s">
        <v>7</v>
      </c>
      <c r="G778" s="1">
        <v>966.6</v>
      </c>
      <c r="H778" s="2">
        <v>2.6</v>
      </c>
      <c r="I778" t="s">
        <v>9</v>
      </c>
      <c r="J778" t="s">
        <v>2</v>
      </c>
      <c r="K778">
        <v>6</v>
      </c>
      <c r="L778">
        <v>12.9</v>
      </c>
    </row>
    <row r="779" spans="2:12" x14ac:dyDescent="0.3">
      <c r="B779">
        <v>777</v>
      </c>
      <c r="C779" s="4">
        <v>23</v>
      </c>
      <c r="D779" s="5">
        <v>27.5</v>
      </c>
      <c r="E779" s="7">
        <v>8.57</v>
      </c>
      <c r="F779" t="s">
        <v>7</v>
      </c>
      <c r="G779" s="1">
        <v>990.8</v>
      </c>
      <c r="H779" s="2">
        <v>1.5</v>
      </c>
      <c r="I779" t="s">
        <v>10</v>
      </c>
      <c r="J779" t="s">
        <v>12</v>
      </c>
      <c r="K779">
        <v>26</v>
      </c>
      <c r="L779">
        <v>39.4</v>
      </c>
    </row>
    <row r="780" spans="2:12" x14ac:dyDescent="0.3">
      <c r="B780">
        <v>778</v>
      </c>
      <c r="C780" s="4">
        <v>16.8</v>
      </c>
      <c r="D780" s="5">
        <v>20.3</v>
      </c>
      <c r="E780" s="7">
        <v>20.440000000000001</v>
      </c>
      <c r="F780" t="s">
        <v>6</v>
      </c>
      <c r="G780" s="1">
        <v>988.4</v>
      </c>
      <c r="H780" s="2">
        <v>2</v>
      </c>
      <c r="I780" t="s">
        <v>9</v>
      </c>
      <c r="J780" t="s">
        <v>12</v>
      </c>
      <c r="K780">
        <v>26</v>
      </c>
      <c r="L780">
        <v>100.5</v>
      </c>
    </row>
    <row r="781" spans="2:12" x14ac:dyDescent="0.3">
      <c r="B781">
        <v>779</v>
      </c>
      <c r="C781" s="4">
        <v>5.8000000000000007</v>
      </c>
      <c r="D781" s="5">
        <v>8.8000000000000007</v>
      </c>
      <c r="E781" s="7">
        <v>10.3</v>
      </c>
      <c r="F781" t="s">
        <v>6</v>
      </c>
      <c r="G781" s="1">
        <v>1031.5</v>
      </c>
      <c r="H781" s="2">
        <v>7.1</v>
      </c>
      <c r="I781" t="s">
        <v>9</v>
      </c>
      <c r="J781" t="s">
        <v>12</v>
      </c>
      <c r="K781">
        <v>26</v>
      </c>
      <c r="L781">
        <v>62.2</v>
      </c>
    </row>
    <row r="782" spans="2:12" x14ac:dyDescent="0.3">
      <c r="B782">
        <v>780</v>
      </c>
      <c r="C782" s="4">
        <v>14.000000000000002</v>
      </c>
      <c r="D782" s="5">
        <v>16.600000000000001</v>
      </c>
      <c r="E782" s="7">
        <v>3.2</v>
      </c>
      <c r="F782" t="s">
        <v>5</v>
      </c>
      <c r="G782" s="1">
        <v>991.6</v>
      </c>
      <c r="H782" s="2">
        <v>8.3000000000000007</v>
      </c>
      <c r="I782" t="s">
        <v>10</v>
      </c>
      <c r="J782" t="s">
        <v>11</v>
      </c>
      <c r="K782">
        <v>24</v>
      </c>
      <c r="L782">
        <v>30.4</v>
      </c>
    </row>
    <row r="783" spans="2:12" x14ac:dyDescent="0.3">
      <c r="B783">
        <v>781</v>
      </c>
      <c r="C783" s="4">
        <v>7.3</v>
      </c>
      <c r="D783" s="5">
        <v>10</v>
      </c>
      <c r="E783" s="7">
        <v>6.66</v>
      </c>
      <c r="F783" t="s">
        <v>6</v>
      </c>
      <c r="G783" s="1">
        <v>1039.5</v>
      </c>
      <c r="H783" s="2">
        <v>4.5999999999999996</v>
      </c>
      <c r="I783" t="s">
        <v>9</v>
      </c>
      <c r="J783" t="s">
        <v>12</v>
      </c>
      <c r="K783">
        <v>17</v>
      </c>
      <c r="L783">
        <v>50.1</v>
      </c>
    </row>
    <row r="784" spans="2:12" x14ac:dyDescent="0.3">
      <c r="B784">
        <v>782</v>
      </c>
      <c r="C784" s="4">
        <v>24.200000000000003</v>
      </c>
      <c r="D784" s="5">
        <v>28.6</v>
      </c>
      <c r="E784" s="7">
        <v>15.27</v>
      </c>
      <c r="F784" t="s">
        <v>8</v>
      </c>
      <c r="G784" s="1">
        <v>1049</v>
      </c>
      <c r="H784" s="2">
        <v>2</v>
      </c>
      <c r="I784" t="s">
        <v>9</v>
      </c>
      <c r="J784" t="s">
        <v>12</v>
      </c>
      <c r="K784">
        <v>6</v>
      </c>
      <c r="L784">
        <v>12.4</v>
      </c>
    </row>
    <row r="785" spans="2:12" x14ac:dyDescent="0.3">
      <c r="B785">
        <v>783</v>
      </c>
      <c r="C785" s="4">
        <v>27.4</v>
      </c>
      <c r="D785" s="5">
        <v>30.9</v>
      </c>
      <c r="E785" s="7">
        <v>29.7</v>
      </c>
      <c r="F785" t="s">
        <v>5</v>
      </c>
      <c r="G785" s="1">
        <v>987</v>
      </c>
      <c r="H785" s="2">
        <v>5.6</v>
      </c>
      <c r="I785" t="s">
        <v>9</v>
      </c>
      <c r="J785" t="s">
        <v>12</v>
      </c>
      <c r="K785">
        <v>9</v>
      </c>
      <c r="L785">
        <v>34.6</v>
      </c>
    </row>
    <row r="786" spans="2:12" x14ac:dyDescent="0.3">
      <c r="B786">
        <v>784</v>
      </c>
      <c r="C786" s="4">
        <v>11.7</v>
      </c>
      <c r="D786" s="5">
        <v>14.5</v>
      </c>
      <c r="E786" s="7">
        <v>2.2799999999999998</v>
      </c>
      <c r="F786" t="s">
        <v>8</v>
      </c>
      <c r="G786" s="1">
        <v>1043.3</v>
      </c>
      <c r="H786" s="2">
        <v>1.2</v>
      </c>
      <c r="I786" t="s">
        <v>10</v>
      </c>
      <c r="J786" t="s">
        <v>2</v>
      </c>
      <c r="K786">
        <v>23</v>
      </c>
      <c r="L786">
        <v>83.8</v>
      </c>
    </row>
    <row r="787" spans="2:12" x14ac:dyDescent="0.3">
      <c r="B787">
        <v>785</v>
      </c>
      <c r="C787" s="4">
        <v>10.5</v>
      </c>
      <c r="D787" s="5">
        <v>14.2</v>
      </c>
      <c r="E787" s="7">
        <v>21.5</v>
      </c>
      <c r="F787" t="s">
        <v>7</v>
      </c>
      <c r="G787" s="1">
        <v>993.8</v>
      </c>
      <c r="H787" s="2">
        <v>1.7</v>
      </c>
      <c r="I787" t="s">
        <v>9</v>
      </c>
      <c r="J787" t="s">
        <v>12</v>
      </c>
      <c r="K787">
        <v>24</v>
      </c>
      <c r="L787">
        <v>41.9</v>
      </c>
    </row>
    <row r="788" spans="2:12" x14ac:dyDescent="0.3">
      <c r="B788">
        <v>786</v>
      </c>
      <c r="C788" s="4">
        <v>27.900000000000002</v>
      </c>
      <c r="D788" s="5">
        <v>30.1</v>
      </c>
      <c r="E788" s="7">
        <v>29.2</v>
      </c>
      <c r="F788" t="s">
        <v>6</v>
      </c>
      <c r="G788" s="1">
        <v>1016.7</v>
      </c>
      <c r="H788" s="2">
        <v>2.7</v>
      </c>
      <c r="I788" t="s">
        <v>10</v>
      </c>
      <c r="J788" t="s">
        <v>11</v>
      </c>
      <c r="K788">
        <v>19</v>
      </c>
      <c r="L788">
        <v>75.8</v>
      </c>
    </row>
    <row r="789" spans="2:12" x14ac:dyDescent="0.3">
      <c r="B789">
        <v>787</v>
      </c>
      <c r="C789" s="4">
        <v>13.3</v>
      </c>
      <c r="D789" s="5">
        <v>18.100000000000001</v>
      </c>
      <c r="E789" s="7">
        <v>8.0500000000000007</v>
      </c>
      <c r="F789" t="s">
        <v>5</v>
      </c>
      <c r="G789" s="1">
        <v>956</v>
      </c>
      <c r="H789" s="2">
        <v>9.5</v>
      </c>
      <c r="I789" t="s">
        <v>10</v>
      </c>
      <c r="J789" t="s">
        <v>12</v>
      </c>
      <c r="K789">
        <v>24</v>
      </c>
      <c r="L789">
        <v>45.5</v>
      </c>
    </row>
    <row r="790" spans="2:12" x14ac:dyDescent="0.3">
      <c r="B790">
        <v>788</v>
      </c>
      <c r="C790" s="4">
        <v>22.6</v>
      </c>
      <c r="D790" s="5">
        <v>26.1</v>
      </c>
      <c r="E790" s="7">
        <v>21.39</v>
      </c>
      <c r="F790" t="s">
        <v>5</v>
      </c>
      <c r="G790" s="1">
        <v>990.7</v>
      </c>
      <c r="H790" s="2">
        <v>7.4</v>
      </c>
      <c r="I790" t="s">
        <v>10</v>
      </c>
      <c r="J790" t="s">
        <v>11</v>
      </c>
      <c r="K790">
        <v>6</v>
      </c>
      <c r="L790">
        <v>20.3</v>
      </c>
    </row>
    <row r="791" spans="2:12" x14ac:dyDescent="0.3">
      <c r="B791">
        <v>789</v>
      </c>
      <c r="C791" s="4">
        <v>27.6</v>
      </c>
      <c r="D791" s="5">
        <v>30.3</v>
      </c>
      <c r="E791" s="7">
        <v>3.04</v>
      </c>
      <c r="F791" t="s">
        <v>5</v>
      </c>
      <c r="G791" s="1">
        <v>990</v>
      </c>
      <c r="H791" s="2">
        <v>3.7</v>
      </c>
      <c r="I791" t="s">
        <v>10</v>
      </c>
      <c r="J791" t="s">
        <v>2</v>
      </c>
      <c r="K791">
        <v>1</v>
      </c>
      <c r="L791">
        <v>1.9</v>
      </c>
    </row>
    <row r="792" spans="2:12" x14ac:dyDescent="0.3">
      <c r="B792">
        <v>790</v>
      </c>
      <c r="C792" s="4">
        <v>12.5</v>
      </c>
      <c r="D792" s="5">
        <v>15.4</v>
      </c>
      <c r="E792" s="7">
        <v>12.12</v>
      </c>
      <c r="F792" t="s">
        <v>7</v>
      </c>
      <c r="G792" s="1">
        <v>1031.9000000000001</v>
      </c>
      <c r="H792" s="2">
        <v>7.2</v>
      </c>
      <c r="I792" t="s">
        <v>9</v>
      </c>
      <c r="J792" t="s">
        <v>12</v>
      </c>
      <c r="K792">
        <v>26</v>
      </c>
      <c r="L792">
        <v>32.799999999999997</v>
      </c>
    </row>
    <row r="793" spans="2:12" x14ac:dyDescent="0.3">
      <c r="B793">
        <v>791</v>
      </c>
      <c r="C793" s="4">
        <v>4.5</v>
      </c>
      <c r="D793" s="5">
        <v>8.4</v>
      </c>
      <c r="E793" s="7">
        <v>5.75</v>
      </c>
      <c r="F793" t="s">
        <v>5</v>
      </c>
      <c r="G793" s="1">
        <v>955</v>
      </c>
      <c r="H793" s="2">
        <v>7.5</v>
      </c>
      <c r="I793" t="s">
        <v>9</v>
      </c>
      <c r="J793" t="s">
        <v>12</v>
      </c>
      <c r="K793">
        <v>27</v>
      </c>
      <c r="L793">
        <v>79.400000000000006</v>
      </c>
    </row>
    <row r="794" spans="2:12" x14ac:dyDescent="0.3">
      <c r="B794">
        <v>792</v>
      </c>
      <c r="C794" s="4">
        <v>19.5</v>
      </c>
      <c r="D794" s="5">
        <v>22.3</v>
      </c>
      <c r="E794" s="7">
        <v>11.55</v>
      </c>
      <c r="F794" t="s">
        <v>7</v>
      </c>
      <c r="G794" s="1">
        <v>955.8</v>
      </c>
      <c r="H794" s="2">
        <v>9.6999999999999993</v>
      </c>
      <c r="I794" t="s">
        <v>10</v>
      </c>
      <c r="J794" t="s">
        <v>12</v>
      </c>
      <c r="K794">
        <v>8</v>
      </c>
      <c r="L794">
        <v>9.5</v>
      </c>
    </row>
    <row r="795" spans="2:12" x14ac:dyDescent="0.3">
      <c r="B795">
        <v>793</v>
      </c>
      <c r="C795" s="4">
        <v>5.6999999999999993</v>
      </c>
      <c r="D795" s="5">
        <v>10.6</v>
      </c>
      <c r="E795" s="7">
        <v>12.19</v>
      </c>
      <c r="F795" t="s">
        <v>7</v>
      </c>
      <c r="G795" s="1">
        <v>1043</v>
      </c>
      <c r="H795" s="2">
        <v>9.4</v>
      </c>
      <c r="I795" t="s">
        <v>9</v>
      </c>
      <c r="J795" t="s">
        <v>2</v>
      </c>
      <c r="K795">
        <v>17</v>
      </c>
      <c r="L795">
        <v>29.9</v>
      </c>
    </row>
    <row r="796" spans="2:12" x14ac:dyDescent="0.3">
      <c r="B796">
        <v>794</v>
      </c>
      <c r="C796" s="4">
        <v>24.8</v>
      </c>
      <c r="D796" s="5">
        <v>28.6</v>
      </c>
      <c r="E796" s="7">
        <v>5.92</v>
      </c>
      <c r="F796" t="s">
        <v>7</v>
      </c>
      <c r="G796" s="1">
        <v>1015.9</v>
      </c>
      <c r="H796" s="2">
        <v>3.2</v>
      </c>
      <c r="I796" t="s">
        <v>10</v>
      </c>
      <c r="J796" t="s">
        <v>2</v>
      </c>
      <c r="K796">
        <v>5</v>
      </c>
      <c r="L796">
        <v>7</v>
      </c>
    </row>
    <row r="797" spans="2:12" x14ac:dyDescent="0.3">
      <c r="B797">
        <v>795</v>
      </c>
      <c r="C797" s="4">
        <v>12.4</v>
      </c>
      <c r="D797" s="5">
        <v>15.8</v>
      </c>
      <c r="E797" s="7">
        <v>17.05</v>
      </c>
      <c r="F797" t="s">
        <v>5</v>
      </c>
      <c r="G797" s="1">
        <v>985.6</v>
      </c>
      <c r="H797" s="2">
        <v>9.6999999999999993</v>
      </c>
      <c r="I797" t="s">
        <v>9</v>
      </c>
      <c r="J797" t="s">
        <v>2</v>
      </c>
      <c r="K797">
        <v>17</v>
      </c>
      <c r="L797">
        <v>66.099999999999994</v>
      </c>
    </row>
    <row r="798" spans="2:12" x14ac:dyDescent="0.3">
      <c r="B798">
        <v>796</v>
      </c>
      <c r="C798" s="4">
        <v>9.8999999999999986</v>
      </c>
      <c r="D798" s="5">
        <v>14.7</v>
      </c>
      <c r="E798" s="7">
        <v>20.059999999999999</v>
      </c>
      <c r="F798" t="s">
        <v>6</v>
      </c>
      <c r="G798" s="1">
        <v>1022.4</v>
      </c>
      <c r="H798" s="2">
        <v>9.8000000000000007</v>
      </c>
      <c r="I798" t="s">
        <v>9</v>
      </c>
      <c r="J798" t="s">
        <v>2</v>
      </c>
      <c r="K798">
        <v>12</v>
      </c>
      <c r="L798">
        <v>45.1</v>
      </c>
    </row>
    <row r="799" spans="2:12" x14ac:dyDescent="0.3">
      <c r="B799">
        <v>797</v>
      </c>
      <c r="C799" s="4">
        <v>10.5</v>
      </c>
      <c r="D799" s="5">
        <v>14.6</v>
      </c>
      <c r="E799" s="7">
        <v>0.52</v>
      </c>
      <c r="F799" t="s">
        <v>5</v>
      </c>
      <c r="G799" s="1">
        <v>966.8</v>
      </c>
      <c r="H799" s="2">
        <v>5</v>
      </c>
      <c r="I799" t="s">
        <v>9</v>
      </c>
      <c r="J799" t="s">
        <v>11</v>
      </c>
      <c r="K799">
        <v>11</v>
      </c>
      <c r="L799">
        <v>42.9</v>
      </c>
    </row>
    <row r="800" spans="2:12" x14ac:dyDescent="0.3">
      <c r="B800">
        <v>798</v>
      </c>
      <c r="C800" s="4">
        <v>11.2</v>
      </c>
      <c r="D800" s="5">
        <v>15.2</v>
      </c>
      <c r="E800" s="7">
        <v>21.27</v>
      </c>
      <c r="F800" t="s">
        <v>6</v>
      </c>
      <c r="G800" s="1">
        <v>1017</v>
      </c>
      <c r="H800" s="2">
        <v>3</v>
      </c>
      <c r="I800" t="s">
        <v>10</v>
      </c>
      <c r="J800" t="s">
        <v>11</v>
      </c>
      <c r="K800">
        <v>30</v>
      </c>
      <c r="L800">
        <v>116.6</v>
      </c>
    </row>
    <row r="801" spans="2:12" x14ac:dyDescent="0.3">
      <c r="B801">
        <v>799</v>
      </c>
      <c r="C801" s="4">
        <v>10.7</v>
      </c>
      <c r="D801" s="5">
        <v>15.6</v>
      </c>
      <c r="E801" s="7">
        <v>15.08</v>
      </c>
      <c r="F801" t="s">
        <v>6</v>
      </c>
      <c r="G801" s="1">
        <v>951.2</v>
      </c>
      <c r="H801" s="2">
        <v>2.2000000000000002</v>
      </c>
      <c r="I801" t="s">
        <v>10</v>
      </c>
      <c r="J801" t="s">
        <v>12</v>
      </c>
      <c r="K801">
        <v>16</v>
      </c>
      <c r="L801">
        <v>41.9</v>
      </c>
    </row>
    <row r="802" spans="2:12" x14ac:dyDescent="0.3">
      <c r="B802">
        <v>800</v>
      </c>
      <c r="C802" s="4">
        <v>7.4</v>
      </c>
      <c r="D802" s="5">
        <v>9.4</v>
      </c>
      <c r="E802" s="7">
        <v>15.48</v>
      </c>
      <c r="F802" t="s">
        <v>5</v>
      </c>
      <c r="G802" s="1">
        <v>1002.5</v>
      </c>
      <c r="H802" s="2">
        <v>2.8</v>
      </c>
      <c r="I802" t="s">
        <v>10</v>
      </c>
      <c r="J802" t="s">
        <v>2</v>
      </c>
      <c r="K802">
        <v>11</v>
      </c>
      <c r="L802">
        <v>39.200000000000003</v>
      </c>
    </row>
    <row r="803" spans="2:12" x14ac:dyDescent="0.3">
      <c r="B803">
        <v>801</v>
      </c>
      <c r="C803" s="4">
        <v>11.5</v>
      </c>
      <c r="D803" s="5">
        <v>13.8</v>
      </c>
      <c r="E803" s="7">
        <v>27.16</v>
      </c>
      <c r="F803" t="s">
        <v>5</v>
      </c>
      <c r="G803" s="1">
        <v>1008.9</v>
      </c>
      <c r="H803" s="2">
        <v>9.9</v>
      </c>
      <c r="I803" t="s">
        <v>9</v>
      </c>
      <c r="J803" t="s">
        <v>12</v>
      </c>
      <c r="K803">
        <v>25</v>
      </c>
      <c r="L803">
        <v>30.8</v>
      </c>
    </row>
    <row r="804" spans="2:12" x14ac:dyDescent="0.3">
      <c r="B804">
        <v>802</v>
      </c>
      <c r="C804" s="4">
        <v>20.399999999999999</v>
      </c>
      <c r="D804" s="5">
        <v>23.5</v>
      </c>
      <c r="E804" s="7">
        <v>29.55</v>
      </c>
      <c r="F804" t="s">
        <v>5</v>
      </c>
      <c r="G804" s="1">
        <v>993.8</v>
      </c>
      <c r="H804" s="2">
        <v>2.4</v>
      </c>
      <c r="I804" t="s">
        <v>9</v>
      </c>
      <c r="J804" t="s">
        <v>11</v>
      </c>
      <c r="K804">
        <v>22</v>
      </c>
      <c r="L804">
        <v>45.4</v>
      </c>
    </row>
    <row r="805" spans="2:12" x14ac:dyDescent="0.3">
      <c r="B805">
        <v>803</v>
      </c>
      <c r="C805" s="4">
        <v>16.599999999999998</v>
      </c>
      <c r="D805" s="5">
        <v>19.2</v>
      </c>
      <c r="E805" s="7">
        <v>5.58</v>
      </c>
      <c r="F805" t="s">
        <v>7</v>
      </c>
      <c r="G805" s="1">
        <v>991.5</v>
      </c>
      <c r="H805" s="2">
        <v>8.1999999999999993</v>
      </c>
      <c r="I805" t="s">
        <v>10</v>
      </c>
      <c r="J805" t="s">
        <v>11</v>
      </c>
      <c r="K805">
        <v>1</v>
      </c>
      <c r="L805">
        <v>1.6</v>
      </c>
    </row>
    <row r="806" spans="2:12" x14ac:dyDescent="0.3">
      <c r="B806">
        <v>804</v>
      </c>
      <c r="C806" s="4">
        <v>19.899999999999999</v>
      </c>
      <c r="D806" s="5">
        <v>22.2</v>
      </c>
      <c r="E806" s="7">
        <v>23.28</v>
      </c>
      <c r="F806" t="s">
        <v>6</v>
      </c>
      <c r="G806" s="1">
        <v>995.1</v>
      </c>
      <c r="H806" s="2">
        <v>6.3</v>
      </c>
      <c r="I806" t="s">
        <v>10</v>
      </c>
      <c r="J806" t="s">
        <v>11</v>
      </c>
      <c r="K806">
        <v>18</v>
      </c>
      <c r="L806">
        <v>50.1</v>
      </c>
    </row>
    <row r="807" spans="2:12" x14ac:dyDescent="0.3">
      <c r="B807">
        <v>805</v>
      </c>
      <c r="C807" s="4">
        <v>8.8000000000000007</v>
      </c>
      <c r="D807" s="5">
        <v>12.4</v>
      </c>
      <c r="E807" s="7">
        <v>1.65</v>
      </c>
      <c r="F807" t="s">
        <v>8</v>
      </c>
      <c r="G807" s="1">
        <v>1003.9</v>
      </c>
      <c r="H807" s="2">
        <v>4</v>
      </c>
      <c r="I807" t="s">
        <v>10</v>
      </c>
      <c r="J807" t="s">
        <v>11</v>
      </c>
      <c r="K807">
        <v>30</v>
      </c>
      <c r="L807">
        <v>38.6</v>
      </c>
    </row>
    <row r="808" spans="2:12" x14ac:dyDescent="0.3">
      <c r="B808">
        <v>806</v>
      </c>
      <c r="C808" s="4">
        <v>8.4</v>
      </c>
      <c r="D808" s="5">
        <v>10.5</v>
      </c>
      <c r="E808" s="7">
        <v>19.420000000000002</v>
      </c>
      <c r="F808" t="s">
        <v>5</v>
      </c>
      <c r="G808" s="1">
        <v>990.8</v>
      </c>
      <c r="H808" s="2">
        <v>3.2</v>
      </c>
      <c r="I808" t="s">
        <v>9</v>
      </c>
      <c r="J808" t="s">
        <v>11</v>
      </c>
      <c r="K808">
        <v>29</v>
      </c>
      <c r="L808">
        <v>79.400000000000006</v>
      </c>
    </row>
    <row r="809" spans="2:12" x14ac:dyDescent="0.3">
      <c r="B809">
        <v>807</v>
      </c>
      <c r="C809" s="4">
        <v>29.3</v>
      </c>
      <c r="D809" s="5">
        <v>31.5</v>
      </c>
      <c r="E809" s="7">
        <v>24.93</v>
      </c>
      <c r="F809" t="s">
        <v>7</v>
      </c>
      <c r="G809" s="1">
        <v>958.1</v>
      </c>
      <c r="H809" s="2">
        <v>5.4</v>
      </c>
      <c r="I809" t="s">
        <v>9</v>
      </c>
      <c r="J809" t="s">
        <v>11</v>
      </c>
      <c r="K809">
        <v>18</v>
      </c>
      <c r="L809">
        <v>57.4</v>
      </c>
    </row>
    <row r="810" spans="2:12" x14ac:dyDescent="0.3">
      <c r="B810">
        <v>808</v>
      </c>
      <c r="C810" s="4">
        <v>21</v>
      </c>
      <c r="D810" s="5">
        <v>25.7</v>
      </c>
      <c r="E810" s="7">
        <v>18.37</v>
      </c>
      <c r="F810" t="s">
        <v>5</v>
      </c>
      <c r="G810" s="1">
        <v>956.6</v>
      </c>
      <c r="H810" s="2">
        <v>3.3</v>
      </c>
      <c r="I810" t="s">
        <v>9</v>
      </c>
      <c r="J810" t="s">
        <v>12</v>
      </c>
      <c r="K810">
        <v>6</v>
      </c>
      <c r="L810">
        <v>22.7</v>
      </c>
    </row>
    <row r="811" spans="2:12" x14ac:dyDescent="0.3">
      <c r="B811">
        <v>809</v>
      </c>
      <c r="C811" s="4">
        <v>25.3</v>
      </c>
      <c r="D811" s="5">
        <v>30</v>
      </c>
      <c r="E811" s="7">
        <v>6.58</v>
      </c>
      <c r="F811" t="s">
        <v>6</v>
      </c>
      <c r="G811" s="1">
        <v>966.7</v>
      </c>
      <c r="H811" s="2">
        <v>9.4</v>
      </c>
      <c r="I811" t="s">
        <v>9</v>
      </c>
      <c r="J811" t="s">
        <v>11</v>
      </c>
      <c r="K811">
        <v>12</v>
      </c>
      <c r="L811">
        <v>19.100000000000001</v>
      </c>
    </row>
    <row r="812" spans="2:12" x14ac:dyDescent="0.3">
      <c r="B812">
        <v>810</v>
      </c>
      <c r="C812" s="4">
        <v>28.8</v>
      </c>
      <c r="D812" s="5">
        <v>31.7</v>
      </c>
      <c r="E812" s="7">
        <v>20.89</v>
      </c>
      <c r="F812" t="s">
        <v>7</v>
      </c>
      <c r="G812" s="1">
        <v>963.5</v>
      </c>
      <c r="H812" s="2">
        <v>1.6</v>
      </c>
      <c r="I812" t="s">
        <v>9</v>
      </c>
      <c r="J812" t="s">
        <v>2</v>
      </c>
      <c r="K812">
        <v>24</v>
      </c>
      <c r="L812">
        <v>30</v>
      </c>
    </row>
    <row r="813" spans="2:12" x14ac:dyDescent="0.3">
      <c r="B813">
        <v>811</v>
      </c>
      <c r="C813" s="4">
        <v>7.9</v>
      </c>
      <c r="D813" s="5">
        <v>11.9</v>
      </c>
      <c r="E813" s="7">
        <v>3.34</v>
      </c>
      <c r="F813" t="s">
        <v>5</v>
      </c>
      <c r="G813" s="1">
        <v>1043.3</v>
      </c>
      <c r="H813" s="2">
        <v>7.5</v>
      </c>
      <c r="I813" t="s">
        <v>10</v>
      </c>
      <c r="J813" t="s">
        <v>2</v>
      </c>
      <c r="K813">
        <v>25</v>
      </c>
      <c r="L813">
        <v>74</v>
      </c>
    </row>
    <row r="814" spans="2:12" x14ac:dyDescent="0.3">
      <c r="B814">
        <v>812</v>
      </c>
      <c r="C814" s="4">
        <v>26</v>
      </c>
      <c r="D814" s="5">
        <v>28.8</v>
      </c>
      <c r="E814" s="7">
        <v>6.99</v>
      </c>
      <c r="F814" t="s">
        <v>7</v>
      </c>
      <c r="G814" s="1">
        <v>956</v>
      </c>
      <c r="H814" s="2">
        <v>2.8</v>
      </c>
      <c r="I814" t="s">
        <v>9</v>
      </c>
      <c r="J814" t="s">
        <v>2</v>
      </c>
      <c r="K814">
        <v>10</v>
      </c>
      <c r="L814">
        <v>34.9</v>
      </c>
    </row>
    <row r="815" spans="2:12" x14ac:dyDescent="0.3">
      <c r="B815">
        <v>813</v>
      </c>
      <c r="C815" s="4">
        <v>7.8</v>
      </c>
      <c r="D815" s="5">
        <v>12</v>
      </c>
      <c r="E815" s="7">
        <v>17.77</v>
      </c>
      <c r="F815" t="s">
        <v>7</v>
      </c>
      <c r="G815" s="1">
        <v>974.6</v>
      </c>
      <c r="H815" s="2">
        <v>9.1</v>
      </c>
      <c r="I815" t="s">
        <v>9</v>
      </c>
      <c r="J815" t="s">
        <v>12</v>
      </c>
      <c r="K815">
        <v>26</v>
      </c>
      <c r="L815">
        <v>81.3</v>
      </c>
    </row>
    <row r="816" spans="2:12" x14ac:dyDescent="0.3">
      <c r="B816">
        <v>814</v>
      </c>
      <c r="C816" s="4">
        <v>22</v>
      </c>
      <c r="D816" s="5">
        <v>24.8</v>
      </c>
      <c r="E816" s="7">
        <v>24.27</v>
      </c>
      <c r="F816" t="s">
        <v>8</v>
      </c>
      <c r="G816" s="1">
        <v>1027.9000000000001</v>
      </c>
      <c r="H816" s="2">
        <v>9.1999999999999993</v>
      </c>
      <c r="I816" t="s">
        <v>9</v>
      </c>
      <c r="J816" t="s">
        <v>12</v>
      </c>
      <c r="K816">
        <v>20</v>
      </c>
      <c r="L816">
        <v>68.900000000000006</v>
      </c>
    </row>
    <row r="817" spans="2:12" x14ac:dyDescent="0.3">
      <c r="B817">
        <v>815</v>
      </c>
      <c r="C817" s="4">
        <v>21.6</v>
      </c>
      <c r="D817" s="5">
        <v>24.6</v>
      </c>
      <c r="E817" s="7">
        <v>16.07</v>
      </c>
      <c r="F817" t="s">
        <v>6</v>
      </c>
      <c r="G817" s="1">
        <v>1018.7</v>
      </c>
      <c r="H817" s="2">
        <v>7.3</v>
      </c>
      <c r="I817" t="s">
        <v>9</v>
      </c>
      <c r="J817" t="s">
        <v>2</v>
      </c>
      <c r="K817">
        <v>10</v>
      </c>
      <c r="L817">
        <v>17.2</v>
      </c>
    </row>
    <row r="818" spans="2:12" x14ac:dyDescent="0.3">
      <c r="B818">
        <v>816</v>
      </c>
      <c r="C818" s="4">
        <v>13.900000000000002</v>
      </c>
      <c r="D818" s="5">
        <v>16.100000000000001</v>
      </c>
      <c r="E818" s="7">
        <v>23.48</v>
      </c>
      <c r="F818" t="s">
        <v>6</v>
      </c>
      <c r="G818" s="1">
        <v>1032.2</v>
      </c>
      <c r="H818" s="2">
        <v>4.9000000000000004</v>
      </c>
      <c r="I818" t="s">
        <v>9</v>
      </c>
      <c r="J818" t="s">
        <v>2</v>
      </c>
      <c r="K818">
        <v>9</v>
      </c>
      <c r="L818">
        <v>22.5</v>
      </c>
    </row>
    <row r="819" spans="2:12" x14ac:dyDescent="0.3">
      <c r="B819">
        <v>817</v>
      </c>
      <c r="C819" s="4">
        <v>7.8</v>
      </c>
      <c r="D819" s="5">
        <v>12.1</v>
      </c>
      <c r="E819" s="7">
        <v>24.8</v>
      </c>
      <c r="F819" t="s">
        <v>6</v>
      </c>
      <c r="G819" s="1">
        <v>953.1</v>
      </c>
      <c r="H819" s="2">
        <v>7.9</v>
      </c>
      <c r="I819" t="s">
        <v>9</v>
      </c>
      <c r="J819" t="s">
        <v>2</v>
      </c>
      <c r="K819">
        <v>28</v>
      </c>
      <c r="L819">
        <v>31.3</v>
      </c>
    </row>
    <row r="820" spans="2:12" x14ac:dyDescent="0.3">
      <c r="B820">
        <v>818</v>
      </c>
      <c r="C820" s="4">
        <v>26.6</v>
      </c>
      <c r="D820" s="5">
        <v>29</v>
      </c>
      <c r="E820" s="7">
        <v>23.46</v>
      </c>
      <c r="F820" t="s">
        <v>7</v>
      </c>
      <c r="G820" s="1">
        <v>991.7</v>
      </c>
      <c r="H820" s="2">
        <v>4.5</v>
      </c>
      <c r="I820" t="s">
        <v>10</v>
      </c>
      <c r="J820" t="s">
        <v>11</v>
      </c>
      <c r="K820">
        <v>7</v>
      </c>
      <c r="L820">
        <v>24.8</v>
      </c>
    </row>
    <row r="821" spans="2:12" x14ac:dyDescent="0.3">
      <c r="B821">
        <v>819</v>
      </c>
      <c r="C821" s="4">
        <v>24.700000000000003</v>
      </c>
      <c r="D821" s="5">
        <v>27.1</v>
      </c>
      <c r="E821" s="7">
        <v>11.66</v>
      </c>
      <c r="F821" t="s">
        <v>6</v>
      </c>
      <c r="G821" s="1">
        <v>1044.5</v>
      </c>
      <c r="H821" s="2">
        <v>6</v>
      </c>
      <c r="I821" t="s">
        <v>10</v>
      </c>
      <c r="J821" t="s">
        <v>2</v>
      </c>
      <c r="K821">
        <v>28</v>
      </c>
      <c r="L821">
        <v>104.6</v>
      </c>
    </row>
    <row r="822" spans="2:12" x14ac:dyDescent="0.3">
      <c r="B822">
        <v>820</v>
      </c>
      <c r="C822" s="4">
        <v>15.4</v>
      </c>
      <c r="D822" s="5">
        <v>18.3</v>
      </c>
      <c r="E822" s="7">
        <v>27.72</v>
      </c>
      <c r="F822" t="s">
        <v>7</v>
      </c>
      <c r="G822" s="1">
        <v>980.4</v>
      </c>
      <c r="H822" s="2">
        <v>10.199999999999999</v>
      </c>
      <c r="I822" t="s">
        <v>9</v>
      </c>
      <c r="J822" t="s">
        <v>11</v>
      </c>
      <c r="K822">
        <v>1</v>
      </c>
      <c r="L822">
        <v>2.1</v>
      </c>
    </row>
    <row r="823" spans="2:12" x14ac:dyDescent="0.3">
      <c r="B823">
        <v>821</v>
      </c>
      <c r="C823" s="4">
        <v>16.399999999999999</v>
      </c>
      <c r="D823" s="5">
        <v>19.2</v>
      </c>
      <c r="E823" s="7">
        <v>29.6</v>
      </c>
      <c r="F823" t="s">
        <v>8</v>
      </c>
      <c r="G823" s="1">
        <v>1012.9</v>
      </c>
      <c r="H823" s="2">
        <v>6.7</v>
      </c>
      <c r="I823" t="s">
        <v>10</v>
      </c>
      <c r="J823" t="s">
        <v>12</v>
      </c>
      <c r="K823">
        <v>20</v>
      </c>
      <c r="L823">
        <v>54.5</v>
      </c>
    </row>
    <row r="824" spans="2:12" x14ac:dyDescent="0.3">
      <c r="B824">
        <v>822</v>
      </c>
      <c r="C824" s="4">
        <v>22.7</v>
      </c>
      <c r="D824" s="5">
        <v>26.9</v>
      </c>
      <c r="E824" s="7">
        <v>3.54</v>
      </c>
      <c r="F824" t="s">
        <v>5</v>
      </c>
      <c r="G824" s="1">
        <v>1017.6</v>
      </c>
      <c r="H824" s="2">
        <v>3.6</v>
      </c>
      <c r="I824" t="s">
        <v>10</v>
      </c>
      <c r="J824" t="s">
        <v>2</v>
      </c>
      <c r="K824">
        <v>5</v>
      </c>
      <c r="L824">
        <v>12.8</v>
      </c>
    </row>
    <row r="825" spans="2:12" x14ac:dyDescent="0.3">
      <c r="B825">
        <v>823</v>
      </c>
      <c r="C825" s="4">
        <v>22.200000000000003</v>
      </c>
      <c r="D825" s="5">
        <v>26.1</v>
      </c>
      <c r="E825" s="7">
        <v>3.21</v>
      </c>
      <c r="F825" t="s">
        <v>8</v>
      </c>
      <c r="G825" s="1">
        <v>1000.6</v>
      </c>
      <c r="H825" s="2">
        <v>2.6</v>
      </c>
      <c r="I825" t="s">
        <v>9</v>
      </c>
      <c r="J825" t="s">
        <v>11</v>
      </c>
      <c r="K825">
        <v>1</v>
      </c>
      <c r="L825">
        <v>3.4</v>
      </c>
    </row>
    <row r="826" spans="2:12" x14ac:dyDescent="0.3">
      <c r="B826">
        <v>824</v>
      </c>
      <c r="C826" s="4">
        <v>21.7</v>
      </c>
      <c r="D826" s="5">
        <v>24.2</v>
      </c>
      <c r="E826" s="7">
        <v>29.51</v>
      </c>
      <c r="F826" t="s">
        <v>5</v>
      </c>
      <c r="G826" s="1">
        <v>973.5</v>
      </c>
      <c r="H826" s="2">
        <v>1.3</v>
      </c>
      <c r="I826" t="s">
        <v>10</v>
      </c>
      <c r="J826" t="s">
        <v>11</v>
      </c>
      <c r="K826">
        <v>10</v>
      </c>
      <c r="L826">
        <v>29.5</v>
      </c>
    </row>
    <row r="827" spans="2:12" x14ac:dyDescent="0.3">
      <c r="B827">
        <v>825</v>
      </c>
      <c r="C827" s="4">
        <v>14.899999999999999</v>
      </c>
      <c r="D827" s="5">
        <v>18.899999999999999</v>
      </c>
      <c r="E827" s="7">
        <v>25.57</v>
      </c>
      <c r="F827" t="s">
        <v>6</v>
      </c>
      <c r="G827" s="1">
        <v>1042</v>
      </c>
      <c r="H827" s="2">
        <v>4</v>
      </c>
      <c r="I827" t="s">
        <v>10</v>
      </c>
      <c r="J827" t="s">
        <v>2</v>
      </c>
      <c r="K827">
        <v>24</v>
      </c>
      <c r="L827">
        <v>29.6</v>
      </c>
    </row>
    <row r="828" spans="2:12" x14ac:dyDescent="0.3">
      <c r="B828">
        <v>826</v>
      </c>
      <c r="C828" s="4">
        <v>10.6</v>
      </c>
      <c r="D828" s="5">
        <v>15.1</v>
      </c>
      <c r="E828" s="7">
        <v>10.37</v>
      </c>
      <c r="F828" t="s">
        <v>6</v>
      </c>
      <c r="G828" s="1">
        <v>967.6</v>
      </c>
      <c r="H828" s="2">
        <v>7.8</v>
      </c>
      <c r="I828" t="s">
        <v>9</v>
      </c>
      <c r="J828" t="s">
        <v>12</v>
      </c>
      <c r="K828">
        <v>17</v>
      </c>
      <c r="L828">
        <v>35.9</v>
      </c>
    </row>
    <row r="829" spans="2:12" x14ac:dyDescent="0.3">
      <c r="B829">
        <v>827</v>
      </c>
      <c r="C829" s="4">
        <v>23.1</v>
      </c>
      <c r="D829" s="5">
        <v>27.5</v>
      </c>
      <c r="E829" s="7">
        <v>7.97</v>
      </c>
      <c r="F829" t="s">
        <v>7</v>
      </c>
      <c r="G829" s="1">
        <v>956.7</v>
      </c>
      <c r="H829" s="2">
        <v>7</v>
      </c>
      <c r="I829" t="s">
        <v>10</v>
      </c>
      <c r="J829" t="s">
        <v>12</v>
      </c>
      <c r="K829">
        <v>22</v>
      </c>
      <c r="L829">
        <v>44</v>
      </c>
    </row>
    <row r="830" spans="2:12" x14ac:dyDescent="0.3">
      <c r="B830">
        <v>828</v>
      </c>
      <c r="C830" s="4">
        <v>20.2</v>
      </c>
      <c r="D830" s="5">
        <v>23.5</v>
      </c>
      <c r="E830" s="7">
        <v>14.25</v>
      </c>
      <c r="F830" t="s">
        <v>5</v>
      </c>
      <c r="G830" s="1">
        <v>1014.2</v>
      </c>
      <c r="H830" s="2">
        <v>7.8</v>
      </c>
      <c r="I830" t="s">
        <v>9</v>
      </c>
      <c r="J830" t="s">
        <v>2</v>
      </c>
      <c r="K830">
        <v>2</v>
      </c>
      <c r="L830">
        <v>3.3</v>
      </c>
    </row>
    <row r="831" spans="2:12" x14ac:dyDescent="0.3">
      <c r="B831">
        <v>829</v>
      </c>
      <c r="C831" s="4">
        <v>24.8</v>
      </c>
      <c r="D831" s="5">
        <v>28.5</v>
      </c>
      <c r="E831" s="7">
        <v>1.08</v>
      </c>
      <c r="F831" t="s">
        <v>5</v>
      </c>
      <c r="G831" s="1">
        <v>962.1</v>
      </c>
      <c r="H831" s="2">
        <v>4.8</v>
      </c>
      <c r="I831" t="s">
        <v>9</v>
      </c>
      <c r="J831" t="s">
        <v>11</v>
      </c>
      <c r="K831">
        <v>22</v>
      </c>
      <c r="L831">
        <v>80.3</v>
      </c>
    </row>
    <row r="832" spans="2:12" x14ac:dyDescent="0.3">
      <c r="B832">
        <v>830</v>
      </c>
      <c r="C832" s="4">
        <v>17.5</v>
      </c>
      <c r="D832" s="5">
        <v>20.2</v>
      </c>
      <c r="E832" s="7">
        <v>10.79</v>
      </c>
      <c r="F832" t="s">
        <v>8</v>
      </c>
      <c r="G832" s="1">
        <v>973.7</v>
      </c>
      <c r="H832" s="2">
        <v>3.4</v>
      </c>
      <c r="I832" t="s">
        <v>10</v>
      </c>
      <c r="J832" t="s">
        <v>12</v>
      </c>
      <c r="K832">
        <v>15</v>
      </c>
      <c r="L832">
        <v>29.8</v>
      </c>
    </row>
    <row r="833" spans="2:12" x14ac:dyDescent="0.3">
      <c r="B833">
        <v>831</v>
      </c>
      <c r="C833" s="4">
        <v>3.9000000000000004</v>
      </c>
      <c r="D833" s="5">
        <v>6.4</v>
      </c>
      <c r="E833" s="7">
        <v>2.62</v>
      </c>
      <c r="F833" t="s">
        <v>8</v>
      </c>
      <c r="G833" s="1">
        <v>997.3</v>
      </c>
      <c r="H833" s="2">
        <v>7.8</v>
      </c>
      <c r="I833" t="s">
        <v>10</v>
      </c>
      <c r="J833" t="s">
        <v>12</v>
      </c>
      <c r="K833">
        <v>17</v>
      </c>
      <c r="L833">
        <v>57</v>
      </c>
    </row>
    <row r="834" spans="2:12" x14ac:dyDescent="0.3">
      <c r="B834">
        <v>832</v>
      </c>
      <c r="C834" s="4">
        <v>16</v>
      </c>
      <c r="D834" s="5">
        <v>18.5</v>
      </c>
      <c r="E834" s="7">
        <v>27.91</v>
      </c>
      <c r="F834" t="s">
        <v>6</v>
      </c>
      <c r="G834" s="1">
        <v>1035</v>
      </c>
      <c r="H834" s="2">
        <v>8.6999999999999993</v>
      </c>
      <c r="I834" t="s">
        <v>9</v>
      </c>
      <c r="J834" t="s">
        <v>11</v>
      </c>
      <c r="K834">
        <v>9</v>
      </c>
      <c r="L834">
        <v>29.7</v>
      </c>
    </row>
    <row r="835" spans="2:12" x14ac:dyDescent="0.3">
      <c r="B835">
        <v>833</v>
      </c>
      <c r="C835" s="4">
        <v>7.2000000000000011</v>
      </c>
      <c r="D835" s="5">
        <v>10.8</v>
      </c>
      <c r="E835" s="7">
        <v>12.04</v>
      </c>
      <c r="F835" t="s">
        <v>7</v>
      </c>
      <c r="G835" s="1">
        <v>1028.5999999999999</v>
      </c>
      <c r="H835" s="2">
        <v>10.1</v>
      </c>
      <c r="I835" t="s">
        <v>9</v>
      </c>
      <c r="J835" t="s">
        <v>2</v>
      </c>
      <c r="K835">
        <v>24</v>
      </c>
      <c r="L835">
        <v>58.9</v>
      </c>
    </row>
    <row r="836" spans="2:12" x14ac:dyDescent="0.3">
      <c r="B836">
        <v>834</v>
      </c>
      <c r="C836" s="4">
        <v>30.700000000000003</v>
      </c>
      <c r="D836" s="5">
        <v>33.700000000000003</v>
      </c>
      <c r="E836" s="7">
        <v>27.94</v>
      </c>
      <c r="F836" t="s">
        <v>6</v>
      </c>
      <c r="G836" s="1">
        <v>1008.3</v>
      </c>
      <c r="H836" s="2">
        <v>5.3</v>
      </c>
      <c r="I836" t="s">
        <v>9</v>
      </c>
      <c r="J836" t="s">
        <v>11</v>
      </c>
      <c r="K836">
        <v>20</v>
      </c>
      <c r="L836">
        <v>55.9</v>
      </c>
    </row>
    <row r="837" spans="2:12" x14ac:dyDescent="0.3">
      <c r="B837">
        <v>835</v>
      </c>
      <c r="C837" s="4">
        <v>6.7</v>
      </c>
      <c r="D837" s="5">
        <v>8.9</v>
      </c>
      <c r="E837" s="7">
        <v>3.74</v>
      </c>
      <c r="F837" t="s">
        <v>7</v>
      </c>
      <c r="G837" s="1">
        <v>988.2</v>
      </c>
      <c r="H837" s="2">
        <v>8.6999999999999993</v>
      </c>
      <c r="I837" t="s">
        <v>9</v>
      </c>
      <c r="J837" t="s">
        <v>12</v>
      </c>
      <c r="K837">
        <v>15</v>
      </c>
      <c r="L837">
        <v>30.8</v>
      </c>
    </row>
    <row r="838" spans="2:12" x14ac:dyDescent="0.3">
      <c r="B838">
        <v>836</v>
      </c>
      <c r="C838" s="4">
        <v>16.200000000000003</v>
      </c>
      <c r="D838" s="5">
        <v>20.8</v>
      </c>
      <c r="E838" s="7">
        <v>6</v>
      </c>
      <c r="F838" t="s">
        <v>6</v>
      </c>
      <c r="G838" s="1">
        <v>1024.2</v>
      </c>
      <c r="H838" s="2">
        <v>3.3</v>
      </c>
      <c r="I838" t="s">
        <v>10</v>
      </c>
      <c r="J838" t="s">
        <v>11</v>
      </c>
      <c r="K838">
        <v>30</v>
      </c>
      <c r="L838">
        <v>75.5</v>
      </c>
    </row>
    <row r="839" spans="2:12" x14ac:dyDescent="0.3">
      <c r="B839">
        <v>837</v>
      </c>
      <c r="C839" s="4">
        <v>11.7</v>
      </c>
      <c r="D839" s="5">
        <v>15.5</v>
      </c>
      <c r="E839" s="7">
        <v>17.61</v>
      </c>
      <c r="F839" t="s">
        <v>8</v>
      </c>
      <c r="G839" s="1">
        <v>963.2</v>
      </c>
      <c r="H839" s="2">
        <v>4.0999999999999996</v>
      </c>
      <c r="I839" t="s">
        <v>10</v>
      </c>
      <c r="J839" t="s">
        <v>11</v>
      </c>
      <c r="K839">
        <v>5</v>
      </c>
      <c r="L839">
        <v>11.9</v>
      </c>
    </row>
    <row r="840" spans="2:12" x14ac:dyDescent="0.3">
      <c r="B840">
        <v>838</v>
      </c>
      <c r="C840" s="4">
        <v>11.5</v>
      </c>
      <c r="D840" s="5">
        <v>14.7</v>
      </c>
      <c r="E840" s="7">
        <v>11.63</v>
      </c>
      <c r="F840" t="s">
        <v>8</v>
      </c>
      <c r="G840" s="1">
        <v>966.6</v>
      </c>
      <c r="H840" s="2">
        <v>9.5</v>
      </c>
      <c r="I840" t="s">
        <v>9</v>
      </c>
      <c r="J840" t="s">
        <v>11</v>
      </c>
      <c r="K840">
        <v>13</v>
      </c>
      <c r="L840">
        <v>23.4</v>
      </c>
    </row>
    <row r="841" spans="2:12" x14ac:dyDescent="0.3">
      <c r="B841">
        <v>839</v>
      </c>
      <c r="C841" s="4">
        <v>4.2000000000000011</v>
      </c>
      <c r="D841" s="5">
        <v>8.3000000000000007</v>
      </c>
      <c r="E841" s="7">
        <v>24.33</v>
      </c>
      <c r="F841" t="s">
        <v>5</v>
      </c>
      <c r="G841" s="1">
        <v>977.3</v>
      </c>
      <c r="H841" s="2">
        <v>7.5</v>
      </c>
      <c r="I841" t="s">
        <v>9</v>
      </c>
      <c r="J841" t="s">
        <v>12</v>
      </c>
      <c r="K841">
        <v>16</v>
      </c>
      <c r="L841">
        <v>55.3</v>
      </c>
    </row>
    <row r="842" spans="2:12" x14ac:dyDescent="0.3">
      <c r="B842">
        <v>840</v>
      </c>
      <c r="C842" s="4">
        <v>6.1</v>
      </c>
      <c r="D842" s="5">
        <v>9.6999999999999993</v>
      </c>
      <c r="E842" s="7">
        <v>15.33</v>
      </c>
      <c r="F842" t="s">
        <v>7</v>
      </c>
      <c r="G842" s="1">
        <v>1049.7</v>
      </c>
      <c r="H842" s="2">
        <v>8.6999999999999993</v>
      </c>
      <c r="I842" t="s">
        <v>9</v>
      </c>
      <c r="J842" t="s">
        <v>2</v>
      </c>
      <c r="K842">
        <v>25</v>
      </c>
      <c r="L842">
        <v>30.7</v>
      </c>
    </row>
    <row r="843" spans="2:12" x14ac:dyDescent="0.3">
      <c r="B843">
        <v>841</v>
      </c>
      <c r="C843" s="4">
        <v>30.799999999999997</v>
      </c>
      <c r="D843" s="5">
        <v>32.9</v>
      </c>
      <c r="E843" s="7">
        <v>24.3</v>
      </c>
      <c r="F843" t="s">
        <v>6</v>
      </c>
      <c r="G843" s="1">
        <v>1014.2</v>
      </c>
      <c r="H843" s="2">
        <v>7.6</v>
      </c>
      <c r="I843" t="s">
        <v>10</v>
      </c>
      <c r="J843" t="s">
        <v>12</v>
      </c>
      <c r="K843">
        <v>12</v>
      </c>
      <c r="L843">
        <v>47.9</v>
      </c>
    </row>
    <row r="844" spans="2:12" x14ac:dyDescent="0.3">
      <c r="B844">
        <v>842</v>
      </c>
      <c r="C844" s="4">
        <v>24.599999999999998</v>
      </c>
      <c r="D844" s="5">
        <v>26.7</v>
      </c>
      <c r="E844" s="7">
        <v>27.66</v>
      </c>
      <c r="F844" t="s">
        <v>7</v>
      </c>
      <c r="G844" s="1">
        <v>1036.9000000000001</v>
      </c>
      <c r="H844" s="2">
        <v>7.2</v>
      </c>
      <c r="I844" t="s">
        <v>10</v>
      </c>
      <c r="J844" t="s">
        <v>12</v>
      </c>
      <c r="K844">
        <v>1</v>
      </c>
      <c r="L844">
        <v>1.9</v>
      </c>
    </row>
    <row r="845" spans="2:12" x14ac:dyDescent="0.3">
      <c r="B845">
        <v>843</v>
      </c>
      <c r="C845" s="4">
        <v>26.599999999999998</v>
      </c>
      <c r="D845" s="5">
        <v>30.4</v>
      </c>
      <c r="E845" s="7">
        <v>15.41</v>
      </c>
      <c r="F845" t="s">
        <v>7</v>
      </c>
      <c r="G845" s="1">
        <v>964.9</v>
      </c>
      <c r="H845" s="2">
        <v>8.1999999999999993</v>
      </c>
      <c r="I845" t="s">
        <v>9</v>
      </c>
      <c r="J845" t="s">
        <v>12</v>
      </c>
      <c r="K845">
        <v>20</v>
      </c>
      <c r="L845">
        <v>75.400000000000006</v>
      </c>
    </row>
    <row r="846" spans="2:12" x14ac:dyDescent="0.3">
      <c r="B846">
        <v>844</v>
      </c>
      <c r="C846" s="4">
        <v>28</v>
      </c>
      <c r="D846" s="5">
        <v>32.9</v>
      </c>
      <c r="E846" s="7">
        <v>19.149999999999999</v>
      </c>
      <c r="F846" t="s">
        <v>6</v>
      </c>
      <c r="G846" s="1">
        <v>1032.2</v>
      </c>
      <c r="H846" s="2">
        <v>3.1</v>
      </c>
      <c r="I846" t="s">
        <v>10</v>
      </c>
      <c r="J846" t="s">
        <v>12</v>
      </c>
      <c r="K846">
        <v>23</v>
      </c>
      <c r="L846">
        <v>65.2</v>
      </c>
    </row>
    <row r="847" spans="2:12" x14ac:dyDescent="0.3">
      <c r="B847">
        <v>845</v>
      </c>
      <c r="C847" s="4">
        <v>5.6999999999999993</v>
      </c>
      <c r="D847" s="5">
        <v>9.6</v>
      </c>
      <c r="E847" s="7">
        <v>27.4</v>
      </c>
      <c r="F847" t="s">
        <v>7</v>
      </c>
      <c r="G847" s="1">
        <v>968.4</v>
      </c>
      <c r="H847" s="2">
        <v>10</v>
      </c>
      <c r="I847" t="s">
        <v>9</v>
      </c>
      <c r="J847" t="s">
        <v>11</v>
      </c>
      <c r="K847">
        <v>29</v>
      </c>
      <c r="L847">
        <v>36</v>
      </c>
    </row>
    <row r="848" spans="2:12" x14ac:dyDescent="0.3">
      <c r="B848">
        <v>846</v>
      </c>
      <c r="C848" s="4">
        <v>10.8</v>
      </c>
      <c r="D848" s="5">
        <v>13.9</v>
      </c>
      <c r="E848" s="7">
        <v>11.11</v>
      </c>
      <c r="F848" t="s">
        <v>5</v>
      </c>
      <c r="G848" s="1">
        <v>1010.2</v>
      </c>
      <c r="H848" s="2">
        <v>5.7</v>
      </c>
      <c r="I848" t="s">
        <v>10</v>
      </c>
      <c r="J848" t="s">
        <v>12</v>
      </c>
      <c r="K848">
        <v>4</v>
      </c>
      <c r="L848">
        <v>5</v>
      </c>
    </row>
    <row r="849" spans="2:12" x14ac:dyDescent="0.3">
      <c r="B849">
        <v>847</v>
      </c>
      <c r="C849" s="4">
        <v>12.899999999999999</v>
      </c>
      <c r="D849" s="5">
        <v>16.399999999999999</v>
      </c>
      <c r="E849" s="7">
        <v>4.3899999999999997</v>
      </c>
      <c r="F849" t="s">
        <v>7</v>
      </c>
      <c r="G849" s="1">
        <v>959.7</v>
      </c>
      <c r="H849" s="2">
        <v>1.6</v>
      </c>
      <c r="I849" t="s">
        <v>10</v>
      </c>
      <c r="J849" t="s">
        <v>12</v>
      </c>
      <c r="K849">
        <v>13</v>
      </c>
      <c r="L849">
        <v>41.4</v>
      </c>
    </row>
    <row r="850" spans="2:12" x14ac:dyDescent="0.3">
      <c r="B850">
        <v>848</v>
      </c>
      <c r="C850" s="4">
        <v>16</v>
      </c>
      <c r="D850" s="5">
        <v>20.100000000000001</v>
      </c>
      <c r="E850" s="7">
        <v>23.45</v>
      </c>
      <c r="F850" t="s">
        <v>5</v>
      </c>
      <c r="G850" s="1">
        <v>998</v>
      </c>
      <c r="H850" s="2">
        <v>1.2</v>
      </c>
      <c r="I850" t="s">
        <v>9</v>
      </c>
      <c r="J850" t="s">
        <v>11</v>
      </c>
      <c r="K850">
        <v>24</v>
      </c>
      <c r="L850">
        <v>86.6</v>
      </c>
    </row>
    <row r="851" spans="2:12" x14ac:dyDescent="0.3">
      <c r="B851">
        <v>849</v>
      </c>
      <c r="C851" s="4">
        <v>7.1999999999999993</v>
      </c>
      <c r="D851" s="5">
        <v>10.1</v>
      </c>
      <c r="E851" s="7">
        <v>7.21</v>
      </c>
      <c r="F851" t="s">
        <v>6</v>
      </c>
      <c r="G851" s="1">
        <v>969.3</v>
      </c>
      <c r="H851" s="2">
        <v>6.1</v>
      </c>
      <c r="I851" t="s">
        <v>10</v>
      </c>
      <c r="J851" t="s">
        <v>12</v>
      </c>
      <c r="K851">
        <v>9</v>
      </c>
      <c r="L851">
        <v>19.8</v>
      </c>
    </row>
    <row r="852" spans="2:12" x14ac:dyDescent="0.3">
      <c r="B852">
        <v>850</v>
      </c>
      <c r="C852" s="4">
        <v>30.8</v>
      </c>
      <c r="D852" s="5">
        <v>34</v>
      </c>
      <c r="E852" s="7">
        <v>17.489999999999998</v>
      </c>
      <c r="F852" t="s">
        <v>7</v>
      </c>
      <c r="G852" s="1">
        <v>999.3</v>
      </c>
      <c r="H852" s="2">
        <v>5.8</v>
      </c>
      <c r="I852" t="s">
        <v>9</v>
      </c>
      <c r="J852" t="s">
        <v>2</v>
      </c>
      <c r="K852">
        <v>22</v>
      </c>
      <c r="L852">
        <v>59</v>
      </c>
    </row>
    <row r="853" spans="2:12" x14ac:dyDescent="0.3">
      <c r="B853">
        <v>851</v>
      </c>
      <c r="C853" s="4">
        <v>6.1</v>
      </c>
      <c r="D853" s="5">
        <v>8.6999999999999993</v>
      </c>
      <c r="E853" s="7">
        <v>9.89</v>
      </c>
      <c r="F853" t="s">
        <v>5</v>
      </c>
      <c r="G853" s="1">
        <v>956</v>
      </c>
      <c r="H853" s="2">
        <v>3</v>
      </c>
      <c r="I853" t="s">
        <v>9</v>
      </c>
      <c r="J853" t="s">
        <v>12</v>
      </c>
      <c r="K853">
        <v>5</v>
      </c>
      <c r="L853">
        <v>16.3</v>
      </c>
    </row>
    <row r="854" spans="2:12" x14ac:dyDescent="0.3">
      <c r="B854">
        <v>852</v>
      </c>
      <c r="C854" s="4">
        <v>16.3</v>
      </c>
      <c r="D854" s="5">
        <v>20</v>
      </c>
      <c r="E854" s="7">
        <v>5.07</v>
      </c>
      <c r="F854" t="s">
        <v>6</v>
      </c>
      <c r="G854" s="1">
        <v>1045.3</v>
      </c>
      <c r="H854" s="2">
        <v>1.6</v>
      </c>
      <c r="I854" t="s">
        <v>10</v>
      </c>
      <c r="J854" t="s">
        <v>12</v>
      </c>
      <c r="K854">
        <v>5</v>
      </c>
      <c r="L854">
        <v>12.3</v>
      </c>
    </row>
    <row r="855" spans="2:12" x14ac:dyDescent="0.3">
      <c r="B855">
        <v>853</v>
      </c>
      <c r="C855" s="4">
        <v>18.600000000000001</v>
      </c>
      <c r="D855" s="5">
        <v>22.3</v>
      </c>
      <c r="E855" s="7">
        <v>21.63</v>
      </c>
      <c r="F855" t="s">
        <v>7</v>
      </c>
      <c r="G855" s="1">
        <v>969.6</v>
      </c>
      <c r="H855" s="2">
        <v>7.3</v>
      </c>
      <c r="I855" t="s">
        <v>9</v>
      </c>
      <c r="J855" t="s">
        <v>2</v>
      </c>
      <c r="K855">
        <v>2</v>
      </c>
      <c r="L855">
        <v>2.6</v>
      </c>
    </row>
    <row r="856" spans="2:12" x14ac:dyDescent="0.3">
      <c r="B856">
        <v>854</v>
      </c>
      <c r="C856" s="4">
        <v>27.6</v>
      </c>
      <c r="D856" s="5">
        <v>31.6</v>
      </c>
      <c r="E856" s="7">
        <v>0.92</v>
      </c>
      <c r="F856" t="s">
        <v>8</v>
      </c>
      <c r="G856" s="1">
        <v>951.8</v>
      </c>
      <c r="H856" s="2">
        <v>2.2999999999999998</v>
      </c>
      <c r="I856" t="s">
        <v>10</v>
      </c>
      <c r="J856" t="s">
        <v>2</v>
      </c>
      <c r="K856">
        <v>7</v>
      </c>
      <c r="L856">
        <v>13.5</v>
      </c>
    </row>
    <row r="857" spans="2:12" x14ac:dyDescent="0.3">
      <c r="B857">
        <v>855</v>
      </c>
      <c r="C857" s="4">
        <v>20.3</v>
      </c>
      <c r="D857" s="5">
        <v>24.5</v>
      </c>
      <c r="E857" s="7">
        <v>22.18</v>
      </c>
      <c r="F857" t="s">
        <v>8</v>
      </c>
      <c r="G857" s="1">
        <v>992.8</v>
      </c>
      <c r="H857" s="2">
        <v>6.4</v>
      </c>
      <c r="I857" t="s">
        <v>9</v>
      </c>
      <c r="J857" t="s">
        <v>11</v>
      </c>
      <c r="K857">
        <v>27</v>
      </c>
      <c r="L857">
        <v>92.6</v>
      </c>
    </row>
    <row r="858" spans="2:12" x14ac:dyDescent="0.3">
      <c r="B858">
        <v>856</v>
      </c>
      <c r="C858" s="4">
        <v>18.099999999999998</v>
      </c>
      <c r="D858" s="5">
        <v>21.2</v>
      </c>
      <c r="E858" s="7">
        <v>6.32</v>
      </c>
      <c r="F858" t="s">
        <v>7</v>
      </c>
      <c r="G858" s="1">
        <v>959.4</v>
      </c>
      <c r="H858" s="2">
        <v>7.3</v>
      </c>
      <c r="I858" t="s">
        <v>10</v>
      </c>
      <c r="J858" t="s">
        <v>12</v>
      </c>
      <c r="K858">
        <v>21</v>
      </c>
      <c r="L858">
        <v>79.099999999999994</v>
      </c>
    </row>
    <row r="859" spans="2:12" x14ac:dyDescent="0.3">
      <c r="B859">
        <v>857</v>
      </c>
      <c r="C859" s="4">
        <v>27.4</v>
      </c>
      <c r="D859" s="5">
        <v>31.7</v>
      </c>
      <c r="E859" s="7">
        <v>0.26</v>
      </c>
      <c r="F859" t="s">
        <v>8</v>
      </c>
      <c r="G859" s="1">
        <v>967.1</v>
      </c>
      <c r="H859" s="2">
        <v>10.1</v>
      </c>
      <c r="I859" t="s">
        <v>9</v>
      </c>
      <c r="J859" t="s">
        <v>2</v>
      </c>
      <c r="K859">
        <v>2</v>
      </c>
      <c r="L859">
        <v>4.7</v>
      </c>
    </row>
    <row r="860" spans="2:12" x14ac:dyDescent="0.3">
      <c r="B860">
        <v>858</v>
      </c>
      <c r="C860" s="4">
        <v>27.2</v>
      </c>
      <c r="D860" s="5">
        <v>29.3</v>
      </c>
      <c r="E860" s="7">
        <v>12.35</v>
      </c>
      <c r="F860" t="s">
        <v>7</v>
      </c>
      <c r="G860" s="1">
        <v>991.5</v>
      </c>
      <c r="H860" s="2">
        <v>7.9</v>
      </c>
      <c r="I860" t="s">
        <v>9</v>
      </c>
      <c r="J860" t="s">
        <v>12</v>
      </c>
      <c r="K860">
        <v>29</v>
      </c>
      <c r="L860">
        <v>78.599999999999994</v>
      </c>
    </row>
    <row r="861" spans="2:12" x14ac:dyDescent="0.3">
      <c r="B861">
        <v>859</v>
      </c>
      <c r="C861" s="4">
        <v>6.1000000000000005</v>
      </c>
      <c r="D861" s="5">
        <v>9.4</v>
      </c>
      <c r="E861" s="7">
        <v>21.36</v>
      </c>
      <c r="F861" t="s">
        <v>7</v>
      </c>
      <c r="G861" s="1">
        <v>1009.9</v>
      </c>
      <c r="H861" s="2">
        <v>3.3</v>
      </c>
      <c r="I861" t="s">
        <v>9</v>
      </c>
      <c r="J861" t="s">
        <v>11</v>
      </c>
      <c r="K861">
        <v>23</v>
      </c>
      <c r="L861">
        <v>26.4</v>
      </c>
    </row>
    <row r="862" spans="2:12" x14ac:dyDescent="0.3">
      <c r="B862">
        <v>860</v>
      </c>
      <c r="C862" s="4">
        <v>27.400000000000002</v>
      </c>
      <c r="D862" s="5">
        <v>31.6</v>
      </c>
      <c r="E862" s="7">
        <v>26.66</v>
      </c>
      <c r="F862" t="s">
        <v>5</v>
      </c>
      <c r="G862" s="1">
        <v>1022.3</v>
      </c>
      <c r="H862" s="2">
        <v>6.5</v>
      </c>
      <c r="I862" t="s">
        <v>10</v>
      </c>
      <c r="J862" t="s">
        <v>11</v>
      </c>
      <c r="K862">
        <v>4</v>
      </c>
      <c r="L862">
        <v>14.5</v>
      </c>
    </row>
    <row r="863" spans="2:12" x14ac:dyDescent="0.3">
      <c r="B863">
        <v>861</v>
      </c>
      <c r="C863" s="4">
        <v>14.7</v>
      </c>
      <c r="D863" s="5">
        <v>17.399999999999999</v>
      </c>
      <c r="E863" s="7">
        <v>11.51</v>
      </c>
      <c r="F863" t="s">
        <v>5</v>
      </c>
      <c r="G863" s="1">
        <v>964.1</v>
      </c>
      <c r="H863" s="2">
        <v>6.5</v>
      </c>
      <c r="I863" t="s">
        <v>10</v>
      </c>
      <c r="J863" t="s">
        <v>12</v>
      </c>
      <c r="K863">
        <v>22</v>
      </c>
      <c r="L863">
        <v>27.9</v>
      </c>
    </row>
    <row r="864" spans="2:12" x14ac:dyDescent="0.3">
      <c r="B864">
        <v>862</v>
      </c>
      <c r="C864" s="4">
        <v>10.3</v>
      </c>
      <c r="D864" s="5">
        <v>14.1</v>
      </c>
      <c r="E864" s="7">
        <v>12.21</v>
      </c>
      <c r="F864" t="s">
        <v>7</v>
      </c>
      <c r="G864" s="1">
        <v>953.9</v>
      </c>
      <c r="H864" s="2">
        <v>8</v>
      </c>
      <c r="I864" t="s">
        <v>10</v>
      </c>
      <c r="J864" t="s">
        <v>11</v>
      </c>
      <c r="K864">
        <v>19</v>
      </c>
      <c r="L864">
        <v>45.2</v>
      </c>
    </row>
    <row r="865" spans="2:12" x14ac:dyDescent="0.3">
      <c r="B865">
        <v>863</v>
      </c>
      <c r="C865" s="4">
        <v>28.5</v>
      </c>
      <c r="D865" s="5">
        <v>31.5</v>
      </c>
      <c r="E865" s="7">
        <v>18.489999999999998</v>
      </c>
      <c r="F865" t="s">
        <v>7</v>
      </c>
      <c r="G865" s="1">
        <v>961</v>
      </c>
      <c r="H865" s="2">
        <v>8.8000000000000007</v>
      </c>
      <c r="I865" t="s">
        <v>10</v>
      </c>
      <c r="J865" t="s">
        <v>2</v>
      </c>
      <c r="K865">
        <v>7</v>
      </c>
      <c r="L865">
        <v>26.8</v>
      </c>
    </row>
    <row r="866" spans="2:12" x14ac:dyDescent="0.3">
      <c r="B866">
        <v>864</v>
      </c>
      <c r="C866" s="4">
        <v>11.9</v>
      </c>
      <c r="D866" s="5">
        <v>15.9</v>
      </c>
      <c r="E866" s="7">
        <v>17.48</v>
      </c>
      <c r="F866" t="s">
        <v>7</v>
      </c>
      <c r="G866" s="1">
        <v>966.1</v>
      </c>
      <c r="H866" s="2">
        <v>7</v>
      </c>
      <c r="I866" t="s">
        <v>10</v>
      </c>
      <c r="J866" t="s">
        <v>12</v>
      </c>
      <c r="K866">
        <v>2</v>
      </c>
      <c r="L866">
        <v>4.7</v>
      </c>
    </row>
    <row r="867" spans="2:12" x14ac:dyDescent="0.3">
      <c r="B867">
        <v>865</v>
      </c>
      <c r="C867" s="4">
        <v>29</v>
      </c>
      <c r="D867" s="5">
        <v>31.4</v>
      </c>
      <c r="E867" s="7">
        <v>6.22</v>
      </c>
      <c r="F867" t="s">
        <v>5</v>
      </c>
      <c r="G867" s="1">
        <v>961.8</v>
      </c>
      <c r="H867" s="2">
        <v>4.0999999999999996</v>
      </c>
      <c r="I867" t="s">
        <v>9</v>
      </c>
      <c r="J867" t="s">
        <v>11</v>
      </c>
      <c r="K867">
        <v>20</v>
      </c>
      <c r="L867">
        <v>53.7</v>
      </c>
    </row>
    <row r="868" spans="2:12" x14ac:dyDescent="0.3">
      <c r="B868">
        <v>866</v>
      </c>
      <c r="C868" s="4">
        <v>24.2</v>
      </c>
      <c r="D868" s="5">
        <v>27.7</v>
      </c>
      <c r="E868" s="7">
        <v>25.92</v>
      </c>
      <c r="F868" t="s">
        <v>8</v>
      </c>
      <c r="G868" s="1">
        <v>976.3</v>
      </c>
      <c r="H868" s="2">
        <v>9.1</v>
      </c>
      <c r="I868" t="s">
        <v>10</v>
      </c>
      <c r="J868" t="s">
        <v>12</v>
      </c>
      <c r="K868">
        <v>29</v>
      </c>
      <c r="L868">
        <v>42.7</v>
      </c>
    </row>
    <row r="869" spans="2:12" x14ac:dyDescent="0.3">
      <c r="B869">
        <v>867</v>
      </c>
      <c r="C869" s="4">
        <v>19.8</v>
      </c>
      <c r="D869" s="5">
        <v>24</v>
      </c>
      <c r="E869" s="7">
        <v>24.06</v>
      </c>
      <c r="F869" t="s">
        <v>7</v>
      </c>
      <c r="G869" s="1">
        <v>984.1</v>
      </c>
      <c r="H869" s="2">
        <v>3</v>
      </c>
      <c r="I869" t="s">
        <v>9</v>
      </c>
      <c r="J869" t="s">
        <v>2</v>
      </c>
      <c r="K869">
        <v>4</v>
      </c>
      <c r="L869">
        <v>7.5</v>
      </c>
    </row>
    <row r="870" spans="2:12" x14ac:dyDescent="0.3">
      <c r="B870">
        <v>868</v>
      </c>
      <c r="C870" s="4">
        <v>9.3999999999999986</v>
      </c>
      <c r="D870" s="5">
        <v>12.6</v>
      </c>
      <c r="E870" s="7">
        <v>20.079999999999998</v>
      </c>
      <c r="F870" t="s">
        <v>8</v>
      </c>
      <c r="G870" s="1">
        <v>1032.0999999999999</v>
      </c>
      <c r="H870" s="2">
        <v>4.8</v>
      </c>
      <c r="I870" t="s">
        <v>9</v>
      </c>
      <c r="J870" t="s">
        <v>11</v>
      </c>
      <c r="K870">
        <v>27</v>
      </c>
      <c r="L870">
        <v>79</v>
      </c>
    </row>
    <row r="871" spans="2:12" x14ac:dyDescent="0.3">
      <c r="B871">
        <v>869</v>
      </c>
      <c r="C871" s="4">
        <v>19.5</v>
      </c>
      <c r="D871" s="5">
        <v>22</v>
      </c>
      <c r="E871" s="7">
        <v>9.66</v>
      </c>
      <c r="F871" t="s">
        <v>8</v>
      </c>
      <c r="G871" s="1">
        <v>971.5</v>
      </c>
      <c r="H871" s="2">
        <v>1.5</v>
      </c>
      <c r="I871" t="s">
        <v>9</v>
      </c>
      <c r="J871" t="s">
        <v>2</v>
      </c>
      <c r="K871">
        <v>26</v>
      </c>
      <c r="L871">
        <v>69.8</v>
      </c>
    </row>
    <row r="872" spans="2:12" x14ac:dyDescent="0.3">
      <c r="B872">
        <v>870</v>
      </c>
      <c r="C872" s="4">
        <v>6.5</v>
      </c>
      <c r="D872" s="5">
        <v>9.9</v>
      </c>
      <c r="E872" s="7">
        <v>23.47</v>
      </c>
      <c r="F872" t="s">
        <v>5</v>
      </c>
      <c r="G872" s="1">
        <v>966.7</v>
      </c>
      <c r="H872" s="2">
        <v>5.0999999999999996</v>
      </c>
      <c r="I872" t="s">
        <v>10</v>
      </c>
      <c r="J872" t="s">
        <v>12</v>
      </c>
      <c r="K872">
        <v>7</v>
      </c>
      <c r="L872">
        <v>19.3</v>
      </c>
    </row>
    <row r="873" spans="2:12" x14ac:dyDescent="0.3">
      <c r="B873">
        <v>871</v>
      </c>
      <c r="C873" s="4">
        <v>3.1999999999999997</v>
      </c>
      <c r="D873" s="5">
        <v>6.6</v>
      </c>
      <c r="E873" s="7">
        <v>29.5</v>
      </c>
      <c r="F873" t="s">
        <v>8</v>
      </c>
      <c r="G873" s="1">
        <v>991.1</v>
      </c>
      <c r="H873" s="2">
        <v>1.8</v>
      </c>
      <c r="I873" t="s">
        <v>10</v>
      </c>
      <c r="J873" t="s">
        <v>11</v>
      </c>
      <c r="K873">
        <v>22</v>
      </c>
      <c r="L873">
        <v>54.2</v>
      </c>
    </row>
    <row r="874" spans="2:12" x14ac:dyDescent="0.3">
      <c r="B874">
        <v>872</v>
      </c>
      <c r="C874" s="4">
        <v>28.599999999999998</v>
      </c>
      <c r="D874" s="5">
        <v>31.7</v>
      </c>
      <c r="E874" s="7">
        <v>14.76</v>
      </c>
      <c r="F874" t="s">
        <v>8</v>
      </c>
      <c r="G874" s="1">
        <v>953.1</v>
      </c>
      <c r="H874" s="2">
        <v>8.6</v>
      </c>
      <c r="I874" t="s">
        <v>10</v>
      </c>
      <c r="J874" t="s">
        <v>12</v>
      </c>
      <c r="K874">
        <v>21</v>
      </c>
      <c r="L874">
        <v>32.700000000000003</v>
      </c>
    </row>
    <row r="875" spans="2:12" x14ac:dyDescent="0.3">
      <c r="B875">
        <v>873</v>
      </c>
      <c r="C875" s="4">
        <v>23.6</v>
      </c>
      <c r="D875" s="5">
        <v>26.8</v>
      </c>
      <c r="E875" s="7">
        <v>24.51</v>
      </c>
      <c r="F875" t="s">
        <v>7</v>
      </c>
      <c r="G875" s="1">
        <v>1022</v>
      </c>
      <c r="H875" s="2">
        <v>7.3</v>
      </c>
      <c r="I875" t="s">
        <v>10</v>
      </c>
      <c r="J875" t="s">
        <v>12</v>
      </c>
      <c r="K875">
        <v>12</v>
      </c>
      <c r="L875">
        <v>19.8</v>
      </c>
    </row>
    <row r="876" spans="2:12" x14ac:dyDescent="0.3">
      <c r="B876">
        <v>874</v>
      </c>
      <c r="C876" s="4">
        <v>19.7</v>
      </c>
      <c r="D876" s="5">
        <v>23.5</v>
      </c>
      <c r="E876" s="7">
        <v>6.76</v>
      </c>
      <c r="F876" t="s">
        <v>8</v>
      </c>
      <c r="G876" s="1">
        <v>980.9</v>
      </c>
      <c r="H876" s="2">
        <v>7.6</v>
      </c>
      <c r="I876" t="s">
        <v>10</v>
      </c>
      <c r="J876" t="s">
        <v>12</v>
      </c>
      <c r="K876">
        <v>30</v>
      </c>
      <c r="L876">
        <v>119.1</v>
      </c>
    </row>
    <row r="877" spans="2:12" x14ac:dyDescent="0.3">
      <c r="B877">
        <v>875</v>
      </c>
      <c r="C877" s="4">
        <v>16.899999999999999</v>
      </c>
      <c r="D877" s="5">
        <v>19.7</v>
      </c>
      <c r="E877" s="7">
        <v>7.1</v>
      </c>
      <c r="F877" t="s">
        <v>6</v>
      </c>
      <c r="G877" s="1">
        <v>1044.4000000000001</v>
      </c>
      <c r="H877" s="2">
        <v>3.5</v>
      </c>
      <c r="I877" t="s">
        <v>9</v>
      </c>
      <c r="J877" t="s">
        <v>12</v>
      </c>
      <c r="K877">
        <v>24</v>
      </c>
      <c r="L877">
        <v>43.3</v>
      </c>
    </row>
    <row r="878" spans="2:12" x14ac:dyDescent="0.3">
      <c r="B878">
        <v>876</v>
      </c>
      <c r="C878" s="4">
        <v>24.1</v>
      </c>
      <c r="D878" s="5">
        <v>26.8</v>
      </c>
      <c r="E878" s="7">
        <v>6.26</v>
      </c>
      <c r="F878" t="s">
        <v>8</v>
      </c>
      <c r="G878" s="1">
        <v>1047.4000000000001</v>
      </c>
      <c r="H878" s="2">
        <v>9.8000000000000007</v>
      </c>
      <c r="I878" t="s">
        <v>9</v>
      </c>
      <c r="J878" t="s">
        <v>12</v>
      </c>
      <c r="K878">
        <v>4</v>
      </c>
      <c r="L878">
        <v>7.5</v>
      </c>
    </row>
    <row r="879" spans="2:12" x14ac:dyDescent="0.3">
      <c r="B879">
        <v>877</v>
      </c>
      <c r="C879" s="4">
        <v>28.400000000000002</v>
      </c>
      <c r="D879" s="5">
        <v>30.8</v>
      </c>
      <c r="E879" s="7">
        <v>0.81</v>
      </c>
      <c r="F879" t="s">
        <v>6</v>
      </c>
      <c r="G879" s="1">
        <v>1016.9</v>
      </c>
      <c r="H879" s="2">
        <v>5.6</v>
      </c>
      <c r="I879" t="s">
        <v>9</v>
      </c>
      <c r="J879" t="s">
        <v>2</v>
      </c>
      <c r="K879">
        <v>9</v>
      </c>
      <c r="L879">
        <v>31.6</v>
      </c>
    </row>
    <row r="880" spans="2:12" x14ac:dyDescent="0.3">
      <c r="B880">
        <v>878</v>
      </c>
      <c r="C880" s="4">
        <v>23.5</v>
      </c>
      <c r="D880" s="5">
        <v>27.5</v>
      </c>
      <c r="E880" s="7">
        <v>25.9</v>
      </c>
      <c r="F880" t="s">
        <v>5</v>
      </c>
      <c r="G880" s="1">
        <v>963.8</v>
      </c>
      <c r="H880" s="2">
        <v>9.8000000000000007</v>
      </c>
      <c r="I880" t="s">
        <v>10</v>
      </c>
      <c r="J880" t="s">
        <v>11</v>
      </c>
      <c r="K880">
        <v>25</v>
      </c>
      <c r="L880">
        <v>34.200000000000003</v>
      </c>
    </row>
    <row r="881" spans="2:12" x14ac:dyDescent="0.3">
      <c r="B881">
        <v>879</v>
      </c>
      <c r="C881" s="4">
        <v>17.099999999999998</v>
      </c>
      <c r="D881" s="5">
        <v>20.7</v>
      </c>
      <c r="E881" s="7">
        <v>24.64</v>
      </c>
      <c r="F881" t="s">
        <v>6</v>
      </c>
      <c r="G881" s="1">
        <v>1043</v>
      </c>
      <c r="H881" s="2">
        <v>1.6</v>
      </c>
      <c r="I881" t="s">
        <v>10</v>
      </c>
      <c r="J881" t="s">
        <v>2</v>
      </c>
      <c r="K881">
        <v>4</v>
      </c>
      <c r="L881">
        <v>12.6</v>
      </c>
    </row>
    <row r="882" spans="2:12" x14ac:dyDescent="0.3">
      <c r="B882">
        <v>880</v>
      </c>
      <c r="C882" s="4">
        <v>8.1999999999999993</v>
      </c>
      <c r="D882" s="5">
        <v>11.1</v>
      </c>
      <c r="E882" s="7">
        <v>15.27</v>
      </c>
      <c r="F882" t="s">
        <v>5</v>
      </c>
      <c r="G882" s="1">
        <v>986.1</v>
      </c>
      <c r="H882" s="2">
        <v>8.6999999999999993</v>
      </c>
      <c r="I882" t="s">
        <v>10</v>
      </c>
      <c r="J882" t="s">
        <v>2</v>
      </c>
      <c r="K882">
        <v>8</v>
      </c>
      <c r="L882">
        <v>11.5</v>
      </c>
    </row>
    <row r="883" spans="2:12" x14ac:dyDescent="0.3">
      <c r="B883">
        <v>881</v>
      </c>
      <c r="C883" s="4">
        <v>30.1</v>
      </c>
      <c r="D883" s="5">
        <v>33</v>
      </c>
      <c r="E883" s="7">
        <v>25.13</v>
      </c>
      <c r="F883" t="s">
        <v>8</v>
      </c>
      <c r="G883" s="1">
        <v>1036.4000000000001</v>
      </c>
      <c r="H883" s="2">
        <v>7.2</v>
      </c>
      <c r="I883" t="s">
        <v>9</v>
      </c>
      <c r="J883" t="s">
        <v>2</v>
      </c>
      <c r="K883">
        <v>1</v>
      </c>
      <c r="L883">
        <v>3.3</v>
      </c>
    </row>
    <row r="884" spans="2:12" x14ac:dyDescent="0.3">
      <c r="B884">
        <v>882</v>
      </c>
      <c r="C884" s="4">
        <v>11.1</v>
      </c>
      <c r="D884" s="5">
        <v>13.5</v>
      </c>
      <c r="E884" s="7">
        <v>9.94</v>
      </c>
      <c r="F884" t="s">
        <v>7</v>
      </c>
      <c r="G884" s="1">
        <v>965.5</v>
      </c>
      <c r="H884" s="2">
        <v>6.8</v>
      </c>
      <c r="I884" t="s">
        <v>10</v>
      </c>
      <c r="J884" t="s">
        <v>11</v>
      </c>
      <c r="K884">
        <v>20</v>
      </c>
      <c r="L884">
        <v>42.5</v>
      </c>
    </row>
    <row r="885" spans="2:12" x14ac:dyDescent="0.3">
      <c r="B885">
        <v>883</v>
      </c>
      <c r="C885" s="4">
        <v>17</v>
      </c>
      <c r="D885" s="5">
        <v>19.5</v>
      </c>
      <c r="E885" s="7">
        <v>2.91</v>
      </c>
      <c r="F885" t="s">
        <v>7</v>
      </c>
      <c r="G885" s="1">
        <v>1025.3</v>
      </c>
      <c r="H885" s="2">
        <v>2.6</v>
      </c>
      <c r="I885" t="s">
        <v>10</v>
      </c>
      <c r="J885" t="s">
        <v>2</v>
      </c>
      <c r="K885">
        <v>26</v>
      </c>
      <c r="L885">
        <v>69.900000000000006</v>
      </c>
    </row>
    <row r="886" spans="2:12" x14ac:dyDescent="0.3">
      <c r="B886">
        <v>884</v>
      </c>
      <c r="C886" s="4">
        <v>26.2</v>
      </c>
      <c r="D886" s="5">
        <v>28.7</v>
      </c>
      <c r="E886" s="7">
        <v>5.65</v>
      </c>
      <c r="F886" t="s">
        <v>6</v>
      </c>
      <c r="G886" s="1">
        <v>1003.7</v>
      </c>
      <c r="H886" s="2">
        <v>9.1999999999999993</v>
      </c>
      <c r="I886" t="s">
        <v>9</v>
      </c>
      <c r="J886" t="s">
        <v>11</v>
      </c>
      <c r="K886">
        <v>25</v>
      </c>
      <c r="L886">
        <v>85.4</v>
      </c>
    </row>
    <row r="887" spans="2:12" x14ac:dyDescent="0.3">
      <c r="B887">
        <v>885</v>
      </c>
      <c r="C887" s="4">
        <v>15.400000000000002</v>
      </c>
      <c r="D887" s="5">
        <v>17.600000000000001</v>
      </c>
      <c r="E887" s="7">
        <v>8.3800000000000008</v>
      </c>
      <c r="F887" t="s">
        <v>6</v>
      </c>
      <c r="G887" s="1">
        <v>1018.3</v>
      </c>
      <c r="H887" s="2">
        <v>1.5</v>
      </c>
      <c r="I887" t="s">
        <v>10</v>
      </c>
      <c r="J887" t="s">
        <v>12</v>
      </c>
      <c r="K887">
        <v>17</v>
      </c>
      <c r="L887">
        <v>33.700000000000003</v>
      </c>
    </row>
    <row r="888" spans="2:12" x14ac:dyDescent="0.3">
      <c r="B888">
        <v>886</v>
      </c>
      <c r="C888" s="4">
        <v>16.899999999999999</v>
      </c>
      <c r="D888" s="5">
        <v>20.7</v>
      </c>
      <c r="E888" s="7">
        <v>1.81</v>
      </c>
      <c r="F888" t="s">
        <v>6</v>
      </c>
      <c r="G888" s="1">
        <v>1013.3</v>
      </c>
      <c r="H888" s="2">
        <v>7.3</v>
      </c>
      <c r="I888" t="s">
        <v>10</v>
      </c>
      <c r="J888" t="s">
        <v>12</v>
      </c>
      <c r="K888">
        <v>22</v>
      </c>
      <c r="L888">
        <v>38.1</v>
      </c>
    </row>
    <row r="889" spans="2:12" x14ac:dyDescent="0.3">
      <c r="B889">
        <v>887</v>
      </c>
      <c r="C889" s="4">
        <v>26.599999999999998</v>
      </c>
      <c r="D889" s="5">
        <v>30.4</v>
      </c>
      <c r="E889" s="7">
        <v>20.05</v>
      </c>
      <c r="F889" t="s">
        <v>8</v>
      </c>
      <c r="G889" s="1">
        <v>987.1</v>
      </c>
      <c r="H889" s="2">
        <v>2.4</v>
      </c>
      <c r="I889" t="s">
        <v>10</v>
      </c>
      <c r="J889" t="s">
        <v>2</v>
      </c>
      <c r="K889">
        <v>25</v>
      </c>
      <c r="L889">
        <v>66.400000000000006</v>
      </c>
    </row>
    <row r="890" spans="2:12" x14ac:dyDescent="0.3">
      <c r="B890">
        <v>888</v>
      </c>
      <c r="C890" s="4">
        <v>8.9</v>
      </c>
      <c r="D890" s="5">
        <v>13.5</v>
      </c>
      <c r="E890" s="7">
        <v>23.53</v>
      </c>
      <c r="F890" t="s">
        <v>6</v>
      </c>
      <c r="G890" s="1">
        <v>1022.9</v>
      </c>
      <c r="H890" s="2">
        <v>8.8000000000000007</v>
      </c>
      <c r="I890" t="s">
        <v>10</v>
      </c>
      <c r="J890" t="s">
        <v>12</v>
      </c>
      <c r="K890">
        <v>5</v>
      </c>
      <c r="L890">
        <v>9</v>
      </c>
    </row>
    <row r="891" spans="2:12" x14ac:dyDescent="0.3">
      <c r="B891">
        <v>889</v>
      </c>
      <c r="C891" s="4">
        <v>11.5</v>
      </c>
      <c r="D891" s="5">
        <v>15.3</v>
      </c>
      <c r="E891" s="7">
        <v>23.69</v>
      </c>
      <c r="F891" t="s">
        <v>8</v>
      </c>
      <c r="G891" s="1">
        <v>1045</v>
      </c>
      <c r="H891" s="2">
        <v>9.1999999999999993</v>
      </c>
      <c r="I891" t="s">
        <v>9</v>
      </c>
      <c r="J891" t="s">
        <v>2</v>
      </c>
      <c r="K891">
        <v>11</v>
      </c>
      <c r="L891">
        <v>27</v>
      </c>
    </row>
    <row r="892" spans="2:12" x14ac:dyDescent="0.3">
      <c r="B892">
        <v>890</v>
      </c>
      <c r="C892" s="4">
        <v>17.8</v>
      </c>
      <c r="D892" s="5">
        <v>22</v>
      </c>
      <c r="E892" s="7">
        <v>1.1499999999999999</v>
      </c>
      <c r="F892" t="s">
        <v>7</v>
      </c>
      <c r="G892" s="1">
        <v>951.1</v>
      </c>
      <c r="H892" s="2">
        <v>2.4</v>
      </c>
      <c r="I892" t="s">
        <v>9</v>
      </c>
      <c r="J892" t="s">
        <v>2</v>
      </c>
      <c r="K892">
        <v>3</v>
      </c>
      <c r="L892">
        <v>3.6</v>
      </c>
    </row>
    <row r="893" spans="2:12" x14ac:dyDescent="0.3">
      <c r="B893">
        <v>891</v>
      </c>
      <c r="C893" s="4">
        <v>21</v>
      </c>
      <c r="D893" s="5">
        <v>23.3</v>
      </c>
      <c r="E893" s="7">
        <v>22.21</v>
      </c>
      <c r="F893" t="s">
        <v>7</v>
      </c>
      <c r="G893" s="1">
        <v>1000.7</v>
      </c>
      <c r="H893" s="2">
        <v>3.5</v>
      </c>
      <c r="I893" t="s">
        <v>9</v>
      </c>
      <c r="J893" t="s">
        <v>2</v>
      </c>
      <c r="K893">
        <v>29</v>
      </c>
      <c r="L893">
        <v>38</v>
      </c>
    </row>
    <row r="894" spans="2:12" x14ac:dyDescent="0.3">
      <c r="B894">
        <v>892</v>
      </c>
      <c r="C894" s="4">
        <v>16.7</v>
      </c>
      <c r="D894" s="5">
        <v>20.5</v>
      </c>
      <c r="E894" s="7">
        <v>15.13</v>
      </c>
      <c r="F894" t="s">
        <v>7</v>
      </c>
      <c r="G894" s="1">
        <v>1019.3</v>
      </c>
      <c r="H894" s="2">
        <v>6.5</v>
      </c>
      <c r="I894" t="s">
        <v>9</v>
      </c>
      <c r="J894" t="s">
        <v>12</v>
      </c>
      <c r="K894">
        <v>20</v>
      </c>
      <c r="L894">
        <v>45.4</v>
      </c>
    </row>
    <row r="895" spans="2:12" x14ac:dyDescent="0.3">
      <c r="B895">
        <v>893</v>
      </c>
      <c r="C895" s="4">
        <v>6.5</v>
      </c>
      <c r="D895" s="5">
        <v>11.4</v>
      </c>
      <c r="E895" s="7">
        <v>28.26</v>
      </c>
      <c r="F895" t="s">
        <v>8</v>
      </c>
      <c r="G895" s="1">
        <v>992.7</v>
      </c>
      <c r="H895" s="2">
        <v>7.3</v>
      </c>
      <c r="I895" t="s">
        <v>9</v>
      </c>
      <c r="J895" t="s">
        <v>12</v>
      </c>
      <c r="K895">
        <v>14</v>
      </c>
      <c r="L895">
        <v>43.4</v>
      </c>
    </row>
    <row r="896" spans="2:12" x14ac:dyDescent="0.3">
      <c r="B896">
        <v>894</v>
      </c>
      <c r="C896" s="4">
        <v>6</v>
      </c>
      <c r="D896" s="5">
        <v>11</v>
      </c>
      <c r="E896" s="7">
        <v>4.4800000000000004</v>
      </c>
      <c r="F896" t="s">
        <v>7</v>
      </c>
      <c r="G896" s="1">
        <v>956.4</v>
      </c>
      <c r="H896" s="2">
        <v>2</v>
      </c>
      <c r="I896" t="s">
        <v>9</v>
      </c>
      <c r="J896" t="s">
        <v>2</v>
      </c>
      <c r="K896">
        <v>26</v>
      </c>
      <c r="L896">
        <v>49.2</v>
      </c>
    </row>
    <row r="897" spans="2:12" x14ac:dyDescent="0.3">
      <c r="B897">
        <v>895</v>
      </c>
      <c r="C897" s="4">
        <v>23.9</v>
      </c>
      <c r="D897" s="5">
        <v>26.7</v>
      </c>
      <c r="E897" s="7">
        <v>8.31</v>
      </c>
      <c r="F897" t="s">
        <v>8</v>
      </c>
      <c r="G897" s="1">
        <v>1002.9</v>
      </c>
      <c r="H897" s="2">
        <v>3.2</v>
      </c>
      <c r="I897" t="s">
        <v>9</v>
      </c>
      <c r="J897" t="s">
        <v>11</v>
      </c>
      <c r="K897">
        <v>14</v>
      </c>
      <c r="L897">
        <v>48</v>
      </c>
    </row>
    <row r="898" spans="2:12" x14ac:dyDescent="0.3">
      <c r="B898">
        <v>896</v>
      </c>
      <c r="C898" s="4">
        <v>21.5</v>
      </c>
      <c r="D898" s="5">
        <v>24.8</v>
      </c>
      <c r="E898" s="7">
        <v>15.52</v>
      </c>
      <c r="F898" t="s">
        <v>8</v>
      </c>
      <c r="G898" s="1">
        <v>1005.8</v>
      </c>
      <c r="H898" s="2">
        <v>9.9</v>
      </c>
      <c r="I898" t="s">
        <v>9</v>
      </c>
      <c r="J898" t="s">
        <v>2</v>
      </c>
      <c r="K898">
        <v>16</v>
      </c>
      <c r="L898">
        <v>24.1</v>
      </c>
    </row>
    <row r="899" spans="2:12" x14ac:dyDescent="0.3">
      <c r="B899">
        <v>897</v>
      </c>
      <c r="C899" s="4">
        <v>25.4</v>
      </c>
      <c r="D899" s="5">
        <v>29.5</v>
      </c>
      <c r="E899" s="7">
        <v>14.76</v>
      </c>
      <c r="F899" t="s">
        <v>5</v>
      </c>
      <c r="G899" s="1">
        <v>1033.3</v>
      </c>
      <c r="H899" s="2">
        <v>8.6</v>
      </c>
      <c r="I899" t="s">
        <v>10</v>
      </c>
      <c r="J899" t="s">
        <v>12</v>
      </c>
      <c r="K899">
        <v>9</v>
      </c>
      <c r="L899">
        <v>12.3</v>
      </c>
    </row>
    <row r="900" spans="2:12" x14ac:dyDescent="0.3">
      <c r="B900">
        <v>898</v>
      </c>
      <c r="C900" s="4">
        <v>15.7</v>
      </c>
      <c r="D900" s="5">
        <v>20.5</v>
      </c>
      <c r="E900" s="7">
        <v>23.56</v>
      </c>
      <c r="F900" t="s">
        <v>5</v>
      </c>
      <c r="G900" s="1">
        <v>996.3</v>
      </c>
      <c r="H900" s="2">
        <v>2.2000000000000002</v>
      </c>
      <c r="I900" t="s">
        <v>10</v>
      </c>
      <c r="J900" t="s">
        <v>12</v>
      </c>
      <c r="K900">
        <v>17</v>
      </c>
      <c r="L900">
        <v>65.3</v>
      </c>
    </row>
    <row r="901" spans="2:12" x14ac:dyDescent="0.3">
      <c r="B901">
        <v>899</v>
      </c>
      <c r="C901" s="4">
        <v>3.2</v>
      </c>
      <c r="D901" s="5">
        <v>7.7</v>
      </c>
      <c r="E901" s="7">
        <v>10.89</v>
      </c>
      <c r="F901" t="s">
        <v>5</v>
      </c>
      <c r="G901" s="1">
        <v>1034.5</v>
      </c>
      <c r="H901" s="2">
        <v>9.3000000000000007</v>
      </c>
      <c r="I901" t="s">
        <v>9</v>
      </c>
      <c r="J901" t="s">
        <v>11</v>
      </c>
      <c r="K901">
        <v>26</v>
      </c>
      <c r="L901">
        <v>54.7</v>
      </c>
    </row>
    <row r="902" spans="2:12" x14ac:dyDescent="0.3">
      <c r="B902">
        <v>900</v>
      </c>
      <c r="C902" s="4">
        <v>13.700000000000001</v>
      </c>
      <c r="D902" s="5">
        <v>16.100000000000001</v>
      </c>
      <c r="E902" s="7">
        <v>13.71</v>
      </c>
      <c r="F902" t="s">
        <v>5</v>
      </c>
      <c r="G902" s="1">
        <v>951.2</v>
      </c>
      <c r="H902" s="2">
        <v>2</v>
      </c>
      <c r="I902" t="s">
        <v>9</v>
      </c>
      <c r="J902" t="s">
        <v>11</v>
      </c>
      <c r="K902">
        <v>10</v>
      </c>
      <c r="L902">
        <v>34.9</v>
      </c>
    </row>
    <row r="903" spans="2:12" x14ac:dyDescent="0.3">
      <c r="B903">
        <v>901</v>
      </c>
      <c r="C903" s="4">
        <v>20.3</v>
      </c>
      <c r="D903" s="5">
        <v>24.2</v>
      </c>
      <c r="E903" s="7">
        <v>25.62</v>
      </c>
      <c r="F903" t="s">
        <v>5</v>
      </c>
      <c r="G903" s="1">
        <v>994.5</v>
      </c>
      <c r="H903" s="2">
        <v>3.7</v>
      </c>
      <c r="I903" t="s">
        <v>10</v>
      </c>
      <c r="J903" t="s">
        <v>12</v>
      </c>
      <c r="K903">
        <v>12</v>
      </c>
      <c r="L903">
        <v>19.8</v>
      </c>
    </row>
    <row r="904" spans="2:12" x14ac:dyDescent="0.3">
      <c r="B904">
        <v>902</v>
      </c>
      <c r="C904" s="4">
        <v>7.7</v>
      </c>
      <c r="D904" s="5">
        <v>10</v>
      </c>
      <c r="E904" s="7">
        <v>10.33</v>
      </c>
      <c r="F904" t="s">
        <v>6</v>
      </c>
      <c r="G904" s="1">
        <v>1044.0999999999999</v>
      </c>
      <c r="H904" s="2">
        <v>7.1</v>
      </c>
      <c r="I904" t="s">
        <v>9</v>
      </c>
      <c r="J904" t="s">
        <v>2</v>
      </c>
      <c r="K904">
        <v>14</v>
      </c>
      <c r="L904">
        <v>34.9</v>
      </c>
    </row>
    <row r="905" spans="2:12" x14ac:dyDescent="0.3">
      <c r="B905">
        <v>903</v>
      </c>
      <c r="C905" s="4">
        <v>28.9</v>
      </c>
      <c r="D905" s="5">
        <v>32.4</v>
      </c>
      <c r="E905" s="7">
        <v>12.86</v>
      </c>
      <c r="F905" t="s">
        <v>6</v>
      </c>
      <c r="G905" s="1">
        <v>1008</v>
      </c>
      <c r="H905" s="2">
        <v>10</v>
      </c>
      <c r="I905" t="s">
        <v>10</v>
      </c>
      <c r="J905" t="s">
        <v>2</v>
      </c>
      <c r="K905">
        <v>17</v>
      </c>
      <c r="L905">
        <v>62.2</v>
      </c>
    </row>
    <row r="906" spans="2:12" x14ac:dyDescent="0.3">
      <c r="B906">
        <v>904</v>
      </c>
      <c r="C906" s="4">
        <v>1.8999999999999995</v>
      </c>
      <c r="D906" s="5">
        <v>6.3</v>
      </c>
      <c r="E906" s="7">
        <v>10.87</v>
      </c>
      <c r="F906" t="s">
        <v>5</v>
      </c>
      <c r="G906" s="1">
        <v>1000.4</v>
      </c>
      <c r="H906" s="2">
        <v>2.1</v>
      </c>
      <c r="I906" t="s">
        <v>9</v>
      </c>
      <c r="J906" t="s">
        <v>2</v>
      </c>
      <c r="K906">
        <v>14</v>
      </c>
      <c r="L906">
        <v>45.1</v>
      </c>
    </row>
    <row r="907" spans="2:12" x14ac:dyDescent="0.3">
      <c r="B907">
        <v>905</v>
      </c>
      <c r="C907" s="4">
        <v>28.7</v>
      </c>
      <c r="D907" s="5">
        <v>33.5</v>
      </c>
      <c r="E907" s="7">
        <v>3.95</v>
      </c>
      <c r="F907" t="s">
        <v>5</v>
      </c>
      <c r="G907" s="1">
        <v>1019.5</v>
      </c>
      <c r="H907" s="2">
        <v>5.0999999999999996</v>
      </c>
      <c r="I907" t="s">
        <v>10</v>
      </c>
      <c r="J907" t="s">
        <v>11</v>
      </c>
      <c r="K907">
        <v>21</v>
      </c>
      <c r="L907">
        <v>59.2</v>
      </c>
    </row>
    <row r="908" spans="2:12" x14ac:dyDescent="0.3">
      <c r="B908">
        <v>906</v>
      </c>
      <c r="C908" s="4">
        <v>6.8000000000000007</v>
      </c>
      <c r="D908" s="5">
        <v>11.3</v>
      </c>
      <c r="E908" s="7">
        <v>9.48</v>
      </c>
      <c r="F908" t="s">
        <v>8</v>
      </c>
      <c r="G908" s="1">
        <v>951.9</v>
      </c>
      <c r="H908" s="2">
        <v>4.5999999999999996</v>
      </c>
      <c r="I908" t="s">
        <v>9</v>
      </c>
      <c r="J908" t="s">
        <v>12</v>
      </c>
      <c r="K908">
        <v>23</v>
      </c>
      <c r="L908">
        <v>68.8</v>
      </c>
    </row>
    <row r="909" spans="2:12" x14ac:dyDescent="0.3">
      <c r="B909">
        <v>907</v>
      </c>
      <c r="C909" s="4">
        <v>25</v>
      </c>
      <c r="D909" s="5">
        <v>27.5</v>
      </c>
      <c r="E909" s="7">
        <v>8.0500000000000007</v>
      </c>
      <c r="F909" t="s">
        <v>6</v>
      </c>
      <c r="G909" s="1">
        <v>1003.9</v>
      </c>
      <c r="H909" s="2">
        <v>4.5999999999999996</v>
      </c>
      <c r="I909" t="s">
        <v>9</v>
      </c>
      <c r="J909" t="s">
        <v>2</v>
      </c>
      <c r="K909">
        <v>20</v>
      </c>
      <c r="L909">
        <v>34.6</v>
      </c>
    </row>
    <row r="910" spans="2:12" x14ac:dyDescent="0.3">
      <c r="B910">
        <v>908</v>
      </c>
      <c r="C910" s="4">
        <v>28.3</v>
      </c>
      <c r="D910" s="5">
        <v>33.1</v>
      </c>
      <c r="E910" s="7">
        <v>16.579999999999998</v>
      </c>
      <c r="F910" t="s">
        <v>6</v>
      </c>
      <c r="G910" s="1">
        <v>979.3</v>
      </c>
      <c r="H910" s="2">
        <v>10</v>
      </c>
      <c r="I910" t="s">
        <v>10</v>
      </c>
      <c r="J910" t="s">
        <v>11</v>
      </c>
      <c r="K910">
        <v>5</v>
      </c>
      <c r="L910">
        <v>19.2</v>
      </c>
    </row>
    <row r="911" spans="2:12" x14ac:dyDescent="0.3">
      <c r="B911">
        <v>909</v>
      </c>
      <c r="C911" s="4">
        <v>14.8</v>
      </c>
      <c r="D911" s="5">
        <v>18</v>
      </c>
      <c r="E911" s="7">
        <v>28.44</v>
      </c>
      <c r="F911" t="s">
        <v>5</v>
      </c>
      <c r="G911" s="1">
        <v>1046.9000000000001</v>
      </c>
      <c r="H911" s="2">
        <v>9.1</v>
      </c>
      <c r="I911" t="s">
        <v>9</v>
      </c>
      <c r="J911" t="s">
        <v>11</v>
      </c>
      <c r="K911">
        <v>4</v>
      </c>
      <c r="L911">
        <v>7.1</v>
      </c>
    </row>
    <row r="912" spans="2:12" x14ac:dyDescent="0.3">
      <c r="B912">
        <v>910</v>
      </c>
      <c r="C912" s="4">
        <v>28.4</v>
      </c>
      <c r="D912" s="5">
        <v>32</v>
      </c>
      <c r="E912" s="7">
        <v>20.09</v>
      </c>
      <c r="F912" t="s">
        <v>5</v>
      </c>
      <c r="G912" s="1">
        <v>956.9</v>
      </c>
      <c r="H912" s="2">
        <v>6.9</v>
      </c>
      <c r="I912" t="s">
        <v>10</v>
      </c>
      <c r="J912" t="s">
        <v>11</v>
      </c>
      <c r="K912">
        <v>28</v>
      </c>
      <c r="L912">
        <v>43.6</v>
      </c>
    </row>
    <row r="913" spans="2:12" x14ac:dyDescent="0.3">
      <c r="B913">
        <v>911</v>
      </c>
      <c r="C913" s="4">
        <v>22</v>
      </c>
      <c r="D913" s="5">
        <v>24.7</v>
      </c>
      <c r="E913" s="7">
        <v>21.07</v>
      </c>
      <c r="F913" t="s">
        <v>8</v>
      </c>
      <c r="G913" s="1">
        <v>1039.7</v>
      </c>
      <c r="H913" s="2">
        <v>2.7</v>
      </c>
      <c r="I913" t="s">
        <v>9</v>
      </c>
      <c r="J913" t="s">
        <v>11</v>
      </c>
      <c r="K913">
        <v>21</v>
      </c>
      <c r="L913">
        <v>55.9</v>
      </c>
    </row>
    <row r="914" spans="2:12" x14ac:dyDescent="0.3">
      <c r="B914">
        <v>912</v>
      </c>
      <c r="C914" s="4">
        <v>8.1000000000000014</v>
      </c>
      <c r="D914" s="5">
        <v>10.4</v>
      </c>
      <c r="E914" s="7">
        <v>8.01</v>
      </c>
      <c r="F914" t="s">
        <v>6</v>
      </c>
      <c r="G914" s="1">
        <v>1034.5999999999999</v>
      </c>
      <c r="H914" s="2">
        <v>1.2</v>
      </c>
      <c r="I914" t="s">
        <v>10</v>
      </c>
      <c r="J914" t="s">
        <v>11</v>
      </c>
      <c r="K914">
        <v>11</v>
      </c>
      <c r="L914">
        <v>35.700000000000003</v>
      </c>
    </row>
    <row r="915" spans="2:12" x14ac:dyDescent="0.3">
      <c r="B915">
        <v>913</v>
      </c>
      <c r="C915" s="4">
        <v>11.2</v>
      </c>
      <c r="D915" s="5">
        <v>14.7</v>
      </c>
      <c r="E915" s="7">
        <v>20.79</v>
      </c>
      <c r="F915" t="s">
        <v>8</v>
      </c>
      <c r="G915" s="1">
        <v>970</v>
      </c>
      <c r="H915" s="2">
        <v>7.3</v>
      </c>
      <c r="I915" t="s">
        <v>10</v>
      </c>
      <c r="J915" t="s">
        <v>12</v>
      </c>
      <c r="K915">
        <v>24</v>
      </c>
      <c r="L915">
        <v>66</v>
      </c>
    </row>
    <row r="916" spans="2:12" x14ac:dyDescent="0.3">
      <c r="B916">
        <v>914</v>
      </c>
      <c r="C916" s="4">
        <v>30.200000000000003</v>
      </c>
      <c r="D916" s="5">
        <v>32.6</v>
      </c>
      <c r="E916" s="7">
        <v>22.08</v>
      </c>
      <c r="F916" t="s">
        <v>7</v>
      </c>
      <c r="G916" s="1">
        <v>971.8</v>
      </c>
      <c r="H916" s="2">
        <v>4.9000000000000004</v>
      </c>
      <c r="I916" t="s">
        <v>9</v>
      </c>
      <c r="J916" t="s">
        <v>11</v>
      </c>
      <c r="K916">
        <v>28</v>
      </c>
      <c r="L916">
        <v>89.2</v>
      </c>
    </row>
    <row r="917" spans="2:12" x14ac:dyDescent="0.3">
      <c r="B917">
        <v>915</v>
      </c>
      <c r="C917" s="4">
        <v>29.7</v>
      </c>
      <c r="D917" s="5">
        <v>32.9</v>
      </c>
      <c r="E917" s="7">
        <v>23.86</v>
      </c>
      <c r="F917" t="s">
        <v>8</v>
      </c>
      <c r="G917" s="1">
        <v>981.6</v>
      </c>
      <c r="H917" s="2">
        <v>9.5</v>
      </c>
      <c r="I917" t="s">
        <v>9</v>
      </c>
      <c r="J917" t="s">
        <v>2</v>
      </c>
      <c r="K917">
        <v>30</v>
      </c>
      <c r="L917">
        <v>51.3</v>
      </c>
    </row>
    <row r="918" spans="2:12" x14ac:dyDescent="0.3">
      <c r="B918">
        <v>916</v>
      </c>
      <c r="C918" s="4">
        <v>7.7</v>
      </c>
      <c r="D918" s="5">
        <v>10</v>
      </c>
      <c r="E918" s="7">
        <v>10.6</v>
      </c>
      <c r="F918" t="s">
        <v>6</v>
      </c>
      <c r="G918" s="1">
        <v>975</v>
      </c>
      <c r="H918" s="2">
        <v>10</v>
      </c>
      <c r="I918" t="s">
        <v>9</v>
      </c>
      <c r="J918" t="s">
        <v>2</v>
      </c>
      <c r="K918">
        <v>13</v>
      </c>
      <c r="L918">
        <v>14.8</v>
      </c>
    </row>
    <row r="919" spans="2:12" x14ac:dyDescent="0.3">
      <c r="B919">
        <v>917</v>
      </c>
      <c r="C919" s="4">
        <v>25.599999999999998</v>
      </c>
      <c r="D919" s="5">
        <v>28.9</v>
      </c>
      <c r="E919" s="7">
        <v>4.8099999999999996</v>
      </c>
      <c r="F919" t="s">
        <v>5</v>
      </c>
      <c r="G919" s="1">
        <v>991.9</v>
      </c>
      <c r="H919" s="2">
        <v>6.3</v>
      </c>
      <c r="I919" t="s">
        <v>10</v>
      </c>
      <c r="J919" t="s">
        <v>11</v>
      </c>
      <c r="K919">
        <v>5</v>
      </c>
      <c r="L919">
        <v>9.1</v>
      </c>
    </row>
    <row r="920" spans="2:12" x14ac:dyDescent="0.3">
      <c r="B920">
        <v>918</v>
      </c>
      <c r="C920" s="4">
        <v>6.5</v>
      </c>
      <c r="D920" s="5">
        <v>8.9</v>
      </c>
      <c r="E920" s="7">
        <v>0.69</v>
      </c>
      <c r="F920" t="s">
        <v>8</v>
      </c>
      <c r="G920" s="1">
        <v>955.4</v>
      </c>
      <c r="H920" s="2">
        <v>9.9</v>
      </c>
      <c r="I920" t="s">
        <v>10</v>
      </c>
      <c r="J920" t="s">
        <v>11</v>
      </c>
      <c r="K920">
        <v>20</v>
      </c>
      <c r="L920">
        <v>66.2</v>
      </c>
    </row>
    <row r="921" spans="2:12" x14ac:dyDescent="0.3">
      <c r="B921">
        <v>919</v>
      </c>
      <c r="C921" s="4">
        <v>28.8</v>
      </c>
      <c r="D921" s="5">
        <v>32.6</v>
      </c>
      <c r="E921" s="7">
        <v>2.5499999999999998</v>
      </c>
      <c r="F921" t="s">
        <v>6</v>
      </c>
      <c r="G921" s="1">
        <v>963.1</v>
      </c>
      <c r="H921" s="2">
        <v>6.5</v>
      </c>
      <c r="I921" t="s">
        <v>10</v>
      </c>
      <c r="J921" t="s">
        <v>12</v>
      </c>
      <c r="K921">
        <v>19</v>
      </c>
      <c r="L921">
        <v>29.9</v>
      </c>
    </row>
    <row r="922" spans="2:12" x14ac:dyDescent="0.3">
      <c r="B922">
        <v>920</v>
      </c>
      <c r="C922" s="4">
        <v>13.1</v>
      </c>
      <c r="D922" s="5">
        <v>16.7</v>
      </c>
      <c r="E922" s="7">
        <v>4.17</v>
      </c>
      <c r="F922" t="s">
        <v>8</v>
      </c>
      <c r="G922" s="1">
        <v>970.2</v>
      </c>
      <c r="H922" s="2">
        <v>7.1</v>
      </c>
      <c r="I922" t="s">
        <v>10</v>
      </c>
      <c r="J922" t="s">
        <v>11</v>
      </c>
      <c r="K922">
        <v>27</v>
      </c>
      <c r="L922">
        <v>73.7</v>
      </c>
    </row>
    <row r="923" spans="2:12" x14ac:dyDescent="0.3">
      <c r="B923">
        <v>921</v>
      </c>
      <c r="C923" s="4">
        <v>26.900000000000002</v>
      </c>
      <c r="D923" s="5">
        <v>31.6</v>
      </c>
      <c r="E923" s="7">
        <v>28.47</v>
      </c>
      <c r="F923" t="s">
        <v>5</v>
      </c>
      <c r="G923" s="1">
        <v>959.7</v>
      </c>
      <c r="H923" s="2">
        <v>7.7</v>
      </c>
      <c r="I923" t="s">
        <v>10</v>
      </c>
      <c r="J923" t="s">
        <v>12</v>
      </c>
      <c r="K923">
        <v>7</v>
      </c>
      <c r="L923">
        <v>10.3</v>
      </c>
    </row>
    <row r="924" spans="2:12" x14ac:dyDescent="0.3">
      <c r="B924">
        <v>922</v>
      </c>
      <c r="C924" s="4">
        <v>12.000000000000002</v>
      </c>
      <c r="D924" s="5">
        <v>16.600000000000001</v>
      </c>
      <c r="E924" s="7">
        <v>10.01</v>
      </c>
      <c r="F924" t="s">
        <v>8</v>
      </c>
      <c r="G924" s="1">
        <v>1008.6</v>
      </c>
      <c r="H924" s="2">
        <v>4.5</v>
      </c>
      <c r="I924" t="s">
        <v>9</v>
      </c>
      <c r="J924" t="s">
        <v>2</v>
      </c>
      <c r="K924">
        <v>18</v>
      </c>
      <c r="L924">
        <v>63.8</v>
      </c>
    </row>
    <row r="925" spans="2:12" x14ac:dyDescent="0.3">
      <c r="B925">
        <v>923</v>
      </c>
      <c r="C925" s="4">
        <v>27.1</v>
      </c>
      <c r="D925" s="5">
        <v>31.6</v>
      </c>
      <c r="E925" s="7">
        <v>2.4</v>
      </c>
      <c r="F925" t="s">
        <v>7</v>
      </c>
      <c r="G925" s="1">
        <v>1030.2</v>
      </c>
      <c r="H925" s="2">
        <v>5.9</v>
      </c>
      <c r="I925" t="s">
        <v>9</v>
      </c>
      <c r="J925" t="s">
        <v>11</v>
      </c>
      <c r="K925">
        <v>3</v>
      </c>
      <c r="L925">
        <v>10.8</v>
      </c>
    </row>
    <row r="926" spans="2:12" x14ac:dyDescent="0.3">
      <c r="B926">
        <v>924</v>
      </c>
      <c r="C926" s="4">
        <v>30.9</v>
      </c>
      <c r="D926" s="5">
        <v>34.299999999999997</v>
      </c>
      <c r="E926" s="7">
        <v>15.81</v>
      </c>
      <c r="F926" t="s">
        <v>8</v>
      </c>
      <c r="G926" s="1">
        <v>1033.5999999999999</v>
      </c>
      <c r="H926" s="2">
        <v>9.4</v>
      </c>
      <c r="I926" t="s">
        <v>10</v>
      </c>
      <c r="J926" t="s">
        <v>2</v>
      </c>
      <c r="K926">
        <v>16</v>
      </c>
      <c r="L926">
        <v>21.4</v>
      </c>
    </row>
    <row r="927" spans="2:12" x14ac:dyDescent="0.3">
      <c r="B927">
        <v>925</v>
      </c>
      <c r="C927" s="4">
        <v>17.7</v>
      </c>
      <c r="D927" s="5">
        <v>20.9</v>
      </c>
      <c r="E927" s="7">
        <v>17.79</v>
      </c>
      <c r="F927" t="s">
        <v>6</v>
      </c>
      <c r="G927" s="1">
        <v>1006.5</v>
      </c>
      <c r="H927" s="2">
        <v>2.6</v>
      </c>
      <c r="I927" t="s">
        <v>9</v>
      </c>
      <c r="J927" t="s">
        <v>11</v>
      </c>
      <c r="K927">
        <v>28</v>
      </c>
      <c r="L927">
        <v>80.7</v>
      </c>
    </row>
    <row r="928" spans="2:12" x14ac:dyDescent="0.3">
      <c r="B928">
        <v>926</v>
      </c>
      <c r="C928" s="4">
        <v>15.799999999999999</v>
      </c>
      <c r="D928" s="5">
        <v>20.399999999999999</v>
      </c>
      <c r="E928" s="7">
        <v>29.29</v>
      </c>
      <c r="F928" t="s">
        <v>7</v>
      </c>
      <c r="G928" s="1">
        <v>954.9</v>
      </c>
      <c r="H928" s="2">
        <v>5.6</v>
      </c>
      <c r="I928" t="s">
        <v>9</v>
      </c>
      <c r="J928" t="s">
        <v>11</v>
      </c>
      <c r="K928">
        <v>25</v>
      </c>
      <c r="L928">
        <v>71</v>
      </c>
    </row>
    <row r="929" spans="2:12" x14ac:dyDescent="0.3">
      <c r="B929">
        <v>927</v>
      </c>
      <c r="C929" s="4">
        <v>23.2</v>
      </c>
      <c r="D929" s="5">
        <v>26.4</v>
      </c>
      <c r="E929" s="7">
        <v>19.78</v>
      </c>
      <c r="F929" t="s">
        <v>7</v>
      </c>
      <c r="G929" s="1">
        <v>1011.3</v>
      </c>
      <c r="H929" s="2">
        <v>2.2999999999999998</v>
      </c>
      <c r="I929" t="s">
        <v>10</v>
      </c>
      <c r="J929" t="s">
        <v>2</v>
      </c>
      <c r="K929">
        <v>14</v>
      </c>
      <c r="L929">
        <v>21.7</v>
      </c>
    </row>
    <row r="930" spans="2:12" x14ac:dyDescent="0.3">
      <c r="B930">
        <v>928</v>
      </c>
      <c r="C930" s="4">
        <v>18.7</v>
      </c>
      <c r="D930" s="5">
        <v>21.9</v>
      </c>
      <c r="E930" s="7">
        <v>20.48</v>
      </c>
      <c r="F930" t="s">
        <v>7</v>
      </c>
      <c r="G930" s="1">
        <v>970.8</v>
      </c>
      <c r="H930" s="2">
        <v>6.3</v>
      </c>
      <c r="I930" t="s">
        <v>9</v>
      </c>
      <c r="J930" t="s">
        <v>11</v>
      </c>
      <c r="K930">
        <v>5</v>
      </c>
      <c r="L930">
        <v>17.600000000000001</v>
      </c>
    </row>
    <row r="931" spans="2:12" x14ac:dyDescent="0.3">
      <c r="B931">
        <v>929</v>
      </c>
      <c r="C931" s="4">
        <v>28.1</v>
      </c>
      <c r="D931" s="5">
        <v>31.1</v>
      </c>
      <c r="E931" s="7">
        <v>2.39</v>
      </c>
      <c r="F931" t="s">
        <v>7</v>
      </c>
      <c r="G931" s="1">
        <v>983.1</v>
      </c>
      <c r="H931" s="2">
        <v>5.4</v>
      </c>
      <c r="I931" t="s">
        <v>9</v>
      </c>
      <c r="J931" t="s">
        <v>2</v>
      </c>
      <c r="K931">
        <v>25</v>
      </c>
      <c r="L931">
        <v>78.599999999999994</v>
      </c>
    </row>
    <row r="932" spans="2:12" x14ac:dyDescent="0.3">
      <c r="B932">
        <v>930</v>
      </c>
      <c r="C932" s="4">
        <v>24.7</v>
      </c>
      <c r="D932" s="5">
        <v>29.2</v>
      </c>
      <c r="E932" s="7">
        <v>8.59</v>
      </c>
      <c r="F932" t="s">
        <v>7</v>
      </c>
      <c r="G932" s="1">
        <v>981.1</v>
      </c>
      <c r="H932" s="2">
        <v>3.9</v>
      </c>
      <c r="I932" t="s">
        <v>9</v>
      </c>
      <c r="J932" t="s">
        <v>11</v>
      </c>
      <c r="K932">
        <v>21</v>
      </c>
      <c r="L932">
        <v>81.900000000000006</v>
      </c>
    </row>
    <row r="933" spans="2:12" x14ac:dyDescent="0.3">
      <c r="B933">
        <v>931</v>
      </c>
      <c r="C933" s="4">
        <v>28.2</v>
      </c>
      <c r="D933" s="5">
        <v>31.7</v>
      </c>
      <c r="E933" s="7">
        <v>2.65</v>
      </c>
      <c r="F933" t="s">
        <v>8</v>
      </c>
      <c r="G933" s="1">
        <v>955.8</v>
      </c>
      <c r="H933" s="2">
        <v>2.2000000000000002</v>
      </c>
      <c r="I933" t="s">
        <v>9</v>
      </c>
      <c r="J933" t="s">
        <v>2</v>
      </c>
      <c r="K933">
        <v>29</v>
      </c>
      <c r="L933">
        <v>94</v>
      </c>
    </row>
    <row r="934" spans="2:12" x14ac:dyDescent="0.3">
      <c r="B934">
        <v>932</v>
      </c>
      <c r="C934" s="4">
        <v>13.799999999999999</v>
      </c>
      <c r="D934" s="5">
        <v>16.399999999999999</v>
      </c>
      <c r="E934" s="7">
        <v>10.51</v>
      </c>
      <c r="F934" t="s">
        <v>6</v>
      </c>
      <c r="G934" s="1">
        <v>962.8</v>
      </c>
      <c r="H934" s="2">
        <v>4.4000000000000004</v>
      </c>
      <c r="I934" t="s">
        <v>10</v>
      </c>
      <c r="J934" t="s">
        <v>2</v>
      </c>
      <c r="K934">
        <v>23</v>
      </c>
      <c r="L934">
        <v>56.5</v>
      </c>
    </row>
    <row r="935" spans="2:12" x14ac:dyDescent="0.3">
      <c r="B935">
        <v>933</v>
      </c>
      <c r="C935" s="4">
        <v>21.4</v>
      </c>
      <c r="D935" s="5">
        <v>25.9</v>
      </c>
      <c r="E935" s="7">
        <v>15.68</v>
      </c>
      <c r="F935" t="s">
        <v>5</v>
      </c>
      <c r="G935" s="1">
        <v>1001</v>
      </c>
      <c r="H935" s="2">
        <v>1.6</v>
      </c>
      <c r="I935" t="s">
        <v>10</v>
      </c>
      <c r="J935" t="s">
        <v>2</v>
      </c>
      <c r="K935">
        <v>6</v>
      </c>
      <c r="L935">
        <v>19.100000000000001</v>
      </c>
    </row>
    <row r="936" spans="2:12" x14ac:dyDescent="0.3">
      <c r="B936">
        <v>934</v>
      </c>
      <c r="C936" s="4">
        <v>7.6</v>
      </c>
      <c r="D936" s="5">
        <v>10.7</v>
      </c>
      <c r="E936" s="7">
        <v>22.06</v>
      </c>
      <c r="F936" t="s">
        <v>5</v>
      </c>
      <c r="G936" s="1">
        <v>1028.0999999999999</v>
      </c>
      <c r="H936" s="2">
        <v>9.9</v>
      </c>
      <c r="I936" t="s">
        <v>9</v>
      </c>
      <c r="J936" t="s">
        <v>11</v>
      </c>
      <c r="K936">
        <v>15</v>
      </c>
      <c r="L936">
        <v>33.6</v>
      </c>
    </row>
    <row r="937" spans="2:12" x14ac:dyDescent="0.3">
      <c r="B937">
        <v>935</v>
      </c>
      <c r="C937" s="4">
        <v>17.2</v>
      </c>
      <c r="D937" s="5">
        <v>21.2</v>
      </c>
      <c r="E937" s="7">
        <v>20.65</v>
      </c>
      <c r="F937" t="s">
        <v>7</v>
      </c>
      <c r="G937" s="1">
        <v>1047.0999999999999</v>
      </c>
      <c r="H937" s="2">
        <v>6</v>
      </c>
      <c r="I937" t="s">
        <v>10</v>
      </c>
      <c r="J937" t="s">
        <v>11</v>
      </c>
      <c r="K937">
        <v>17</v>
      </c>
      <c r="L937">
        <v>38.5</v>
      </c>
    </row>
    <row r="938" spans="2:12" x14ac:dyDescent="0.3">
      <c r="B938">
        <v>936</v>
      </c>
      <c r="C938" s="4">
        <v>26.5</v>
      </c>
      <c r="D938" s="5">
        <v>29.1</v>
      </c>
      <c r="E938" s="7">
        <v>14.88</v>
      </c>
      <c r="F938" t="s">
        <v>5</v>
      </c>
      <c r="G938" s="1">
        <v>986.1</v>
      </c>
      <c r="H938" s="2">
        <v>1.1000000000000001</v>
      </c>
      <c r="I938" t="s">
        <v>9</v>
      </c>
      <c r="J938" t="s">
        <v>2</v>
      </c>
      <c r="K938">
        <v>10</v>
      </c>
      <c r="L938">
        <v>39</v>
      </c>
    </row>
    <row r="939" spans="2:12" x14ac:dyDescent="0.3">
      <c r="B939">
        <v>937</v>
      </c>
      <c r="C939" s="4">
        <v>11.5</v>
      </c>
      <c r="D939" s="5">
        <v>15.4</v>
      </c>
      <c r="E939" s="7">
        <v>21.49</v>
      </c>
      <c r="F939" t="s">
        <v>6</v>
      </c>
      <c r="G939" s="1">
        <v>995</v>
      </c>
      <c r="H939" s="2">
        <v>7.1</v>
      </c>
      <c r="I939" t="s">
        <v>10</v>
      </c>
      <c r="J939" t="s">
        <v>2</v>
      </c>
      <c r="K939">
        <v>11</v>
      </c>
      <c r="L939">
        <v>23.1</v>
      </c>
    </row>
    <row r="940" spans="2:12" x14ac:dyDescent="0.3">
      <c r="B940">
        <v>938</v>
      </c>
      <c r="C940" s="4">
        <v>16.3</v>
      </c>
      <c r="D940" s="5">
        <v>19.3</v>
      </c>
      <c r="E940" s="7">
        <v>24.14</v>
      </c>
      <c r="F940" t="s">
        <v>8</v>
      </c>
      <c r="G940" s="1">
        <v>1009.7</v>
      </c>
      <c r="H940" s="2">
        <v>1.6</v>
      </c>
      <c r="I940" t="s">
        <v>10</v>
      </c>
      <c r="J940" t="s">
        <v>12</v>
      </c>
      <c r="K940">
        <v>28</v>
      </c>
      <c r="L940">
        <v>76.3</v>
      </c>
    </row>
    <row r="941" spans="2:12" x14ac:dyDescent="0.3">
      <c r="B941">
        <v>939</v>
      </c>
      <c r="C941" s="4">
        <v>26.8</v>
      </c>
      <c r="D941" s="5">
        <v>29.6</v>
      </c>
      <c r="E941" s="7">
        <v>28.03</v>
      </c>
      <c r="F941" t="s">
        <v>5</v>
      </c>
      <c r="G941" s="1">
        <v>1017</v>
      </c>
      <c r="H941" s="2">
        <v>5.2</v>
      </c>
      <c r="I941" t="s">
        <v>10</v>
      </c>
      <c r="J941" t="s">
        <v>12</v>
      </c>
      <c r="K941">
        <v>29</v>
      </c>
      <c r="L941">
        <v>75.8</v>
      </c>
    </row>
    <row r="942" spans="2:12" x14ac:dyDescent="0.3">
      <c r="B942">
        <v>940</v>
      </c>
      <c r="C942" s="4">
        <v>9.6999999999999993</v>
      </c>
      <c r="D942" s="5">
        <v>12.4</v>
      </c>
      <c r="E942" s="7">
        <v>17.59</v>
      </c>
      <c r="F942" t="s">
        <v>7</v>
      </c>
      <c r="G942" s="1">
        <v>1007</v>
      </c>
      <c r="H942" s="2">
        <v>7.1</v>
      </c>
      <c r="I942" t="s">
        <v>9</v>
      </c>
      <c r="J942" t="s">
        <v>2</v>
      </c>
      <c r="K942">
        <v>21</v>
      </c>
      <c r="L942">
        <v>79.900000000000006</v>
      </c>
    </row>
    <row r="943" spans="2:12" x14ac:dyDescent="0.3">
      <c r="B943">
        <v>941</v>
      </c>
      <c r="C943" s="4">
        <v>24.2</v>
      </c>
      <c r="D943" s="5">
        <v>27.5</v>
      </c>
      <c r="E943" s="7">
        <v>25.84</v>
      </c>
      <c r="F943" t="s">
        <v>7</v>
      </c>
      <c r="G943" s="1">
        <v>982.4</v>
      </c>
      <c r="H943" s="2">
        <v>3.7</v>
      </c>
      <c r="I943" t="s">
        <v>10</v>
      </c>
      <c r="J943" t="s">
        <v>12</v>
      </c>
      <c r="K943">
        <v>3</v>
      </c>
      <c r="L943">
        <v>10.6</v>
      </c>
    </row>
    <row r="944" spans="2:12" x14ac:dyDescent="0.3">
      <c r="B944">
        <v>942</v>
      </c>
      <c r="C944" s="4">
        <v>27.6</v>
      </c>
      <c r="D944" s="5">
        <v>31.6</v>
      </c>
      <c r="E944" s="7">
        <v>11.76</v>
      </c>
      <c r="F944" t="s">
        <v>5</v>
      </c>
      <c r="G944" s="1">
        <v>999.1</v>
      </c>
      <c r="H944" s="2">
        <v>2.7</v>
      </c>
      <c r="I944" t="s">
        <v>9</v>
      </c>
      <c r="J944" t="s">
        <v>11</v>
      </c>
      <c r="K944">
        <v>24</v>
      </c>
      <c r="L944">
        <v>51.8</v>
      </c>
    </row>
    <row r="945" spans="2:12" x14ac:dyDescent="0.3">
      <c r="B945">
        <v>943</v>
      </c>
      <c r="C945" s="4">
        <v>26.5</v>
      </c>
      <c r="D945" s="5">
        <v>29.8</v>
      </c>
      <c r="E945" s="7">
        <v>7.76</v>
      </c>
      <c r="F945" t="s">
        <v>5</v>
      </c>
      <c r="G945" s="1">
        <v>1005.1</v>
      </c>
      <c r="H945" s="2">
        <v>10.1</v>
      </c>
      <c r="I945" t="s">
        <v>9</v>
      </c>
      <c r="J945" t="s">
        <v>11</v>
      </c>
      <c r="K945">
        <v>12</v>
      </c>
      <c r="L945">
        <v>41.3</v>
      </c>
    </row>
    <row r="946" spans="2:12" x14ac:dyDescent="0.3">
      <c r="B946">
        <v>944</v>
      </c>
      <c r="C946" s="4">
        <v>15.400000000000002</v>
      </c>
      <c r="D946" s="5">
        <v>17.600000000000001</v>
      </c>
      <c r="E946" s="7">
        <v>21.19</v>
      </c>
      <c r="F946" t="s">
        <v>8</v>
      </c>
      <c r="G946" s="1">
        <v>1011.8</v>
      </c>
      <c r="H946" s="2">
        <v>3.3</v>
      </c>
      <c r="I946" t="s">
        <v>9</v>
      </c>
      <c r="J946" t="s">
        <v>11</v>
      </c>
      <c r="K946">
        <v>18</v>
      </c>
      <c r="L946">
        <v>72</v>
      </c>
    </row>
    <row r="947" spans="2:12" x14ac:dyDescent="0.3">
      <c r="B947">
        <v>945</v>
      </c>
      <c r="C947" s="4">
        <v>28.2</v>
      </c>
      <c r="D947" s="5">
        <v>31.7</v>
      </c>
      <c r="E947" s="7">
        <v>22.12</v>
      </c>
      <c r="F947" t="s">
        <v>6</v>
      </c>
      <c r="G947" s="1">
        <v>1046</v>
      </c>
      <c r="H947" s="2">
        <v>10</v>
      </c>
      <c r="I947" t="s">
        <v>9</v>
      </c>
      <c r="J947" t="s">
        <v>12</v>
      </c>
      <c r="K947">
        <v>4</v>
      </c>
      <c r="L947">
        <v>13.9</v>
      </c>
    </row>
    <row r="948" spans="2:12" x14ac:dyDescent="0.3">
      <c r="B948">
        <v>946</v>
      </c>
      <c r="C948" s="4">
        <v>14</v>
      </c>
      <c r="D948" s="5">
        <v>19</v>
      </c>
      <c r="E948" s="7">
        <v>13.3</v>
      </c>
      <c r="F948" t="s">
        <v>6</v>
      </c>
      <c r="G948" s="1">
        <v>959.5</v>
      </c>
      <c r="H948" s="2">
        <v>3.2</v>
      </c>
      <c r="I948" t="s">
        <v>10</v>
      </c>
      <c r="J948" t="s">
        <v>12</v>
      </c>
      <c r="K948">
        <v>29</v>
      </c>
      <c r="L948">
        <v>109.4</v>
      </c>
    </row>
    <row r="949" spans="2:12" x14ac:dyDescent="0.3">
      <c r="B949">
        <v>947</v>
      </c>
      <c r="C949" s="4">
        <v>9.6999999999999993</v>
      </c>
      <c r="D949" s="5">
        <v>11.9</v>
      </c>
      <c r="E949" s="7">
        <v>29.24</v>
      </c>
      <c r="F949" t="s">
        <v>6</v>
      </c>
      <c r="G949" s="1">
        <v>1004.5</v>
      </c>
      <c r="H949" s="2">
        <v>9.5</v>
      </c>
      <c r="I949" t="s">
        <v>10</v>
      </c>
      <c r="J949" t="s">
        <v>2</v>
      </c>
      <c r="K949">
        <v>15</v>
      </c>
      <c r="L949">
        <v>55.8</v>
      </c>
    </row>
    <row r="950" spans="2:12" x14ac:dyDescent="0.3">
      <c r="B950">
        <v>948</v>
      </c>
      <c r="C950" s="4">
        <v>8.6</v>
      </c>
      <c r="D950" s="5">
        <v>13.1</v>
      </c>
      <c r="E950" s="7">
        <v>29.79</v>
      </c>
      <c r="F950" t="s">
        <v>7</v>
      </c>
      <c r="G950" s="1">
        <v>985.2</v>
      </c>
      <c r="H950" s="2">
        <v>3.4</v>
      </c>
      <c r="I950" t="s">
        <v>10</v>
      </c>
      <c r="J950" t="s">
        <v>11</v>
      </c>
      <c r="K950">
        <v>18</v>
      </c>
      <c r="L950">
        <v>45.5</v>
      </c>
    </row>
    <row r="951" spans="2:12" x14ac:dyDescent="0.3">
      <c r="B951">
        <v>949</v>
      </c>
      <c r="C951" s="4">
        <v>8.6000000000000014</v>
      </c>
      <c r="D951" s="5">
        <v>12.4</v>
      </c>
      <c r="E951" s="7">
        <v>11.54</v>
      </c>
      <c r="F951" t="s">
        <v>6</v>
      </c>
      <c r="G951" s="1">
        <v>1021.6</v>
      </c>
      <c r="H951" s="2">
        <v>2.8</v>
      </c>
      <c r="I951" t="s">
        <v>9</v>
      </c>
      <c r="J951" t="s">
        <v>2</v>
      </c>
      <c r="K951">
        <v>12</v>
      </c>
      <c r="L951">
        <v>17.600000000000001</v>
      </c>
    </row>
    <row r="952" spans="2:12" x14ac:dyDescent="0.3">
      <c r="B952">
        <v>950</v>
      </c>
      <c r="C952" s="4">
        <v>20.3</v>
      </c>
      <c r="D952" s="5">
        <v>22.8</v>
      </c>
      <c r="E952" s="7">
        <v>14.96</v>
      </c>
      <c r="F952" t="s">
        <v>6</v>
      </c>
      <c r="G952" s="1">
        <v>1040.8</v>
      </c>
      <c r="H952" s="2">
        <v>3.5</v>
      </c>
      <c r="I952" t="s">
        <v>10</v>
      </c>
      <c r="J952" t="s">
        <v>11</v>
      </c>
      <c r="K952">
        <v>20</v>
      </c>
      <c r="L952">
        <v>42.2</v>
      </c>
    </row>
    <row r="953" spans="2:12" x14ac:dyDescent="0.3">
      <c r="B953">
        <v>951</v>
      </c>
      <c r="C953" s="4">
        <v>25.299999999999997</v>
      </c>
      <c r="D953" s="5">
        <v>30.2</v>
      </c>
      <c r="E953" s="7">
        <v>2.34</v>
      </c>
      <c r="F953" t="s">
        <v>6</v>
      </c>
      <c r="G953" s="1">
        <v>985.9</v>
      </c>
      <c r="H953" s="2">
        <v>4.5999999999999996</v>
      </c>
      <c r="I953" t="s">
        <v>9</v>
      </c>
      <c r="J953" t="s">
        <v>12</v>
      </c>
      <c r="K953">
        <v>11</v>
      </c>
      <c r="L953">
        <v>15.6</v>
      </c>
    </row>
    <row r="954" spans="2:12" x14ac:dyDescent="0.3">
      <c r="B954">
        <v>952</v>
      </c>
      <c r="C954" s="4">
        <v>23</v>
      </c>
      <c r="D954" s="5">
        <v>26.7</v>
      </c>
      <c r="E954" s="7">
        <v>15.97</v>
      </c>
      <c r="F954" t="s">
        <v>6</v>
      </c>
      <c r="G954" s="1">
        <v>957.9</v>
      </c>
      <c r="H954" s="2">
        <v>9</v>
      </c>
      <c r="I954" t="s">
        <v>9</v>
      </c>
      <c r="J954" t="s">
        <v>2</v>
      </c>
      <c r="K954">
        <v>16</v>
      </c>
      <c r="L954">
        <v>42</v>
      </c>
    </row>
    <row r="955" spans="2:12" x14ac:dyDescent="0.3">
      <c r="B955">
        <v>953</v>
      </c>
      <c r="C955" s="4">
        <v>19.2</v>
      </c>
      <c r="D955" s="5">
        <v>22.2</v>
      </c>
      <c r="E955" s="7">
        <v>10.9</v>
      </c>
      <c r="F955" t="s">
        <v>8</v>
      </c>
      <c r="G955" s="1">
        <v>1014.6</v>
      </c>
      <c r="H955" s="2">
        <v>6</v>
      </c>
      <c r="I955" t="s">
        <v>10</v>
      </c>
      <c r="J955" t="s">
        <v>2</v>
      </c>
      <c r="K955">
        <v>9</v>
      </c>
      <c r="L955">
        <v>32.1</v>
      </c>
    </row>
    <row r="956" spans="2:12" x14ac:dyDescent="0.3">
      <c r="B956">
        <v>954</v>
      </c>
      <c r="C956" s="4">
        <v>22.3</v>
      </c>
      <c r="D956" s="5">
        <v>25.2</v>
      </c>
      <c r="E956" s="7">
        <v>28.05</v>
      </c>
      <c r="F956" t="s">
        <v>6</v>
      </c>
      <c r="G956" s="1">
        <v>986</v>
      </c>
      <c r="H956" s="2">
        <v>3.1</v>
      </c>
      <c r="I956" t="s">
        <v>9</v>
      </c>
      <c r="J956" t="s">
        <v>12</v>
      </c>
      <c r="K956">
        <v>8</v>
      </c>
      <c r="L956">
        <v>10.9</v>
      </c>
    </row>
    <row r="957" spans="2:12" x14ac:dyDescent="0.3">
      <c r="B957">
        <v>955</v>
      </c>
      <c r="C957" s="4">
        <v>16.2</v>
      </c>
      <c r="D957" s="5">
        <v>18.899999999999999</v>
      </c>
      <c r="E957" s="7">
        <v>14.04</v>
      </c>
      <c r="F957" t="s">
        <v>5</v>
      </c>
      <c r="G957" s="1">
        <v>989.4</v>
      </c>
      <c r="H957" s="2">
        <v>4.5999999999999996</v>
      </c>
      <c r="I957" t="s">
        <v>10</v>
      </c>
      <c r="J957" t="s">
        <v>12</v>
      </c>
      <c r="K957">
        <v>7</v>
      </c>
      <c r="L957">
        <v>19.399999999999999</v>
      </c>
    </row>
    <row r="958" spans="2:12" x14ac:dyDescent="0.3">
      <c r="B958">
        <v>956</v>
      </c>
      <c r="C958" s="4">
        <v>9.3999999999999986</v>
      </c>
      <c r="D958" s="5">
        <v>13.7</v>
      </c>
      <c r="E958" s="7">
        <v>11.98</v>
      </c>
      <c r="F958" t="s">
        <v>8</v>
      </c>
      <c r="G958" s="1">
        <v>979.3</v>
      </c>
      <c r="H958" s="2">
        <v>9.5</v>
      </c>
      <c r="I958" t="s">
        <v>9</v>
      </c>
      <c r="J958" t="s">
        <v>11</v>
      </c>
      <c r="K958">
        <v>27</v>
      </c>
      <c r="L958">
        <v>53.4</v>
      </c>
    </row>
    <row r="959" spans="2:12" x14ac:dyDescent="0.3">
      <c r="B959">
        <v>957</v>
      </c>
      <c r="C959" s="4">
        <v>9.7999999999999989</v>
      </c>
      <c r="D959" s="5">
        <v>12.7</v>
      </c>
      <c r="E959" s="7">
        <v>16.18</v>
      </c>
      <c r="F959" t="s">
        <v>8</v>
      </c>
      <c r="G959" s="1">
        <v>1029.5</v>
      </c>
      <c r="H959" s="2">
        <v>2.2999999999999998</v>
      </c>
      <c r="I959" t="s">
        <v>9</v>
      </c>
      <c r="J959" t="s">
        <v>12</v>
      </c>
      <c r="K959">
        <v>1</v>
      </c>
      <c r="L959">
        <v>3.3</v>
      </c>
    </row>
    <row r="960" spans="2:12" x14ac:dyDescent="0.3">
      <c r="B960">
        <v>958</v>
      </c>
      <c r="C960" s="4">
        <v>30.299999999999997</v>
      </c>
      <c r="D960" s="5">
        <v>32.4</v>
      </c>
      <c r="E960" s="7">
        <v>11.82</v>
      </c>
      <c r="F960" t="s">
        <v>8</v>
      </c>
      <c r="G960" s="1">
        <v>1041.5999999999999</v>
      </c>
      <c r="H960" s="2">
        <v>1.6</v>
      </c>
      <c r="I960" t="s">
        <v>9</v>
      </c>
      <c r="J960" t="s">
        <v>2</v>
      </c>
      <c r="K960">
        <v>27</v>
      </c>
      <c r="L960">
        <v>39.6</v>
      </c>
    </row>
    <row r="961" spans="2:12" x14ac:dyDescent="0.3">
      <c r="B961">
        <v>959</v>
      </c>
      <c r="C961" s="4">
        <v>16.399999999999999</v>
      </c>
      <c r="D961" s="5">
        <v>19.7</v>
      </c>
      <c r="E961" s="7">
        <v>28.57</v>
      </c>
      <c r="F961" t="s">
        <v>8</v>
      </c>
      <c r="G961" s="1">
        <v>972.9</v>
      </c>
      <c r="H961" s="2">
        <v>9.6999999999999993</v>
      </c>
      <c r="I961" t="s">
        <v>9</v>
      </c>
      <c r="J961" t="s">
        <v>12</v>
      </c>
      <c r="K961">
        <v>29</v>
      </c>
      <c r="L961">
        <v>64.400000000000006</v>
      </c>
    </row>
    <row r="962" spans="2:12" x14ac:dyDescent="0.3">
      <c r="B962">
        <v>960</v>
      </c>
      <c r="C962" s="4">
        <v>17.099999999999998</v>
      </c>
      <c r="D962" s="5">
        <v>19.2</v>
      </c>
      <c r="E962" s="7">
        <v>16.649999999999999</v>
      </c>
      <c r="F962" t="s">
        <v>6</v>
      </c>
      <c r="G962" s="1">
        <v>996.2</v>
      </c>
      <c r="H962" s="2">
        <v>9.8000000000000007</v>
      </c>
      <c r="I962" t="s">
        <v>10</v>
      </c>
      <c r="J962" t="s">
        <v>12</v>
      </c>
      <c r="K962">
        <v>3</v>
      </c>
      <c r="L962">
        <v>6.6</v>
      </c>
    </row>
    <row r="963" spans="2:12" x14ac:dyDescent="0.3">
      <c r="B963">
        <v>961</v>
      </c>
      <c r="C963" s="4">
        <v>15.899999999999999</v>
      </c>
      <c r="D963" s="5">
        <v>19.2</v>
      </c>
      <c r="E963" s="7">
        <v>13.67</v>
      </c>
      <c r="F963" t="s">
        <v>8</v>
      </c>
      <c r="G963" s="1">
        <v>1020.7</v>
      </c>
      <c r="H963" s="2">
        <v>3.3</v>
      </c>
      <c r="I963" t="s">
        <v>10</v>
      </c>
      <c r="J963" t="s">
        <v>12</v>
      </c>
      <c r="K963">
        <v>5</v>
      </c>
      <c r="L963">
        <v>12.7</v>
      </c>
    </row>
    <row r="964" spans="2:12" x14ac:dyDescent="0.3">
      <c r="B964">
        <v>962</v>
      </c>
      <c r="C964" s="4">
        <v>7.3999999999999995</v>
      </c>
      <c r="D964" s="5">
        <v>11.7</v>
      </c>
      <c r="E964" s="7">
        <v>29.49</v>
      </c>
      <c r="F964" t="s">
        <v>8</v>
      </c>
      <c r="G964" s="1">
        <v>998.3</v>
      </c>
      <c r="H964" s="2">
        <v>8.6</v>
      </c>
      <c r="I964" t="s">
        <v>9</v>
      </c>
      <c r="J964" t="s">
        <v>11</v>
      </c>
      <c r="K964">
        <v>9</v>
      </c>
      <c r="L964">
        <v>29.4</v>
      </c>
    </row>
    <row r="965" spans="2:12" x14ac:dyDescent="0.3">
      <c r="B965">
        <v>963</v>
      </c>
      <c r="C965" s="4">
        <v>4.1999999999999993</v>
      </c>
      <c r="D965" s="5">
        <v>8.1</v>
      </c>
      <c r="E965" s="7">
        <v>23.72</v>
      </c>
      <c r="F965" t="s">
        <v>6</v>
      </c>
      <c r="G965" s="1">
        <v>1012</v>
      </c>
      <c r="H965" s="2">
        <v>5.6</v>
      </c>
      <c r="I965" t="s">
        <v>9</v>
      </c>
      <c r="J965" t="s">
        <v>11</v>
      </c>
      <c r="K965">
        <v>14</v>
      </c>
      <c r="L965">
        <v>31.5</v>
      </c>
    </row>
    <row r="966" spans="2:12" x14ac:dyDescent="0.3">
      <c r="B966">
        <v>964</v>
      </c>
      <c r="C966" s="4">
        <v>19.400000000000002</v>
      </c>
      <c r="D966" s="5">
        <v>23.1</v>
      </c>
      <c r="E966" s="7">
        <v>15.48</v>
      </c>
      <c r="F966" t="s">
        <v>6</v>
      </c>
      <c r="G966" s="1">
        <v>1041.5999999999999</v>
      </c>
      <c r="H966" s="2">
        <v>6.2</v>
      </c>
      <c r="I966" t="s">
        <v>10</v>
      </c>
      <c r="J966" t="s">
        <v>2</v>
      </c>
      <c r="K966">
        <v>15</v>
      </c>
      <c r="L966">
        <v>36.5</v>
      </c>
    </row>
    <row r="967" spans="2:12" x14ac:dyDescent="0.3">
      <c r="B967">
        <v>965</v>
      </c>
      <c r="C967" s="4">
        <v>4.3000000000000007</v>
      </c>
      <c r="D967" s="5">
        <v>6.4</v>
      </c>
      <c r="E967" s="7">
        <v>21.03</v>
      </c>
      <c r="F967" t="s">
        <v>8</v>
      </c>
      <c r="G967" s="1">
        <v>1035.7</v>
      </c>
      <c r="H967" s="2">
        <v>5.8</v>
      </c>
      <c r="I967" t="s">
        <v>10</v>
      </c>
      <c r="J967" t="s">
        <v>2</v>
      </c>
      <c r="K967">
        <v>23</v>
      </c>
      <c r="L967">
        <v>54.3</v>
      </c>
    </row>
    <row r="968" spans="2:12" x14ac:dyDescent="0.3">
      <c r="B968">
        <v>966</v>
      </c>
      <c r="C968" s="4">
        <v>12.3</v>
      </c>
      <c r="D968" s="5">
        <v>14.4</v>
      </c>
      <c r="E968" s="7">
        <v>12.34</v>
      </c>
      <c r="F968" t="s">
        <v>6</v>
      </c>
      <c r="G968" s="1">
        <v>954.2</v>
      </c>
      <c r="H968" s="2">
        <v>8.6</v>
      </c>
      <c r="I968" t="s">
        <v>9</v>
      </c>
      <c r="J968" t="s">
        <v>2</v>
      </c>
      <c r="K968">
        <v>6</v>
      </c>
      <c r="L968">
        <v>20.8</v>
      </c>
    </row>
    <row r="969" spans="2:12" x14ac:dyDescent="0.3">
      <c r="B969">
        <v>967</v>
      </c>
      <c r="C969" s="4">
        <v>16</v>
      </c>
      <c r="D969" s="5">
        <v>18.8</v>
      </c>
      <c r="E969" s="7">
        <v>29.19</v>
      </c>
      <c r="F969" t="s">
        <v>5</v>
      </c>
      <c r="G969" s="1">
        <v>1008.4</v>
      </c>
      <c r="H969" s="2">
        <v>10</v>
      </c>
      <c r="I969" t="s">
        <v>9</v>
      </c>
      <c r="J969" t="s">
        <v>2</v>
      </c>
      <c r="K969">
        <v>26</v>
      </c>
      <c r="L969">
        <v>53.1</v>
      </c>
    </row>
    <row r="970" spans="2:12" x14ac:dyDescent="0.3">
      <c r="B970">
        <v>968</v>
      </c>
      <c r="C970" s="4">
        <v>7.6999999999999993</v>
      </c>
      <c r="D970" s="5">
        <v>10.1</v>
      </c>
      <c r="E970" s="7">
        <v>14.53</v>
      </c>
      <c r="F970" t="s">
        <v>6</v>
      </c>
      <c r="G970" s="1">
        <v>1020</v>
      </c>
      <c r="H970" s="2">
        <v>7.7</v>
      </c>
      <c r="I970" t="s">
        <v>9</v>
      </c>
      <c r="J970" t="s">
        <v>11</v>
      </c>
      <c r="K970">
        <v>18</v>
      </c>
      <c r="L970">
        <v>69.900000000000006</v>
      </c>
    </row>
    <row r="971" spans="2:12" x14ac:dyDescent="0.3">
      <c r="B971">
        <v>969</v>
      </c>
      <c r="C971" s="4">
        <v>14.1</v>
      </c>
      <c r="D971" s="5">
        <v>17.5</v>
      </c>
      <c r="E971" s="7">
        <v>12</v>
      </c>
      <c r="F971" t="s">
        <v>7</v>
      </c>
      <c r="G971" s="1">
        <v>983.8</v>
      </c>
      <c r="H971" s="2">
        <v>9.1999999999999993</v>
      </c>
      <c r="I971" t="s">
        <v>10</v>
      </c>
      <c r="J971" t="s">
        <v>2</v>
      </c>
      <c r="K971">
        <v>10</v>
      </c>
      <c r="L971">
        <v>18.7</v>
      </c>
    </row>
    <row r="972" spans="2:12" x14ac:dyDescent="0.3">
      <c r="B972">
        <v>970</v>
      </c>
      <c r="C972" s="4">
        <v>7.3000000000000007</v>
      </c>
      <c r="D972" s="5">
        <v>9.9</v>
      </c>
      <c r="E972" s="7">
        <v>14.6</v>
      </c>
      <c r="F972" t="s">
        <v>6</v>
      </c>
      <c r="G972" s="1">
        <v>1020.4</v>
      </c>
      <c r="H972" s="2">
        <v>9.5</v>
      </c>
      <c r="I972" t="s">
        <v>9</v>
      </c>
      <c r="J972" t="s">
        <v>2</v>
      </c>
      <c r="K972">
        <v>3</v>
      </c>
      <c r="L972">
        <v>8</v>
      </c>
    </row>
    <row r="973" spans="2:12" x14ac:dyDescent="0.3">
      <c r="B973">
        <v>971</v>
      </c>
      <c r="C973" s="4">
        <v>25.4</v>
      </c>
      <c r="D973" s="5">
        <v>28.9</v>
      </c>
      <c r="E973" s="7">
        <v>20.93</v>
      </c>
      <c r="F973" t="s">
        <v>7</v>
      </c>
      <c r="G973" s="1">
        <v>1021.4</v>
      </c>
      <c r="H973" s="2">
        <v>3.9</v>
      </c>
      <c r="I973" t="s">
        <v>10</v>
      </c>
      <c r="J973" t="s">
        <v>12</v>
      </c>
      <c r="K973">
        <v>18</v>
      </c>
      <c r="L973">
        <v>45.1</v>
      </c>
    </row>
    <row r="974" spans="2:12" x14ac:dyDescent="0.3">
      <c r="B974">
        <v>972</v>
      </c>
      <c r="C974" s="4">
        <v>13.399999999999999</v>
      </c>
      <c r="D974" s="5">
        <v>15.7</v>
      </c>
      <c r="E974" s="7">
        <v>21.46</v>
      </c>
      <c r="F974" t="s">
        <v>6</v>
      </c>
      <c r="G974" s="1">
        <v>982.1</v>
      </c>
      <c r="H974" s="2">
        <v>5.7</v>
      </c>
      <c r="I974" t="s">
        <v>9</v>
      </c>
      <c r="J974" t="s">
        <v>11</v>
      </c>
      <c r="K974">
        <v>24</v>
      </c>
      <c r="L974">
        <v>63.7</v>
      </c>
    </row>
    <row r="975" spans="2:12" x14ac:dyDescent="0.3">
      <c r="B975">
        <v>973</v>
      </c>
      <c r="C975" s="4">
        <v>9</v>
      </c>
      <c r="D975" s="5">
        <v>13.6</v>
      </c>
      <c r="E975" s="7">
        <v>11.31</v>
      </c>
      <c r="F975" t="s">
        <v>6</v>
      </c>
      <c r="G975" s="1">
        <v>1041.5999999999999</v>
      </c>
      <c r="H975" s="2">
        <v>5.7</v>
      </c>
      <c r="I975" t="s">
        <v>10</v>
      </c>
      <c r="J975" t="s">
        <v>11</v>
      </c>
      <c r="K975">
        <v>28</v>
      </c>
      <c r="L975">
        <v>82.4</v>
      </c>
    </row>
    <row r="976" spans="2:12" x14ac:dyDescent="0.3">
      <c r="B976">
        <v>974</v>
      </c>
      <c r="C976" s="4">
        <v>23.1</v>
      </c>
      <c r="D976" s="5">
        <v>26.3</v>
      </c>
      <c r="E976" s="7">
        <v>5.48</v>
      </c>
      <c r="F976" t="s">
        <v>8</v>
      </c>
      <c r="G976" s="1">
        <v>1046.8</v>
      </c>
      <c r="H976" s="2">
        <v>9.6999999999999993</v>
      </c>
      <c r="I976" t="s">
        <v>10</v>
      </c>
      <c r="J976" t="s">
        <v>12</v>
      </c>
      <c r="K976">
        <v>27</v>
      </c>
      <c r="L976">
        <v>85.9</v>
      </c>
    </row>
    <row r="977" spans="2:12" x14ac:dyDescent="0.3">
      <c r="B977">
        <v>975</v>
      </c>
      <c r="C977" s="4">
        <v>21.1</v>
      </c>
      <c r="D977" s="5">
        <v>23.5</v>
      </c>
      <c r="E977" s="7">
        <v>27.88</v>
      </c>
      <c r="F977" t="s">
        <v>8</v>
      </c>
      <c r="G977" s="1">
        <v>989.3</v>
      </c>
      <c r="H977" s="2">
        <v>4.5</v>
      </c>
      <c r="I977" t="s">
        <v>9</v>
      </c>
      <c r="J977" t="s">
        <v>12</v>
      </c>
      <c r="K977">
        <v>1</v>
      </c>
      <c r="L977">
        <v>2.5</v>
      </c>
    </row>
    <row r="978" spans="2:12" x14ac:dyDescent="0.3">
      <c r="B978">
        <v>976</v>
      </c>
      <c r="C978" s="4">
        <v>31.499999999999996</v>
      </c>
      <c r="D978" s="5">
        <v>34.299999999999997</v>
      </c>
      <c r="E978" s="7">
        <v>0.84</v>
      </c>
      <c r="F978" t="s">
        <v>7</v>
      </c>
      <c r="G978" s="1">
        <v>974.1</v>
      </c>
      <c r="H978" s="2">
        <v>6</v>
      </c>
      <c r="I978" t="s">
        <v>9</v>
      </c>
      <c r="J978" t="s">
        <v>2</v>
      </c>
      <c r="K978">
        <v>17</v>
      </c>
      <c r="L978">
        <v>67.5</v>
      </c>
    </row>
    <row r="979" spans="2:12" x14ac:dyDescent="0.3">
      <c r="B979">
        <v>977</v>
      </c>
      <c r="C979" s="4">
        <v>17.8</v>
      </c>
      <c r="D979" s="5">
        <v>21.1</v>
      </c>
      <c r="E979" s="7">
        <v>5.46</v>
      </c>
      <c r="F979" t="s">
        <v>6</v>
      </c>
      <c r="G979" s="1">
        <v>956.5</v>
      </c>
      <c r="H979" s="2">
        <v>4.7</v>
      </c>
      <c r="I979" t="s">
        <v>10</v>
      </c>
      <c r="J979" t="s">
        <v>12</v>
      </c>
      <c r="K979">
        <v>2</v>
      </c>
      <c r="L979">
        <v>3.8</v>
      </c>
    </row>
    <row r="980" spans="2:12" x14ac:dyDescent="0.3">
      <c r="B980">
        <v>978</v>
      </c>
      <c r="C980" s="4">
        <v>15.8</v>
      </c>
      <c r="D980" s="5">
        <v>20.100000000000001</v>
      </c>
      <c r="E980" s="7">
        <v>19.440000000000001</v>
      </c>
      <c r="F980" t="s">
        <v>5</v>
      </c>
      <c r="G980" s="1">
        <v>951.3</v>
      </c>
      <c r="H980" s="2">
        <v>3.6</v>
      </c>
      <c r="I980" t="s">
        <v>9</v>
      </c>
      <c r="J980" t="s">
        <v>12</v>
      </c>
      <c r="K980">
        <v>7</v>
      </c>
      <c r="L980">
        <v>25.2</v>
      </c>
    </row>
    <row r="981" spans="2:12" x14ac:dyDescent="0.3">
      <c r="B981">
        <v>979</v>
      </c>
      <c r="C981" s="4">
        <v>3.7999999999999989</v>
      </c>
      <c r="D981" s="5">
        <v>8.6999999999999993</v>
      </c>
      <c r="E981" s="7">
        <v>23.81</v>
      </c>
      <c r="F981" t="s">
        <v>6</v>
      </c>
      <c r="G981" s="1">
        <v>1001.8</v>
      </c>
      <c r="H981" s="2">
        <v>9.6999999999999993</v>
      </c>
      <c r="I981" t="s">
        <v>10</v>
      </c>
      <c r="J981" t="s">
        <v>11</v>
      </c>
      <c r="K981">
        <v>25</v>
      </c>
      <c r="L981">
        <v>83.4</v>
      </c>
    </row>
    <row r="982" spans="2:12" x14ac:dyDescent="0.3">
      <c r="B982">
        <v>980</v>
      </c>
      <c r="C982" s="4">
        <v>4.8</v>
      </c>
      <c r="D982" s="5">
        <v>8</v>
      </c>
      <c r="E982" s="7">
        <v>21.51</v>
      </c>
      <c r="F982" t="s">
        <v>7</v>
      </c>
      <c r="G982" s="1">
        <v>1012.5</v>
      </c>
      <c r="H982" s="2">
        <v>9.6999999999999993</v>
      </c>
      <c r="I982" t="s">
        <v>9</v>
      </c>
      <c r="J982" t="s">
        <v>12</v>
      </c>
      <c r="K982">
        <v>2</v>
      </c>
      <c r="L982">
        <v>7.4</v>
      </c>
    </row>
    <row r="983" spans="2:12" x14ac:dyDescent="0.3">
      <c r="B983">
        <v>981</v>
      </c>
      <c r="C983" s="4">
        <v>10.199999999999999</v>
      </c>
      <c r="D983" s="5">
        <v>14.6</v>
      </c>
      <c r="E983" s="7">
        <v>16.010000000000002</v>
      </c>
      <c r="F983" t="s">
        <v>6</v>
      </c>
      <c r="G983" s="1">
        <v>1006.7</v>
      </c>
      <c r="H983" s="2">
        <v>6.4</v>
      </c>
      <c r="I983" t="s">
        <v>9</v>
      </c>
      <c r="J983" t="s">
        <v>11</v>
      </c>
      <c r="K983">
        <v>11</v>
      </c>
      <c r="L983">
        <v>36.9</v>
      </c>
    </row>
    <row r="984" spans="2:12" x14ac:dyDescent="0.3">
      <c r="B984">
        <v>982</v>
      </c>
      <c r="C984" s="4">
        <v>15.7</v>
      </c>
      <c r="D984" s="5">
        <v>19.399999999999999</v>
      </c>
      <c r="E984" s="7">
        <v>10.44</v>
      </c>
      <c r="F984" t="s">
        <v>7</v>
      </c>
      <c r="G984" s="1">
        <v>1021.1</v>
      </c>
      <c r="H984" s="2">
        <v>9.3000000000000007</v>
      </c>
      <c r="I984" t="s">
        <v>10</v>
      </c>
      <c r="J984" t="s">
        <v>11</v>
      </c>
      <c r="K984">
        <v>11</v>
      </c>
      <c r="L984">
        <v>37.4</v>
      </c>
    </row>
    <row r="985" spans="2:12" x14ac:dyDescent="0.3">
      <c r="B985">
        <v>983</v>
      </c>
      <c r="C985" s="4">
        <v>11.1</v>
      </c>
      <c r="D985" s="5">
        <v>15.6</v>
      </c>
      <c r="E985" s="7">
        <v>11.02</v>
      </c>
      <c r="F985" t="s">
        <v>6</v>
      </c>
      <c r="G985" s="1">
        <v>1047.5999999999999</v>
      </c>
      <c r="H985" s="2">
        <v>4.5</v>
      </c>
      <c r="I985" t="s">
        <v>10</v>
      </c>
      <c r="J985" t="s">
        <v>11</v>
      </c>
      <c r="K985">
        <v>12</v>
      </c>
      <c r="L985">
        <v>15.9</v>
      </c>
    </row>
    <row r="986" spans="2:12" x14ac:dyDescent="0.3">
      <c r="B986">
        <v>984</v>
      </c>
      <c r="C986" s="4">
        <v>11.9</v>
      </c>
      <c r="D986" s="5">
        <v>14.4</v>
      </c>
      <c r="E986" s="7">
        <v>0.9</v>
      </c>
      <c r="F986" t="s">
        <v>8</v>
      </c>
      <c r="G986" s="1">
        <v>1045.0999999999999</v>
      </c>
      <c r="H986" s="2">
        <v>2.9</v>
      </c>
      <c r="I986" t="s">
        <v>9</v>
      </c>
      <c r="J986" t="s">
        <v>12</v>
      </c>
      <c r="K986">
        <v>14</v>
      </c>
      <c r="L986">
        <v>44.1</v>
      </c>
    </row>
    <row r="987" spans="2:12" x14ac:dyDescent="0.3">
      <c r="B987">
        <v>985</v>
      </c>
      <c r="C987" s="4">
        <v>28.699999999999996</v>
      </c>
      <c r="D987" s="5">
        <v>33.299999999999997</v>
      </c>
      <c r="E987" s="7">
        <v>18.07</v>
      </c>
      <c r="F987" t="s">
        <v>6</v>
      </c>
      <c r="G987" s="1">
        <v>1046.3</v>
      </c>
      <c r="H987" s="2">
        <v>9.6</v>
      </c>
      <c r="I987" t="s">
        <v>9</v>
      </c>
      <c r="J987" t="s">
        <v>11</v>
      </c>
      <c r="K987">
        <v>6</v>
      </c>
      <c r="L987">
        <v>22.9</v>
      </c>
    </row>
    <row r="988" spans="2:12" x14ac:dyDescent="0.3">
      <c r="B988">
        <v>986</v>
      </c>
      <c r="C988" s="4">
        <v>6.3</v>
      </c>
      <c r="D988" s="5">
        <v>11.1</v>
      </c>
      <c r="E988" s="7">
        <v>29.94</v>
      </c>
      <c r="F988" t="s">
        <v>5</v>
      </c>
      <c r="G988" s="1">
        <v>1022.1</v>
      </c>
      <c r="H988" s="2">
        <v>3.5</v>
      </c>
      <c r="I988" t="s">
        <v>9</v>
      </c>
      <c r="J988" t="s">
        <v>12</v>
      </c>
      <c r="K988">
        <v>25</v>
      </c>
      <c r="L988">
        <v>76.8</v>
      </c>
    </row>
    <row r="989" spans="2:12" x14ac:dyDescent="0.3">
      <c r="B989">
        <v>987</v>
      </c>
      <c r="C989" s="4">
        <v>23.799999999999997</v>
      </c>
      <c r="D989" s="5">
        <v>28.4</v>
      </c>
      <c r="E989" s="7">
        <v>17.43</v>
      </c>
      <c r="F989" t="s">
        <v>8</v>
      </c>
      <c r="G989" s="1">
        <v>1020</v>
      </c>
      <c r="H989" s="2">
        <v>8.6999999999999993</v>
      </c>
      <c r="I989" t="s">
        <v>9</v>
      </c>
      <c r="J989" t="s">
        <v>2</v>
      </c>
      <c r="K989">
        <v>10</v>
      </c>
      <c r="L989">
        <v>26.3</v>
      </c>
    </row>
    <row r="990" spans="2:12" x14ac:dyDescent="0.3">
      <c r="B990">
        <v>988</v>
      </c>
      <c r="C990" s="4">
        <v>3.0999999999999996</v>
      </c>
      <c r="D990" s="5">
        <v>6.8</v>
      </c>
      <c r="E990" s="7">
        <v>20.8</v>
      </c>
      <c r="F990" t="s">
        <v>8</v>
      </c>
      <c r="G990" s="1">
        <v>1044</v>
      </c>
      <c r="H990" s="2">
        <v>8.6999999999999993</v>
      </c>
      <c r="I990" t="s">
        <v>9</v>
      </c>
      <c r="J990" t="s">
        <v>11</v>
      </c>
      <c r="K990">
        <v>25</v>
      </c>
      <c r="L990">
        <v>75.5</v>
      </c>
    </row>
    <row r="991" spans="2:12" x14ac:dyDescent="0.3">
      <c r="B991">
        <v>989</v>
      </c>
      <c r="C991" s="4">
        <v>23.700000000000003</v>
      </c>
      <c r="D991" s="5">
        <v>26.1</v>
      </c>
      <c r="E991" s="7">
        <v>20.86</v>
      </c>
      <c r="F991" t="s">
        <v>7</v>
      </c>
      <c r="G991" s="1">
        <v>983.3</v>
      </c>
      <c r="H991" s="2">
        <v>6.4</v>
      </c>
      <c r="I991" t="s">
        <v>10</v>
      </c>
      <c r="J991" t="s">
        <v>11</v>
      </c>
      <c r="K991">
        <v>22</v>
      </c>
      <c r="L991">
        <v>71.7</v>
      </c>
    </row>
    <row r="992" spans="2:12" x14ac:dyDescent="0.3">
      <c r="B992">
        <v>990</v>
      </c>
      <c r="C992" s="4">
        <v>8.8000000000000007</v>
      </c>
      <c r="D992" s="5">
        <v>13.6</v>
      </c>
      <c r="E992" s="7">
        <v>8.74</v>
      </c>
      <c r="F992" t="s">
        <v>6</v>
      </c>
      <c r="G992" s="1">
        <v>991.5</v>
      </c>
      <c r="H992" s="2">
        <v>6.7</v>
      </c>
      <c r="I992" t="s">
        <v>9</v>
      </c>
      <c r="J992" t="s">
        <v>12</v>
      </c>
      <c r="K992">
        <v>25</v>
      </c>
      <c r="L992">
        <v>87.6</v>
      </c>
    </row>
    <row r="993" spans="2:12" x14ac:dyDescent="0.3">
      <c r="B993">
        <v>991</v>
      </c>
      <c r="C993" s="4">
        <v>17.8</v>
      </c>
      <c r="D993" s="5">
        <v>22.5</v>
      </c>
      <c r="E993" s="7">
        <v>20.350000000000001</v>
      </c>
      <c r="F993" t="s">
        <v>6</v>
      </c>
      <c r="G993" s="1">
        <v>999.2</v>
      </c>
      <c r="H993" s="2">
        <v>9.1</v>
      </c>
      <c r="I993" t="s">
        <v>10</v>
      </c>
      <c r="J993" t="s">
        <v>2</v>
      </c>
      <c r="K993">
        <v>16</v>
      </c>
      <c r="L993">
        <v>53.5</v>
      </c>
    </row>
    <row r="994" spans="2:12" x14ac:dyDescent="0.3">
      <c r="B994">
        <v>992</v>
      </c>
      <c r="C994" s="4">
        <v>13.600000000000001</v>
      </c>
      <c r="D994" s="5">
        <v>17.3</v>
      </c>
      <c r="E994" s="7">
        <v>28.93</v>
      </c>
      <c r="F994" t="s">
        <v>8</v>
      </c>
      <c r="G994" s="1">
        <v>1022.5</v>
      </c>
      <c r="H994" s="2">
        <v>6.5</v>
      </c>
      <c r="I994" t="s">
        <v>10</v>
      </c>
      <c r="J994" t="s">
        <v>2</v>
      </c>
      <c r="K994">
        <v>14</v>
      </c>
      <c r="L994">
        <v>26.6</v>
      </c>
    </row>
    <row r="995" spans="2:12" x14ac:dyDescent="0.3">
      <c r="B995">
        <v>993</v>
      </c>
      <c r="C995" s="4">
        <v>29.2</v>
      </c>
      <c r="D995" s="5">
        <v>33.9</v>
      </c>
      <c r="E995" s="7">
        <v>25.16</v>
      </c>
      <c r="F995" t="s">
        <v>7</v>
      </c>
      <c r="G995" s="1">
        <v>962.4</v>
      </c>
      <c r="H995" s="2">
        <v>2.2000000000000002</v>
      </c>
      <c r="I995" t="s">
        <v>9</v>
      </c>
      <c r="J995" t="s">
        <v>2</v>
      </c>
      <c r="K995">
        <v>27</v>
      </c>
      <c r="L995">
        <v>44.9</v>
      </c>
    </row>
    <row r="996" spans="2:12" x14ac:dyDescent="0.3">
      <c r="B996">
        <v>994</v>
      </c>
      <c r="C996" s="4">
        <v>13.9</v>
      </c>
      <c r="D996" s="5">
        <v>16.5</v>
      </c>
      <c r="E996" s="7">
        <v>14.38</v>
      </c>
      <c r="F996" t="s">
        <v>7</v>
      </c>
      <c r="G996" s="1">
        <v>967.4</v>
      </c>
      <c r="H996" s="2">
        <v>5.7</v>
      </c>
      <c r="I996" t="s">
        <v>9</v>
      </c>
      <c r="J996" t="s">
        <v>2</v>
      </c>
      <c r="K996">
        <v>23</v>
      </c>
      <c r="L996">
        <v>64.3</v>
      </c>
    </row>
    <row r="997" spans="2:12" x14ac:dyDescent="0.3">
      <c r="B997">
        <v>995</v>
      </c>
      <c r="C997" s="4">
        <v>23.1</v>
      </c>
      <c r="D997" s="5">
        <v>27.5</v>
      </c>
      <c r="E997" s="7">
        <v>8.27</v>
      </c>
      <c r="F997" t="s">
        <v>6</v>
      </c>
      <c r="G997" s="1">
        <v>1046.3</v>
      </c>
      <c r="H997" s="2">
        <v>4.8</v>
      </c>
      <c r="I997" t="s">
        <v>9</v>
      </c>
      <c r="J997" t="s">
        <v>2</v>
      </c>
      <c r="K997">
        <v>4</v>
      </c>
      <c r="L997">
        <v>12.6</v>
      </c>
    </row>
    <row r="998" spans="2:12" x14ac:dyDescent="0.3">
      <c r="B998">
        <v>996</v>
      </c>
      <c r="C998" s="4">
        <v>17.899999999999999</v>
      </c>
      <c r="D998" s="5">
        <v>21.9</v>
      </c>
      <c r="E998" s="7">
        <v>23.64</v>
      </c>
      <c r="F998" t="s">
        <v>6</v>
      </c>
      <c r="G998" s="1">
        <v>1044.4000000000001</v>
      </c>
      <c r="H998" s="2">
        <v>5.4</v>
      </c>
      <c r="I998" t="s">
        <v>9</v>
      </c>
      <c r="J998" t="s">
        <v>11</v>
      </c>
      <c r="K998">
        <v>4</v>
      </c>
      <c r="L998">
        <v>10.7</v>
      </c>
    </row>
    <row r="999" spans="2:12" x14ac:dyDescent="0.3">
      <c r="B999">
        <v>997</v>
      </c>
      <c r="C999" s="4">
        <v>27.5</v>
      </c>
      <c r="D999" s="5">
        <v>29.6</v>
      </c>
      <c r="E999" s="7">
        <v>1.49</v>
      </c>
      <c r="F999" t="s">
        <v>7</v>
      </c>
      <c r="G999" s="1">
        <v>967.6</v>
      </c>
      <c r="H999" s="2">
        <v>7.3</v>
      </c>
      <c r="I999" t="s">
        <v>9</v>
      </c>
      <c r="J999" t="s">
        <v>2</v>
      </c>
      <c r="K999">
        <v>7</v>
      </c>
      <c r="L999">
        <v>11.1</v>
      </c>
    </row>
    <row r="1000" spans="2:12" x14ac:dyDescent="0.3">
      <c r="B1000">
        <v>998</v>
      </c>
      <c r="C1000" s="4">
        <v>8.2000000000000011</v>
      </c>
      <c r="D1000" s="5">
        <v>12.8</v>
      </c>
      <c r="E1000" s="7">
        <v>14.03</v>
      </c>
      <c r="F1000" t="s">
        <v>7</v>
      </c>
      <c r="G1000" s="1">
        <v>1007.4</v>
      </c>
      <c r="H1000" s="2">
        <v>4.9000000000000004</v>
      </c>
      <c r="I1000" t="s">
        <v>9</v>
      </c>
      <c r="J1000" t="s">
        <v>2</v>
      </c>
      <c r="K1000">
        <v>6</v>
      </c>
      <c r="L1000">
        <v>20.399999999999999</v>
      </c>
    </row>
    <row r="1001" spans="2:12" x14ac:dyDescent="0.3">
      <c r="B1001">
        <v>999</v>
      </c>
      <c r="C1001" s="4">
        <v>15.200000000000001</v>
      </c>
      <c r="D1001" s="5">
        <v>17.3</v>
      </c>
      <c r="E1001" s="7">
        <v>1.39</v>
      </c>
      <c r="F1001" t="s">
        <v>5</v>
      </c>
      <c r="G1001" s="1">
        <v>1002.6</v>
      </c>
      <c r="H1001" s="2">
        <v>7.8</v>
      </c>
      <c r="I1001" t="s">
        <v>9</v>
      </c>
      <c r="J1001" t="s">
        <v>2</v>
      </c>
      <c r="K1001">
        <v>5</v>
      </c>
      <c r="L1001">
        <v>19.7</v>
      </c>
    </row>
    <row r="1002" spans="2:12" x14ac:dyDescent="0.3">
      <c r="B1002">
        <v>1000</v>
      </c>
      <c r="C1002" s="4">
        <v>19.900000000000002</v>
      </c>
      <c r="D1002" s="5">
        <v>23.3</v>
      </c>
      <c r="E1002" s="7">
        <v>23.14</v>
      </c>
      <c r="F1002" t="s">
        <v>5</v>
      </c>
      <c r="G1002" s="1">
        <v>952</v>
      </c>
      <c r="H1002" s="2">
        <v>2.4</v>
      </c>
      <c r="I1002" t="s">
        <v>10</v>
      </c>
      <c r="J1002" t="s">
        <v>11</v>
      </c>
      <c r="K1002">
        <v>5</v>
      </c>
      <c r="L1002">
        <v>17.7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06E7-904D-4FD0-A36F-5DFF294CDFD6}">
  <dimension ref="B1:R1004"/>
  <sheetViews>
    <sheetView zoomScaleNormal="100" workbookViewId="0">
      <selection activeCell="S10" sqref="S10"/>
    </sheetView>
  </sheetViews>
  <sheetFormatPr defaultRowHeight="14.4" x14ac:dyDescent="0.3"/>
  <cols>
    <col min="2" max="2" width="9.44140625" bestFit="1" customWidth="1"/>
    <col min="3" max="3" width="15.109375" style="4" bestFit="1" customWidth="1"/>
    <col min="4" max="4" width="15.44140625" style="6" bestFit="1" customWidth="1"/>
    <col min="5" max="5" width="12.6640625" style="3" bestFit="1" customWidth="1"/>
    <col min="6" max="6" width="9" style="8" bestFit="1" customWidth="1"/>
    <col min="7" max="7" width="10.88671875" style="1" bestFit="1" customWidth="1"/>
    <col min="8" max="8" width="11.109375" style="2" bestFit="1" customWidth="1"/>
    <col min="9" max="9" width="11" style="8" bestFit="1" customWidth="1"/>
    <col min="10" max="10" width="8.33203125" style="8" bestFit="1" customWidth="1"/>
    <col min="11" max="12" width="11.88671875" bestFit="1" customWidth="1"/>
    <col min="14" max="14" width="11.44140625" bestFit="1" customWidth="1"/>
  </cols>
  <sheetData>
    <row r="1" spans="2:18" x14ac:dyDescent="0.3">
      <c r="B1" t="s">
        <v>724</v>
      </c>
      <c r="C1" s="22">
        <f>CORREL(C5:C1004,$L$5:$L$1004)</f>
        <v>-1.6677085387410567E-2</v>
      </c>
      <c r="D1" s="22">
        <f t="shared" ref="D1:L1" si="0">CORREL(D5:D1004,$L$5:$L$1004)</f>
        <v>-1.7072308618808322E-2</v>
      </c>
      <c r="E1" s="22">
        <f t="shared" si="0"/>
        <v>-4.5569459521643541E-3</v>
      </c>
      <c r="F1" s="22">
        <f t="shared" si="0"/>
        <v>7.6663943941783441E-2</v>
      </c>
      <c r="G1" s="22">
        <f t="shared" si="0"/>
        <v>1.6854491848732736E-2</v>
      </c>
      <c r="H1" s="22">
        <f t="shared" si="0"/>
        <v>-1.0784022375877595E-2</v>
      </c>
      <c r="I1" s="22">
        <f t="shared" si="0"/>
        <v>2.7847272804701487E-3</v>
      </c>
      <c r="J1" s="22">
        <f t="shared" si="0"/>
        <v>6.4143945373378603E-3</v>
      </c>
      <c r="K1" s="22">
        <f t="shared" si="0"/>
        <v>0.81901874207058589</v>
      </c>
      <c r="L1" s="22">
        <f t="shared" si="0"/>
        <v>0.99999999999999978</v>
      </c>
    </row>
    <row r="2" spans="2:18" x14ac:dyDescent="0.3">
      <c r="B2" t="s">
        <v>724</v>
      </c>
      <c r="C2" s="22">
        <f>CORREL(C5:C1004,$K$5:$K$1004)</f>
        <v>-2.6879579769892765E-2</v>
      </c>
      <c r="D2" s="22">
        <f t="shared" ref="D2:L2" si="1">CORREL(D5:D1004,$K$5:$K$1004)</f>
        <v>-2.8255163386723244E-2</v>
      </c>
      <c r="E2" s="22">
        <f t="shared" si="1"/>
        <v>3.2502767908998372E-3</v>
      </c>
      <c r="F2" s="22">
        <f t="shared" si="1"/>
        <v>9.9631674743866944E-2</v>
      </c>
      <c r="G2" s="22">
        <f t="shared" si="1"/>
        <v>-9.5205495413093373E-3</v>
      </c>
      <c r="H2" s="22">
        <f t="shared" si="1"/>
        <v>-2.3166474136761737E-2</v>
      </c>
      <c r="I2" s="22">
        <f t="shared" si="1"/>
        <v>1.0503227788607954E-2</v>
      </c>
      <c r="J2" s="22">
        <f t="shared" si="1"/>
        <v>-2.1879453629489312E-4</v>
      </c>
      <c r="K2" s="22">
        <f t="shared" si="1"/>
        <v>0.99999999999999978</v>
      </c>
      <c r="L2" s="22">
        <f t="shared" si="1"/>
        <v>0.81901874207058589</v>
      </c>
    </row>
    <row r="3" spans="2:18" s="37" customFormat="1" ht="25.5" customHeight="1" x14ac:dyDescent="0.3">
      <c r="B3" s="37" t="s">
        <v>13</v>
      </c>
      <c r="C3" s="38" t="s">
        <v>14</v>
      </c>
      <c r="D3" s="38" t="s">
        <v>14</v>
      </c>
      <c r="E3" s="38" t="s">
        <v>14</v>
      </c>
      <c r="F3" s="38" t="s">
        <v>14</v>
      </c>
      <c r="G3" s="38" t="s">
        <v>14</v>
      </c>
      <c r="H3" s="38" t="s">
        <v>14</v>
      </c>
      <c r="I3" s="38" t="s">
        <v>14</v>
      </c>
      <c r="J3" s="38" t="s">
        <v>14</v>
      </c>
      <c r="K3" s="38" t="s">
        <v>14</v>
      </c>
      <c r="L3" s="38" t="s">
        <v>14</v>
      </c>
    </row>
    <row r="4" spans="2:18" ht="43.2" x14ac:dyDescent="0.3">
      <c r="B4" s="23" t="s">
        <v>1081</v>
      </c>
      <c r="C4" s="24" t="s">
        <v>1082</v>
      </c>
      <c r="D4" s="25" t="s">
        <v>1083</v>
      </c>
      <c r="E4" s="25" t="s">
        <v>1084</v>
      </c>
      <c r="F4" s="26" t="s">
        <v>3</v>
      </c>
      <c r="G4" s="23" t="s">
        <v>1085</v>
      </c>
      <c r="H4" s="23" t="s">
        <v>1086</v>
      </c>
      <c r="I4" s="26" t="s">
        <v>0</v>
      </c>
      <c r="J4" s="26" t="s">
        <v>1</v>
      </c>
      <c r="K4" s="23" t="s">
        <v>1088</v>
      </c>
      <c r="L4" s="23" t="s">
        <v>1087</v>
      </c>
      <c r="N4" t="s">
        <v>19</v>
      </c>
    </row>
    <row r="5" spans="2:18" x14ac:dyDescent="0.3">
      <c r="B5" s="27">
        <v>1</v>
      </c>
      <c r="C5" s="28">
        <v>23.7</v>
      </c>
      <c r="D5" s="29">
        <v>26.9</v>
      </c>
      <c r="E5" s="30">
        <v>5.28</v>
      </c>
      <c r="F5" s="27">
        <f>VLOOKUP(Sheet1!F3,'Sheet1 (2)'!$N$5:$O$17,2,0)</f>
        <v>1</v>
      </c>
      <c r="G5" s="31">
        <f>VALUE(Sheet1!G3)</f>
        <v>1012</v>
      </c>
      <c r="H5" s="32">
        <v>3.5</v>
      </c>
      <c r="I5" s="33">
        <f>VLOOKUP(Sheet1!I3,'Sheet1 (2)'!$N$5:$O$17,2,0)</f>
        <v>1</v>
      </c>
      <c r="J5" s="27">
        <f>VLOOKUP(Sheet1!J3,'Sheet1 (2)'!$N$5:$O$17,2,0)</f>
        <v>1</v>
      </c>
      <c r="K5" s="27">
        <f>Sheet1!K3*1000</f>
        <v>3000</v>
      </c>
      <c r="L5" s="27">
        <f>Sheet1!L3*1000</f>
        <v>18500</v>
      </c>
      <c r="N5" t="s">
        <v>5</v>
      </c>
      <c r="O5">
        <v>1</v>
      </c>
      <c r="P5" t="s">
        <v>14</v>
      </c>
    </row>
    <row r="6" spans="2:18" x14ac:dyDescent="0.3">
      <c r="B6" s="27">
        <v>2</v>
      </c>
      <c r="C6" s="28">
        <v>22.4</v>
      </c>
      <c r="D6" s="34">
        <v>27.4</v>
      </c>
      <c r="E6" s="30">
        <v>7.77</v>
      </c>
      <c r="F6" s="27">
        <f>VLOOKUP(Sheet1!F4,'Sheet1 (2)'!$N$5:$O$17,2,0)</f>
        <v>1</v>
      </c>
      <c r="G6" s="31">
        <v>994.5</v>
      </c>
      <c r="H6" s="35">
        <v>2.9</v>
      </c>
      <c r="I6" s="36">
        <f>VLOOKUP(Sheet1!I4,'Sheet1 (2)'!$N$5:$O$17,2,0)</f>
        <v>1</v>
      </c>
      <c r="J6" s="27">
        <f>VLOOKUP(Sheet1!J4,'Sheet1 (2)'!$N$5:$O$17,2,0)</f>
        <v>1</v>
      </c>
      <c r="K6" s="27">
        <f>Sheet1!K4*1000</f>
        <v>24000</v>
      </c>
      <c r="L6" s="27">
        <f>Sheet1!L4*1000</f>
        <v>64500</v>
      </c>
      <c r="N6" t="s">
        <v>6</v>
      </c>
      <c r="O6">
        <v>2</v>
      </c>
      <c r="P6" t="s">
        <v>14</v>
      </c>
    </row>
    <row r="7" spans="2:18" x14ac:dyDescent="0.3">
      <c r="B7" s="27">
        <v>3</v>
      </c>
      <c r="C7" s="28">
        <v>4.6000000000000005</v>
      </c>
      <c r="D7" s="34">
        <v>9.4</v>
      </c>
      <c r="E7" s="30">
        <v>12.61</v>
      </c>
      <c r="F7" s="27">
        <f>VLOOKUP(Sheet1!F5,'Sheet1 (2)'!$N$5:$O$17,2,0)</f>
        <v>2</v>
      </c>
      <c r="G7" s="31">
        <v>969.7</v>
      </c>
      <c r="H7" s="32">
        <v>8.6</v>
      </c>
      <c r="I7" s="33">
        <f>VLOOKUP(Sheet1!I5,'Sheet1 (2)'!$N$5:$O$17,2,0)</f>
        <v>2</v>
      </c>
      <c r="J7" s="27">
        <f>VLOOKUP(Sheet1!J5,'Sheet1 (2)'!$N$5:$O$17,2,0)</f>
        <v>2</v>
      </c>
      <c r="K7" s="27">
        <f>Sheet1!K5*1000</f>
        <v>13000</v>
      </c>
      <c r="L7" s="27">
        <f>Sheet1!L5*1000</f>
        <v>28000</v>
      </c>
      <c r="N7" t="s">
        <v>7</v>
      </c>
      <c r="O7">
        <v>3</v>
      </c>
      <c r="P7" t="s">
        <v>14</v>
      </c>
    </row>
    <row r="8" spans="2:18" x14ac:dyDescent="0.3">
      <c r="B8" s="27">
        <v>4</v>
      </c>
      <c r="C8" s="28">
        <v>12.9</v>
      </c>
      <c r="D8" s="34">
        <v>15.4</v>
      </c>
      <c r="E8" s="30">
        <v>17.64</v>
      </c>
      <c r="F8" s="27">
        <f>VLOOKUP(Sheet1!F6,'Sheet1 (2)'!$N$5:$O$17,2,0)</f>
        <v>3</v>
      </c>
      <c r="G8" s="31">
        <v>952.5</v>
      </c>
      <c r="H8" s="32">
        <v>5.0999999999999996</v>
      </c>
      <c r="I8" s="33">
        <f>VLOOKUP(Sheet1!I6,'Sheet1 (2)'!$N$5:$O$17,2,0)</f>
        <v>1</v>
      </c>
      <c r="J8" s="27">
        <f>VLOOKUP(Sheet1!J6,'Sheet1 (2)'!$N$5:$O$17,2,0)</f>
        <v>2</v>
      </c>
      <c r="K8" s="27">
        <f>Sheet1!K6*1000</f>
        <v>17000</v>
      </c>
      <c r="L8" s="27">
        <f>Sheet1!L6*1000</f>
        <v>21300</v>
      </c>
      <c r="N8" t="s">
        <v>8</v>
      </c>
      <c r="O8">
        <v>4</v>
      </c>
      <c r="P8" t="s">
        <v>14</v>
      </c>
    </row>
    <row r="9" spans="2:18" x14ac:dyDescent="0.3">
      <c r="B9" s="27">
        <v>5</v>
      </c>
      <c r="C9" s="28">
        <v>24.700000000000003</v>
      </c>
      <c r="D9" s="34">
        <v>28.8</v>
      </c>
      <c r="E9" s="30">
        <v>9.8800000000000008</v>
      </c>
      <c r="F9" s="27">
        <f>VLOOKUP(Sheet1!F7,'Sheet1 (2)'!$N$5:$O$17,2,0)</f>
        <v>4</v>
      </c>
      <c r="G9" s="31">
        <v>954.5</v>
      </c>
      <c r="H9" s="32">
        <v>4.7</v>
      </c>
      <c r="I9" s="33">
        <f>VLOOKUP(Sheet1!I7,'Sheet1 (2)'!$N$5:$O$17,2,0)</f>
        <v>1</v>
      </c>
      <c r="J9" s="27">
        <f>VLOOKUP(Sheet1!J7,'Sheet1 (2)'!$N$5:$O$17,2,0)</f>
        <v>1</v>
      </c>
      <c r="K9" s="27">
        <f>Sheet1!K7*1000</f>
        <v>18000</v>
      </c>
      <c r="L9" s="27">
        <f>Sheet1!L7*1000</f>
        <v>47800</v>
      </c>
    </row>
    <row r="10" spans="2:18" x14ac:dyDescent="0.3">
      <c r="B10" s="27">
        <v>6</v>
      </c>
      <c r="C10" s="28">
        <v>13.3</v>
      </c>
      <c r="D10" s="34">
        <v>16.8</v>
      </c>
      <c r="E10" s="30">
        <v>1.78</v>
      </c>
      <c r="F10" s="27">
        <f>VLOOKUP(Sheet1!F8,'Sheet1 (2)'!$N$5:$O$17,2,0)</f>
        <v>1</v>
      </c>
      <c r="G10" s="31">
        <v>1010.8</v>
      </c>
      <c r="H10" s="32">
        <v>8.3000000000000007</v>
      </c>
      <c r="I10" s="36">
        <f>VLOOKUP(Sheet1!I8,'Sheet1 (2)'!$N$5:$O$17,2,0)</f>
        <v>2</v>
      </c>
      <c r="J10" s="27">
        <f>VLOOKUP(Sheet1!J8,'Sheet1 (2)'!$N$5:$O$17,2,0)</f>
        <v>1</v>
      </c>
      <c r="K10" s="27">
        <f>Sheet1!K8*1000</f>
        <v>27000</v>
      </c>
      <c r="L10" s="27">
        <f>Sheet1!L8*1000</f>
        <v>48300</v>
      </c>
      <c r="N10" t="s">
        <v>20</v>
      </c>
    </row>
    <row r="11" spans="2:18" x14ac:dyDescent="0.3">
      <c r="B11" s="27">
        <v>7</v>
      </c>
      <c r="C11" s="28">
        <v>14.9</v>
      </c>
      <c r="D11" s="34">
        <v>19.5</v>
      </c>
      <c r="E11" s="30">
        <v>29.06</v>
      </c>
      <c r="F11" s="27">
        <f>VLOOKUP(Sheet1!F9,'Sheet1 (2)'!$N$5:$O$17,2,0)</f>
        <v>3</v>
      </c>
      <c r="G11" s="31">
        <v>965.9</v>
      </c>
      <c r="H11" s="32">
        <v>4.0999999999999996</v>
      </c>
      <c r="I11" s="36">
        <f>VLOOKUP(Sheet1!I9,'Sheet1 (2)'!$N$5:$O$17,2,0)</f>
        <v>2</v>
      </c>
      <c r="J11" s="27">
        <f>VLOOKUP(Sheet1!J9,'Sheet1 (2)'!$N$5:$O$17,2,0)</f>
        <v>2</v>
      </c>
      <c r="K11" s="27">
        <f>Sheet1!K9*1000</f>
        <v>26000</v>
      </c>
      <c r="L11" s="27">
        <f>Sheet1!L9*1000</f>
        <v>76400</v>
      </c>
      <c r="N11" t="s">
        <v>4</v>
      </c>
      <c r="O11">
        <v>1</v>
      </c>
      <c r="P11" t="s">
        <v>14</v>
      </c>
    </row>
    <row r="12" spans="2:18" x14ac:dyDescent="0.3">
      <c r="B12" s="27">
        <v>8</v>
      </c>
      <c r="C12" s="28">
        <v>12.2</v>
      </c>
      <c r="D12" s="34">
        <v>15.2</v>
      </c>
      <c r="E12" s="30">
        <v>9.91</v>
      </c>
      <c r="F12" s="27">
        <f>VLOOKUP(Sheet1!F10,'Sheet1 (2)'!$N$5:$O$17,2,0)</f>
        <v>1</v>
      </c>
      <c r="G12" s="31">
        <v>1003.1</v>
      </c>
      <c r="H12" s="32">
        <v>9.4</v>
      </c>
      <c r="I12" s="27">
        <f>VLOOKUP(Sheet1!I10,'Sheet1 (2)'!$N$5:$O$17,2,0)</f>
        <v>1</v>
      </c>
      <c r="J12" s="27">
        <f>VLOOKUP(Sheet1!J10,'Sheet1 (2)'!$N$5:$O$17,2,0)</f>
        <v>1</v>
      </c>
      <c r="K12" s="27">
        <f>Sheet1!K10*1000</f>
        <v>29000</v>
      </c>
      <c r="L12" s="27">
        <f>Sheet1!L10*1000</f>
        <v>70000</v>
      </c>
      <c r="N12" t="s">
        <v>10</v>
      </c>
      <c r="O12">
        <v>2</v>
      </c>
      <c r="P12" t="s">
        <v>14</v>
      </c>
    </row>
    <row r="13" spans="2:18" x14ac:dyDescent="0.3">
      <c r="B13" s="27">
        <v>9</v>
      </c>
      <c r="C13" s="28">
        <v>11.899999999999999</v>
      </c>
      <c r="D13" s="34">
        <v>14.6</v>
      </c>
      <c r="E13" s="30">
        <v>5.35</v>
      </c>
      <c r="F13" s="27">
        <f>VLOOKUP(Sheet1!F11,'Sheet1 (2)'!$N$5:$O$17,2,0)</f>
        <v>4</v>
      </c>
      <c r="G13" s="31">
        <v>1030.5</v>
      </c>
      <c r="H13" s="32">
        <v>7.3</v>
      </c>
      <c r="I13" s="27">
        <f>VLOOKUP(Sheet1!I11,'Sheet1 (2)'!$N$5:$O$17,2,0)</f>
        <v>2</v>
      </c>
      <c r="J13" s="27">
        <f>VLOOKUP(Sheet1!J11,'Sheet1 (2)'!$N$5:$O$17,2,0)</f>
        <v>1</v>
      </c>
      <c r="K13" s="27">
        <f>Sheet1!K11*1000</f>
        <v>29000</v>
      </c>
      <c r="L13" s="27">
        <f>Sheet1!L11*1000</f>
        <v>86700</v>
      </c>
    </row>
    <row r="14" spans="2:18" x14ac:dyDescent="0.3">
      <c r="B14" s="27">
        <v>10</v>
      </c>
      <c r="C14" s="28">
        <v>20.299999999999997</v>
      </c>
      <c r="D14" s="34">
        <v>23.9</v>
      </c>
      <c r="E14" s="30">
        <v>0.59</v>
      </c>
      <c r="F14" s="27">
        <f>VLOOKUP(Sheet1!F12,'Sheet1 (2)'!$N$5:$O$17,2,0)</f>
        <v>1</v>
      </c>
      <c r="G14" s="31">
        <v>1018.5</v>
      </c>
      <c r="H14" s="32">
        <v>6.9</v>
      </c>
      <c r="I14" s="27">
        <f>VLOOKUP(Sheet1!I12,'Sheet1 (2)'!$N$5:$O$17,2,0)</f>
        <v>2</v>
      </c>
      <c r="J14" s="27">
        <f>VLOOKUP(Sheet1!J12,'Sheet1 (2)'!$N$5:$O$17,2,0)</f>
        <v>1</v>
      </c>
      <c r="K14" s="27">
        <f>Sheet1!K12*1000</f>
        <v>25000</v>
      </c>
      <c r="L14" s="27">
        <f>Sheet1!L12*1000</f>
        <v>50600</v>
      </c>
      <c r="N14" t="s">
        <v>23</v>
      </c>
      <c r="R14">
        <v>0</v>
      </c>
    </row>
    <row r="15" spans="2:18" x14ac:dyDescent="0.3">
      <c r="B15" s="27">
        <v>11</v>
      </c>
      <c r="C15" s="28">
        <v>26.400000000000002</v>
      </c>
      <c r="D15" s="34">
        <v>28.8</v>
      </c>
      <c r="E15" s="30">
        <v>9.61</v>
      </c>
      <c r="F15" s="27">
        <f>VLOOKUP(Sheet1!F13,'Sheet1 (2)'!$N$5:$O$17,2,0)</f>
        <v>1</v>
      </c>
      <c r="G15" s="31">
        <v>981.7</v>
      </c>
      <c r="H15" s="32">
        <v>4.3</v>
      </c>
      <c r="I15" s="27">
        <f>VLOOKUP(Sheet1!I13,'Sheet1 (2)'!$N$5:$O$17,2,0)</f>
        <v>2</v>
      </c>
      <c r="J15" s="27">
        <f>VLOOKUP(Sheet1!J13,'Sheet1 (2)'!$N$5:$O$17,2,0)</f>
        <v>3</v>
      </c>
      <c r="K15" s="27">
        <f>Sheet1!K13*1000</f>
        <v>5000</v>
      </c>
      <c r="L15" s="27">
        <f>Sheet1!L13*1000</f>
        <v>7000</v>
      </c>
      <c r="N15" t="s">
        <v>2</v>
      </c>
      <c r="O15">
        <v>1</v>
      </c>
      <c r="P15" t="s">
        <v>14</v>
      </c>
    </row>
    <row r="16" spans="2:18" ht="28.5" customHeight="1" x14ac:dyDescent="0.3">
      <c r="B16" s="23">
        <v>12</v>
      </c>
      <c r="C16" s="24">
        <v>13.6</v>
      </c>
      <c r="D16" s="25">
        <v>18.5</v>
      </c>
      <c r="E16" s="25">
        <v>17.11</v>
      </c>
      <c r="F16" s="26">
        <f>VLOOKUP(Sheet1!F14,'Sheet1 (2)'!$N$5:$O$17,2,0)</f>
        <v>3</v>
      </c>
      <c r="G16" s="23">
        <v>1024.0999999999999</v>
      </c>
      <c r="H16" s="23">
        <v>7.6</v>
      </c>
      <c r="I16" s="26">
        <f>VLOOKUP(Sheet1!I14,'Sheet1 (2)'!$N$5:$O$17,2,0)</f>
        <v>2</v>
      </c>
      <c r="J16" s="26">
        <f>VLOOKUP(Sheet1!J14,'Sheet1 (2)'!$N$5:$O$17,2,0)</f>
        <v>3</v>
      </c>
      <c r="K16" s="23">
        <f>Sheet1!K14*1000</f>
        <v>10000</v>
      </c>
      <c r="L16" s="23">
        <f>Sheet1!L14*1000</f>
        <v>29300</v>
      </c>
      <c r="N16" t="s">
        <v>11</v>
      </c>
      <c r="O16">
        <v>2</v>
      </c>
      <c r="P16" t="s">
        <v>14</v>
      </c>
    </row>
    <row r="17" spans="2:16" x14ac:dyDescent="0.3">
      <c r="B17" s="27">
        <v>13</v>
      </c>
      <c r="C17" s="28">
        <v>9</v>
      </c>
      <c r="D17" s="29">
        <v>13.7</v>
      </c>
      <c r="E17" s="30">
        <v>14.36</v>
      </c>
      <c r="F17" s="27">
        <f>VLOOKUP(Sheet1!F15,'Sheet1 (2)'!$N$5:$O$17,2,0)</f>
        <v>4</v>
      </c>
      <c r="G17" s="31">
        <v>1002.7</v>
      </c>
      <c r="H17" s="32">
        <v>5.3</v>
      </c>
      <c r="I17" s="33">
        <f>VLOOKUP(Sheet1!I15,'Sheet1 (2)'!$N$5:$O$17,2,0)</f>
        <v>1</v>
      </c>
      <c r="J17" s="27">
        <f>VLOOKUP(Sheet1!J15,'Sheet1 (2)'!$N$5:$O$17,2,0)</f>
        <v>3</v>
      </c>
      <c r="K17" s="27">
        <f>Sheet1!K15*1000</f>
        <v>10000</v>
      </c>
      <c r="L17" s="27">
        <f>Sheet1!L15*1000</f>
        <v>35000</v>
      </c>
      <c r="N17" t="s">
        <v>12</v>
      </c>
      <c r="O17">
        <v>3</v>
      </c>
      <c r="P17" t="s">
        <v>14</v>
      </c>
    </row>
    <row r="18" spans="2:16" x14ac:dyDescent="0.3">
      <c r="B18" s="27">
        <v>14</v>
      </c>
      <c r="C18" s="28">
        <v>24.700000000000003</v>
      </c>
      <c r="D18" s="34">
        <v>27.1</v>
      </c>
      <c r="E18" s="30">
        <v>19.7</v>
      </c>
      <c r="F18" s="27">
        <f>VLOOKUP(Sheet1!F16,'Sheet1 (2)'!$N$5:$O$17,2,0)</f>
        <v>1</v>
      </c>
      <c r="G18" s="31">
        <v>1044.5</v>
      </c>
      <c r="H18" s="35">
        <v>9.3000000000000007</v>
      </c>
      <c r="I18" s="36">
        <f>VLOOKUP(Sheet1!I16,'Sheet1 (2)'!$N$5:$O$17,2,0)</f>
        <v>2</v>
      </c>
      <c r="J18" s="27">
        <f>VLOOKUP(Sheet1!J16,'Sheet1 (2)'!$N$5:$O$17,2,0)</f>
        <v>3</v>
      </c>
      <c r="K18" s="27">
        <f>Sheet1!K16*1000</f>
        <v>2000</v>
      </c>
      <c r="L18" s="27">
        <f>Sheet1!L16*1000</f>
        <v>7600</v>
      </c>
    </row>
    <row r="19" spans="2:16" x14ac:dyDescent="0.3">
      <c r="B19" s="27">
        <v>15</v>
      </c>
      <c r="C19" s="28">
        <v>16.100000000000001</v>
      </c>
      <c r="D19" s="34">
        <v>19.600000000000001</v>
      </c>
      <c r="E19" s="30">
        <v>29.64</v>
      </c>
      <c r="F19" s="27">
        <f>VLOOKUP(Sheet1!F17,'Sheet1 (2)'!$N$5:$O$17,2,0)</f>
        <v>4</v>
      </c>
      <c r="G19" s="31">
        <v>1001.6</v>
      </c>
      <c r="H19" s="32">
        <v>7.8</v>
      </c>
      <c r="I19" s="33">
        <f>VLOOKUP(Sheet1!I17,'Sheet1 (2)'!$N$5:$O$17,2,0)</f>
        <v>1</v>
      </c>
      <c r="J19" s="27">
        <f>VLOOKUP(Sheet1!J17,'Sheet1 (2)'!$N$5:$O$17,2,0)</f>
        <v>3</v>
      </c>
      <c r="K19" s="27">
        <f>Sheet1!K17*1000</f>
        <v>15000</v>
      </c>
      <c r="L19" s="27">
        <f>Sheet1!L17*1000</f>
        <v>43800</v>
      </c>
    </row>
    <row r="20" spans="2:16" x14ac:dyDescent="0.3">
      <c r="B20" s="27">
        <v>16</v>
      </c>
      <c r="C20" s="28">
        <v>14</v>
      </c>
      <c r="D20" s="34">
        <v>16.8</v>
      </c>
      <c r="E20" s="30">
        <v>25.93</v>
      </c>
      <c r="F20" s="27">
        <f>VLOOKUP(Sheet1!F18,'Sheet1 (2)'!$N$5:$O$17,2,0)</f>
        <v>2</v>
      </c>
      <c r="G20" s="31">
        <v>976.9</v>
      </c>
      <c r="H20" s="32">
        <v>1.9</v>
      </c>
      <c r="I20" s="33">
        <f>VLOOKUP(Sheet1!I18,'Sheet1 (2)'!$N$5:$O$17,2,0)</f>
        <v>1</v>
      </c>
      <c r="J20" s="27">
        <f>VLOOKUP(Sheet1!J18,'Sheet1 (2)'!$N$5:$O$17,2,0)</f>
        <v>1</v>
      </c>
      <c r="K20" s="27">
        <f>Sheet1!K18*1000</f>
        <v>18000</v>
      </c>
      <c r="L20" s="27">
        <f>Sheet1!L18*1000</f>
        <v>53700</v>
      </c>
    </row>
    <row r="21" spans="2:16" x14ac:dyDescent="0.3">
      <c r="B21" s="27">
        <v>17</v>
      </c>
      <c r="C21" s="28">
        <v>18</v>
      </c>
      <c r="D21" s="34">
        <v>21.6</v>
      </c>
      <c r="E21" s="30">
        <v>28.43</v>
      </c>
      <c r="F21" s="27">
        <f>VLOOKUP(Sheet1!F19,'Sheet1 (2)'!$N$5:$O$17,2,0)</f>
        <v>1</v>
      </c>
      <c r="G21" s="31">
        <v>958.5</v>
      </c>
      <c r="H21" s="32">
        <v>5.5</v>
      </c>
      <c r="I21" s="33">
        <f>VLOOKUP(Sheet1!I19,'Sheet1 (2)'!$N$5:$O$17,2,0)</f>
        <v>2</v>
      </c>
      <c r="J21" s="27">
        <f>VLOOKUP(Sheet1!J19,'Sheet1 (2)'!$N$5:$O$17,2,0)</f>
        <v>3</v>
      </c>
      <c r="K21" s="27">
        <f>Sheet1!K19*1000</f>
        <v>19000</v>
      </c>
      <c r="L21" s="27">
        <f>Sheet1!L19*1000</f>
        <v>75800</v>
      </c>
    </row>
    <row r="22" spans="2:16" x14ac:dyDescent="0.3">
      <c r="B22" s="27">
        <v>18</v>
      </c>
      <c r="C22" s="28">
        <v>18</v>
      </c>
      <c r="D22" s="34">
        <v>20</v>
      </c>
      <c r="E22" s="30">
        <v>15.39</v>
      </c>
      <c r="F22" s="27">
        <f>VLOOKUP(Sheet1!F20,'Sheet1 (2)'!$N$5:$O$17,2,0)</f>
        <v>2</v>
      </c>
      <c r="G22" s="31">
        <v>1004.5</v>
      </c>
      <c r="H22" s="32">
        <v>3.7</v>
      </c>
      <c r="I22" s="36">
        <f>VLOOKUP(Sheet1!I20,'Sheet1 (2)'!$N$5:$O$17,2,0)</f>
        <v>2</v>
      </c>
      <c r="J22" s="27">
        <f>VLOOKUP(Sheet1!J20,'Sheet1 (2)'!$N$5:$O$17,2,0)</f>
        <v>3</v>
      </c>
      <c r="K22" s="27">
        <f>Sheet1!K20*1000</f>
        <v>14000</v>
      </c>
      <c r="L22" s="27">
        <f>Sheet1!L20*1000</f>
        <v>18100</v>
      </c>
    </row>
    <row r="23" spans="2:16" x14ac:dyDescent="0.3">
      <c r="B23">
        <v>19</v>
      </c>
      <c r="C23" s="4">
        <v>6.9</v>
      </c>
      <c r="D23" s="5">
        <v>9</v>
      </c>
      <c r="E23" s="7">
        <v>25.27</v>
      </c>
      <c r="F23" s="8">
        <f>VLOOKUP(Sheet1!F21,'Sheet1 (2)'!$N$5:$O$17,2,0)</f>
        <v>2</v>
      </c>
      <c r="G23" s="5">
        <v>1004.4</v>
      </c>
      <c r="H23" s="9">
        <v>7.3</v>
      </c>
      <c r="I23" s="8">
        <f>VLOOKUP(Sheet1!I21,'Sheet1 (2)'!$N$5:$O$17,2,0)</f>
        <v>1</v>
      </c>
      <c r="J23" s="8">
        <f>VLOOKUP(Sheet1!J21,'Sheet1 (2)'!$N$5:$O$17,2,0)</f>
        <v>2</v>
      </c>
      <c r="K23">
        <f>Sheet1!K21*1000</f>
        <v>11000</v>
      </c>
      <c r="L23">
        <f>Sheet1!L21*1000</f>
        <v>17100</v>
      </c>
    </row>
    <row r="24" spans="2:16" x14ac:dyDescent="0.3">
      <c r="B24">
        <v>20</v>
      </c>
      <c r="C24" s="4">
        <v>17.899999999999999</v>
      </c>
      <c r="D24" s="5">
        <v>22.3</v>
      </c>
      <c r="E24" s="7">
        <v>23.7</v>
      </c>
      <c r="F24" s="8">
        <f>VLOOKUP(Sheet1!F22,'Sheet1 (2)'!$N$5:$O$17,2,0)</f>
        <v>3</v>
      </c>
      <c r="G24" s="5">
        <v>1001.8</v>
      </c>
      <c r="H24" s="9">
        <v>8.6999999999999993</v>
      </c>
      <c r="I24" s="8">
        <f>VLOOKUP(Sheet1!I22,'Sheet1 (2)'!$N$5:$O$17,2,0)</f>
        <v>1</v>
      </c>
      <c r="J24" s="8">
        <f>VLOOKUP(Sheet1!J22,'Sheet1 (2)'!$N$5:$O$17,2,0)</f>
        <v>2</v>
      </c>
      <c r="K24">
        <f>Sheet1!K22*1000</f>
        <v>1000</v>
      </c>
      <c r="L24">
        <f>Sheet1!L22*1000</f>
        <v>2500</v>
      </c>
    </row>
    <row r="25" spans="2:16" x14ac:dyDescent="0.3">
      <c r="B25">
        <v>21</v>
      </c>
      <c r="C25" s="4">
        <v>19.399999999999999</v>
      </c>
      <c r="D25" s="5">
        <v>22.7</v>
      </c>
      <c r="E25" s="7">
        <v>18.260000000000002</v>
      </c>
      <c r="F25" s="8">
        <f>VLOOKUP(Sheet1!F23,'Sheet1 (2)'!$N$5:$O$17,2,0)</f>
        <v>3</v>
      </c>
      <c r="G25" s="5">
        <v>996.2</v>
      </c>
      <c r="H25" s="9">
        <v>9.3000000000000007</v>
      </c>
      <c r="I25" s="8">
        <f>VLOOKUP(Sheet1!I23,'Sheet1 (2)'!$N$5:$O$17,2,0)</f>
        <v>1</v>
      </c>
      <c r="J25" s="8">
        <f>VLOOKUP(Sheet1!J23,'Sheet1 (2)'!$N$5:$O$17,2,0)</f>
        <v>1</v>
      </c>
      <c r="K25">
        <f>Sheet1!K23*1000</f>
        <v>10000</v>
      </c>
      <c r="L25">
        <f>Sheet1!L23*1000</f>
        <v>35400</v>
      </c>
    </row>
    <row r="26" spans="2:16" x14ac:dyDescent="0.3">
      <c r="B26">
        <v>22</v>
      </c>
      <c r="C26" s="4">
        <v>28.5</v>
      </c>
      <c r="D26" s="5">
        <v>33.1</v>
      </c>
      <c r="E26" s="7">
        <v>8.1999999999999993</v>
      </c>
      <c r="F26" s="8">
        <f>VLOOKUP(Sheet1!F24,'Sheet1 (2)'!$N$5:$O$17,2,0)</f>
        <v>2</v>
      </c>
      <c r="G26" s="5">
        <v>991.8</v>
      </c>
      <c r="H26" s="9">
        <v>2</v>
      </c>
      <c r="I26" s="8">
        <f>VLOOKUP(Sheet1!I24,'Sheet1 (2)'!$N$5:$O$17,2,0)</f>
        <v>1</v>
      </c>
      <c r="J26" s="8">
        <f>VLOOKUP(Sheet1!J24,'Sheet1 (2)'!$N$5:$O$17,2,0)</f>
        <v>3</v>
      </c>
      <c r="K26">
        <f>Sheet1!K24*1000</f>
        <v>2000</v>
      </c>
      <c r="L26">
        <f>Sheet1!L24*1000</f>
        <v>7600</v>
      </c>
    </row>
    <row r="27" spans="2:16" x14ac:dyDescent="0.3">
      <c r="B27">
        <v>23</v>
      </c>
      <c r="C27" s="4">
        <v>28.9</v>
      </c>
      <c r="D27" s="5">
        <v>32.4</v>
      </c>
      <c r="E27" s="7">
        <v>7.96</v>
      </c>
      <c r="F27" s="8">
        <f>VLOOKUP(Sheet1!F25,'Sheet1 (2)'!$N$5:$O$17,2,0)</f>
        <v>3</v>
      </c>
      <c r="G27" s="5">
        <v>954</v>
      </c>
      <c r="H27" s="9">
        <v>7.7</v>
      </c>
      <c r="I27" s="8">
        <f>VLOOKUP(Sheet1!I25,'Sheet1 (2)'!$N$5:$O$17,2,0)</f>
        <v>2</v>
      </c>
      <c r="J27" s="8">
        <f>VLOOKUP(Sheet1!J25,'Sheet1 (2)'!$N$5:$O$17,2,0)</f>
        <v>3</v>
      </c>
      <c r="K27">
        <f>Sheet1!K25*1000</f>
        <v>15000</v>
      </c>
      <c r="L27">
        <f>Sheet1!L25*1000</f>
        <v>23900</v>
      </c>
    </row>
    <row r="28" spans="2:16" x14ac:dyDescent="0.3">
      <c r="B28">
        <v>24</v>
      </c>
      <c r="C28" s="4">
        <v>5.1000000000000005</v>
      </c>
      <c r="D28" s="5">
        <v>9.9</v>
      </c>
      <c r="E28" s="7">
        <v>21.87</v>
      </c>
      <c r="F28" s="8">
        <f>VLOOKUP(Sheet1!F26,'Sheet1 (2)'!$N$5:$O$17,2,0)</f>
        <v>3</v>
      </c>
      <c r="G28" s="5">
        <v>983.5</v>
      </c>
      <c r="H28" s="9">
        <v>1.7</v>
      </c>
      <c r="I28" s="8">
        <f>VLOOKUP(Sheet1!I26,'Sheet1 (2)'!$N$5:$O$17,2,0)</f>
        <v>2</v>
      </c>
      <c r="J28" s="8">
        <f>VLOOKUP(Sheet1!J26,'Sheet1 (2)'!$N$5:$O$17,2,0)</f>
        <v>2</v>
      </c>
      <c r="K28">
        <f>Sheet1!K26*1000</f>
        <v>16000</v>
      </c>
      <c r="L28">
        <f>Sheet1!L26*1000</f>
        <v>50400</v>
      </c>
    </row>
    <row r="29" spans="2:16" x14ac:dyDescent="0.3">
      <c r="B29">
        <v>25</v>
      </c>
      <c r="C29" s="4">
        <v>14.100000000000001</v>
      </c>
      <c r="D29" s="5">
        <v>18.8</v>
      </c>
      <c r="E29" s="7">
        <v>6.74</v>
      </c>
      <c r="F29" s="8">
        <f>VLOOKUP(Sheet1!F27,'Sheet1 (2)'!$N$5:$O$17,2,0)</f>
        <v>2</v>
      </c>
      <c r="G29" s="5">
        <v>1000</v>
      </c>
      <c r="H29" s="9">
        <v>1.1000000000000001</v>
      </c>
      <c r="I29" s="8">
        <f>VLOOKUP(Sheet1!I27,'Sheet1 (2)'!$N$5:$O$17,2,0)</f>
        <v>2</v>
      </c>
      <c r="J29" s="8">
        <f>VLOOKUP(Sheet1!J27,'Sheet1 (2)'!$N$5:$O$17,2,0)</f>
        <v>3</v>
      </c>
      <c r="K29">
        <f>Sheet1!K27*1000</f>
        <v>1000</v>
      </c>
      <c r="L29">
        <f>Sheet1!L27*1000</f>
        <v>3100</v>
      </c>
    </row>
    <row r="30" spans="2:16" x14ac:dyDescent="0.3">
      <c r="B30">
        <v>26</v>
      </c>
      <c r="C30" s="4">
        <v>26.200000000000003</v>
      </c>
      <c r="D30" s="5">
        <v>30.1</v>
      </c>
      <c r="E30" s="7">
        <v>26.92</v>
      </c>
      <c r="F30" s="8">
        <f>VLOOKUP(Sheet1!F28,'Sheet1 (2)'!$N$5:$O$17,2,0)</f>
        <v>3</v>
      </c>
      <c r="G30" s="5">
        <v>970.8</v>
      </c>
      <c r="H30" s="9">
        <v>9.8000000000000007</v>
      </c>
      <c r="I30" s="8">
        <f>VLOOKUP(Sheet1!I28,'Sheet1 (2)'!$N$5:$O$17,2,0)</f>
        <v>1</v>
      </c>
      <c r="J30" s="8">
        <f>VLOOKUP(Sheet1!J28,'Sheet1 (2)'!$N$5:$O$17,2,0)</f>
        <v>3</v>
      </c>
      <c r="K30">
        <f>Sheet1!K28*1000</f>
        <v>19000</v>
      </c>
      <c r="L30">
        <f>Sheet1!L28*1000</f>
        <v>39100</v>
      </c>
    </row>
    <row r="31" spans="2:16" x14ac:dyDescent="0.3">
      <c r="B31">
        <v>27</v>
      </c>
      <c r="C31" s="4">
        <v>29.3</v>
      </c>
      <c r="D31" s="5">
        <v>33.6</v>
      </c>
      <c r="E31" s="7">
        <v>5.75</v>
      </c>
      <c r="F31" s="8">
        <f>VLOOKUP(Sheet1!F29,'Sheet1 (2)'!$N$5:$O$17,2,0)</f>
        <v>3</v>
      </c>
      <c r="G31" s="5">
        <v>1012.6</v>
      </c>
      <c r="H31" s="9">
        <v>5</v>
      </c>
      <c r="I31" s="8">
        <f>VLOOKUP(Sheet1!I29,'Sheet1 (2)'!$N$5:$O$17,2,0)</f>
        <v>2</v>
      </c>
      <c r="J31" s="8">
        <f>VLOOKUP(Sheet1!J29,'Sheet1 (2)'!$N$5:$O$17,2,0)</f>
        <v>2</v>
      </c>
      <c r="K31">
        <f>Sheet1!K29*1000</f>
        <v>28000</v>
      </c>
      <c r="L31">
        <f>Sheet1!L29*1000</f>
        <v>110500</v>
      </c>
    </row>
    <row r="32" spans="2:16" x14ac:dyDescent="0.3">
      <c r="B32">
        <v>28</v>
      </c>
      <c r="C32" s="4">
        <v>22</v>
      </c>
      <c r="D32" s="5">
        <v>25</v>
      </c>
      <c r="E32" s="7">
        <v>18.53</v>
      </c>
      <c r="F32" s="8">
        <f>VLOOKUP(Sheet1!F30,'Sheet1 (2)'!$N$5:$O$17,2,0)</f>
        <v>4</v>
      </c>
      <c r="G32" s="5">
        <v>1025.8</v>
      </c>
      <c r="H32" s="9">
        <v>2.4</v>
      </c>
      <c r="I32" s="8">
        <f>VLOOKUP(Sheet1!I30,'Sheet1 (2)'!$N$5:$O$17,2,0)</f>
        <v>1</v>
      </c>
      <c r="J32" s="8">
        <f>VLOOKUP(Sheet1!J30,'Sheet1 (2)'!$N$5:$O$17,2,0)</f>
        <v>2</v>
      </c>
      <c r="K32">
        <f>Sheet1!K30*1000</f>
        <v>13000</v>
      </c>
      <c r="L32">
        <f>Sheet1!L30*1000</f>
        <v>35700</v>
      </c>
    </row>
    <row r="33" spans="2:12" x14ac:dyDescent="0.3">
      <c r="B33">
        <v>29</v>
      </c>
      <c r="C33" s="4">
        <v>28.4</v>
      </c>
      <c r="D33" s="5">
        <v>33.4</v>
      </c>
      <c r="E33" s="7">
        <v>15.82</v>
      </c>
      <c r="F33" s="8">
        <f>VLOOKUP(Sheet1!F31,'Sheet1 (2)'!$N$5:$O$17,2,0)</f>
        <v>3</v>
      </c>
      <c r="G33" s="5">
        <v>998.6</v>
      </c>
      <c r="H33" s="9">
        <v>1.7</v>
      </c>
      <c r="I33" s="8">
        <f>VLOOKUP(Sheet1!I31,'Sheet1 (2)'!$N$5:$O$17,2,0)</f>
        <v>2</v>
      </c>
      <c r="J33" s="8">
        <f>VLOOKUP(Sheet1!J31,'Sheet1 (2)'!$N$5:$O$17,2,0)</f>
        <v>3</v>
      </c>
      <c r="K33">
        <f>Sheet1!K31*1000</f>
        <v>8000</v>
      </c>
      <c r="L33">
        <f>Sheet1!L31*1000</f>
        <v>12700</v>
      </c>
    </row>
    <row r="34" spans="2:12" x14ac:dyDescent="0.3">
      <c r="B34">
        <v>30</v>
      </c>
      <c r="C34" s="4">
        <v>13.1</v>
      </c>
      <c r="D34" s="5">
        <v>16</v>
      </c>
      <c r="E34" s="7">
        <v>3.47</v>
      </c>
      <c r="F34" s="8">
        <f>VLOOKUP(Sheet1!F32,'Sheet1 (2)'!$N$5:$O$17,2,0)</f>
        <v>1</v>
      </c>
      <c r="G34" s="5">
        <v>1039.4000000000001</v>
      </c>
      <c r="H34" s="9">
        <v>1.6</v>
      </c>
      <c r="I34" s="8">
        <f>VLOOKUP(Sheet1!I32,'Sheet1 (2)'!$N$5:$O$17,2,0)</f>
        <v>1</v>
      </c>
      <c r="J34" s="8">
        <f>VLOOKUP(Sheet1!J32,'Sheet1 (2)'!$N$5:$O$17,2,0)</f>
        <v>2</v>
      </c>
      <c r="K34">
        <f>Sheet1!K32*1000</f>
        <v>8000</v>
      </c>
      <c r="L34">
        <f>Sheet1!L32*1000</f>
        <v>22400</v>
      </c>
    </row>
    <row r="35" spans="2:12" x14ac:dyDescent="0.3">
      <c r="B35">
        <v>31</v>
      </c>
      <c r="C35" s="4">
        <v>10.199999999999999</v>
      </c>
      <c r="D35" s="5">
        <v>13</v>
      </c>
      <c r="E35" s="7">
        <v>19.43</v>
      </c>
      <c r="F35" s="8">
        <f>VLOOKUP(Sheet1!F33,'Sheet1 (2)'!$N$5:$O$17,2,0)</f>
        <v>1</v>
      </c>
      <c r="G35" s="5">
        <v>1026.0999999999999</v>
      </c>
      <c r="H35" s="9">
        <v>9.4</v>
      </c>
      <c r="I35" s="8">
        <f>VLOOKUP(Sheet1!I33,'Sheet1 (2)'!$N$5:$O$17,2,0)</f>
        <v>1</v>
      </c>
      <c r="J35" s="8">
        <f>VLOOKUP(Sheet1!J33,'Sheet1 (2)'!$N$5:$O$17,2,0)</f>
        <v>1</v>
      </c>
      <c r="K35">
        <f>Sheet1!K33*1000</f>
        <v>6000</v>
      </c>
      <c r="L35">
        <f>Sheet1!L33*1000</f>
        <v>17200</v>
      </c>
    </row>
    <row r="36" spans="2:12" x14ac:dyDescent="0.3">
      <c r="B36">
        <v>32</v>
      </c>
      <c r="C36" s="4">
        <v>25.4</v>
      </c>
      <c r="D36" s="5">
        <v>28.7</v>
      </c>
      <c r="E36" s="7">
        <v>18.079999999999998</v>
      </c>
      <c r="F36" s="8">
        <f>VLOOKUP(Sheet1!F34,'Sheet1 (2)'!$N$5:$O$17,2,0)</f>
        <v>2</v>
      </c>
      <c r="G36" s="5">
        <v>974.2</v>
      </c>
      <c r="H36" s="9">
        <v>5.2</v>
      </c>
      <c r="I36" s="8">
        <f>VLOOKUP(Sheet1!I34,'Sheet1 (2)'!$N$5:$O$17,2,0)</f>
        <v>1</v>
      </c>
      <c r="J36" s="8">
        <f>VLOOKUP(Sheet1!J34,'Sheet1 (2)'!$N$5:$O$17,2,0)</f>
        <v>1</v>
      </c>
      <c r="K36">
        <f>Sheet1!K34*1000</f>
        <v>18000</v>
      </c>
      <c r="L36">
        <f>Sheet1!L34*1000</f>
        <v>69000</v>
      </c>
    </row>
    <row r="37" spans="2:12" x14ac:dyDescent="0.3">
      <c r="B37">
        <v>33</v>
      </c>
      <c r="C37" s="4">
        <v>20.799999999999997</v>
      </c>
      <c r="D37" s="5">
        <v>25.7</v>
      </c>
      <c r="E37" s="7">
        <v>11.63</v>
      </c>
      <c r="F37" s="8">
        <f>VLOOKUP(Sheet1!F35,'Sheet1 (2)'!$N$5:$O$17,2,0)</f>
        <v>2</v>
      </c>
      <c r="G37" s="5">
        <v>1013.3</v>
      </c>
      <c r="H37" s="9">
        <v>4.9000000000000004</v>
      </c>
      <c r="I37" s="8">
        <f>VLOOKUP(Sheet1!I35,'Sheet1 (2)'!$N$5:$O$17,2,0)</f>
        <v>1</v>
      </c>
      <c r="J37" s="8">
        <f>VLOOKUP(Sheet1!J35,'Sheet1 (2)'!$N$5:$O$17,2,0)</f>
        <v>1</v>
      </c>
      <c r="K37">
        <f>Sheet1!K35*1000</f>
        <v>29000</v>
      </c>
      <c r="L37">
        <f>Sheet1!L35*1000</f>
        <v>51000</v>
      </c>
    </row>
    <row r="38" spans="2:12" x14ac:dyDescent="0.3">
      <c r="B38">
        <v>34</v>
      </c>
      <c r="C38" s="4">
        <v>15.8</v>
      </c>
      <c r="D38" s="5">
        <v>19.8</v>
      </c>
      <c r="E38" s="7">
        <v>28.14</v>
      </c>
      <c r="F38" s="8">
        <f>VLOOKUP(Sheet1!F36,'Sheet1 (2)'!$N$5:$O$17,2,0)</f>
        <v>3</v>
      </c>
      <c r="G38" s="5">
        <v>1001.8</v>
      </c>
      <c r="H38" s="9">
        <v>2.6</v>
      </c>
      <c r="I38" s="8">
        <f>VLOOKUP(Sheet1!I36,'Sheet1 (2)'!$N$5:$O$17,2,0)</f>
        <v>2</v>
      </c>
      <c r="J38" s="8">
        <f>VLOOKUP(Sheet1!J36,'Sheet1 (2)'!$N$5:$O$17,2,0)</f>
        <v>3</v>
      </c>
      <c r="K38">
        <f>Sheet1!K36*1000</f>
        <v>19000</v>
      </c>
      <c r="L38">
        <f>Sheet1!L36*1000</f>
        <v>68400</v>
      </c>
    </row>
    <row r="39" spans="2:12" x14ac:dyDescent="0.3">
      <c r="B39">
        <v>35</v>
      </c>
      <c r="C39" s="4">
        <v>6.7999999999999989</v>
      </c>
      <c r="D39" s="5">
        <v>9.6999999999999993</v>
      </c>
      <c r="E39" s="7">
        <v>15.56</v>
      </c>
      <c r="F39" s="8">
        <f>VLOOKUP(Sheet1!F37,'Sheet1 (2)'!$N$5:$O$17,2,0)</f>
        <v>4</v>
      </c>
      <c r="G39" s="5">
        <v>964.3</v>
      </c>
      <c r="H39" s="9">
        <v>7.5</v>
      </c>
      <c r="I39" s="8">
        <f>VLOOKUP(Sheet1!I37,'Sheet1 (2)'!$N$5:$O$17,2,0)</f>
        <v>1</v>
      </c>
      <c r="J39" s="8">
        <f>VLOOKUP(Sheet1!J37,'Sheet1 (2)'!$N$5:$O$17,2,0)</f>
        <v>2</v>
      </c>
      <c r="K39">
        <f>Sheet1!K37*1000</f>
        <v>6000</v>
      </c>
      <c r="L39">
        <f>Sheet1!L37*1000</f>
        <v>22200</v>
      </c>
    </row>
    <row r="40" spans="2:12" x14ac:dyDescent="0.3">
      <c r="B40">
        <v>36</v>
      </c>
      <c r="C40" s="4">
        <v>13.100000000000001</v>
      </c>
      <c r="D40" s="5">
        <v>17.100000000000001</v>
      </c>
      <c r="E40" s="7">
        <v>3.14</v>
      </c>
      <c r="F40" s="8">
        <f>VLOOKUP(Sheet1!F38,'Sheet1 (2)'!$N$5:$O$17,2,0)</f>
        <v>2</v>
      </c>
      <c r="G40" s="5">
        <v>1032.3</v>
      </c>
      <c r="H40" s="9">
        <v>1.1000000000000001</v>
      </c>
      <c r="I40" s="8">
        <f>VLOOKUP(Sheet1!I38,'Sheet1 (2)'!$N$5:$O$17,2,0)</f>
        <v>1</v>
      </c>
      <c r="J40" s="8">
        <f>VLOOKUP(Sheet1!J38,'Sheet1 (2)'!$N$5:$O$17,2,0)</f>
        <v>2</v>
      </c>
      <c r="K40">
        <f>Sheet1!K38*1000</f>
        <v>3000</v>
      </c>
      <c r="L40">
        <f>Sheet1!L38*1000</f>
        <v>10100</v>
      </c>
    </row>
    <row r="41" spans="2:12" x14ac:dyDescent="0.3">
      <c r="B41">
        <v>37</v>
      </c>
      <c r="C41" s="4">
        <v>13.9</v>
      </c>
      <c r="D41" s="5">
        <v>16.3</v>
      </c>
      <c r="E41" s="7">
        <v>6.42</v>
      </c>
      <c r="F41" s="8">
        <f>VLOOKUP(Sheet1!F39,'Sheet1 (2)'!$N$5:$O$17,2,0)</f>
        <v>4</v>
      </c>
      <c r="G41" s="5">
        <v>985.5</v>
      </c>
      <c r="H41" s="9">
        <v>7.5</v>
      </c>
      <c r="I41" s="8">
        <f>VLOOKUP(Sheet1!I39,'Sheet1 (2)'!$N$5:$O$17,2,0)</f>
        <v>2</v>
      </c>
      <c r="J41" s="8">
        <f>VLOOKUP(Sheet1!J39,'Sheet1 (2)'!$N$5:$O$17,2,0)</f>
        <v>1</v>
      </c>
      <c r="K41">
        <f>Sheet1!K39*1000</f>
        <v>19000</v>
      </c>
      <c r="L41">
        <f>Sheet1!L39*1000</f>
        <v>40400</v>
      </c>
    </row>
    <row r="42" spans="2:12" x14ac:dyDescent="0.3">
      <c r="B42">
        <v>38</v>
      </c>
      <c r="C42" s="4">
        <v>12.3</v>
      </c>
      <c r="D42" s="5">
        <v>15.6</v>
      </c>
      <c r="E42" s="7">
        <v>9.76</v>
      </c>
      <c r="F42" s="8">
        <f>VLOOKUP(Sheet1!F40,'Sheet1 (2)'!$N$5:$O$17,2,0)</f>
        <v>1</v>
      </c>
      <c r="G42" s="5">
        <v>1008.6</v>
      </c>
      <c r="H42" s="9">
        <v>8.6</v>
      </c>
      <c r="I42" s="8">
        <f>VLOOKUP(Sheet1!I40,'Sheet1 (2)'!$N$5:$O$17,2,0)</f>
        <v>2</v>
      </c>
      <c r="J42" s="8">
        <f>VLOOKUP(Sheet1!J40,'Sheet1 (2)'!$N$5:$O$17,2,0)</f>
        <v>3</v>
      </c>
      <c r="K42">
        <f>Sheet1!K40*1000</f>
        <v>1000</v>
      </c>
      <c r="L42">
        <f>Sheet1!L40*1000</f>
        <v>2000</v>
      </c>
    </row>
    <row r="43" spans="2:12" x14ac:dyDescent="0.3">
      <c r="B43">
        <v>39</v>
      </c>
      <c r="C43" s="4">
        <v>5.9</v>
      </c>
      <c r="D43" s="5">
        <v>8.8000000000000007</v>
      </c>
      <c r="E43" s="7">
        <v>11.5</v>
      </c>
      <c r="F43" s="8">
        <f>VLOOKUP(Sheet1!F41,'Sheet1 (2)'!$N$5:$O$17,2,0)</f>
        <v>1</v>
      </c>
      <c r="G43" s="5">
        <v>1020.1</v>
      </c>
      <c r="H43" s="9">
        <v>1.2</v>
      </c>
      <c r="I43" s="8">
        <f>VLOOKUP(Sheet1!I41,'Sheet1 (2)'!$N$5:$O$17,2,0)</f>
        <v>1</v>
      </c>
      <c r="J43" s="8">
        <f>VLOOKUP(Sheet1!J41,'Sheet1 (2)'!$N$5:$O$17,2,0)</f>
        <v>1</v>
      </c>
      <c r="K43">
        <f>Sheet1!K41*1000</f>
        <v>2000</v>
      </c>
      <c r="L43">
        <f>Sheet1!L41*1000</f>
        <v>4400</v>
      </c>
    </row>
    <row r="44" spans="2:12" x14ac:dyDescent="0.3">
      <c r="B44">
        <v>40</v>
      </c>
      <c r="C44" s="4">
        <v>4.8</v>
      </c>
      <c r="D44" s="5">
        <v>8</v>
      </c>
      <c r="E44" s="7">
        <v>21.63</v>
      </c>
      <c r="F44" s="8">
        <f>VLOOKUP(Sheet1!F42,'Sheet1 (2)'!$N$5:$O$17,2,0)</f>
        <v>3</v>
      </c>
      <c r="G44" s="5">
        <v>1007.2</v>
      </c>
      <c r="H44" s="9">
        <v>4.9000000000000004</v>
      </c>
      <c r="I44" s="8">
        <f>VLOOKUP(Sheet1!I42,'Sheet1 (2)'!$N$5:$O$17,2,0)</f>
        <v>1</v>
      </c>
      <c r="J44" s="8">
        <f>VLOOKUP(Sheet1!J42,'Sheet1 (2)'!$N$5:$O$17,2,0)</f>
        <v>2</v>
      </c>
      <c r="K44">
        <f>Sheet1!K42*1000</f>
        <v>5000</v>
      </c>
      <c r="L44">
        <f>Sheet1!L42*1000</f>
        <v>7400</v>
      </c>
    </row>
    <row r="45" spans="2:12" x14ac:dyDescent="0.3">
      <c r="B45">
        <v>41</v>
      </c>
      <c r="C45" s="4">
        <v>28.400000000000002</v>
      </c>
      <c r="D45" s="5">
        <v>31.1</v>
      </c>
      <c r="E45" s="7">
        <v>2.93</v>
      </c>
      <c r="F45" s="8">
        <f>VLOOKUP(Sheet1!F43,'Sheet1 (2)'!$N$5:$O$17,2,0)</f>
        <v>3</v>
      </c>
      <c r="G45" s="5">
        <v>1004</v>
      </c>
      <c r="H45" s="9">
        <v>6.7</v>
      </c>
      <c r="I45" s="8">
        <f>VLOOKUP(Sheet1!I43,'Sheet1 (2)'!$N$5:$O$17,2,0)</f>
        <v>1</v>
      </c>
      <c r="J45" s="8">
        <f>VLOOKUP(Sheet1!J43,'Sheet1 (2)'!$N$5:$O$17,2,0)</f>
        <v>2</v>
      </c>
      <c r="K45">
        <f>Sheet1!K43*1000</f>
        <v>1000</v>
      </c>
      <c r="L45">
        <f>Sheet1!L43*1000</f>
        <v>3200</v>
      </c>
    </row>
    <row r="46" spans="2:12" x14ac:dyDescent="0.3">
      <c r="B46">
        <v>42</v>
      </c>
      <c r="C46" s="4">
        <v>24.400000000000002</v>
      </c>
      <c r="D46" s="5">
        <v>27.6</v>
      </c>
      <c r="E46" s="7">
        <v>28.3</v>
      </c>
      <c r="F46" s="8">
        <f>VLOOKUP(Sheet1!F44,'Sheet1 (2)'!$N$5:$O$17,2,0)</f>
        <v>3</v>
      </c>
      <c r="G46" s="5">
        <v>1004.1</v>
      </c>
      <c r="H46" s="9">
        <v>4.2</v>
      </c>
      <c r="I46" s="8">
        <f>VLOOKUP(Sheet1!I44,'Sheet1 (2)'!$N$5:$O$17,2,0)</f>
        <v>2</v>
      </c>
      <c r="J46" s="8">
        <f>VLOOKUP(Sheet1!J44,'Sheet1 (2)'!$N$5:$O$17,2,0)</f>
        <v>1</v>
      </c>
      <c r="K46">
        <f>Sheet1!K44*1000</f>
        <v>28000</v>
      </c>
      <c r="L46">
        <f>Sheet1!L44*1000</f>
        <v>93100</v>
      </c>
    </row>
    <row r="47" spans="2:12" x14ac:dyDescent="0.3">
      <c r="B47">
        <v>43</v>
      </c>
      <c r="C47" s="4">
        <v>13.5</v>
      </c>
      <c r="D47" s="5">
        <v>16.3</v>
      </c>
      <c r="E47" s="7">
        <v>26.3</v>
      </c>
      <c r="F47" s="8">
        <f>VLOOKUP(Sheet1!F45,'Sheet1 (2)'!$N$5:$O$17,2,0)</f>
        <v>2</v>
      </c>
      <c r="G47" s="5">
        <v>994.5</v>
      </c>
      <c r="H47" s="9">
        <v>4</v>
      </c>
      <c r="I47" s="8">
        <f>VLOOKUP(Sheet1!I45,'Sheet1 (2)'!$N$5:$O$17,2,0)</f>
        <v>1</v>
      </c>
      <c r="J47" s="8">
        <f>VLOOKUP(Sheet1!J45,'Sheet1 (2)'!$N$5:$O$17,2,0)</f>
        <v>3</v>
      </c>
      <c r="K47">
        <f>Sheet1!K45*1000</f>
        <v>1000</v>
      </c>
      <c r="L47">
        <f>Sheet1!L45*1000</f>
        <v>1900</v>
      </c>
    </row>
    <row r="48" spans="2:12" x14ac:dyDescent="0.3">
      <c r="B48">
        <v>44</v>
      </c>
      <c r="C48" s="4">
        <v>5.5</v>
      </c>
      <c r="D48" s="5">
        <v>7.9</v>
      </c>
      <c r="E48" s="7">
        <v>4.99</v>
      </c>
      <c r="F48" s="8">
        <f>VLOOKUP(Sheet1!F46,'Sheet1 (2)'!$N$5:$O$17,2,0)</f>
        <v>1</v>
      </c>
      <c r="G48" s="5">
        <v>988.4</v>
      </c>
      <c r="H48" s="9">
        <v>10.1</v>
      </c>
      <c r="I48" s="8">
        <f>VLOOKUP(Sheet1!I46,'Sheet1 (2)'!$N$5:$O$17,2,0)</f>
        <v>1</v>
      </c>
      <c r="J48" s="8">
        <f>VLOOKUP(Sheet1!J46,'Sheet1 (2)'!$N$5:$O$17,2,0)</f>
        <v>2</v>
      </c>
      <c r="K48">
        <f>Sheet1!K46*1000</f>
        <v>22000</v>
      </c>
      <c r="L48">
        <f>Sheet1!L46*1000</f>
        <v>64200</v>
      </c>
    </row>
    <row r="49" spans="2:12" x14ac:dyDescent="0.3">
      <c r="B49">
        <v>45</v>
      </c>
      <c r="C49" s="4">
        <v>31.8</v>
      </c>
      <c r="D49" s="5">
        <v>34.1</v>
      </c>
      <c r="E49" s="7">
        <v>17.11</v>
      </c>
      <c r="F49" s="8">
        <f>VLOOKUP(Sheet1!F47,'Sheet1 (2)'!$N$5:$O$17,2,0)</f>
        <v>4</v>
      </c>
      <c r="G49" s="5">
        <v>987.3</v>
      </c>
      <c r="H49" s="9">
        <v>2.9</v>
      </c>
      <c r="I49" s="8">
        <f>VLOOKUP(Sheet1!I47,'Sheet1 (2)'!$N$5:$O$17,2,0)</f>
        <v>1</v>
      </c>
      <c r="J49" s="8">
        <f>VLOOKUP(Sheet1!J47,'Sheet1 (2)'!$N$5:$O$17,2,0)</f>
        <v>3</v>
      </c>
      <c r="K49">
        <f>Sheet1!K47*1000</f>
        <v>18000</v>
      </c>
      <c r="L49">
        <f>Sheet1!L47*1000</f>
        <v>65600</v>
      </c>
    </row>
    <row r="50" spans="2:12" x14ac:dyDescent="0.3">
      <c r="B50">
        <v>46</v>
      </c>
      <c r="C50" s="4">
        <v>27</v>
      </c>
      <c r="D50" s="5">
        <v>29.9</v>
      </c>
      <c r="E50" s="7">
        <v>2.63</v>
      </c>
      <c r="F50" s="8">
        <f>VLOOKUP(Sheet1!F48,'Sheet1 (2)'!$N$5:$O$17,2,0)</f>
        <v>4</v>
      </c>
      <c r="G50" s="5">
        <v>953.4</v>
      </c>
      <c r="H50" s="9">
        <v>6.4</v>
      </c>
      <c r="I50" s="8">
        <f>VLOOKUP(Sheet1!I48,'Sheet1 (2)'!$N$5:$O$17,2,0)</f>
        <v>1</v>
      </c>
      <c r="J50" s="8">
        <f>VLOOKUP(Sheet1!J48,'Sheet1 (2)'!$N$5:$O$17,2,0)</f>
        <v>1</v>
      </c>
      <c r="K50">
        <f>Sheet1!K48*1000</f>
        <v>25000</v>
      </c>
      <c r="L50">
        <f>Sheet1!L48*1000</f>
        <v>41600</v>
      </c>
    </row>
    <row r="51" spans="2:12" x14ac:dyDescent="0.3">
      <c r="B51">
        <v>47</v>
      </c>
      <c r="C51" s="4">
        <v>17.2</v>
      </c>
      <c r="D51" s="5">
        <v>22.2</v>
      </c>
      <c r="E51" s="7">
        <v>13.66</v>
      </c>
      <c r="F51" s="8">
        <f>VLOOKUP(Sheet1!F49,'Sheet1 (2)'!$N$5:$O$17,2,0)</f>
        <v>2</v>
      </c>
      <c r="G51" s="5">
        <v>964.5</v>
      </c>
      <c r="H51" s="9">
        <v>6</v>
      </c>
      <c r="I51" s="8">
        <f>VLOOKUP(Sheet1!I49,'Sheet1 (2)'!$N$5:$O$17,2,0)</f>
        <v>1</v>
      </c>
      <c r="J51" s="8">
        <f>VLOOKUP(Sheet1!J49,'Sheet1 (2)'!$N$5:$O$17,2,0)</f>
        <v>2</v>
      </c>
      <c r="K51">
        <f>Sheet1!K49*1000</f>
        <v>28000</v>
      </c>
      <c r="L51">
        <f>Sheet1!L49*1000</f>
        <v>66400</v>
      </c>
    </row>
    <row r="52" spans="2:12" x14ac:dyDescent="0.3">
      <c r="B52">
        <v>48</v>
      </c>
      <c r="C52" s="4">
        <v>28.2</v>
      </c>
      <c r="D52" s="5">
        <v>30.7</v>
      </c>
      <c r="E52" s="7">
        <v>8.17</v>
      </c>
      <c r="F52" s="8">
        <f>VLOOKUP(Sheet1!F50,'Sheet1 (2)'!$N$5:$O$17,2,0)</f>
        <v>4</v>
      </c>
      <c r="G52" s="5">
        <v>969.2</v>
      </c>
      <c r="H52" s="9">
        <v>7.8</v>
      </c>
      <c r="I52" s="8">
        <f>VLOOKUP(Sheet1!I50,'Sheet1 (2)'!$N$5:$O$17,2,0)</f>
        <v>2</v>
      </c>
      <c r="J52" s="8">
        <f>VLOOKUP(Sheet1!J50,'Sheet1 (2)'!$N$5:$O$17,2,0)</f>
        <v>2</v>
      </c>
      <c r="K52">
        <f>Sheet1!K50*1000</f>
        <v>9000</v>
      </c>
      <c r="L52">
        <f>Sheet1!L50*1000</f>
        <v>28100</v>
      </c>
    </row>
    <row r="53" spans="2:12" x14ac:dyDescent="0.3">
      <c r="B53">
        <v>49</v>
      </c>
      <c r="C53" s="4">
        <v>27.5</v>
      </c>
      <c r="D53" s="5">
        <v>31.2</v>
      </c>
      <c r="E53" s="7">
        <v>22.13</v>
      </c>
      <c r="F53" s="8">
        <f>VLOOKUP(Sheet1!F51,'Sheet1 (2)'!$N$5:$O$17,2,0)</f>
        <v>1</v>
      </c>
      <c r="G53" s="5">
        <v>954.9</v>
      </c>
      <c r="H53" s="9">
        <v>1.2</v>
      </c>
      <c r="I53" s="8">
        <f>VLOOKUP(Sheet1!I51,'Sheet1 (2)'!$N$5:$O$17,2,0)</f>
        <v>1</v>
      </c>
      <c r="J53" s="8">
        <f>VLOOKUP(Sheet1!J51,'Sheet1 (2)'!$N$5:$O$17,2,0)</f>
        <v>3</v>
      </c>
      <c r="K53">
        <f>Sheet1!K51*1000</f>
        <v>8000</v>
      </c>
      <c r="L53">
        <f>Sheet1!L51*1000</f>
        <v>11200</v>
      </c>
    </row>
    <row r="54" spans="2:12" x14ac:dyDescent="0.3">
      <c r="B54">
        <v>50</v>
      </c>
      <c r="C54" s="4">
        <v>28.5</v>
      </c>
      <c r="D54" s="5">
        <v>32.9</v>
      </c>
      <c r="E54" s="7">
        <v>8.85</v>
      </c>
      <c r="F54" s="8">
        <f>VLOOKUP(Sheet1!F52,'Sheet1 (2)'!$N$5:$O$17,2,0)</f>
        <v>4</v>
      </c>
      <c r="G54" s="5">
        <v>1031.5999999999999</v>
      </c>
      <c r="H54" s="9">
        <v>5.2</v>
      </c>
      <c r="I54" s="8">
        <f>VLOOKUP(Sheet1!I52,'Sheet1 (2)'!$N$5:$O$17,2,0)</f>
        <v>1</v>
      </c>
      <c r="J54" s="8">
        <f>VLOOKUP(Sheet1!J52,'Sheet1 (2)'!$N$5:$O$17,2,0)</f>
        <v>1</v>
      </c>
      <c r="K54">
        <f>Sheet1!K52*1000</f>
        <v>30000</v>
      </c>
      <c r="L54">
        <f>Sheet1!L52*1000</f>
        <v>54400</v>
      </c>
    </row>
    <row r="55" spans="2:12" x14ac:dyDescent="0.3">
      <c r="B55">
        <v>51</v>
      </c>
      <c r="C55" s="4">
        <v>30.7</v>
      </c>
      <c r="D55" s="5">
        <v>33.4</v>
      </c>
      <c r="E55" s="7">
        <v>21.8</v>
      </c>
      <c r="F55" s="8">
        <f>VLOOKUP(Sheet1!F53,'Sheet1 (2)'!$N$5:$O$17,2,0)</f>
        <v>4</v>
      </c>
      <c r="G55" s="5">
        <v>1042.8</v>
      </c>
      <c r="H55" s="9">
        <v>5.4</v>
      </c>
      <c r="I55" s="8">
        <f>VLOOKUP(Sheet1!I53,'Sheet1 (2)'!$N$5:$O$17,2,0)</f>
        <v>1</v>
      </c>
      <c r="J55" s="8">
        <f>VLOOKUP(Sheet1!J53,'Sheet1 (2)'!$N$5:$O$17,2,0)</f>
        <v>1</v>
      </c>
      <c r="K55">
        <f>Sheet1!K53*1000</f>
        <v>17000</v>
      </c>
      <c r="L55">
        <f>Sheet1!L53*1000</f>
        <v>66100</v>
      </c>
    </row>
    <row r="56" spans="2:12" x14ac:dyDescent="0.3">
      <c r="B56">
        <v>52</v>
      </c>
      <c r="C56" s="4">
        <v>25.7</v>
      </c>
      <c r="D56" s="5">
        <v>28.5</v>
      </c>
      <c r="E56" s="7">
        <v>16.45</v>
      </c>
      <c r="F56" s="8">
        <f>VLOOKUP(Sheet1!F54,'Sheet1 (2)'!$N$5:$O$17,2,0)</f>
        <v>2</v>
      </c>
      <c r="G56" s="5">
        <v>1015.4</v>
      </c>
      <c r="H56" s="9">
        <v>5.8</v>
      </c>
      <c r="I56" s="8">
        <f>VLOOKUP(Sheet1!I54,'Sheet1 (2)'!$N$5:$O$17,2,0)</f>
        <v>2</v>
      </c>
      <c r="J56" s="8">
        <f>VLOOKUP(Sheet1!J54,'Sheet1 (2)'!$N$5:$O$17,2,0)</f>
        <v>3</v>
      </c>
      <c r="K56">
        <f>Sheet1!K54*1000</f>
        <v>4000</v>
      </c>
      <c r="L56">
        <f>Sheet1!L54*1000</f>
        <v>5700</v>
      </c>
    </row>
    <row r="57" spans="2:12" x14ac:dyDescent="0.3">
      <c r="B57">
        <v>53</v>
      </c>
      <c r="C57" s="4">
        <v>17</v>
      </c>
      <c r="D57" s="5">
        <v>20.9</v>
      </c>
      <c r="E57" s="7">
        <v>23.29</v>
      </c>
      <c r="F57" s="8">
        <f>VLOOKUP(Sheet1!F55,'Sheet1 (2)'!$N$5:$O$17,2,0)</f>
        <v>3</v>
      </c>
      <c r="G57" s="5">
        <v>991.8</v>
      </c>
      <c r="H57" s="9">
        <v>8.9</v>
      </c>
      <c r="I57" s="8">
        <f>VLOOKUP(Sheet1!I55,'Sheet1 (2)'!$N$5:$O$17,2,0)</f>
        <v>2</v>
      </c>
      <c r="J57" s="8">
        <f>VLOOKUP(Sheet1!J55,'Sheet1 (2)'!$N$5:$O$17,2,0)</f>
        <v>2</v>
      </c>
      <c r="K57">
        <f>Sheet1!K55*1000</f>
        <v>19000</v>
      </c>
      <c r="L57">
        <f>Sheet1!L55*1000</f>
        <v>65900</v>
      </c>
    </row>
    <row r="58" spans="2:12" x14ac:dyDescent="0.3">
      <c r="B58">
        <v>54</v>
      </c>
      <c r="C58" s="4">
        <v>10.9</v>
      </c>
      <c r="D58" s="5">
        <v>15</v>
      </c>
      <c r="E58" s="7">
        <v>21.35</v>
      </c>
      <c r="F58" s="8">
        <f>VLOOKUP(Sheet1!F56,'Sheet1 (2)'!$N$5:$O$17,2,0)</f>
        <v>2</v>
      </c>
      <c r="G58" s="5">
        <v>982.7</v>
      </c>
      <c r="H58" s="9">
        <v>1.4</v>
      </c>
      <c r="I58" s="8">
        <f>VLOOKUP(Sheet1!I56,'Sheet1 (2)'!$N$5:$O$17,2,0)</f>
        <v>1</v>
      </c>
      <c r="J58" s="8">
        <f>VLOOKUP(Sheet1!J56,'Sheet1 (2)'!$N$5:$O$17,2,0)</f>
        <v>3</v>
      </c>
      <c r="K58">
        <f>Sheet1!K56*1000</f>
        <v>22000</v>
      </c>
      <c r="L58">
        <f>Sheet1!L56*1000</f>
        <v>60900</v>
      </c>
    </row>
    <row r="59" spans="2:12" x14ac:dyDescent="0.3">
      <c r="B59">
        <v>55</v>
      </c>
      <c r="C59" s="4">
        <v>5.0999999999999996</v>
      </c>
      <c r="D59" s="5">
        <v>7.3</v>
      </c>
      <c r="E59" s="7">
        <v>4.3</v>
      </c>
      <c r="F59" s="8">
        <f>VLOOKUP(Sheet1!F57,'Sheet1 (2)'!$N$5:$O$17,2,0)</f>
        <v>4</v>
      </c>
      <c r="G59" s="5">
        <v>984</v>
      </c>
      <c r="H59" s="9">
        <v>8.9</v>
      </c>
      <c r="I59" s="8">
        <f>VLOOKUP(Sheet1!I57,'Sheet1 (2)'!$N$5:$O$17,2,0)</f>
        <v>2</v>
      </c>
      <c r="J59" s="8">
        <f>VLOOKUP(Sheet1!J57,'Sheet1 (2)'!$N$5:$O$17,2,0)</f>
        <v>1</v>
      </c>
      <c r="K59">
        <f>Sheet1!K57*1000</f>
        <v>30000</v>
      </c>
      <c r="L59">
        <f>Sheet1!L57*1000</f>
        <v>40500</v>
      </c>
    </row>
    <row r="60" spans="2:12" x14ac:dyDescent="0.3">
      <c r="B60">
        <v>56</v>
      </c>
      <c r="C60" s="4">
        <v>24.5</v>
      </c>
      <c r="D60" s="5">
        <v>28.1</v>
      </c>
      <c r="E60" s="7">
        <v>7.69</v>
      </c>
      <c r="F60" s="8">
        <f>VLOOKUP(Sheet1!F58,'Sheet1 (2)'!$N$5:$O$17,2,0)</f>
        <v>3</v>
      </c>
      <c r="G60" s="5">
        <v>970.1</v>
      </c>
      <c r="H60" s="9">
        <v>10.1</v>
      </c>
      <c r="I60" s="8">
        <f>VLOOKUP(Sheet1!I58,'Sheet1 (2)'!$N$5:$O$17,2,0)</f>
        <v>2</v>
      </c>
      <c r="J60" s="8">
        <f>VLOOKUP(Sheet1!J58,'Sheet1 (2)'!$N$5:$O$17,2,0)</f>
        <v>3</v>
      </c>
      <c r="K60">
        <f>Sheet1!K58*1000</f>
        <v>16000</v>
      </c>
      <c r="L60">
        <f>Sheet1!L58*1000</f>
        <v>57300</v>
      </c>
    </row>
    <row r="61" spans="2:12" x14ac:dyDescent="0.3">
      <c r="B61">
        <v>57</v>
      </c>
      <c r="C61" s="4">
        <v>25.8</v>
      </c>
      <c r="D61" s="5">
        <v>29.3</v>
      </c>
      <c r="E61" s="7">
        <v>3.66</v>
      </c>
      <c r="F61" s="8">
        <f>VLOOKUP(Sheet1!F59,'Sheet1 (2)'!$N$5:$O$17,2,0)</f>
        <v>2</v>
      </c>
      <c r="G61" s="5">
        <v>976</v>
      </c>
      <c r="H61" s="9">
        <v>5.5</v>
      </c>
      <c r="I61" s="8">
        <f>VLOOKUP(Sheet1!I59,'Sheet1 (2)'!$N$5:$O$17,2,0)</f>
        <v>1</v>
      </c>
      <c r="J61" s="8">
        <f>VLOOKUP(Sheet1!J59,'Sheet1 (2)'!$N$5:$O$17,2,0)</f>
        <v>2</v>
      </c>
      <c r="K61">
        <f>Sheet1!K59*1000</f>
        <v>1000</v>
      </c>
      <c r="L61">
        <f>Sheet1!L59*1000</f>
        <v>1400</v>
      </c>
    </row>
    <row r="62" spans="2:12" x14ac:dyDescent="0.3">
      <c r="B62">
        <v>58</v>
      </c>
      <c r="C62" s="4">
        <v>28.9</v>
      </c>
      <c r="D62" s="5">
        <v>33.799999999999997</v>
      </c>
      <c r="E62" s="7">
        <v>5.08</v>
      </c>
      <c r="F62" s="8">
        <f>VLOOKUP(Sheet1!F60,'Sheet1 (2)'!$N$5:$O$17,2,0)</f>
        <v>4</v>
      </c>
      <c r="G62" s="5">
        <v>985.3</v>
      </c>
      <c r="H62" s="9">
        <v>7.8</v>
      </c>
      <c r="I62" s="8">
        <f>VLOOKUP(Sheet1!I60,'Sheet1 (2)'!$N$5:$O$17,2,0)</f>
        <v>1</v>
      </c>
      <c r="J62" s="8">
        <f>VLOOKUP(Sheet1!J60,'Sheet1 (2)'!$N$5:$O$17,2,0)</f>
        <v>1</v>
      </c>
      <c r="K62">
        <f>Sheet1!K60*1000</f>
        <v>18000</v>
      </c>
      <c r="L62">
        <f>Sheet1!L60*1000</f>
        <v>42600</v>
      </c>
    </row>
    <row r="63" spans="2:12" x14ac:dyDescent="0.3">
      <c r="B63">
        <v>59</v>
      </c>
      <c r="C63" s="4">
        <v>28.099999999999998</v>
      </c>
      <c r="D63" s="5">
        <v>30.9</v>
      </c>
      <c r="E63" s="7">
        <v>10.28</v>
      </c>
      <c r="F63" s="8">
        <f>VLOOKUP(Sheet1!F61,'Sheet1 (2)'!$N$5:$O$17,2,0)</f>
        <v>2</v>
      </c>
      <c r="G63" s="5">
        <v>1025.8</v>
      </c>
      <c r="H63" s="9">
        <v>5</v>
      </c>
      <c r="I63" s="8">
        <f>VLOOKUP(Sheet1!I61,'Sheet1 (2)'!$N$5:$O$17,2,0)</f>
        <v>2</v>
      </c>
      <c r="J63" s="8">
        <f>VLOOKUP(Sheet1!J61,'Sheet1 (2)'!$N$5:$O$17,2,0)</f>
        <v>2</v>
      </c>
      <c r="K63">
        <f>Sheet1!K61*1000</f>
        <v>21000</v>
      </c>
      <c r="L63">
        <f>Sheet1!L61*1000</f>
        <v>72700</v>
      </c>
    </row>
    <row r="64" spans="2:12" x14ac:dyDescent="0.3">
      <c r="B64">
        <v>60</v>
      </c>
      <c r="C64" s="4">
        <v>30.8</v>
      </c>
      <c r="D64" s="5">
        <v>33</v>
      </c>
      <c r="E64" s="7">
        <v>26.8</v>
      </c>
      <c r="F64" s="8">
        <f>VLOOKUP(Sheet1!F62,'Sheet1 (2)'!$N$5:$O$17,2,0)</f>
        <v>3</v>
      </c>
      <c r="G64" s="5">
        <v>1021.5</v>
      </c>
      <c r="H64" s="9">
        <v>5.2</v>
      </c>
      <c r="I64" s="8">
        <f>VLOOKUP(Sheet1!I62,'Sheet1 (2)'!$N$5:$O$17,2,0)</f>
        <v>2</v>
      </c>
      <c r="J64" s="8">
        <f>VLOOKUP(Sheet1!J62,'Sheet1 (2)'!$N$5:$O$17,2,0)</f>
        <v>2</v>
      </c>
      <c r="K64">
        <f>Sheet1!K62*1000</f>
        <v>28000</v>
      </c>
      <c r="L64">
        <f>Sheet1!L62*1000</f>
        <v>85600</v>
      </c>
    </row>
    <row r="65" spans="2:12" x14ac:dyDescent="0.3">
      <c r="B65">
        <v>61</v>
      </c>
      <c r="C65" s="4">
        <v>13.3</v>
      </c>
      <c r="D65" s="5">
        <v>17.5</v>
      </c>
      <c r="E65" s="7">
        <v>9.02</v>
      </c>
      <c r="F65" s="8">
        <f>VLOOKUP(Sheet1!F63,'Sheet1 (2)'!$N$5:$O$17,2,0)</f>
        <v>2</v>
      </c>
      <c r="G65" s="5">
        <v>1044.0999999999999</v>
      </c>
      <c r="H65" s="9">
        <v>4.3</v>
      </c>
      <c r="I65" s="8">
        <f>VLOOKUP(Sheet1!I63,'Sheet1 (2)'!$N$5:$O$17,2,0)</f>
        <v>1</v>
      </c>
      <c r="J65" s="8">
        <f>VLOOKUP(Sheet1!J63,'Sheet1 (2)'!$N$5:$O$17,2,0)</f>
        <v>3</v>
      </c>
      <c r="K65">
        <f>Sheet1!K63*1000</f>
        <v>16000</v>
      </c>
      <c r="L65">
        <f>Sheet1!L63*1000</f>
        <v>17700</v>
      </c>
    </row>
    <row r="66" spans="2:12" x14ac:dyDescent="0.3">
      <c r="B66">
        <v>62</v>
      </c>
      <c r="C66" s="4">
        <v>25.3</v>
      </c>
      <c r="D66" s="5">
        <v>28.8</v>
      </c>
      <c r="E66" s="7">
        <v>12.03</v>
      </c>
      <c r="F66" s="8">
        <f>VLOOKUP(Sheet1!F64,'Sheet1 (2)'!$N$5:$O$17,2,0)</f>
        <v>2</v>
      </c>
      <c r="G66" s="5">
        <v>959.5</v>
      </c>
      <c r="H66" s="9">
        <v>2.7</v>
      </c>
      <c r="I66" s="8">
        <f>VLOOKUP(Sheet1!I64,'Sheet1 (2)'!$N$5:$O$17,2,0)</f>
        <v>1</v>
      </c>
      <c r="J66" s="8">
        <f>VLOOKUP(Sheet1!J64,'Sheet1 (2)'!$N$5:$O$17,2,0)</f>
        <v>1</v>
      </c>
      <c r="K66">
        <f>Sheet1!K64*1000</f>
        <v>9000</v>
      </c>
      <c r="L66">
        <f>Sheet1!L64*1000</f>
        <v>18100</v>
      </c>
    </row>
    <row r="67" spans="2:12" x14ac:dyDescent="0.3">
      <c r="B67">
        <v>63</v>
      </c>
      <c r="C67" s="4">
        <v>13.2</v>
      </c>
      <c r="D67" s="5">
        <v>16.2</v>
      </c>
      <c r="E67" s="7">
        <v>29.43</v>
      </c>
      <c r="F67" s="8">
        <f>VLOOKUP(Sheet1!F65,'Sheet1 (2)'!$N$5:$O$17,2,0)</f>
        <v>2</v>
      </c>
      <c r="G67" s="5">
        <v>994.1</v>
      </c>
      <c r="H67" s="9">
        <v>8.6999999999999993</v>
      </c>
      <c r="I67" s="8">
        <f>VLOOKUP(Sheet1!I65,'Sheet1 (2)'!$N$5:$O$17,2,0)</f>
        <v>1</v>
      </c>
      <c r="J67" s="8">
        <f>VLOOKUP(Sheet1!J65,'Sheet1 (2)'!$N$5:$O$17,2,0)</f>
        <v>1</v>
      </c>
      <c r="K67">
        <f>Sheet1!K65*1000</f>
        <v>3000</v>
      </c>
      <c r="L67">
        <f>Sheet1!L65*1000</f>
        <v>11100</v>
      </c>
    </row>
    <row r="68" spans="2:12" x14ac:dyDescent="0.3">
      <c r="B68">
        <v>64</v>
      </c>
      <c r="C68" s="4">
        <v>28.099999999999998</v>
      </c>
      <c r="D68" s="5">
        <v>32.9</v>
      </c>
      <c r="E68" s="7">
        <v>13.06</v>
      </c>
      <c r="F68" s="8">
        <f>VLOOKUP(Sheet1!F66,'Sheet1 (2)'!$N$5:$O$17,2,0)</f>
        <v>2</v>
      </c>
      <c r="G68" s="5">
        <v>959.6</v>
      </c>
      <c r="H68" s="9">
        <v>6.7</v>
      </c>
      <c r="I68" s="8">
        <f>VLOOKUP(Sheet1!I66,'Sheet1 (2)'!$N$5:$O$17,2,0)</f>
        <v>2</v>
      </c>
      <c r="J68" s="8">
        <f>VLOOKUP(Sheet1!J66,'Sheet1 (2)'!$N$5:$O$17,2,0)</f>
        <v>2</v>
      </c>
      <c r="K68">
        <f>Sheet1!K66*1000</f>
        <v>27000</v>
      </c>
      <c r="L68">
        <f>Sheet1!L66*1000</f>
        <v>44500</v>
      </c>
    </row>
    <row r="69" spans="2:12" x14ac:dyDescent="0.3">
      <c r="B69">
        <v>65</v>
      </c>
      <c r="C69" s="4">
        <v>14.2</v>
      </c>
      <c r="D69" s="5">
        <v>17</v>
      </c>
      <c r="E69" s="7">
        <v>15.07</v>
      </c>
      <c r="F69" s="8">
        <f>VLOOKUP(Sheet1!F67,'Sheet1 (2)'!$N$5:$O$17,2,0)</f>
        <v>1</v>
      </c>
      <c r="G69" s="5">
        <v>1038</v>
      </c>
      <c r="H69" s="9">
        <v>7.8</v>
      </c>
      <c r="I69" s="8">
        <f>VLOOKUP(Sheet1!I67,'Sheet1 (2)'!$N$5:$O$17,2,0)</f>
        <v>1</v>
      </c>
      <c r="J69" s="8">
        <f>VLOOKUP(Sheet1!J67,'Sheet1 (2)'!$N$5:$O$17,2,0)</f>
        <v>1</v>
      </c>
      <c r="K69">
        <f>Sheet1!K67*1000</f>
        <v>2000</v>
      </c>
      <c r="L69">
        <f>Sheet1!L67*1000</f>
        <v>4000</v>
      </c>
    </row>
    <row r="70" spans="2:12" x14ac:dyDescent="0.3">
      <c r="B70">
        <v>66</v>
      </c>
      <c r="C70" s="4">
        <v>2.1000000000000005</v>
      </c>
      <c r="D70" s="5">
        <v>6.2</v>
      </c>
      <c r="E70" s="7">
        <v>13.57</v>
      </c>
      <c r="F70" s="8">
        <f>VLOOKUP(Sheet1!F68,'Sheet1 (2)'!$N$5:$O$17,2,0)</f>
        <v>3</v>
      </c>
      <c r="G70" s="5">
        <v>961.6</v>
      </c>
      <c r="H70" s="9">
        <v>9.4</v>
      </c>
      <c r="I70" s="8">
        <f>VLOOKUP(Sheet1!I68,'Sheet1 (2)'!$N$5:$O$17,2,0)</f>
        <v>2</v>
      </c>
      <c r="J70" s="8">
        <f>VLOOKUP(Sheet1!J68,'Sheet1 (2)'!$N$5:$O$17,2,0)</f>
        <v>2</v>
      </c>
      <c r="K70">
        <f>Sheet1!K68*1000</f>
        <v>2000</v>
      </c>
      <c r="L70">
        <f>Sheet1!L68*1000</f>
        <v>7700</v>
      </c>
    </row>
    <row r="71" spans="2:12" x14ac:dyDescent="0.3">
      <c r="B71">
        <v>67</v>
      </c>
      <c r="C71" s="4">
        <v>22.1</v>
      </c>
      <c r="D71" s="5">
        <v>27.1</v>
      </c>
      <c r="E71" s="7">
        <v>1.34</v>
      </c>
      <c r="F71" s="8">
        <f>VLOOKUP(Sheet1!F69,'Sheet1 (2)'!$N$5:$O$17,2,0)</f>
        <v>4</v>
      </c>
      <c r="G71" s="5">
        <v>981.8</v>
      </c>
      <c r="H71" s="9">
        <v>3.7</v>
      </c>
      <c r="I71" s="8">
        <f>VLOOKUP(Sheet1!I69,'Sheet1 (2)'!$N$5:$O$17,2,0)</f>
        <v>1</v>
      </c>
      <c r="J71" s="8">
        <f>VLOOKUP(Sheet1!J69,'Sheet1 (2)'!$N$5:$O$17,2,0)</f>
        <v>2</v>
      </c>
      <c r="K71">
        <f>Sheet1!K69*1000</f>
        <v>12000</v>
      </c>
      <c r="L71">
        <f>Sheet1!L69*1000</f>
        <v>44900</v>
      </c>
    </row>
    <row r="72" spans="2:12" x14ac:dyDescent="0.3">
      <c r="B72">
        <v>68</v>
      </c>
      <c r="C72" s="4">
        <v>25.5</v>
      </c>
      <c r="D72" s="5">
        <v>28.2</v>
      </c>
      <c r="E72" s="7">
        <v>0.67</v>
      </c>
      <c r="F72" s="8">
        <f>VLOOKUP(Sheet1!F70,'Sheet1 (2)'!$N$5:$O$17,2,0)</f>
        <v>3</v>
      </c>
      <c r="G72" s="5">
        <v>1019.2</v>
      </c>
      <c r="H72" s="9">
        <v>3.7</v>
      </c>
      <c r="I72" s="8">
        <f>VLOOKUP(Sheet1!I70,'Sheet1 (2)'!$N$5:$O$17,2,0)</f>
        <v>2</v>
      </c>
      <c r="J72" s="8">
        <f>VLOOKUP(Sheet1!J70,'Sheet1 (2)'!$N$5:$O$17,2,0)</f>
        <v>1</v>
      </c>
      <c r="K72">
        <f>Sheet1!K70*1000</f>
        <v>18000</v>
      </c>
      <c r="L72">
        <f>Sheet1!L70*1000</f>
        <v>22100</v>
      </c>
    </row>
    <row r="73" spans="2:12" x14ac:dyDescent="0.3">
      <c r="B73">
        <v>69</v>
      </c>
      <c r="C73" s="4">
        <v>19.100000000000001</v>
      </c>
      <c r="D73" s="5">
        <v>23.6</v>
      </c>
      <c r="E73" s="7">
        <v>10.119999999999999</v>
      </c>
      <c r="F73" s="8">
        <f>VLOOKUP(Sheet1!F71,'Sheet1 (2)'!$N$5:$O$17,2,0)</f>
        <v>4</v>
      </c>
      <c r="G73" s="5">
        <v>976.3</v>
      </c>
      <c r="H73" s="9">
        <v>2.8</v>
      </c>
      <c r="I73" s="8">
        <f>VLOOKUP(Sheet1!I71,'Sheet1 (2)'!$N$5:$O$17,2,0)</f>
        <v>1</v>
      </c>
      <c r="J73" s="8">
        <f>VLOOKUP(Sheet1!J71,'Sheet1 (2)'!$N$5:$O$17,2,0)</f>
        <v>1</v>
      </c>
      <c r="K73">
        <f>Sheet1!K71*1000</f>
        <v>19000</v>
      </c>
      <c r="L73">
        <f>Sheet1!L71*1000</f>
        <v>65800</v>
      </c>
    </row>
    <row r="74" spans="2:12" x14ac:dyDescent="0.3">
      <c r="B74">
        <v>70</v>
      </c>
      <c r="C74" s="4">
        <v>4.0999999999999996</v>
      </c>
      <c r="D74" s="5">
        <v>8.6</v>
      </c>
      <c r="E74" s="7">
        <v>12.16</v>
      </c>
      <c r="F74" s="8">
        <f>VLOOKUP(Sheet1!F72,'Sheet1 (2)'!$N$5:$O$17,2,0)</f>
        <v>2</v>
      </c>
      <c r="G74" s="5">
        <v>1005.8</v>
      </c>
      <c r="H74" s="9">
        <v>7.8</v>
      </c>
      <c r="I74" s="8">
        <f>VLOOKUP(Sheet1!I72,'Sheet1 (2)'!$N$5:$O$17,2,0)</f>
        <v>1</v>
      </c>
      <c r="J74" s="8">
        <f>VLOOKUP(Sheet1!J72,'Sheet1 (2)'!$N$5:$O$17,2,0)</f>
        <v>1</v>
      </c>
      <c r="K74">
        <f>Sheet1!K72*1000</f>
        <v>5000</v>
      </c>
      <c r="L74">
        <f>Sheet1!L72*1000</f>
        <v>8500</v>
      </c>
    </row>
    <row r="75" spans="2:12" x14ac:dyDescent="0.3">
      <c r="B75">
        <v>71</v>
      </c>
      <c r="C75" s="4">
        <v>4.3</v>
      </c>
      <c r="D75" s="5">
        <v>6.6</v>
      </c>
      <c r="E75" s="7">
        <v>21.58</v>
      </c>
      <c r="F75" s="8">
        <f>VLOOKUP(Sheet1!F73,'Sheet1 (2)'!$N$5:$O$17,2,0)</f>
        <v>4</v>
      </c>
      <c r="G75" s="5">
        <v>969.8</v>
      </c>
      <c r="H75" s="9">
        <v>4.7</v>
      </c>
      <c r="I75" s="8">
        <f>VLOOKUP(Sheet1!I73,'Sheet1 (2)'!$N$5:$O$17,2,0)</f>
        <v>1</v>
      </c>
      <c r="J75" s="8">
        <f>VLOOKUP(Sheet1!J73,'Sheet1 (2)'!$N$5:$O$17,2,0)</f>
        <v>1</v>
      </c>
      <c r="K75">
        <f>Sheet1!K73*1000</f>
        <v>17000</v>
      </c>
      <c r="L75">
        <f>Sheet1!L73*1000</f>
        <v>25800</v>
      </c>
    </row>
    <row r="76" spans="2:12" x14ac:dyDescent="0.3">
      <c r="B76">
        <v>72</v>
      </c>
      <c r="C76" s="4">
        <v>9.8000000000000007</v>
      </c>
      <c r="D76" s="5">
        <v>12.1</v>
      </c>
      <c r="E76" s="7">
        <v>5.56</v>
      </c>
      <c r="F76" s="8">
        <f>VLOOKUP(Sheet1!F74,'Sheet1 (2)'!$N$5:$O$17,2,0)</f>
        <v>1</v>
      </c>
      <c r="G76" s="5">
        <v>969.6</v>
      </c>
      <c r="H76" s="9">
        <v>7.2</v>
      </c>
      <c r="I76" s="8">
        <f>VLOOKUP(Sheet1!I74,'Sheet1 (2)'!$N$5:$O$17,2,0)</f>
        <v>2</v>
      </c>
      <c r="J76" s="8">
        <f>VLOOKUP(Sheet1!J74,'Sheet1 (2)'!$N$5:$O$17,2,0)</f>
        <v>3</v>
      </c>
      <c r="K76">
        <f>Sheet1!K74*1000</f>
        <v>20000</v>
      </c>
      <c r="L76">
        <f>Sheet1!L74*1000</f>
        <v>51500</v>
      </c>
    </row>
    <row r="77" spans="2:12" x14ac:dyDescent="0.3">
      <c r="B77">
        <v>73</v>
      </c>
      <c r="C77" s="4">
        <v>13.200000000000001</v>
      </c>
      <c r="D77" s="5">
        <v>17.3</v>
      </c>
      <c r="E77" s="7">
        <v>28.91</v>
      </c>
      <c r="F77" s="8">
        <f>VLOOKUP(Sheet1!F75,'Sheet1 (2)'!$N$5:$O$17,2,0)</f>
        <v>1</v>
      </c>
      <c r="G77" s="5">
        <v>1007.1</v>
      </c>
      <c r="H77" s="9">
        <v>3.4</v>
      </c>
      <c r="I77" s="8">
        <f>VLOOKUP(Sheet1!I75,'Sheet1 (2)'!$N$5:$O$17,2,0)</f>
        <v>1</v>
      </c>
      <c r="J77" s="8">
        <f>VLOOKUP(Sheet1!J75,'Sheet1 (2)'!$N$5:$O$17,2,0)</f>
        <v>2</v>
      </c>
      <c r="K77">
        <f>Sheet1!K75*1000</f>
        <v>12000</v>
      </c>
      <c r="L77">
        <f>Sheet1!L75*1000</f>
        <v>47000</v>
      </c>
    </row>
    <row r="78" spans="2:12" x14ac:dyDescent="0.3">
      <c r="B78">
        <v>74</v>
      </c>
      <c r="C78" s="4">
        <v>3.0999999999999996</v>
      </c>
      <c r="D78" s="5">
        <v>7.1</v>
      </c>
      <c r="E78" s="7">
        <v>28.25</v>
      </c>
      <c r="F78" s="8">
        <f>VLOOKUP(Sheet1!F76,'Sheet1 (2)'!$N$5:$O$17,2,0)</f>
        <v>4</v>
      </c>
      <c r="G78" s="5">
        <v>1014.3</v>
      </c>
      <c r="H78" s="9">
        <v>3.4</v>
      </c>
      <c r="I78" s="8">
        <f>VLOOKUP(Sheet1!I76,'Sheet1 (2)'!$N$5:$O$17,2,0)</f>
        <v>2</v>
      </c>
      <c r="J78" s="8">
        <f>VLOOKUP(Sheet1!J76,'Sheet1 (2)'!$N$5:$O$17,2,0)</f>
        <v>1</v>
      </c>
      <c r="K78">
        <f>Sheet1!K76*1000</f>
        <v>6000</v>
      </c>
      <c r="L78">
        <f>Sheet1!L76*1000</f>
        <v>20500</v>
      </c>
    </row>
    <row r="79" spans="2:12" x14ac:dyDescent="0.3">
      <c r="B79">
        <v>75</v>
      </c>
      <c r="C79" s="4">
        <v>21.8</v>
      </c>
      <c r="D79" s="5">
        <v>25.5</v>
      </c>
      <c r="E79" s="7">
        <v>7.95</v>
      </c>
      <c r="F79" s="8">
        <f>VLOOKUP(Sheet1!F77,'Sheet1 (2)'!$N$5:$O$17,2,0)</f>
        <v>1</v>
      </c>
      <c r="G79" s="5">
        <v>1019.6</v>
      </c>
      <c r="H79" s="9">
        <v>3</v>
      </c>
      <c r="I79" s="8">
        <f>VLOOKUP(Sheet1!I77,'Sheet1 (2)'!$N$5:$O$17,2,0)</f>
        <v>2</v>
      </c>
      <c r="J79" s="8">
        <f>VLOOKUP(Sheet1!J77,'Sheet1 (2)'!$N$5:$O$17,2,0)</f>
        <v>1</v>
      </c>
      <c r="K79">
        <f>Sheet1!K77*1000</f>
        <v>26000</v>
      </c>
      <c r="L79">
        <f>Sheet1!L77*1000</f>
        <v>93700</v>
      </c>
    </row>
    <row r="80" spans="2:12" x14ac:dyDescent="0.3">
      <c r="B80">
        <v>76</v>
      </c>
      <c r="C80" s="4">
        <v>27.299999999999997</v>
      </c>
      <c r="D80" s="5">
        <v>29.4</v>
      </c>
      <c r="E80" s="7">
        <v>14.66</v>
      </c>
      <c r="F80" s="8">
        <f>VLOOKUP(Sheet1!F78,'Sheet1 (2)'!$N$5:$O$17,2,0)</f>
        <v>1</v>
      </c>
      <c r="G80" s="5">
        <v>964.1</v>
      </c>
      <c r="H80" s="9">
        <v>6.1</v>
      </c>
      <c r="I80" s="8">
        <f>VLOOKUP(Sheet1!I78,'Sheet1 (2)'!$N$5:$O$17,2,0)</f>
        <v>2</v>
      </c>
      <c r="J80" s="8">
        <f>VLOOKUP(Sheet1!J78,'Sheet1 (2)'!$N$5:$O$17,2,0)</f>
        <v>1</v>
      </c>
      <c r="K80">
        <f>Sheet1!K78*1000</f>
        <v>1000</v>
      </c>
      <c r="L80">
        <f>Sheet1!L78*1000</f>
        <v>2400</v>
      </c>
    </row>
    <row r="81" spans="2:12" x14ac:dyDescent="0.3">
      <c r="B81">
        <v>77</v>
      </c>
      <c r="C81" s="4">
        <v>19.099999999999998</v>
      </c>
      <c r="D81" s="5">
        <v>22.9</v>
      </c>
      <c r="E81" s="7">
        <v>25.38</v>
      </c>
      <c r="F81" s="8">
        <f>VLOOKUP(Sheet1!F79,'Sheet1 (2)'!$N$5:$O$17,2,0)</f>
        <v>1</v>
      </c>
      <c r="G81" s="5">
        <v>1003.5</v>
      </c>
      <c r="H81" s="9">
        <v>8.3000000000000007</v>
      </c>
      <c r="I81" s="8">
        <f>VLOOKUP(Sheet1!I79,'Sheet1 (2)'!$N$5:$O$17,2,0)</f>
        <v>1</v>
      </c>
      <c r="J81" s="8">
        <f>VLOOKUP(Sheet1!J79,'Sheet1 (2)'!$N$5:$O$17,2,0)</f>
        <v>3</v>
      </c>
      <c r="K81">
        <f>Sheet1!K79*1000</f>
        <v>6000</v>
      </c>
      <c r="L81">
        <f>Sheet1!L79*1000</f>
        <v>12200</v>
      </c>
    </row>
    <row r="82" spans="2:12" x14ac:dyDescent="0.3">
      <c r="B82">
        <v>78</v>
      </c>
      <c r="C82" s="4">
        <v>27.599999999999998</v>
      </c>
      <c r="D82" s="5">
        <v>30.7</v>
      </c>
      <c r="E82" s="7">
        <v>0.53</v>
      </c>
      <c r="F82" s="8">
        <f>VLOOKUP(Sheet1!F80,'Sheet1 (2)'!$N$5:$O$17,2,0)</f>
        <v>4</v>
      </c>
      <c r="G82" s="5">
        <v>982.1</v>
      </c>
      <c r="H82" s="9">
        <v>7.9</v>
      </c>
      <c r="I82" s="8">
        <f>VLOOKUP(Sheet1!I80,'Sheet1 (2)'!$N$5:$O$17,2,0)</f>
        <v>2</v>
      </c>
      <c r="J82" s="8">
        <f>VLOOKUP(Sheet1!J80,'Sheet1 (2)'!$N$5:$O$17,2,0)</f>
        <v>1</v>
      </c>
      <c r="K82">
        <f>Sheet1!K80*1000</f>
        <v>23000</v>
      </c>
      <c r="L82">
        <f>Sheet1!L80*1000</f>
        <v>61200</v>
      </c>
    </row>
    <row r="83" spans="2:12" x14ac:dyDescent="0.3">
      <c r="B83">
        <v>79</v>
      </c>
      <c r="C83" s="4">
        <v>5.6</v>
      </c>
      <c r="D83" s="5">
        <v>10.1</v>
      </c>
      <c r="E83" s="7">
        <v>5.32</v>
      </c>
      <c r="F83" s="8">
        <f>VLOOKUP(Sheet1!F81,'Sheet1 (2)'!$N$5:$O$17,2,0)</f>
        <v>2</v>
      </c>
      <c r="G83" s="5">
        <v>1043.2</v>
      </c>
      <c r="H83" s="9">
        <v>9.1</v>
      </c>
      <c r="I83" s="8">
        <f>VLOOKUP(Sheet1!I81,'Sheet1 (2)'!$N$5:$O$17,2,0)</f>
        <v>1</v>
      </c>
      <c r="J83" s="8">
        <f>VLOOKUP(Sheet1!J81,'Sheet1 (2)'!$N$5:$O$17,2,0)</f>
        <v>2</v>
      </c>
      <c r="K83">
        <f>Sheet1!K81*1000</f>
        <v>21000</v>
      </c>
      <c r="L83">
        <f>Sheet1!L81*1000</f>
        <v>72400</v>
      </c>
    </row>
    <row r="84" spans="2:12" x14ac:dyDescent="0.3">
      <c r="B84">
        <v>80</v>
      </c>
      <c r="C84" s="4">
        <v>19.3</v>
      </c>
      <c r="D84" s="5">
        <v>23.1</v>
      </c>
      <c r="E84" s="7">
        <v>21.61</v>
      </c>
      <c r="F84" s="8">
        <f>VLOOKUP(Sheet1!F82,'Sheet1 (2)'!$N$5:$O$17,2,0)</f>
        <v>3</v>
      </c>
      <c r="G84" s="5">
        <v>998.3</v>
      </c>
      <c r="H84" s="9">
        <v>5</v>
      </c>
      <c r="I84" s="8">
        <f>VLOOKUP(Sheet1!I82,'Sheet1 (2)'!$N$5:$O$17,2,0)</f>
        <v>1</v>
      </c>
      <c r="J84" s="8">
        <f>VLOOKUP(Sheet1!J82,'Sheet1 (2)'!$N$5:$O$17,2,0)</f>
        <v>3</v>
      </c>
      <c r="K84">
        <f>Sheet1!K82*1000</f>
        <v>2000</v>
      </c>
      <c r="L84">
        <f>Sheet1!L82*1000</f>
        <v>6400</v>
      </c>
    </row>
    <row r="85" spans="2:12" x14ac:dyDescent="0.3">
      <c r="B85">
        <v>81</v>
      </c>
      <c r="C85" s="4">
        <v>10</v>
      </c>
      <c r="D85" s="5">
        <v>14</v>
      </c>
      <c r="E85" s="7">
        <v>20.59</v>
      </c>
      <c r="F85" s="8">
        <f>VLOOKUP(Sheet1!F83,'Sheet1 (2)'!$N$5:$O$17,2,0)</f>
        <v>2</v>
      </c>
      <c r="G85" s="5">
        <v>1044.8</v>
      </c>
      <c r="H85" s="9">
        <v>4.8</v>
      </c>
      <c r="I85" s="8">
        <f>VLOOKUP(Sheet1!I83,'Sheet1 (2)'!$N$5:$O$17,2,0)</f>
        <v>1</v>
      </c>
      <c r="J85" s="8">
        <f>VLOOKUP(Sheet1!J83,'Sheet1 (2)'!$N$5:$O$17,2,0)</f>
        <v>2</v>
      </c>
      <c r="K85">
        <f>Sheet1!K83*1000</f>
        <v>29000</v>
      </c>
      <c r="L85">
        <f>Sheet1!L83*1000</f>
        <v>75200</v>
      </c>
    </row>
    <row r="86" spans="2:12" x14ac:dyDescent="0.3">
      <c r="B86">
        <v>82</v>
      </c>
      <c r="C86" s="4">
        <v>5.2</v>
      </c>
      <c r="D86" s="5">
        <v>9</v>
      </c>
      <c r="E86" s="7">
        <v>12.74</v>
      </c>
      <c r="F86" s="8">
        <f>VLOOKUP(Sheet1!F84,'Sheet1 (2)'!$N$5:$O$17,2,0)</f>
        <v>2</v>
      </c>
      <c r="G86" s="5">
        <v>1047.7</v>
      </c>
      <c r="H86" s="9">
        <v>7.5</v>
      </c>
      <c r="I86" s="8">
        <f>VLOOKUP(Sheet1!I84,'Sheet1 (2)'!$N$5:$O$17,2,0)</f>
        <v>1</v>
      </c>
      <c r="J86" s="8">
        <f>VLOOKUP(Sheet1!J84,'Sheet1 (2)'!$N$5:$O$17,2,0)</f>
        <v>3</v>
      </c>
      <c r="K86">
        <f>Sheet1!K84*1000</f>
        <v>16000</v>
      </c>
      <c r="L86">
        <f>Sheet1!L84*1000</f>
        <v>48100</v>
      </c>
    </row>
    <row r="87" spans="2:12" x14ac:dyDescent="0.3">
      <c r="B87">
        <v>83</v>
      </c>
      <c r="C87" s="4">
        <v>23.8</v>
      </c>
      <c r="D87" s="5">
        <v>28.1</v>
      </c>
      <c r="E87" s="7">
        <v>5.3</v>
      </c>
      <c r="F87" s="8">
        <f>VLOOKUP(Sheet1!F85,'Sheet1 (2)'!$N$5:$O$17,2,0)</f>
        <v>4</v>
      </c>
      <c r="G87" s="5">
        <v>951.2</v>
      </c>
      <c r="H87" s="9">
        <v>2.2000000000000002</v>
      </c>
      <c r="I87" s="8">
        <f>VLOOKUP(Sheet1!I85,'Sheet1 (2)'!$N$5:$O$17,2,0)</f>
        <v>2</v>
      </c>
      <c r="J87" s="8">
        <f>VLOOKUP(Sheet1!J85,'Sheet1 (2)'!$N$5:$O$17,2,0)</f>
        <v>2</v>
      </c>
      <c r="K87">
        <f>Sheet1!K85*1000</f>
        <v>1000</v>
      </c>
      <c r="L87">
        <f>Sheet1!L85*1000</f>
        <v>2700</v>
      </c>
    </row>
    <row r="88" spans="2:12" x14ac:dyDescent="0.3">
      <c r="B88">
        <v>84</v>
      </c>
      <c r="C88" s="4">
        <v>4.0999999999999996</v>
      </c>
      <c r="D88" s="5">
        <v>6.6</v>
      </c>
      <c r="E88" s="7">
        <v>6.22</v>
      </c>
      <c r="F88" s="8">
        <f>VLOOKUP(Sheet1!F86,'Sheet1 (2)'!$N$5:$O$17,2,0)</f>
        <v>1</v>
      </c>
      <c r="G88" s="5">
        <v>1014.8</v>
      </c>
      <c r="H88" s="9">
        <v>6.9</v>
      </c>
      <c r="I88" s="8">
        <f>VLOOKUP(Sheet1!I86,'Sheet1 (2)'!$N$5:$O$17,2,0)</f>
        <v>2</v>
      </c>
      <c r="J88" s="8">
        <f>VLOOKUP(Sheet1!J86,'Sheet1 (2)'!$N$5:$O$17,2,0)</f>
        <v>2</v>
      </c>
      <c r="K88">
        <f>Sheet1!K86*1000</f>
        <v>14000</v>
      </c>
      <c r="L88">
        <f>Sheet1!L86*1000</f>
        <v>19500</v>
      </c>
    </row>
    <row r="89" spans="2:12" x14ac:dyDescent="0.3">
      <c r="B89">
        <v>85</v>
      </c>
      <c r="C89" s="4">
        <v>14.799999999999999</v>
      </c>
      <c r="D89" s="5">
        <v>16.899999999999999</v>
      </c>
      <c r="E89" s="7">
        <v>8.01</v>
      </c>
      <c r="F89" s="8">
        <f>VLOOKUP(Sheet1!F87,'Sheet1 (2)'!$N$5:$O$17,2,0)</f>
        <v>4</v>
      </c>
      <c r="G89" s="5">
        <v>975.9</v>
      </c>
      <c r="H89" s="9">
        <v>6.5</v>
      </c>
      <c r="I89" s="8">
        <f>VLOOKUP(Sheet1!I87,'Sheet1 (2)'!$N$5:$O$17,2,0)</f>
        <v>1</v>
      </c>
      <c r="J89" s="8">
        <f>VLOOKUP(Sheet1!J87,'Sheet1 (2)'!$N$5:$O$17,2,0)</f>
        <v>2</v>
      </c>
      <c r="K89">
        <f>Sheet1!K87*1000</f>
        <v>16000</v>
      </c>
      <c r="L89">
        <f>Sheet1!L87*1000</f>
        <v>42500</v>
      </c>
    </row>
    <row r="90" spans="2:12" x14ac:dyDescent="0.3">
      <c r="B90">
        <v>86</v>
      </c>
      <c r="C90" s="4">
        <v>16.8</v>
      </c>
      <c r="D90" s="5">
        <v>18.8</v>
      </c>
      <c r="E90" s="7">
        <v>24.36</v>
      </c>
      <c r="F90" s="8">
        <f>VLOOKUP(Sheet1!F88,'Sheet1 (2)'!$N$5:$O$17,2,0)</f>
        <v>4</v>
      </c>
      <c r="G90" s="5">
        <v>994.1</v>
      </c>
      <c r="H90" s="9">
        <v>4.7</v>
      </c>
      <c r="I90" s="8">
        <f>VLOOKUP(Sheet1!I88,'Sheet1 (2)'!$N$5:$O$17,2,0)</f>
        <v>2</v>
      </c>
      <c r="J90" s="8">
        <f>VLOOKUP(Sheet1!J88,'Sheet1 (2)'!$N$5:$O$17,2,0)</f>
        <v>2</v>
      </c>
      <c r="K90">
        <f>Sheet1!K88*1000</f>
        <v>25000</v>
      </c>
      <c r="L90">
        <f>Sheet1!L88*1000</f>
        <v>90900</v>
      </c>
    </row>
    <row r="91" spans="2:12" x14ac:dyDescent="0.3">
      <c r="B91">
        <v>87</v>
      </c>
      <c r="C91" s="4">
        <v>9.6000000000000014</v>
      </c>
      <c r="D91" s="5">
        <v>13.9</v>
      </c>
      <c r="E91" s="7">
        <v>5.51</v>
      </c>
      <c r="F91" s="8">
        <f>VLOOKUP(Sheet1!F89,'Sheet1 (2)'!$N$5:$O$17,2,0)</f>
        <v>4</v>
      </c>
      <c r="G91" s="5">
        <v>979.6</v>
      </c>
      <c r="H91" s="9">
        <v>6.6</v>
      </c>
      <c r="I91" s="8">
        <f>VLOOKUP(Sheet1!I89,'Sheet1 (2)'!$N$5:$O$17,2,0)</f>
        <v>1</v>
      </c>
      <c r="J91" s="8">
        <f>VLOOKUP(Sheet1!J89,'Sheet1 (2)'!$N$5:$O$17,2,0)</f>
        <v>2</v>
      </c>
      <c r="K91">
        <f>Sheet1!K89*1000</f>
        <v>20000</v>
      </c>
      <c r="L91">
        <f>Sheet1!L89*1000</f>
        <v>63000</v>
      </c>
    </row>
    <row r="92" spans="2:12" x14ac:dyDescent="0.3">
      <c r="B92">
        <v>88</v>
      </c>
      <c r="C92" s="4">
        <v>14</v>
      </c>
      <c r="D92" s="5">
        <v>16.8</v>
      </c>
      <c r="E92" s="7">
        <v>20.63</v>
      </c>
      <c r="F92" s="8">
        <f>VLOOKUP(Sheet1!F90,'Sheet1 (2)'!$N$5:$O$17,2,0)</f>
        <v>3</v>
      </c>
      <c r="G92" s="5">
        <v>955.7</v>
      </c>
      <c r="H92" s="9">
        <v>4.5</v>
      </c>
      <c r="I92" s="8">
        <f>VLOOKUP(Sheet1!I90,'Sheet1 (2)'!$N$5:$O$17,2,0)</f>
        <v>1</v>
      </c>
      <c r="J92" s="8">
        <f>VLOOKUP(Sheet1!J90,'Sheet1 (2)'!$N$5:$O$17,2,0)</f>
        <v>2</v>
      </c>
      <c r="K92">
        <f>Sheet1!K90*1000</f>
        <v>4000</v>
      </c>
      <c r="L92">
        <f>Sheet1!L90*1000</f>
        <v>8600</v>
      </c>
    </row>
    <row r="93" spans="2:12" x14ac:dyDescent="0.3">
      <c r="B93">
        <v>89</v>
      </c>
      <c r="C93" s="4">
        <v>14.6</v>
      </c>
      <c r="D93" s="5">
        <v>18.5</v>
      </c>
      <c r="E93" s="7">
        <v>3.1</v>
      </c>
      <c r="F93" s="8">
        <f>VLOOKUP(Sheet1!F91,'Sheet1 (2)'!$N$5:$O$17,2,0)</f>
        <v>1</v>
      </c>
      <c r="G93" s="5">
        <v>992.8</v>
      </c>
      <c r="H93" s="9">
        <v>4.0999999999999996</v>
      </c>
      <c r="I93" s="8">
        <f>VLOOKUP(Sheet1!I91,'Sheet1 (2)'!$N$5:$O$17,2,0)</f>
        <v>2</v>
      </c>
      <c r="J93" s="8">
        <f>VLOOKUP(Sheet1!J91,'Sheet1 (2)'!$N$5:$O$17,2,0)</f>
        <v>2</v>
      </c>
      <c r="K93">
        <f>Sheet1!K91*1000</f>
        <v>11000</v>
      </c>
      <c r="L93">
        <f>Sheet1!L91*1000</f>
        <v>36400</v>
      </c>
    </row>
    <row r="94" spans="2:12" x14ac:dyDescent="0.3">
      <c r="B94">
        <v>90</v>
      </c>
      <c r="C94" s="4">
        <v>11.600000000000001</v>
      </c>
      <c r="D94" s="5">
        <v>15.9</v>
      </c>
      <c r="E94" s="7">
        <v>24.36</v>
      </c>
      <c r="F94" s="8">
        <f>VLOOKUP(Sheet1!F92,'Sheet1 (2)'!$N$5:$O$17,2,0)</f>
        <v>3</v>
      </c>
      <c r="G94" s="5">
        <v>1049.3</v>
      </c>
      <c r="H94" s="9">
        <v>7.8</v>
      </c>
      <c r="I94" s="8">
        <f>VLOOKUP(Sheet1!I92,'Sheet1 (2)'!$N$5:$O$17,2,0)</f>
        <v>2</v>
      </c>
      <c r="J94" s="8">
        <f>VLOOKUP(Sheet1!J92,'Sheet1 (2)'!$N$5:$O$17,2,0)</f>
        <v>2</v>
      </c>
      <c r="K94">
        <f>Sheet1!K92*1000</f>
        <v>29000</v>
      </c>
      <c r="L94">
        <f>Sheet1!L92*1000</f>
        <v>40600</v>
      </c>
    </row>
    <row r="95" spans="2:12" x14ac:dyDescent="0.3">
      <c r="B95">
        <v>91</v>
      </c>
      <c r="C95" s="4">
        <v>19.399999999999999</v>
      </c>
      <c r="D95" s="5">
        <v>22</v>
      </c>
      <c r="E95" s="7">
        <v>9.24</v>
      </c>
      <c r="F95" s="8">
        <f>VLOOKUP(Sheet1!F93,'Sheet1 (2)'!$N$5:$O$17,2,0)</f>
        <v>3</v>
      </c>
      <c r="G95" s="5">
        <v>1017.9</v>
      </c>
      <c r="H95" s="9">
        <v>5.8</v>
      </c>
      <c r="I95" s="8">
        <f>VLOOKUP(Sheet1!I93,'Sheet1 (2)'!$N$5:$O$17,2,0)</f>
        <v>2</v>
      </c>
      <c r="J95" s="8">
        <f>VLOOKUP(Sheet1!J93,'Sheet1 (2)'!$N$5:$O$17,2,0)</f>
        <v>1</v>
      </c>
      <c r="K95">
        <f>Sheet1!K93*1000</f>
        <v>22000</v>
      </c>
      <c r="L95">
        <f>Sheet1!L93*1000</f>
        <v>29200</v>
      </c>
    </row>
    <row r="96" spans="2:12" x14ac:dyDescent="0.3">
      <c r="B96">
        <v>92</v>
      </c>
      <c r="C96" s="4">
        <v>14.3</v>
      </c>
      <c r="D96" s="5">
        <v>16.8</v>
      </c>
      <c r="E96" s="7">
        <v>27.69</v>
      </c>
      <c r="F96" s="8">
        <f>VLOOKUP(Sheet1!F94,'Sheet1 (2)'!$N$5:$O$17,2,0)</f>
        <v>1</v>
      </c>
      <c r="G96" s="5">
        <v>1015.7</v>
      </c>
      <c r="H96" s="9">
        <v>10</v>
      </c>
      <c r="I96" s="8">
        <f>VLOOKUP(Sheet1!I94,'Sheet1 (2)'!$N$5:$O$17,2,0)</f>
        <v>2</v>
      </c>
      <c r="J96" s="8">
        <f>VLOOKUP(Sheet1!J94,'Sheet1 (2)'!$N$5:$O$17,2,0)</f>
        <v>3</v>
      </c>
      <c r="K96">
        <f>Sheet1!K94*1000</f>
        <v>10000</v>
      </c>
      <c r="L96">
        <f>Sheet1!L94*1000</f>
        <v>16600</v>
      </c>
    </row>
    <row r="97" spans="2:12" x14ac:dyDescent="0.3">
      <c r="B97">
        <v>93</v>
      </c>
      <c r="C97" s="4">
        <v>16.5</v>
      </c>
      <c r="D97" s="5">
        <v>19</v>
      </c>
      <c r="E97" s="7">
        <v>25.73</v>
      </c>
      <c r="F97" s="8">
        <f>VLOOKUP(Sheet1!F95,'Sheet1 (2)'!$N$5:$O$17,2,0)</f>
        <v>4</v>
      </c>
      <c r="G97" s="5">
        <v>1023</v>
      </c>
      <c r="H97" s="9">
        <v>4.5999999999999996</v>
      </c>
      <c r="I97" s="8">
        <f>VLOOKUP(Sheet1!I95,'Sheet1 (2)'!$N$5:$O$17,2,0)</f>
        <v>1</v>
      </c>
      <c r="J97" s="8">
        <f>VLOOKUP(Sheet1!J95,'Sheet1 (2)'!$N$5:$O$17,2,0)</f>
        <v>2</v>
      </c>
      <c r="K97">
        <f>Sheet1!K95*1000</f>
        <v>10000</v>
      </c>
      <c r="L97">
        <f>Sheet1!L95*1000</f>
        <v>28700</v>
      </c>
    </row>
    <row r="98" spans="2:12" x14ac:dyDescent="0.3">
      <c r="B98">
        <v>94</v>
      </c>
      <c r="C98" s="4">
        <v>7.3999999999999995</v>
      </c>
      <c r="D98" s="5">
        <v>10.1</v>
      </c>
      <c r="E98" s="7">
        <v>25.12</v>
      </c>
      <c r="F98" s="8">
        <f>VLOOKUP(Sheet1!F96,'Sheet1 (2)'!$N$5:$O$17,2,0)</f>
        <v>2</v>
      </c>
      <c r="G98" s="5">
        <v>1022.1</v>
      </c>
      <c r="H98" s="9">
        <v>6.3</v>
      </c>
      <c r="I98" s="8">
        <f>VLOOKUP(Sheet1!I96,'Sheet1 (2)'!$N$5:$O$17,2,0)</f>
        <v>2</v>
      </c>
      <c r="J98" s="8">
        <f>VLOOKUP(Sheet1!J96,'Sheet1 (2)'!$N$5:$O$17,2,0)</f>
        <v>3</v>
      </c>
      <c r="K98">
        <f>Sheet1!K96*1000</f>
        <v>23000</v>
      </c>
      <c r="L98">
        <f>Sheet1!L96*1000</f>
        <v>29900</v>
      </c>
    </row>
    <row r="99" spans="2:12" x14ac:dyDescent="0.3">
      <c r="B99">
        <v>95</v>
      </c>
      <c r="C99" s="4">
        <v>20.8</v>
      </c>
      <c r="D99" s="5">
        <v>24.8</v>
      </c>
      <c r="E99" s="7">
        <v>22.74</v>
      </c>
      <c r="F99" s="8">
        <f>VLOOKUP(Sheet1!F97,'Sheet1 (2)'!$N$5:$O$17,2,0)</f>
        <v>4</v>
      </c>
      <c r="G99" s="5">
        <v>1032.2</v>
      </c>
      <c r="H99" s="9">
        <v>1.6</v>
      </c>
      <c r="I99" s="8">
        <f>VLOOKUP(Sheet1!I97,'Sheet1 (2)'!$N$5:$O$17,2,0)</f>
        <v>2</v>
      </c>
      <c r="J99" s="8">
        <f>VLOOKUP(Sheet1!J97,'Sheet1 (2)'!$N$5:$O$17,2,0)</f>
        <v>2</v>
      </c>
      <c r="K99">
        <f>Sheet1!K97*1000</f>
        <v>6000</v>
      </c>
      <c r="L99">
        <f>Sheet1!L97*1000</f>
        <v>7500</v>
      </c>
    </row>
    <row r="100" spans="2:12" x14ac:dyDescent="0.3">
      <c r="B100">
        <v>96</v>
      </c>
      <c r="C100" s="4">
        <v>4.2</v>
      </c>
      <c r="D100" s="5">
        <v>8.4</v>
      </c>
      <c r="E100" s="7">
        <v>5.91</v>
      </c>
      <c r="F100" s="8">
        <f>VLOOKUP(Sheet1!F98,'Sheet1 (2)'!$N$5:$O$17,2,0)</f>
        <v>4</v>
      </c>
      <c r="G100" s="5">
        <v>963</v>
      </c>
      <c r="H100" s="9">
        <v>5</v>
      </c>
      <c r="I100" s="8">
        <f>VLOOKUP(Sheet1!I98,'Sheet1 (2)'!$N$5:$O$17,2,0)</f>
        <v>2</v>
      </c>
      <c r="J100" s="8">
        <f>VLOOKUP(Sheet1!J98,'Sheet1 (2)'!$N$5:$O$17,2,0)</f>
        <v>1</v>
      </c>
      <c r="K100">
        <f>Sheet1!K98*1000</f>
        <v>11000</v>
      </c>
      <c r="L100">
        <f>Sheet1!L98*1000</f>
        <v>37800</v>
      </c>
    </row>
    <row r="101" spans="2:12" x14ac:dyDescent="0.3">
      <c r="B101">
        <v>97</v>
      </c>
      <c r="C101" s="4">
        <v>15.500000000000002</v>
      </c>
      <c r="D101" s="5">
        <v>17.600000000000001</v>
      </c>
      <c r="E101" s="7">
        <v>26.47</v>
      </c>
      <c r="F101" s="8">
        <f>VLOOKUP(Sheet1!F99,'Sheet1 (2)'!$N$5:$O$17,2,0)</f>
        <v>2</v>
      </c>
      <c r="G101" s="5">
        <v>1032.4000000000001</v>
      </c>
      <c r="H101" s="9">
        <v>5.9</v>
      </c>
      <c r="I101" s="8">
        <f>VLOOKUP(Sheet1!I99,'Sheet1 (2)'!$N$5:$O$17,2,0)</f>
        <v>1</v>
      </c>
      <c r="J101" s="8">
        <f>VLOOKUP(Sheet1!J99,'Sheet1 (2)'!$N$5:$O$17,2,0)</f>
        <v>3</v>
      </c>
      <c r="K101">
        <f>Sheet1!K99*1000</f>
        <v>24000</v>
      </c>
      <c r="L101">
        <f>Sheet1!L99*1000</f>
        <v>56600</v>
      </c>
    </row>
    <row r="102" spans="2:12" x14ac:dyDescent="0.3">
      <c r="B102">
        <v>98</v>
      </c>
      <c r="C102" s="4">
        <v>14.7</v>
      </c>
      <c r="D102" s="5">
        <v>17.7</v>
      </c>
      <c r="E102" s="7">
        <v>18.8</v>
      </c>
      <c r="F102" s="8">
        <f>VLOOKUP(Sheet1!F100,'Sheet1 (2)'!$N$5:$O$17,2,0)</f>
        <v>3</v>
      </c>
      <c r="G102" s="5">
        <v>1020.9</v>
      </c>
      <c r="H102" s="9">
        <v>7.6</v>
      </c>
      <c r="I102" s="8">
        <f>VLOOKUP(Sheet1!I100,'Sheet1 (2)'!$N$5:$O$17,2,0)</f>
        <v>2</v>
      </c>
      <c r="J102" s="8">
        <f>VLOOKUP(Sheet1!J100,'Sheet1 (2)'!$N$5:$O$17,2,0)</f>
        <v>2</v>
      </c>
      <c r="K102">
        <f>Sheet1!K100*1000</f>
        <v>9000</v>
      </c>
      <c r="L102">
        <f>Sheet1!L100*1000</f>
        <v>11200</v>
      </c>
    </row>
    <row r="103" spans="2:12" x14ac:dyDescent="0.3">
      <c r="B103">
        <v>99</v>
      </c>
      <c r="C103" s="4">
        <v>20.6</v>
      </c>
      <c r="D103" s="5">
        <v>25.2</v>
      </c>
      <c r="E103" s="7">
        <v>3.96</v>
      </c>
      <c r="F103" s="8">
        <f>VLOOKUP(Sheet1!F101,'Sheet1 (2)'!$N$5:$O$17,2,0)</f>
        <v>3</v>
      </c>
      <c r="G103" s="5">
        <v>1002.8</v>
      </c>
      <c r="H103" s="9">
        <v>3.3</v>
      </c>
      <c r="I103" s="8">
        <f>VLOOKUP(Sheet1!I101,'Sheet1 (2)'!$N$5:$O$17,2,0)</f>
        <v>2</v>
      </c>
      <c r="J103" s="8">
        <f>VLOOKUP(Sheet1!J101,'Sheet1 (2)'!$N$5:$O$17,2,0)</f>
        <v>2</v>
      </c>
      <c r="K103">
        <f>Sheet1!K101*1000</f>
        <v>19000</v>
      </c>
      <c r="L103">
        <f>Sheet1!L101*1000</f>
        <v>75900</v>
      </c>
    </row>
    <row r="104" spans="2:12" x14ac:dyDescent="0.3">
      <c r="B104">
        <v>100</v>
      </c>
      <c r="C104" s="4">
        <v>30.8</v>
      </c>
      <c r="D104" s="5">
        <v>34</v>
      </c>
      <c r="E104" s="7">
        <v>28.76</v>
      </c>
      <c r="F104" s="8">
        <f>VLOOKUP(Sheet1!F102,'Sheet1 (2)'!$N$5:$O$17,2,0)</f>
        <v>4</v>
      </c>
      <c r="G104" s="5">
        <v>966.8</v>
      </c>
      <c r="H104" s="9">
        <v>3.8</v>
      </c>
      <c r="I104" s="8">
        <f>VLOOKUP(Sheet1!I102,'Sheet1 (2)'!$N$5:$O$17,2,0)</f>
        <v>2</v>
      </c>
      <c r="J104" s="8">
        <f>VLOOKUP(Sheet1!J102,'Sheet1 (2)'!$N$5:$O$17,2,0)</f>
        <v>2</v>
      </c>
      <c r="K104">
        <f>Sheet1!K102*1000</f>
        <v>15000</v>
      </c>
      <c r="L104">
        <f>Sheet1!L102*1000</f>
        <v>51800</v>
      </c>
    </row>
    <row r="105" spans="2:12" x14ac:dyDescent="0.3">
      <c r="B105">
        <v>101</v>
      </c>
      <c r="C105" s="4">
        <v>6</v>
      </c>
      <c r="D105" s="5">
        <v>8.9</v>
      </c>
      <c r="E105" s="7">
        <v>27.86</v>
      </c>
      <c r="F105" s="8">
        <f>VLOOKUP(Sheet1!F103,'Sheet1 (2)'!$N$5:$O$17,2,0)</f>
        <v>3</v>
      </c>
      <c r="G105" s="5">
        <v>1008.2</v>
      </c>
      <c r="H105" s="9">
        <v>3.7</v>
      </c>
      <c r="I105" s="8">
        <f>VLOOKUP(Sheet1!I103,'Sheet1 (2)'!$N$5:$O$17,2,0)</f>
        <v>1</v>
      </c>
      <c r="J105" s="8">
        <f>VLOOKUP(Sheet1!J103,'Sheet1 (2)'!$N$5:$O$17,2,0)</f>
        <v>2</v>
      </c>
      <c r="K105">
        <f>Sheet1!K103*1000</f>
        <v>16000</v>
      </c>
      <c r="L105">
        <f>Sheet1!L103*1000</f>
        <v>21400</v>
      </c>
    </row>
    <row r="106" spans="2:12" x14ac:dyDescent="0.3">
      <c r="B106">
        <v>102</v>
      </c>
      <c r="C106" s="4">
        <v>24</v>
      </c>
      <c r="D106" s="5">
        <v>28.3</v>
      </c>
      <c r="E106" s="7">
        <v>23.55</v>
      </c>
      <c r="F106" s="8">
        <f>VLOOKUP(Sheet1!F104,'Sheet1 (2)'!$N$5:$O$17,2,0)</f>
        <v>4</v>
      </c>
      <c r="G106" s="5">
        <v>983.7</v>
      </c>
      <c r="H106" s="9">
        <v>3.3</v>
      </c>
      <c r="I106" s="8">
        <f>VLOOKUP(Sheet1!I104,'Sheet1 (2)'!$N$5:$O$17,2,0)</f>
        <v>2</v>
      </c>
      <c r="J106" s="8">
        <f>VLOOKUP(Sheet1!J104,'Sheet1 (2)'!$N$5:$O$17,2,0)</f>
        <v>2</v>
      </c>
      <c r="K106">
        <f>Sheet1!K104*1000</f>
        <v>9000</v>
      </c>
      <c r="L106">
        <f>Sheet1!L104*1000</f>
        <v>18300</v>
      </c>
    </row>
    <row r="107" spans="2:12" x14ac:dyDescent="0.3">
      <c r="B107">
        <v>103</v>
      </c>
      <c r="C107" s="4">
        <v>10.199999999999999</v>
      </c>
      <c r="D107" s="5">
        <v>13.2</v>
      </c>
      <c r="E107" s="7">
        <v>9.19</v>
      </c>
      <c r="F107" s="8">
        <f>VLOOKUP(Sheet1!F105,'Sheet1 (2)'!$N$5:$O$17,2,0)</f>
        <v>3</v>
      </c>
      <c r="G107" s="5">
        <v>1005.7</v>
      </c>
      <c r="H107" s="9">
        <v>6</v>
      </c>
      <c r="I107" s="8">
        <f>VLOOKUP(Sheet1!I105,'Sheet1 (2)'!$N$5:$O$17,2,0)</f>
        <v>1</v>
      </c>
      <c r="J107" s="8">
        <f>VLOOKUP(Sheet1!J105,'Sheet1 (2)'!$N$5:$O$17,2,0)</f>
        <v>2</v>
      </c>
      <c r="K107">
        <f>Sheet1!K105*1000</f>
        <v>2000</v>
      </c>
      <c r="L107">
        <f>Sheet1!L105*1000</f>
        <v>3000</v>
      </c>
    </row>
    <row r="108" spans="2:12" x14ac:dyDescent="0.3">
      <c r="B108">
        <v>104</v>
      </c>
      <c r="C108" s="4">
        <v>24.3</v>
      </c>
      <c r="D108" s="5">
        <v>28.6</v>
      </c>
      <c r="E108" s="7">
        <v>13.63</v>
      </c>
      <c r="F108" s="8">
        <f>VLOOKUP(Sheet1!F106,'Sheet1 (2)'!$N$5:$O$17,2,0)</f>
        <v>4</v>
      </c>
      <c r="G108" s="5">
        <v>1030.2</v>
      </c>
      <c r="H108" s="9">
        <v>3.7</v>
      </c>
      <c r="I108" s="8">
        <f>VLOOKUP(Sheet1!I106,'Sheet1 (2)'!$N$5:$O$17,2,0)</f>
        <v>1</v>
      </c>
      <c r="J108" s="8">
        <f>VLOOKUP(Sheet1!J106,'Sheet1 (2)'!$N$5:$O$17,2,0)</f>
        <v>3</v>
      </c>
      <c r="K108">
        <f>Sheet1!K106*1000</f>
        <v>24000</v>
      </c>
      <c r="L108">
        <f>Sheet1!L106*1000</f>
        <v>60000</v>
      </c>
    </row>
    <row r="109" spans="2:12" x14ac:dyDescent="0.3">
      <c r="B109">
        <v>105</v>
      </c>
      <c r="C109" s="4">
        <v>28.299999999999997</v>
      </c>
      <c r="D109" s="5">
        <v>32.4</v>
      </c>
      <c r="E109" s="7">
        <v>24.77</v>
      </c>
      <c r="F109" s="8">
        <f>VLOOKUP(Sheet1!F107,'Sheet1 (2)'!$N$5:$O$17,2,0)</f>
        <v>1</v>
      </c>
      <c r="G109" s="5">
        <v>1015</v>
      </c>
      <c r="H109" s="9">
        <v>1.4</v>
      </c>
      <c r="I109" s="8">
        <f>VLOOKUP(Sheet1!I107,'Sheet1 (2)'!$N$5:$O$17,2,0)</f>
        <v>2</v>
      </c>
      <c r="J109" s="8">
        <f>VLOOKUP(Sheet1!J107,'Sheet1 (2)'!$N$5:$O$17,2,0)</f>
        <v>1</v>
      </c>
      <c r="K109">
        <f>Sheet1!K107*1000</f>
        <v>7000</v>
      </c>
      <c r="L109">
        <f>Sheet1!L107*1000</f>
        <v>15400</v>
      </c>
    </row>
    <row r="110" spans="2:12" x14ac:dyDescent="0.3">
      <c r="B110">
        <v>106</v>
      </c>
      <c r="C110" s="4">
        <v>24.9</v>
      </c>
      <c r="D110" s="5">
        <v>27.4</v>
      </c>
      <c r="E110" s="7">
        <v>1.05</v>
      </c>
      <c r="F110" s="8">
        <f>VLOOKUP(Sheet1!F108,'Sheet1 (2)'!$N$5:$O$17,2,0)</f>
        <v>2</v>
      </c>
      <c r="G110" s="5">
        <v>1002.5</v>
      </c>
      <c r="H110" s="9">
        <v>8.5</v>
      </c>
      <c r="I110" s="8">
        <f>VLOOKUP(Sheet1!I108,'Sheet1 (2)'!$N$5:$O$17,2,0)</f>
        <v>1</v>
      </c>
      <c r="J110" s="8">
        <f>VLOOKUP(Sheet1!J108,'Sheet1 (2)'!$N$5:$O$17,2,0)</f>
        <v>1</v>
      </c>
      <c r="K110">
        <f>Sheet1!K108*1000</f>
        <v>6000</v>
      </c>
      <c r="L110">
        <f>Sheet1!L108*1000</f>
        <v>22800</v>
      </c>
    </row>
    <row r="111" spans="2:12" x14ac:dyDescent="0.3">
      <c r="B111">
        <v>107</v>
      </c>
      <c r="C111" s="4">
        <v>13.700000000000001</v>
      </c>
      <c r="D111" s="5">
        <v>17.3</v>
      </c>
      <c r="E111" s="7">
        <v>25.32</v>
      </c>
      <c r="F111" s="8">
        <f>VLOOKUP(Sheet1!F109,'Sheet1 (2)'!$N$5:$O$17,2,0)</f>
        <v>1</v>
      </c>
      <c r="G111" s="5">
        <v>974.1</v>
      </c>
      <c r="H111" s="9">
        <v>3.3</v>
      </c>
      <c r="I111" s="8">
        <f>VLOOKUP(Sheet1!I109,'Sheet1 (2)'!$N$5:$O$17,2,0)</f>
        <v>2</v>
      </c>
      <c r="J111" s="8">
        <f>VLOOKUP(Sheet1!J109,'Sheet1 (2)'!$N$5:$O$17,2,0)</f>
        <v>1</v>
      </c>
      <c r="K111">
        <f>Sheet1!K109*1000</f>
        <v>26000</v>
      </c>
      <c r="L111">
        <f>Sheet1!L109*1000</f>
        <v>98800</v>
      </c>
    </row>
    <row r="112" spans="2:12" x14ac:dyDescent="0.3">
      <c r="B112">
        <v>108</v>
      </c>
      <c r="C112" s="4">
        <v>14.899999999999999</v>
      </c>
      <c r="D112" s="5">
        <v>19.899999999999999</v>
      </c>
      <c r="E112" s="7">
        <v>26.04</v>
      </c>
      <c r="F112" s="8">
        <f>VLOOKUP(Sheet1!F110,'Sheet1 (2)'!$N$5:$O$17,2,0)</f>
        <v>2</v>
      </c>
      <c r="G112" s="5">
        <v>1006.3</v>
      </c>
      <c r="H112" s="9">
        <v>6.5</v>
      </c>
      <c r="I112" s="8">
        <f>VLOOKUP(Sheet1!I110,'Sheet1 (2)'!$N$5:$O$17,2,0)</f>
        <v>2</v>
      </c>
      <c r="J112" s="8">
        <f>VLOOKUP(Sheet1!J110,'Sheet1 (2)'!$N$5:$O$17,2,0)</f>
        <v>2</v>
      </c>
      <c r="K112">
        <f>Sheet1!K110*1000</f>
        <v>1000</v>
      </c>
      <c r="L112">
        <f>Sheet1!L110*1000</f>
        <v>3600</v>
      </c>
    </row>
    <row r="113" spans="2:12" x14ac:dyDescent="0.3">
      <c r="B113">
        <v>109</v>
      </c>
      <c r="C113" s="4">
        <v>21.5</v>
      </c>
      <c r="D113" s="5">
        <v>23.9</v>
      </c>
      <c r="E113" s="7">
        <v>13.26</v>
      </c>
      <c r="F113" s="8">
        <f>VLOOKUP(Sheet1!F111,'Sheet1 (2)'!$N$5:$O$17,2,0)</f>
        <v>2</v>
      </c>
      <c r="G113" s="5">
        <v>1000.7</v>
      </c>
      <c r="H113" s="9">
        <v>8.6999999999999993</v>
      </c>
      <c r="I113" s="8">
        <f>VLOOKUP(Sheet1!I111,'Sheet1 (2)'!$N$5:$O$17,2,0)</f>
        <v>1</v>
      </c>
      <c r="J113" s="8">
        <f>VLOOKUP(Sheet1!J111,'Sheet1 (2)'!$N$5:$O$17,2,0)</f>
        <v>3</v>
      </c>
      <c r="K113">
        <f>Sheet1!K111*1000</f>
        <v>6000</v>
      </c>
      <c r="L113">
        <f>Sheet1!L111*1000</f>
        <v>12300</v>
      </c>
    </row>
    <row r="114" spans="2:12" x14ac:dyDescent="0.3">
      <c r="B114">
        <v>110</v>
      </c>
      <c r="C114" s="4">
        <v>10.3</v>
      </c>
      <c r="D114" s="5">
        <v>12.3</v>
      </c>
      <c r="E114" s="7">
        <v>9.93</v>
      </c>
      <c r="F114" s="8">
        <f>VLOOKUP(Sheet1!F112,'Sheet1 (2)'!$N$5:$O$17,2,0)</f>
        <v>4</v>
      </c>
      <c r="G114" s="5">
        <v>1040.8</v>
      </c>
      <c r="H114" s="9">
        <v>3.8</v>
      </c>
      <c r="I114" s="8">
        <f>VLOOKUP(Sheet1!I112,'Sheet1 (2)'!$N$5:$O$17,2,0)</f>
        <v>2</v>
      </c>
      <c r="J114" s="8">
        <f>VLOOKUP(Sheet1!J112,'Sheet1 (2)'!$N$5:$O$17,2,0)</f>
        <v>3</v>
      </c>
      <c r="K114">
        <f>Sheet1!K112*1000</f>
        <v>11000</v>
      </c>
      <c r="L114">
        <f>Sheet1!L112*1000</f>
        <v>25500</v>
      </c>
    </row>
    <row r="115" spans="2:12" x14ac:dyDescent="0.3">
      <c r="B115">
        <v>111</v>
      </c>
      <c r="C115" s="4">
        <v>6.6000000000000005</v>
      </c>
      <c r="D115" s="5">
        <v>11.3</v>
      </c>
      <c r="E115" s="7">
        <v>3.74</v>
      </c>
      <c r="F115" s="8">
        <f>VLOOKUP(Sheet1!F113,'Sheet1 (2)'!$N$5:$O$17,2,0)</f>
        <v>3</v>
      </c>
      <c r="G115" s="5">
        <v>978.3</v>
      </c>
      <c r="H115" s="9">
        <v>2.8</v>
      </c>
      <c r="I115" s="8">
        <f>VLOOKUP(Sheet1!I113,'Sheet1 (2)'!$N$5:$O$17,2,0)</f>
        <v>1</v>
      </c>
      <c r="J115" s="8">
        <f>VLOOKUP(Sheet1!J113,'Sheet1 (2)'!$N$5:$O$17,2,0)</f>
        <v>3</v>
      </c>
      <c r="K115">
        <f>Sheet1!K113*1000</f>
        <v>24000</v>
      </c>
      <c r="L115">
        <f>Sheet1!L113*1000</f>
        <v>54100</v>
      </c>
    </row>
    <row r="116" spans="2:12" x14ac:dyDescent="0.3">
      <c r="B116">
        <v>112</v>
      </c>
      <c r="C116" s="4">
        <v>30.6</v>
      </c>
      <c r="D116" s="5">
        <v>33</v>
      </c>
      <c r="E116" s="7">
        <v>20.8</v>
      </c>
      <c r="F116" s="8">
        <f>VLOOKUP(Sheet1!F114,'Sheet1 (2)'!$N$5:$O$17,2,0)</f>
        <v>4</v>
      </c>
      <c r="G116" s="5">
        <v>991</v>
      </c>
      <c r="H116" s="9">
        <v>7.9</v>
      </c>
      <c r="I116" s="8">
        <f>VLOOKUP(Sheet1!I114,'Sheet1 (2)'!$N$5:$O$17,2,0)</f>
        <v>2</v>
      </c>
      <c r="J116" s="8">
        <f>VLOOKUP(Sheet1!J114,'Sheet1 (2)'!$N$5:$O$17,2,0)</f>
        <v>1</v>
      </c>
      <c r="K116">
        <f>Sheet1!K114*1000</f>
        <v>28000</v>
      </c>
      <c r="L116">
        <f>Sheet1!L114*1000</f>
        <v>68800</v>
      </c>
    </row>
    <row r="117" spans="2:12" x14ac:dyDescent="0.3">
      <c r="B117">
        <v>113</v>
      </c>
      <c r="C117" s="4">
        <v>27.5</v>
      </c>
      <c r="D117" s="5">
        <v>29.9</v>
      </c>
      <c r="E117" s="7">
        <v>23.39</v>
      </c>
      <c r="F117" s="8">
        <f>VLOOKUP(Sheet1!F115,'Sheet1 (2)'!$N$5:$O$17,2,0)</f>
        <v>2</v>
      </c>
      <c r="G117" s="5">
        <v>979.1</v>
      </c>
      <c r="H117" s="9">
        <v>9</v>
      </c>
      <c r="I117" s="8">
        <f>VLOOKUP(Sheet1!I115,'Sheet1 (2)'!$N$5:$O$17,2,0)</f>
        <v>1</v>
      </c>
      <c r="J117" s="8">
        <f>VLOOKUP(Sheet1!J115,'Sheet1 (2)'!$N$5:$O$17,2,0)</f>
        <v>3</v>
      </c>
      <c r="K117">
        <f>Sheet1!K115*1000</f>
        <v>6000</v>
      </c>
      <c r="L117">
        <f>Sheet1!L115*1000</f>
        <v>6900</v>
      </c>
    </row>
    <row r="118" spans="2:12" x14ac:dyDescent="0.3">
      <c r="B118">
        <v>114</v>
      </c>
      <c r="C118" s="4">
        <v>10</v>
      </c>
      <c r="D118" s="5">
        <v>13.9</v>
      </c>
      <c r="E118" s="7">
        <v>21.74</v>
      </c>
      <c r="F118" s="8">
        <f>VLOOKUP(Sheet1!F116,'Sheet1 (2)'!$N$5:$O$17,2,0)</f>
        <v>2</v>
      </c>
      <c r="G118" s="5">
        <v>965.6</v>
      </c>
      <c r="H118" s="9">
        <v>10.3</v>
      </c>
      <c r="I118" s="8">
        <f>VLOOKUP(Sheet1!I116,'Sheet1 (2)'!$N$5:$O$17,2,0)</f>
        <v>1</v>
      </c>
      <c r="J118" s="8">
        <f>VLOOKUP(Sheet1!J116,'Sheet1 (2)'!$N$5:$O$17,2,0)</f>
        <v>3</v>
      </c>
      <c r="K118">
        <f>Sheet1!K116*1000</f>
        <v>3000</v>
      </c>
      <c r="L118">
        <f>Sheet1!L116*1000</f>
        <v>5300</v>
      </c>
    </row>
    <row r="119" spans="2:12" x14ac:dyDescent="0.3">
      <c r="B119">
        <v>115</v>
      </c>
      <c r="C119" s="4">
        <v>21.8</v>
      </c>
      <c r="D119" s="5">
        <v>25</v>
      </c>
      <c r="E119" s="7">
        <v>17.190000000000001</v>
      </c>
      <c r="F119" s="8">
        <f>VLOOKUP(Sheet1!F117,'Sheet1 (2)'!$N$5:$O$17,2,0)</f>
        <v>2</v>
      </c>
      <c r="G119" s="5">
        <v>962.1</v>
      </c>
      <c r="H119" s="9">
        <v>1.5</v>
      </c>
      <c r="I119" s="8">
        <f>VLOOKUP(Sheet1!I117,'Sheet1 (2)'!$N$5:$O$17,2,0)</f>
        <v>1</v>
      </c>
      <c r="J119" s="8">
        <f>VLOOKUP(Sheet1!J117,'Sheet1 (2)'!$N$5:$O$17,2,0)</f>
        <v>3</v>
      </c>
      <c r="K119">
        <f>Sheet1!K117*1000</f>
        <v>14000</v>
      </c>
      <c r="L119">
        <f>Sheet1!L117*1000</f>
        <v>18000</v>
      </c>
    </row>
    <row r="120" spans="2:12" x14ac:dyDescent="0.3">
      <c r="B120">
        <v>116</v>
      </c>
      <c r="C120" s="4">
        <v>12.2</v>
      </c>
      <c r="D120" s="5">
        <v>14.6</v>
      </c>
      <c r="E120" s="7">
        <v>10.92</v>
      </c>
      <c r="F120" s="8">
        <f>VLOOKUP(Sheet1!F118,'Sheet1 (2)'!$N$5:$O$17,2,0)</f>
        <v>3</v>
      </c>
      <c r="G120" s="5">
        <v>986.6</v>
      </c>
      <c r="H120" s="9">
        <v>7.1</v>
      </c>
      <c r="I120" s="8">
        <f>VLOOKUP(Sheet1!I118,'Sheet1 (2)'!$N$5:$O$17,2,0)</f>
        <v>1</v>
      </c>
      <c r="J120" s="8">
        <f>VLOOKUP(Sheet1!J118,'Sheet1 (2)'!$N$5:$O$17,2,0)</f>
        <v>3</v>
      </c>
      <c r="K120">
        <f>Sheet1!K118*1000</f>
        <v>23000</v>
      </c>
      <c r="L120">
        <f>Sheet1!L118*1000</f>
        <v>48500</v>
      </c>
    </row>
    <row r="121" spans="2:12" x14ac:dyDescent="0.3">
      <c r="B121">
        <v>117</v>
      </c>
      <c r="C121" s="4">
        <v>2.5</v>
      </c>
      <c r="D121" s="5">
        <v>6.7</v>
      </c>
      <c r="E121" s="7">
        <v>2.6</v>
      </c>
      <c r="F121" s="8">
        <f>VLOOKUP(Sheet1!F119,'Sheet1 (2)'!$N$5:$O$17,2,0)</f>
        <v>4</v>
      </c>
      <c r="G121" s="5">
        <v>1023.6</v>
      </c>
      <c r="H121" s="9">
        <v>1.5</v>
      </c>
      <c r="I121" s="8">
        <f>VLOOKUP(Sheet1!I119,'Sheet1 (2)'!$N$5:$O$17,2,0)</f>
        <v>1</v>
      </c>
      <c r="J121" s="8">
        <f>VLOOKUP(Sheet1!J119,'Sheet1 (2)'!$N$5:$O$17,2,0)</f>
        <v>3</v>
      </c>
      <c r="K121">
        <f>Sheet1!K119*1000</f>
        <v>9000</v>
      </c>
      <c r="L121">
        <f>Sheet1!L119*1000</f>
        <v>13400</v>
      </c>
    </row>
    <row r="122" spans="2:12" x14ac:dyDescent="0.3">
      <c r="B122">
        <v>118</v>
      </c>
      <c r="C122" s="4">
        <v>13.2</v>
      </c>
      <c r="D122" s="5">
        <v>15.7</v>
      </c>
      <c r="E122" s="7">
        <v>18.88</v>
      </c>
      <c r="F122" s="8">
        <f>VLOOKUP(Sheet1!F120,'Sheet1 (2)'!$N$5:$O$17,2,0)</f>
        <v>1</v>
      </c>
      <c r="G122" s="5">
        <v>1049</v>
      </c>
      <c r="H122" s="9">
        <v>2.8</v>
      </c>
      <c r="I122" s="8">
        <f>VLOOKUP(Sheet1!I120,'Sheet1 (2)'!$N$5:$O$17,2,0)</f>
        <v>2</v>
      </c>
      <c r="J122" s="8">
        <f>VLOOKUP(Sheet1!J120,'Sheet1 (2)'!$N$5:$O$17,2,0)</f>
        <v>3</v>
      </c>
      <c r="K122">
        <f>Sheet1!K120*1000</f>
        <v>18000</v>
      </c>
      <c r="L122">
        <f>Sheet1!L120*1000</f>
        <v>52700</v>
      </c>
    </row>
    <row r="123" spans="2:12" x14ac:dyDescent="0.3">
      <c r="B123">
        <v>119</v>
      </c>
      <c r="C123" s="4">
        <v>17.3</v>
      </c>
      <c r="D123" s="5">
        <v>22</v>
      </c>
      <c r="E123" s="7">
        <v>28.72</v>
      </c>
      <c r="F123" s="8">
        <f>VLOOKUP(Sheet1!F121,'Sheet1 (2)'!$N$5:$O$17,2,0)</f>
        <v>4</v>
      </c>
      <c r="G123" s="5">
        <v>1009.1</v>
      </c>
      <c r="H123" s="9">
        <v>1.2</v>
      </c>
      <c r="I123" s="8">
        <f>VLOOKUP(Sheet1!I121,'Sheet1 (2)'!$N$5:$O$17,2,0)</f>
        <v>1</v>
      </c>
      <c r="J123" s="8">
        <f>VLOOKUP(Sheet1!J121,'Sheet1 (2)'!$N$5:$O$17,2,0)</f>
        <v>3</v>
      </c>
      <c r="K123">
        <f>Sheet1!K121*1000</f>
        <v>25000</v>
      </c>
      <c r="L123">
        <f>Sheet1!L121*1000</f>
        <v>28200</v>
      </c>
    </row>
    <row r="124" spans="2:12" x14ac:dyDescent="0.3">
      <c r="B124">
        <v>120</v>
      </c>
      <c r="C124" s="4">
        <v>29.7</v>
      </c>
      <c r="D124" s="5">
        <v>32.5</v>
      </c>
      <c r="E124" s="7">
        <v>26.86</v>
      </c>
      <c r="F124" s="8">
        <f>VLOOKUP(Sheet1!F122,'Sheet1 (2)'!$N$5:$O$17,2,0)</f>
        <v>4</v>
      </c>
      <c r="G124" s="5">
        <v>985.7</v>
      </c>
      <c r="H124" s="9">
        <v>4.0999999999999996</v>
      </c>
      <c r="I124" s="8">
        <f>VLOOKUP(Sheet1!I122,'Sheet1 (2)'!$N$5:$O$17,2,0)</f>
        <v>2</v>
      </c>
      <c r="J124" s="8">
        <f>VLOOKUP(Sheet1!J122,'Sheet1 (2)'!$N$5:$O$17,2,0)</f>
        <v>3</v>
      </c>
      <c r="K124">
        <f>Sheet1!K122*1000</f>
        <v>5000</v>
      </c>
      <c r="L124">
        <f>Sheet1!L122*1000</f>
        <v>7900</v>
      </c>
    </row>
    <row r="125" spans="2:12" x14ac:dyDescent="0.3">
      <c r="B125">
        <v>121</v>
      </c>
      <c r="C125" s="4">
        <v>21.8</v>
      </c>
      <c r="D125" s="5">
        <v>26.6</v>
      </c>
      <c r="E125" s="7">
        <v>27.28</v>
      </c>
      <c r="F125" s="8">
        <f>VLOOKUP(Sheet1!F123,'Sheet1 (2)'!$N$5:$O$17,2,0)</f>
        <v>2</v>
      </c>
      <c r="G125" s="5">
        <v>1002.4</v>
      </c>
      <c r="H125" s="9">
        <v>3.8</v>
      </c>
      <c r="I125" s="8">
        <f>VLOOKUP(Sheet1!I123,'Sheet1 (2)'!$N$5:$O$17,2,0)</f>
        <v>1</v>
      </c>
      <c r="J125" s="8">
        <f>VLOOKUP(Sheet1!J123,'Sheet1 (2)'!$N$5:$O$17,2,0)</f>
        <v>3</v>
      </c>
      <c r="K125">
        <f>Sheet1!K123*1000</f>
        <v>25000</v>
      </c>
      <c r="L125">
        <f>Sheet1!L123*1000</f>
        <v>47800</v>
      </c>
    </row>
    <row r="126" spans="2:12" x14ac:dyDescent="0.3">
      <c r="B126">
        <v>122</v>
      </c>
      <c r="C126" s="4">
        <v>12.299999999999999</v>
      </c>
      <c r="D126" s="5">
        <v>16.399999999999999</v>
      </c>
      <c r="E126" s="7">
        <v>4.79</v>
      </c>
      <c r="F126" s="8">
        <f>VLOOKUP(Sheet1!F124,'Sheet1 (2)'!$N$5:$O$17,2,0)</f>
        <v>4</v>
      </c>
      <c r="G126" s="5">
        <v>1022.3</v>
      </c>
      <c r="H126" s="9">
        <v>9.5</v>
      </c>
      <c r="I126" s="8">
        <f>VLOOKUP(Sheet1!I124,'Sheet1 (2)'!$N$5:$O$17,2,0)</f>
        <v>1</v>
      </c>
      <c r="J126" s="8">
        <f>VLOOKUP(Sheet1!J124,'Sheet1 (2)'!$N$5:$O$17,2,0)</f>
        <v>1</v>
      </c>
      <c r="K126">
        <f>Sheet1!K124*1000</f>
        <v>26000</v>
      </c>
      <c r="L126">
        <f>Sheet1!L124*1000</f>
        <v>88500</v>
      </c>
    </row>
    <row r="127" spans="2:12" x14ac:dyDescent="0.3">
      <c r="B127">
        <v>123</v>
      </c>
      <c r="C127" s="4">
        <v>12</v>
      </c>
      <c r="D127" s="5">
        <v>15.8</v>
      </c>
      <c r="E127" s="7">
        <v>5.59</v>
      </c>
      <c r="F127" s="8">
        <f>VLOOKUP(Sheet1!F125,'Sheet1 (2)'!$N$5:$O$17,2,0)</f>
        <v>4</v>
      </c>
      <c r="G127" s="5">
        <v>965.1</v>
      </c>
      <c r="H127" s="9">
        <v>9.9</v>
      </c>
      <c r="I127" s="8">
        <f>VLOOKUP(Sheet1!I125,'Sheet1 (2)'!$N$5:$O$17,2,0)</f>
        <v>2</v>
      </c>
      <c r="J127" s="8">
        <f>VLOOKUP(Sheet1!J125,'Sheet1 (2)'!$N$5:$O$17,2,0)</f>
        <v>2</v>
      </c>
      <c r="K127">
        <f>Sheet1!K125*1000</f>
        <v>26000</v>
      </c>
      <c r="L127">
        <f>Sheet1!L125*1000</f>
        <v>60400</v>
      </c>
    </row>
    <row r="128" spans="2:12" x14ac:dyDescent="0.3">
      <c r="B128">
        <v>124</v>
      </c>
      <c r="C128" s="4">
        <v>11.5</v>
      </c>
      <c r="D128" s="5">
        <v>13.7</v>
      </c>
      <c r="E128" s="7">
        <v>15.44</v>
      </c>
      <c r="F128" s="8">
        <f>VLOOKUP(Sheet1!F126,'Sheet1 (2)'!$N$5:$O$17,2,0)</f>
        <v>3</v>
      </c>
      <c r="G128" s="5">
        <v>992.8</v>
      </c>
      <c r="H128" s="9">
        <v>5.4</v>
      </c>
      <c r="I128" s="8">
        <f>VLOOKUP(Sheet1!I126,'Sheet1 (2)'!$N$5:$O$17,2,0)</f>
        <v>2</v>
      </c>
      <c r="J128" s="8">
        <f>VLOOKUP(Sheet1!J126,'Sheet1 (2)'!$N$5:$O$17,2,0)</f>
        <v>2</v>
      </c>
      <c r="K128">
        <f>Sheet1!K126*1000</f>
        <v>29000</v>
      </c>
      <c r="L128">
        <f>Sheet1!L126*1000</f>
        <v>103300</v>
      </c>
    </row>
    <row r="129" spans="2:12" x14ac:dyDescent="0.3">
      <c r="B129">
        <v>125</v>
      </c>
      <c r="C129" s="4">
        <v>17</v>
      </c>
      <c r="D129" s="5">
        <v>20.9</v>
      </c>
      <c r="E129" s="7">
        <v>16.059999999999999</v>
      </c>
      <c r="F129" s="8">
        <f>VLOOKUP(Sheet1!F127,'Sheet1 (2)'!$N$5:$O$17,2,0)</f>
        <v>2</v>
      </c>
      <c r="G129" s="5">
        <v>1011.9</v>
      </c>
      <c r="H129" s="9">
        <v>2.9</v>
      </c>
      <c r="I129" s="8">
        <f>VLOOKUP(Sheet1!I127,'Sheet1 (2)'!$N$5:$O$17,2,0)</f>
        <v>2</v>
      </c>
      <c r="J129" s="8">
        <f>VLOOKUP(Sheet1!J127,'Sheet1 (2)'!$N$5:$O$17,2,0)</f>
        <v>3</v>
      </c>
      <c r="K129">
        <f>Sheet1!K127*1000</f>
        <v>13000</v>
      </c>
      <c r="L129">
        <f>Sheet1!L127*1000</f>
        <v>29500</v>
      </c>
    </row>
    <row r="130" spans="2:12" x14ac:dyDescent="0.3">
      <c r="B130">
        <v>126</v>
      </c>
      <c r="C130" s="4">
        <v>19.399999999999999</v>
      </c>
      <c r="D130" s="5">
        <v>24.2</v>
      </c>
      <c r="E130" s="7">
        <v>15.53</v>
      </c>
      <c r="F130" s="8">
        <f>VLOOKUP(Sheet1!F128,'Sheet1 (2)'!$N$5:$O$17,2,0)</f>
        <v>2</v>
      </c>
      <c r="G130" s="5">
        <v>1037.5999999999999</v>
      </c>
      <c r="H130" s="9">
        <v>5</v>
      </c>
      <c r="I130" s="8">
        <f>VLOOKUP(Sheet1!I128,'Sheet1 (2)'!$N$5:$O$17,2,0)</f>
        <v>2</v>
      </c>
      <c r="J130" s="8">
        <f>VLOOKUP(Sheet1!J128,'Sheet1 (2)'!$N$5:$O$17,2,0)</f>
        <v>1</v>
      </c>
      <c r="K130">
        <f>Sheet1!K128*1000</f>
        <v>26000</v>
      </c>
      <c r="L130">
        <f>Sheet1!L128*1000</f>
        <v>50700</v>
      </c>
    </row>
    <row r="131" spans="2:12" x14ac:dyDescent="0.3">
      <c r="B131">
        <v>127</v>
      </c>
      <c r="C131" s="4">
        <v>22.599999999999998</v>
      </c>
      <c r="D131" s="5">
        <v>27.4</v>
      </c>
      <c r="E131" s="7">
        <v>11.47</v>
      </c>
      <c r="F131" s="8">
        <f>VLOOKUP(Sheet1!F129,'Sheet1 (2)'!$N$5:$O$17,2,0)</f>
        <v>2</v>
      </c>
      <c r="G131" s="5">
        <v>1036.3</v>
      </c>
      <c r="H131" s="9">
        <v>3.6</v>
      </c>
      <c r="I131" s="8">
        <f>VLOOKUP(Sheet1!I129,'Sheet1 (2)'!$N$5:$O$17,2,0)</f>
        <v>2</v>
      </c>
      <c r="J131" s="8">
        <f>VLOOKUP(Sheet1!J129,'Sheet1 (2)'!$N$5:$O$17,2,0)</f>
        <v>2</v>
      </c>
      <c r="K131">
        <f>Sheet1!K129*1000</f>
        <v>20000</v>
      </c>
      <c r="L131">
        <f>Sheet1!L129*1000</f>
        <v>25300</v>
      </c>
    </row>
    <row r="132" spans="2:12" x14ac:dyDescent="0.3">
      <c r="B132">
        <v>128</v>
      </c>
      <c r="C132" s="4">
        <v>9.9</v>
      </c>
      <c r="D132" s="5">
        <v>13.3</v>
      </c>
      <c r="E132" s="7">
        <v>3.57</v>
      </c>
      <c r="F132" s="8">
        <f>VLOOKUP(Sheet1!F130,'Sheet1 (2)'!$N$5:$O$17,2,0)</f>
        <v>3</v>
      </c>
      <c r="G132" s="5">
        <v>997.4</v>
      </c>
      <c r="H132" s="9">
        <v>7.4</v>
      </c>
      <c r="I132" s="8">
        <f>VLOOKUP(Sheet1!I130,'Sheet1 (2)'!$N$5:$O$17,2,0)</f>
        <v>1</v>
      </c>
      <c r="J132" s="8">
        <f>VLOOKUP(Sheet1!J130,'Sheet1 (2)'!$N$5:$O$17,2,0)</f>
        <v>2</v>
      </c>
      <c r="K132">
        <f>Sheet1!K130*1000</f>
        <v>1000</v>
      </c>
      <c r="L132">
        <f>Sheet1!L130*1000</f>
        <v>1400</v>
      </c>
    </row>
    <row r="133" spans="2:12" x14ac:dyDescent="0.3">
      <c r="B133">
        <v>129</v>
      </c>
      <c r="C133" s="4">
        <v>11.600000000000001</v>
      </c>
      <c r="D133" s="5">
        <v>16.600000000000001</v>
      </c>
      <c r="E133" s="7">
        <v>15.94</v>
      </c>
      <c r="F133" s="8">
        <f>VLOOKUP(Sheet1!F131,'Sheet1 (2)'!$N$5:$O$17,2,0)</f>
        <v>1</v>
      </c>
      <c r="G133" s="5">
        <v>1010.2</v>
      </c>
      <c r="H133" s="9">
        <v>2.8</v>
      </c>
      <c r="I133" s="8">
        <f>VLOOKUP(Sheet1!I131,'Sheet1 (2)'!$N$5:$O$17,2,0)</f>
        <v>2</v>
      </c>
      <c r="J133" s="8">
        <f>VLOOKUP(Sheet1!J131,'Sheet1 (2)'!$N$5:$O$17,2,0)</f>
        <v>2</v>
      </c>
      <c r="K133">
        <f>Sheet1!K131*1000</f>
        <v>5000</v>
      </c>
      <c r="L133">
        <f>Sheet1!L131*1000</f>
        <v>17200</v>
      </c>
    </row>
    <row r="134" spans="2:12" x14ac:dyDescent="0.3">
      <c r="B134">
        <v>130</v>
      </c>
      <c r="C134" s="4">
        <v>18.600000000000001</v>
      </c>
      <c r="D134" s="5">
        <v>23.1</v>
      </c>
      <c r="E134" s="7">
        <v>1.17</v>
      </c>
      <c r="F134" s="8">
        <f>VLOOKUP(Sheet1!F132,'Sheet1 (2)'!$N$5:$O$17,2,0)</f>
        <v>2</v>
      </c>
      <c r="G134" s="5">
        <v>959.1</v>
      </c>
      <c r="H134" s="9">
        <v>8.3000000000000007</v>
      </c>
      <c r="I134" s="8">
        <f>VLOOKUP(Sheet1!I132,'Sheet1 (2)'!$N$5:$O$17,2,0)</f>
        <v>1</v>
      </c>
      <c r="J134" s="8">
        <f>VLOOKUP(Sheet1!J132,'Sheet1 (2)'!$N$5:$O$17,2,0)</f>
        <v>3</v>
      </c>
      <c r="K134">
        <f>Sheet1!K132*1000</f>
        <v>5000</v>
      </c>
      <c r="L134">
        <f>Sheet1!L132*1000</f>
        <v>5900</v>
      </c>
    </row>
    <row r="135" spans="2:12" x14ac:dyDescent="0.3">
      <c r="B135">
        <v>131</v>
      </c>
      <c r="C135" s="4">
        <v>12.899999999999999</v>
      </c>
      <c r="D135" s="5">
        <v>17.899999999999999</v>
      </c>
      <c r="E135" s="7">
        <v>23.92</v>
      </c>
      <c r="F135" s="8">
        <f>VLOOKUP(Sheet1!F133,'Sheet1 (2)'!$N$5:$O$17,2,0)</f>
        <v>4</v>
      </c>
      <c r="G135" s="5">
        <v>1037.0999999999999</v>
      </c>
      <c r="H135" s="9">
        <v>1.2</v>
      </c>
      <c r="I135" s="8">
        <f>VLOOKUP(Sheet1!I133,'Sheet1 (2)'!$N$5:$O$17,2,0)</f>
        <v>2</v>
      </c>
      <c r="J135" s="8">
        <f>VLOOKUP(Sheet1!J133,'Sheet1 (2)'!$N$5:$O$17,2,0)</f>
        <v>1</v>
      </c>
      <c r="K135">
        <f>Sheet1!K133*1000</f>
        <v>2000</v>
      </c>
      <c r="L135">
        <f>Sheet1!L133*1000</f>
        <v>5400</v>
      </c>
    </row>
    <row r="136" spans="2:12" x14ac:dyDescent="0.3">
      <c r="B136">
        <v>132</v>
      </c>
      <c r="C136" s="4">
        <v>8.3999999999999986</v>
      </c>
      <c r="D136" s="5">
        <v>11.2</v>
      </c>
      <c r="E136" s="7">
        <v>25.05</v>
      </c>
      <c r="F136" s="8">
        <f>VLOOKUP(Sheet1!F134,'Sheet1 (2)'!$N$5:$O$17,2,0)</f>
        <v>1</v>
      </c>
      <c r="G136" s="5">
        <v>984.6</v>
      </c>
      <c r="H136" s="9">
        <v>1.7</v>
      </c>
      <c r="I136" s="8">
        <f>VLOOKUP(Sheet1!I134,'Sheet1 (2)'!$N$5:$O$17,2,0)</f>
        <v>2</v>
      </c>
      <c r="J136" s="8">
        <f>VLOOKUP(Sheet1!J134,'Sheet1 (2)'!$N$5:$O$17,2,0)</f>
        <v>2</v>
      </c>
      <c r="K136">
        <f>Sheet1!K134*1000</f>
        <v>2000</v>
      </c>
      <c r="L136">
        <f>Sheet1!L134*1000</f>
        <v>3000</v>
      </c>
    </row>
    <row r="137" spans="2:12" x14ac:dyDescent="0.3">
      <c r="B137">
        <v>133</v>
      </c>
      <c r="C137" s="4">
        <v>8.1999999999999993</v>
      </c>
      <c r="D137" s="5">
        <v>11.6</v>
      </c>
      <c r="E137" s="7">
        <v>3.56</v>
      </c>
      <c r="F137" s="8">
        <f>VLOOKUP(Sheet1!F135,'Sheet1 (2)'!$N$5:$O$17,2,0)</f>
        <v>3</v>
      </c>
      <c r="G137" s="5">
        <v>1014.9</v>
      </c>
      <c r="H137" s="9">
        <v>5.6</v>
      </c>
      <c r="I137" s="8">
        <f>VLOOKUP(Sheet1!I135,'Sheet1 (2)'!$N$5:$O$17,2,0)</f>
        <v>2</v>
      </c>
      <c r="J137" s="8">
        <f>VLOOKUP(Sheet1!J135,'Sheet1 (2)'!$N$5:$O$17,2,0)</f>
        <v>3</v>
      </c>
      <c r="K137">
        <f>Sheet1!K135*1000</f>
        <v>20000</v>
      </c>
      <c r="L137">
        <f>Sheet1!L135*1000</f>
        <v>70900</v>
      </c>
    </row>
    <row r="138" spans="2:12" x14ac:dyDescent="0.3">
      <c r="B138">
        <v>134</v>
      </c>
      <c r="C138" s="4">
        <v>7</v>
      </c>
      <c r="D138" s="5">
        <v>10.4</v>
      </c>
      <c r="E138" s="7">
        <v>18.91</v>
      </c>
      <c r="F138" s="8">
        <f>VLOOKUP(Sheet1!F136,'Sheet1 (2)'!$N$5:$O$17,2,0)</f>
        <v>4</v>
      </c>
      <c r="G138" s="5">
        <v>1030.2</v>
      </c>
      <c r="H138" s="9">
        <v>6.4</v>
      </c>
      <c r="I138" s="8">
        <f>VLOOKUP(Sheet1!I136,'Sheet1 (2)'!$N$5:$O$17,2,0)</f>
        <v>1</v>
      </c>
      <c r="J138" s="8">
        <f>VLOOKUP(Sheet1!J136,'Sheet1 (2)'!$N$5:$O$17,2,0)</f>
        <v>1</v>
      </c>
      <c r="K138">
        <f>Sheet1!K136*1000</f>
        <v>20000</v>
      </c>
      <c r="L138">
        <f>Sheet1!L136*1000</f>
        <v>64300</v>
      </c>
    </row>
    <row r="139" spans="2:12" x14ac:dyDescent="0.3">
      <c r="B139">
        <v>135</v>
      </c>
      <c r="C139" s="4">
        <v>17.400000000000002</v>
      </c>
      <c r="D139" s="5">
        <v>20.3</v>
      </c>
      <c r="E139" s="7">
        <v>2.4900000000000002</v>
      </c>
      <c r="F139" s="8">
        <f>VLOOKUP(Sheet1!F137,'Sheet1 (2)'!$N$5:$O$17,2,0)</f>
        <v>1</v>
      </c>
      <c r="G139" s="5">
        <v>1013.2</v>
      </c>
      <c r="H139" s="9">
        <v>2.2999999999999998</v>
      </c>
      <c r="I139" s="8">
        <f>VLOOKUP(Sheet1!I137,'Sheet1 (2)'!$N$5:$O$17,2,0)</f>
        <v>1</v>
      </c>
      <c r="J139" s="8">
        <f>VLOOKUP(Sheet1!J137,'Sheet1 (2)'!$N$5:$O$17,2,0)</f>
        <v>1</v>
      </c>
      <c r="K139">
        <f>Sheet1!K137*1000</f>
        <v>10000</v>
      </c>
      <c r="L139">
        <f>Sheet1!L137*1000</f>
        <v>21900</v>
      </c>
    </row>
    <row r="140" spans="2:12" x14ac:dyDescent="0.3">
      <c r="B140">
        <v>136</v>
      </c>
      <c r="C140" s="4">
        <v>15.500000000000002</v>
      </c>
      <c r="D140" s="5">
        <v>20.100000000000001</v>
      </c>
      <c r="E140" s="7">
        <v>1.87</v>
      </c>
      <c r="F140" s="8">
        <f>VLOOKUP(Sheet1!F138,'Sheet1 (2)'!$N$5:$O$17,2,0)</f>
        <v>3</v>
      </c>
      <c r="G140" s="5">
        <v>969.2</v>
      </c>
      <c r="H140" s="9">
        <v>2.4</v>
      </c>
      <c r="I140" s="8">
        <f>VLOOKUP(Sheet1!I138,'Sheet1 (2)'!$N$5:$O$17,2,0)</f>
        <v>2</v>
      </c>
      <c r="J140" s="8">
        <f>VLOOKUP(Sheet1!J138,'Sheet1 (2)'!$N$5:$O$17,2,0)</f>
        <v>1</v>
      </c>
      <c r="K140">
        <f>Sheet1!K138*1000</f>
        <v>2000</v>
      </c>
      <c r="L140">
        <f>Sheet1!L138*1000</f>
        <v>3200</v>
      </c>
    </row>
    <row r="141" spans="2:12" x14ac:dyDescent="0.3">
      <c r="B141">
        <v>137</v>
      </c>
      <c r="C141" s="4">
        <v>27.3</v>
      </c>
      <c r="D141" s="5">
        <v>30.1</v>
      </c>
      <c r="E141" s="7">
        <v>18.239999999999998</v>
      </c>
      <c r="F141" s="8">
        <f>VLOOKUP(Sheet1!F139,'Sheet1 (2)'!$N$5:$O$17,2,0)</f>
        <v>2</v>
      </c>
      <c r="G141" s="5">
        <v>996.6</v>
      </c>
      <c r="H141" s="9">
        <v>2.5</v>
      </c>
      <c r="I141" s="8">
        <f>VLOOKUP(Sheet1!I139,'Sheet1 (2)'!$N$5:$O$17,2,0)</f>
        <v>2</v>
      </c>
      <c r="J141" s="8">
        <f>VLOOKUP(Sheet1!J139,'Sheet1 (2)'!$N$5:$O$17,2,0)</f>
        <v>2</v>
      </c>
      <c r="K141">
        <f>Sheet1!K139*1000</f>
        <v>6000</v>
      </c>
      <c r="L141">
        <f>Sheet1!L139*1000</f>
        <v>9800</v>
      </c>
    </row>
    <row r="142" spans="2:12" x14ac:dyDescent="0.3">
      <c r="B142">
        <v>138</v>
      </c>
      <c r="C142" s="4">
        <v>31.799999999999997</v>
      </c>
      <c r="D142" s="5">
        <v>33.799999999999997</v>
      </c>
      <c r="E142" s="7">
        <v>7.7</v>
      </c>
      <c r="F142" s="8">
        <f>VLOOKUP(Sheet1!F140,'Sheet1 (2)'!$N$5:$O$17,2,0)</f>
        <v>3</v>
      </c>
      <c r="G142" s="5">
        <v>1018.9</v>
      </c>
      <c r="H142" s="9">
        <v>8.8000000000000007</v>
      </c>
      <c r="I142" s="8">
        <f>VLOOKUP(Sheet1!I140,'Sheet1 (2)'!$N$5:$O$17,2,0)</f>
        <v>2</v>
      </c>
      <c r="J142" s="8">
        <f>VLOOKUP(Sheet1!J140,'Sheet1 (2)'!$N$5:$O$17,2,0)</f>
        <v>2</v>
      </c>
      <c r="K142">
        <f>Sheet1!K140*1000</f>
        <v>18000</v>
      </c>
      <c r="L142">
        <f>Sheet1!L140*1000</f>
        <v>46500</v>
      </c>
    </row>
    <row r="143" spans="2:12" x14ac:dyDescent="0.3">
      <c r="B143">
        <v>139</v>
      </c>
      <c r="C143" s="4">
        <v>5.0999999999999996</v>
      </c>
      <c r="D143" s="5">
        <v>8.5</v>
      </c>
      <c r="E143" s="7">
        <v>23.85</v>
      </c>
      <c r="F143" s="8">
        <f>VLOOKUP(Sheet1!F141,'Sheet1 (2)'!$N$5:$O$17,2,0)</f>
        <v>1</v>
      </c>
      <c r="G143" s="5">
        <v>968.4</v>
      </c>
      <c r="H143" s="9">
        <v>6.4</v>
      </c>
      <c r="I143" s="8">
        <f>VLOOKUP(Sheet1!I141,'Sheet1 (2)'!$N$5:$O$17,2,0)</f>
        <v>2</v>
      </c>
      <c r="J143" s="8">
        <f>VLOOKUP(Sheet1!J141,'Sheet1 (2)'!$N$5:$O$17,2,0)</f>
        <v>2</v>
      </c>
      <c r="K143">
        <f>Sheet1!K141*1000</f>
        <v>17000</v>
      </c>
      <c r="L143">
        <f>Sheet1!L141*1000</f>
        <v>25500</v>
      </c>
    </row>
    <row r="144" spans="2:12" x14ac:dyDescent="0.3">
      <c r="B144">
        <v>140</v>
      </c>
      <c r="C144" s="4">
        <v>19.100000000000001</v>
      </c>
      <c r="D144" s="5">
        <v>23.8</v>
      </c>
      <c r="E144" s="7">
        <v>24.41</v>
      </c>
      <c r="F144" s="8">
        <f>VLOOKUP(Sheet1!F142,'Sheet1 (2)'!$N$5:$O$17,2,0)</f>
        <v>2</v>
      </c>
      <c r="G144" s="5">
        <v>1004.8</v>
      </c>
      <c r="H144" s="9">
        <v>8.3000000000000007</v>
      </c>
      <c r="I144" s="8">
        <f>VLOOKUP(Sheet1!I142,'Sheet1 (2)'!$N$5:$O$17,2,0)</f>
        <v>2</v>
      </c>
      <c r="J144" s="8">
        <f>VLOOKUP(Sheet1!J142,'Sheet1 (2)'!$N$5:$O$17,2,0)</f>
        <v>2</v>
      </c>
      <c r="K144">
        <f>Sheet1!K142*1000</f>
        <v>19000</v>
      </c>
      <c r="L144">
        <f>Sheet1!L142*1000</f>
        <v>62900</v>
      </c>
    </row>
    <row r="145" spans="2:12" x14ac:dyDescent="0.3">
      <c r="B145">
        <v>141</v>
      </c>
      <c r="C145" s="4">
        <v>4.1999999999999993</v>
      </c>
      <c r="D145" s="5">
        <v>7.6</v>
      </c>
      <c r="E145" s="7">
        <v>9.66</v>
      </c>
      <c r="F145" s="8">
        <f>VLOOKUP(Sheet1!F143,'Sheet1 (2)'!$N$5:$O$17,2,0)</f>
        <v>2</v>
      </c>
      <c r="G145" s="5">
        <v>1049.0999999999999</v>
      </c>
      <c r="H145" s="9">
        <v>2.2999999999999998</v>
      </c>
      <c r="I145" s="8">
        <f>VLOOKUP(Sheet1!I143,'Sheet1 (2)'!$N$5:$O$17,2,0)</f>
        <v>2</v>
      </c>
      <c r="J145" s="8">
        <f>VLOOKUP(Sheet1!J143,'Sheet1 (2)'!$N$5:$O$17,2,0)</f>
        <v>1</v>
      </c>
      <c r="K145">
        <f>Sheet1!K143*1000</f>
        <v>3000</v>
      </c>
      <c r="L145">
        <f>Sheet1!L143*1000</f>
        <v>5400</v>
      </c>
    </row>
    <row r="146" spans="2:12" x14ac:dyDescent="0.3">
      <c r="B146">
        <v>142</v>
      </c>
      <c r="C146" s="4">
        <v>24</v>
      </c>
      <c r="D146" s="5">
        <v>28.3</v>
      </c>
      <c r="E146" s="7">
        <v>2.4500000000000002</v>
      </c>
      <c r="F146" s="8">
        <f>VLOOKUP(Sheet1!F144,'Sheet1 (2)'!$N$5:$O$17,2,0)</f>
        <v>2</v>
      </c>
      <c r="G146" s="5">
        <v>1019.9</v>
      </c>
      <c r="H146" s="9">
        <v>1.1000000000000001</v>
      </c>
      <c r="I146" s="8">
        <f>VLOOKUP(Sheet1!I144,'Sheet1 (2)'!$N$5:$O$17,2,0)</f>
        <v>1</v>
      </c>
      <c r="J146" s="8">
        <f>VLOOKUP(Sheet1!J144,'Sheet1 (2)'!$N$5:$O$17,2,0)</f>
        <v>1</v>
      </c>
      <c r="K146">
        <f>Sheet1!K144*1000</f>
        <v>25000</v>
      </c>
      <c r="L146">
        <f>Sheet1!L144*1000</f>
        <v>30100</v>
      </c>
    </row>
    <row r="147" spans="2:12" x14ac:dyDescent="0.3">
      <c r="B147">
        <v>143</v>
      </c>
      <c r="C147" s="4">
        <v>24.8</v>
      </c>
      <c r="D147" s="5">
        <v>27.2</v>
      </c>
      <c r="E147" s="7">
        <v>11.48</v>
      </c>
      <c r="F147" s="8">
        <f>VLOOKUP(Sheet1!F145,'Sheet1 (2)'!$N$5:$O$17,2,0)</f>
        <v>4</v>
      </c>
      <c r="G147" s="5">
        <v>1000.5</v>
      </c>
      <c r="H147" s="9">
        <v>6</v>
      </c>
      <c r="I147" s="8">
        <f>VLOOKUP(Sheet1!I145,'Sheet1 (2)'!$N$5:$O$17,2,0)</f>
        <v>2</v>
      </c>
      <c r="J147" s="8">
        <f>VLOOKUP(Sheet1!J145,'Sheet1 (2)'!$N$5:$O$17,2,0)</f>
        <v>2</v>
      </c>
      <c r="K147">
        <f>Sheet1!K145*1000</f>
        <v>6000</v>
      </c>
      <c r="L147">
        <f>Sheet1!L145*1000</f>
        <v>14400</v>
      </c>
    </row>
    <row r="148" spans="2:12" x14ac:dyDescent="0.3">
      <c r="B148">
        <v>144</v>
      </c>
      <c r="C148" s="4">
        <v>8.5</v>
      </c>
      <c r="D148" s="5">
        <v>12.3</v>
      </c>
      <c r="E148" s="7">
        <v>25.44</v>
      </c>
      <c r="F148" s="8">
        <f>VLOOKUP(Sheet1!F146,'Sheet1 (2)'!$N$5:$O$17,2,0)</f>
        <v>4</v>
      </c>
      <c r="G148" s="5">
        <v>962.8</v>
      </c>
      <c r="H148" s="9">
        <v>1.3</v>
      </c>
      <c r="I148" s="8">
        <f>VLOOKUP(Sheet1!I146,'Sheet1 (2)'!$N$5:$O$17,2,0)</f>
        <v>1</v>
      </c>
      <c r="J148" s="8">
        <f>VLOOKUP(Sheet1!J146,'Sheet1 (2)'!$N$5:$O$17,2,0)</f>
        <v>2</v>
      </c>
      <c r="K148">
        <f>Sheet1!K146*1000</f>
        <v>22000</v>
      </c>
      <c r="L148">
        <f>Sheet1!L146*1000</f>
        <v>38600</v>
      </c>
    </row>
    <row r="149" spans="2:12" x14ac:dyDescent="0.3">
      <c r="B149">
        <v>145</v>
      </c>
      <c r="C149" s="4">
        <v>6.1999999999999993</v>
      </c>
      <c r="D149" s="5">
        <v>10.7</v>
      </c>
      <c r="E149" s="7">
        <v>22.97</v>
      </c>
      <c r="F149" s="8">
        <f>VLOOKUP(Sheet1!F147,'Sheet1 (2)'!$N$5:$O$17,2,0)</f>
        <v>3</v>
      </c>
      <c r="G149" s="5">
        <v>1027.5</v>
      </c>
      <c r="H149" s="9">
        <v>6</v>
      </c>
      <c r="I149" s="8">
        <f>VLOOKUP(Sheet1!I147,'Sheet1 (2)'!$N$5:$O$17,2,0)</f>
        <v>2</v>
      </c>
      <c r="J149" s="8">
        <f>VLOOKUP(Sheet1!J147,'Sheet1 (2)'!$N$5:$O$17,2,0)</f>
        <v>3</v>
      </c>
      <c r="K149">
        <f>Sheet1!K147*1000</f>
        <v>4000</v>
      </c>
      <c r="L149">
        <f>Sheet1!L147*1000</f>
        <v>10100</v>
      </c>
    </row>
    <row r="150" spans="2:12" x14ac:dyDescent="0.3">
      <c r="B150">
        <v>146</v>
      </c>
      <c r="C150" s="4">
        <v>21.2</v>
      </c>
      <c r="D150" s="5">
        <v>23.4</v>
      </c>
      <c r="E150" s="7">
        <v>10.23</v>
      </c>
      <c r="F150" s="8">
        <f>VLOOKUP(Sheet1!F148,'Sheet1 (2)'!$N$5:$O$17,2,0)</f>
        <v>2</v>
      </c>
      <c r="G150" s="5">
        <v>992</v>
      </c>
      <c r="H150" s="9">
        <v>8.1999999999999993</v>
      </c>
      <c r="I150" s="8">
        <f>VLOOKUP(Sheet1!I148,'Sheet1 (2)'!$N$5:$O$17,2,0)</f>
        <v>2</v>
      </c>
      <c r="J150" s="8">
        <f>VLOOKUP(Sheet1!J148,'Sheet1 (2)'!$N$5:$O$17,2,0)</f>
        <v>1</v>
      </c>
      <c r="K150">
        <f>Sheet1!K148*1000</f>
        <v>15000</v>
      </c>
      <c r="L150">
        <f>Sheet1!L148*1000</f>
        <v>59800</v>
      </c>
    </row>
    <row r="151" spans="2:12" x14ac:dyDescent="0.3">
      <c r="B151">
        <v>147</v>
      </c>
      <c r="C151" s="4">
        <v>19.099999999999998</v>
      </c>
      <c r="D151" s="5">
        <v>21.2</v>
      </c>
      <c r="E151" s="7">
        <v>21.54</v>
      </c>
      <c r="F151" s="8">
        <f>VLOOKUP(Sheet1!F149,'Sheet1 (2)'!$N$5:$O$17,2,0)</f>
        <v>3</v>
      </c>
      <c r="G151" s="5">
        <v>962</v>
      </c>
      <c r="H151" s="9">
        <v>2</v>
      </c>
      <c r="I151" s="8">
        <f>VLOOKUP(Sheet1!I149,'Sheet1 (2)'!$N$5:$O$17,2,0)</f>
        <v>1</v>
      </c>
      <c r="J151" s="8">
        <f>VLOOKUP(Sheet1!J149,'Sheet1 (2)'!$N$5:$O$17,2,0)</f>
        <v>1</v>
      </c>
      <c r="K151">
        <f>Sheet1!K149*1000</f>
        <v>27000</v>
      </c>
      <c r="L151">
        <f>Sheet1!L149*1000</f>
        <v>39400</v>
      </c>
    </row>
    <row r="152" spans="2:12" x14ac:dyDescent="0.3">
      <c r="B152">
        <v>148</v>
      </c>
      <c r="C152" s="4">
        <v>7.6</v>
      </c>
      <c r="D152" s="5">
        <v>11.2</v>
      </c>
      <c r="E152" s="7">
        <v>28.96</v>
      </c>
      <c r="F152" s="8">
        <f>VLOOKUP(Sheet1!F150,'Sheet1 (2)'!$N$5:$O$17,2,0)</f>
        <v>2</v>
      </c>
      <c r="G152" s="5">
        <v>1036.5999999999999</v>
      </c>
      <c r="H152" s="9">
        <v>4.5999999999999996</v>
      </c>
      <c r="I152" s="8">
        <f>VLOOKUP(Sheet1!I150,'Sheet1 (2)'!$N$5:$O$17,2,0)</f>
        <v>2</v>
      </c>
      <c r="J152" s="8">
        <f>VLOOKUP(Sheet1!J150,'Sheet1 (2)'!$N$5:$O$17,2,0)</f>
        <v>3</v>
      </c>
      <c r="K152">
        <f>Sheet1!K150*1000</f>
        <v>4000</v>
      </c>
      <c r="L152">
        <f>Sheet1!L150*1000</f>
        <v>7500</v>
      </c>
    </row>
    <row r="153" spans="2:12" x14ac:dyDescent="0.3">
      <c r="B153">
        <v>149</v>
      </c>
      <c r="C153" s="4">
        <v>14.8</v>
      </c>
      <c r="D153" s="5">
        <v>19.3</v>
      </c>
      <c r="E153" s="7">
        <v>8.51</v>
      </c>
      <c r="F153" s="8">
        <f>VLOOKUP(Sheet1!F151,'Sheet1 (2)'!$N$5:$O$17,2,0)</f>
        <v>1</v>
      </c>
      <c r="G153" s="5">
        <v>1024.4000000000001</v>
      </c>
      <c r="H153" s="9">
        <v>5.8</v>
      </c>
      <c r="I153" s="8">
        <f>VLOOKUP(Sheet1!I151,'Sheet1 (2)'!$N$5:$O$17,2,0)</f>
        <v>1</v>
      </c>
      <c r="J153" s="8">
        <f>VLOOKUP(Sheet1!J151,'Sheet1 (2)'!$N$5:$O$17,2,0)</f>
        <v>1</v>
      </c>
      <c r="K153">
        <f>Sheet1!K151*1000</f>
        <v>8000</v>
      </c>
      <c r="L153">
        <f>Sheet1!L151*1000</f>
        <v>25400</v>
      </c>
    </row>
    <row r="154" spans="2:12" x14ac:dyDescent="0.3">
      <c r="B154">
        <v>150</v>
      </c>
      <c r="C154" s="4">
        <v>12.8</v>
      </c>
      <c r="D154" s="5">
        <v>16.3</v>
      </c>
      <c r="E154" s="7">
        <v>26.14</v>
      </c>
      <c r="F154" s="8">
        <f>VLOOKUP(Sheet1!F152,'Sheet1 (2)'!$N$5:$O$17,2,0)</f>
        <v>4</v>
      </c>
      <c r="G154" s="5">
        <v>1045.3</v>
      </c>
      <c r="H154" s="9">
        <v>4.8</v>
      </c>
      <c r="I154" s="8">
        <f>VLOOKUP(Sheet1!I152,'Sheet1 (2)'!$N$5:$O$17,2,0)</f>
        <v>2</v>
      </c>
      <c r="J154" s="8">
        <f>VLOOKUP(Sheet1!J152,'Sheet1 (2)'!$N$5:$O$17,2,0)</f>
        <v>2</v>
      </c>
      <c r="K154">
        <f>Sheet1!K152*1000</f>
        <v>5000</v>
      </c>
      <c r="L154">
        <f>Sheet1!L152*1000</f>
        <v>5800</v>
      </c>
    </row>
    <row r="155" spans="2:12" x14ac:dyDescent="0.3">
      <c r="B155">
        <v>151</v>
      </c>
      <c r="C155" s="4">
        <v>2.8</v>
      </c>
      <c r="D155" s="5">
        <v>7.8</v>
      </c>
      <c r="E155" s="7">
        <v>24.95</v>
      </c>
      <c r="F155" s="8">
        <f>VLOOKUP(Sheet1!F153,'Sheet1 (2)'!$N$5:$O$17,2,0)</f>
        <v>3</v>
      </c>
      <c r="G155" s="5">
        <v>958.3</v>
      </c>
      <c r="H155" s="9">
        <v>4.5</v>
      </c>
      <c r="I155" s="8">
        <f>VLOOKUP(Sheet1!I153,'Sheet1 (2)'!$N$5:$O$17,2,0)</f>
        <v>1</v>
      </c>
      <c r="J155" s="8">
        <f>VLOOKUP(Sheet1!J153,'Sheet1 (2)'!$N$5:$O$17,2,0)</f>
        <v>2</v>
      </c>
      <c r="K155">
        <f>Sheet1!K153*1000</f>
        <v>24000</v>
      </c>
      <c r="L155">
        <f>Sheet1!L153*1000</f>
        <v>41200</v>
      </c>
    </row>
    <row r="156" spans="2:12" x14ac:dyDescent="0.3">
      <c r="B156">
        <v>152</v>
      </c>
      <c r="C156" s="4">
        <v>3.4000000000000004</v>
      </c>
      <c r="D156" s="5">
        <v>8</v>
      </c>
      <c r="E156" s="7">
        <v>12.52</v>
      </c>
      <c r="F156" s="8">
        <f>VLOOKUP(Sheet1!F154,'Sheet1 (2)'!$N$5:$O$17,2,0)</f>
        <v>2</v>
      </c>
      <c r="G156" s="5">
        <v>991.8</v>
      </c>
      <c r="H156" s="9">
        <v>4</v>
      </c>
      <c r="I156" s="8">
        <f>VLOOKUP(Sheet1!I154,'Sheet1 (2)'!$N$5:$O$17,2,0)</f>
        <v>2</v>
      </c>
      <c r="J156" s="8">
        <f>VLOOKUP(Sheet1!J154,'Sheet1 (2)'!$N$5:$O$17,2,0)</f>
        <v>1</v>
      </c>
      <c r="K156">
        <f>Sheet1!K154*1000</f>
        <v>16000</v>
      </c>
      <c r="L156">
        <f>Sheet1!L154*1000</f>
        <v>19900</v>
      </c>
    </row>
    <row r="157" spans="2:12" x14ac:dyDescent="0.3">
      <c r="B157">
        <v>153</v>
      </c>
      <c r="C157" s="4">
        <v>26.7</v>
      </c>
      <c r="D157" s="5">
        <v>30</v>
      </c>
      <c r="E157" s="7">
        <v>10.91</v>
      </c>
      <c r="F157" s="8">
        <f>VLOOKUP(Sheet1!F155,'Sheet1 (2)'!$N$5:$O$17,2,0)</f>
        <v>2</v>
      </c>
      <c r="G157" s="5">
        <v>989.7</v>
      </c>
      <c r="H157" s="9">
        <v>7.5</v>
      </c>
      <c r="I157" s="8">
        <f>VLOOKUP(Sheet1!I155,'Sheet1 (2)'!$N$5:$O$17,2,0)</f>
        <v>1</v>
      </c>
      <c r="J157" s="8">
        <f>VLOOKUP(Sheet1!J155,'Sheet1 (2)'!$N$5:$O$17,2,0)</f>
        <v>2</v>
      </c>
      <c r="K157">
        <f>Sheet1!K155*1000</f>
        <v>11000</v>
      </c>
      <c r="L157">
        <f>Sheet1!L155*1000</f>
        <v>34100</v>
      </c>
    </row>
    <row r="158" spans="2:12" x14ac:dyDescent="0.3">
      <c r="B158">
        <v>154</v>
      </c>
      <c r="C158" s="4">
        <v>23.2</v>
      </c>
      <c r="D158" s="5">
        <v>27</v>
      </c>
      <c r="E158" s="7">
        <v>20.97</v>
      </c>
      <c r="F158" s="8">
        <f>VLOOKUP(Sheet1!F156,'Sheet1 (2)'!$N$5:$O$17,2,0)</f>
        <v>2</v>
      </c>
      <c r="G158" s="5">
        <v>1036.4000000000001</v>
      </c>
      <c r="H158" s="9">
        <v>9.5</v>
      </c>
      <c r="I158" s="8">
        <f>VLOOKUP(Sheet1!I156,'Sheet1 (2)'!$N$5:$O$17,2,0)</f>
        <v>2</v>
      </c>
      <c r="J158" s="8">
        <f>VLOOKUP(Sheet1!J156,'Sheet1 (2)'!$N$5:$O$17,2,0)</f>
        <v>3</v>
      </c>
      <c r="K158">
        <f>Sheet1!K156*1000</f>
        <v>4000</v>
      </c>
      <c r="L158">
        <f>Sheet1!L156*1000</f>
        <v>9700</v>
      </c>
    </row>
    <row r="159" spans="2:12" x14ac:dyDescent="0.3">
      <c r="B159">
        <v>155</v>
      </c>
      <c r="C159" s="4">
        <v>10</v>
      </c>
      <c r="D159" s="5">
        <v>13.4</v>
      </c>
      <c r="E159" s="7">
        <v>27.82</v>
      </c>
      <c r="F159" s="8">
        <f>VLOOKUP(Sheet1!F157,'Sheet1 (2)'!$N$5:$O$17,2,0)</f>
        <v>2</v>
      </c>
      <c r="G159" s="5">
        <v>955.1</v>
      </c>
      <c r="H159" s="9">
        <v>10.199999999999999</v>
      </c>
      <c r="I159" s="8">
        <f>VLOOKUP(Sheet1!I157,'Sheet1 (2)'!$N$5:$O$17,2,0)</f>
        <v>1</v>
      </c>
      <c r="J159" s="8">
        <f>VLOOKUP(Sheet1!J157,'Sheet1 (2)'!$N$5:$O$17,2,0)</f>
        <v>2</v>
      </c>
      <c r="K159">
        <f>Sheet1!K157*1000</f>
        <v>14000</v>
      </c>
      <c r="L159">
        <f>Sheet1!L157*1000</f>
        <v>36100</v>
      </c>
    </row>
    <row r="160" spans="2:12" x14ac:dyDescent="0.3">
      <c r="B160">
        <v>156</v>
      </c>
      <c r="C160" s="4">
        <v>23</v>
      </c>
      <c r="D160" s="5">
        <v>26.8</v>
      </c>
      <c r="E160" s="7">
        <v>29.8</v>
      </c>
      <c r="F160" s="8">
        <f>VLOOKUP(Sheet1!F158,'Sheet1 (2)'!$N$5:$O$17,2,0)</f>
        <v>2</v>
      </c>
      <c r="G160" s="5">
        <v>1044.0999999999999</v>
      </c>
      <c r="H160" s="9">
        <v>4.5</v>
      </c>
      <c r="I160" s="8">
        <f>VLOOKUP(Sheet1!I158,'Sheet1 (2)'!$N$5:$O$17,2,0)</f>
        <v>1</v>
      </c>
      <c r="J160" s="8">
        <f>VLOOKUP(Sheet1!J158,'Sheet1 (2)'!$N$5:$O$17,2,0)</f>
        <v>2</v>
      </c>
      <c r="K160">
        <f>Sheet1!K158*1000</f>
        <v>18000</v>
      </c>
      <c r="L160">
        <f>Sheet1!L158*1000</f>
        <v>20400</v>
      </c>
    </row>
    <row r="161" spans="2:12" x14ac:dyDescent="0.3">
      <c r="B161">
        <v>157</v>
      </c>
      <c r="C161" s="4">
        <v>16.100000000000001</v>
      </c>
      <c r="D161" s="5">
        <v>18.600000000000001</v>
      </c>
      <c r="E161" s="7">
        <v>9.3699999999999992</v>
      </c>
      <c r="F161" s="8">
        <f>VLOOKUP(Sheet1!F159,'Sheet1 (2)'!$N$5:$O$17,2,0)</f>
        <v>3</v>
      </c>
      <c r="G161" s="5">
        <v>999.1</v>
      </c>
      <c r="H161" s="9">
        <v>3.7</v>
      </c>
      <c r="I161" s="8">
        <f>VLOOKUP(Sheet1!I159,'Sheet1 (2)'!$N$5:$O$17,2,0)</f>
        <v>2</v>
      </c>
      <c r="J161" s="8">
        <f>VLOOKUP(Sheet1!J159,'Sheet1 (2)'!$N$5:$O$17,2,0)</f>
        <v>3</v>
      </c>
      <c r="K161">
        <f>Sheet1!K159*1000</f>
        <v>7000</v>
      </c>
      <c r="L161">
        <f>Sheet1!L159*1000</f>
        <v>15300</v>
      </c>
    </row>
    <row r="162" spans="2:12" x14ac:dyDescent="0.3">
      <c r="B162">
        <v>158</v>
      </c>
      <c r="C162" s="4">
        <v>30.999999999999996</v>
      </c>
      <c r="D162" s="5">
        <v>33.799999999999997</v>
      </c>
      <c r="E162" s="7">
        <v>14.07</v>
      </c>
      <c r="F162" s="8">
        <f>VLOOKUP(Sheet1!F160,'Sheet1 (2)'!$N$5:$O$17,2,0)</f>
        <v>1</v>
      </c>
      <c r="G162" s="5">
        <v>961</v>
      </c>
      <c r="H162" s="9">
        <v>1.6</v>
      </c>
      <c r="I162" s="8">
        <f>VLOOKUP(Sheet1!I160,'Sheet1 (2)'!$N$5:$O$17,2,0)</f>
        <v>2</v>
      </c>
      <c r="J162" s="8">
        <f>VLOOKUP(Sheet1!J160,'Sheet1 (2)'!$N$5:$O$17,2,0)</f>
        <v>3</v>
      </c>
      <c r="K162">
        <f>Sheet1!K160*1000</f>
        <v>29000</v>
      </c>
      <c r="L162">
        <f>Sheet1!L160*1000</f>
        <v>98900</v>
      </c>
    </row>
    <row r="163" spans="2:12" x14ac:dyDescent="0.3">
      <c r="B163">
        <v>159</v>
      </c>
      <c r="C163" s="4">
        <v>11.4</v>
      </c>
      <c r="D163" s="5">
        <v>13.8</v>
      </c>
      <c r="E163" s="7">
        <v>16.09</v>
      </c>
      <c r="F163" s="8">
        <f>VLOOKUP(Sheet1!F161,'Sheet1 (2)'!$N$5:$O$17,2,0)</f>
        <v>2</v>
      </c>
      <c r="G163" s="5">
        <v>979.8</v>
      </c>
      <c r="H163" s="9">
        <v>1.8</v>
      </c>
      <c r="I163" s="8">
        <f>VLOOKUP(Sheet1!I161,'Sheet1 (2)'!$N$5:$O$17,2,0)</f>
        <v>1</v>
      </c>
      <c r="J163" s="8">
        <f>VLOOKUP(Sheet1!J161,'Sheet1 (2)'!$N$5:$O$17,2,0)</f>
        <v>3</v>
      </c>
      <c r="K163">
        <f>Sheet1!K161*1000</f>
        <v>23000</v>
      </c>
      <c r="L163">
        <f>Sheet1!L161*1000</f>
        <v>25800</v>
      </c>
    </row>
    <row r="164" spans="2:12" x14ac:dyDescent="0.3">
      <c r="B164">
        <v>160</v>
      </c>
      <c r="C164" s="4">
        <v>10</v>
      </c>
      <c r="D164" s="5">
        <v>14.3</v>
      </c>
      <c r="E164" s="7">
        <v>18.93</v>
      </c>
      <c r="F164" s="8">
        <f>VLOOKUP(Sheet1!F162,'Sheet1 (2)'!$N$5:$O$17,2,0)</f>
        <v>4</v>
      </c>
      <c r="G164" s="5">
        <v>951.2</v>
      </c>
      <c r="H164" s="9">
        <v>6.7</v>
      </c>
      <c r="I164" s="8">
        <f>VLOOKUP(Sheet1!I162,'Sheet1 (2)'!$N$5:$O$17,2,0)</f>
        <v>1</v>
      </c>
      <c r="J164" s="8">
        <f>VLOOKUP(Sheet1!J162,'Sheet1 (2)'!$N$5:$O$17,2,0)</f>
        <v>3</v>
      </c>
      <c r="K164">
        <f>Sheet1!K162*1000</f>
        <v>29000</v>
      </c>
      <c r="L164">
        <f>Sheet1!L162*1000</f>
        <v>48000</v>
      </c>
    </row>
    <row r="165" spans="2:12" x14ac:dyDescent="0.3">
      <c r="B165">
        <v>161</v>
      </c>
      <c r="C165" s="4">
        <v>3.3999999999999995</v>
      </c>
      <c r="D165" s="5">
        <v>6.1</v>
      </c>
      <c r="E165" s="7">
        <v>15.7</v>
      </c>
      <c r="F165" s="8">
        <f>VLOOKUP(Sheet1!F163,'Sheet1 (2)'!$N$5:$O$17,2,0)</f>
        <v>3</v>
      </c>
      <c r="G165" s="5">
        <v>967</v>
      </c>
      <c r="H165" s="9">
        <v>6</v>
      </c>
      <c r="I165" s="8">
        <f>VLOOKUP(Sheet1!I163,'Sheet1 (2)'!$N$5:$O$17,2,0)</f>
        <v>2</v>
      </c>
      <c r="J165" s="8">
        <f>VLOOKUP(Sheet1!J163,'Sheet1 (2)'!$N$5:$O$17,2,0)</f>
        <v>2</v>
      </c>
      <c r="K165">
        <f>Sheet1!K163*1000</f>
        <v>5000</v>
      </c>
      <c r="L165">
        <f>Sheet1!L163*1000</f>
        <v>11600</v>
      </c>
    </row>
    <row r="166" spans="2:12" x14ac:dyDescent="0.3">
      <c r="B166">
        <v>162</v>
      </c>
      <c r="C166" s="4">
        <v>7.8999999999999995</v>
      </c>
      <c r="D166" s="5">
        <v>10.1</v>
      </c>
      <c r="E166" s="7">
        <v>26.07</v>
      </c>
      <c r="F166" s="8">
        <f>VLOOKUP(Sheet1!F164,'Sheet1 (2)'!$N$5:$O$17,2,0)</f>
        <v>2</v>
      </c>
      <c r="G166" s="5">
        <v>952.8</v>
      </c>
      <c r="H166" s="9">
        <v>6.2</v>
      </c>
      <c r="I166" s="8">
        <f>VLOOKUP(Sheet1!I164,'Sheet1 (2)'!$N$5:$O$17,2,0)</f>
        <v>1</v>
      </c>
      <c r="J166" s="8">
        <f>VLOOKUP(Sheet1!J164,'Sheet1 (2)'!$N$5:$O$17,2,0)</f>
        <v>3</v>
      </c>
      <c r="K166">
        <f>Sheet1!K164*1000</f>
        <v>19000</v>
      </c>
      <c r="L166">
        <f>Sheet1!L164*1000</f>
        <v>67000</v>
      </c>
    </row>
    <row r="167" spans="2:12" x14ac:dyDescent="0.3">
      <c r="B167">
        <v>163</v>
      </c>
      <c r="C167" s="4">
        <v>7.4</v>
      </c>
      <c r="D167" s="5">
        <v>9.4</v>
      </c>
      <c r="E167" s="7">
        <v>20.65</v>
      </c>
      <c r="F167" s="8">
        <f>VLOOKUP(Sheet1!F165,'Sheet1 (2)'!$N$5:$O$17,2,0)</f>
        <v>1</v>
      </c>
      <c r="G167" s="5">
        <v>993.9</v>
      </c>
      <c r="H167" s="9">
        <v>4.8</v>
      </c>
      <c r="I167" s="8">
        <f>VLOOKUP(Sheet1!I165,'Sheet1 (2)'!$N$5:$O$17,2,0)</f>
        <v>1</v>
      </c>
      <c r="J167" s="8">
        <f>VLOOKUP(Sheet1!J165,'Sheet1 (2)'!$N$5:$O$17,2,0)</f>
        <v>3</v>
      </c>
      <c r="K167">
        <f>Sheet1!K165*1000</f>
        <v>27000</v>
      </c>
      <c r="L167">
        <f>Sheet1!L165*1000</f>
        <v>35000</v>
      </c>
    </row>
    <row r="168" spans="2:12" x14ac:dyDescent="0.3">
      <c r="B168">
        <v>164</v>
      </c>
      <c r="C168" s="4">
        <v>3.9000000000000004</v>
      </c>
      <c r="D168" s="5">
        <v>6.9</v>
      </c>
      <c r="E168" s="7">
        <v>25.26</v>
      </c>
      <c r="F168" s="8">
        <f>VLOOKUP(Sheet1!F166,'Sheet1 (2)'!$N$5:$O$17,2,0)</f>
        <v>3</v>
      </c>
      <c r="G168" s="5">
        <v>1003</v>
      </c>
      <c r="H168" s="9">
        <v>1.4</v>
      </c>
      <c r="I168" s="8">
        <f>VLOOKUP(Sheet1!I166,'Sheet1 (2)'!$N$5:$O$17,2,0)</f>
        <v>1</v>
      </c>
      <c r="J168" s="8">
        <f>VLOOKUP(Sheet1!J166,'Sheet1 (2)'!$N$5:$O$17,2,0)</f>
        <v>1</v>
      </c>
      <c r="K168">
        <f>Sheet1!K166*1000</f>
        <v>10000</v>
      </c>
      <c r="L168">
        <f>Sheet1!L166*1000</f>
        <v>12600</v>
      </c>
    </row>
    <row r="169" spans="2:12" x14ac:dyDescent="0.3">
      <c r="B169">
        <v>165</v>
      </c>
      <c r="C169" s="4">
        <v>26.7</v>
      </c>
      <c r="D169" s="5">
        <v>28.7</v>
      </c>
      <c r="E169" s="7">
        <v>25.85</v>
      </c>
      <c r="F169" s="8">
        <f>VLOOKUP(Sheet1!F167,'Sheet1 (2)'!$N$5:$O$17,2,0)</f>
        <v>3</v>
      </c>
      <c r="G169" s="5">
        <v>993.2</v>
      </c>
      <c r="H169" s="9">
        <v>3.5</v>
      </c>
      <c r="I169" s="8">
        <f>VLOOKUP(Sheet1!I167,'Sheet1 (2)'!$N$5:$O$17,2,0)</f>
        <v>1</v>
      </c>
      <c r="J169" s="8">
        <f>VLOOKUP(Sheet1!J167,'Sheet1 (2)'!$N$5:$O$17,2,0)</f>
        <v>3</v>
      </c>
      <c r="K169">
        <f>Sheet1!K167*1000</f>
        <v>2000</v>
      </c>
      <c r="L169">
        <f>Sheet1!L167*1000</f>
        <v>4100</v>
      </c>
    </row>
    <row r="170" spans="2:12" x14ac:dyDescent="0.3">
      <c r="B170">
        <v>166</v>
      </c>
      <c r="C170" s="4">
        <v>2.1999999999999997</v>
      </c>
      <c r="D170" s="5">
        <v>6.1</v>
      </c>
      <c r="E170" s="7">
        <v>17.38</v>
      </c>
      <c r="F170" s="8">
        <f>VLOOKUP(Sheet1!F168,'Sheet1 (2)'!$N$5:$O$17,2,0)</f>
        <v>3</v>
      </c>
      <c r="G170" s="5">
        <v>1047</v>
      </c>
      <c r="H170" s="9">
        <v>2.1</v>
      </c>
      <c r="I170" s="8">
        <f>VLOOKUP(Sheet1!I168,'Sheet1 (2)'!$N$5:$O$17,2,0)</f>
        <v>2</v>
      </c>
      <c r="J170" s="8">
        <f>VLOOKUP(Sheet1!J168,'Sheet1 (2)'!$N$5:$O$17,2,0)</f>
        <v>2</v>
      </c>
      <c r="K170">
        <f>Sheet1!K168*1000</f>
        <v>9000</v>
      </c>
      <c r="L170">
        <f>Sheet1!L168*1000</f>
        <v>31400</v>
      </c>
    </row>
    <row r="171" spans="2:12" x14ac:dyDescent="0.3">
      <c r="B171">
        <v>167</v>
      </c>
      <c r="C171" s="4">
        <v>23.5</v>
      </c>
      <c r="D171" s="5">
        <v>27.5</v>
      </c>
      <c r="E171" s="7">
        <v>28.38</v>
      </c>
      <c r="F171" s="8">
        <f>VLOOKUP(Sheet1!F169,'Sheet1 (2)'!$N$5:$O$17,2,0)</f>
        <v>4</v>
      </c>
      <c r="G171" s="5">
        <v>1002.1</v>
      </c>
      <c r="H171" s="9">
        <v>3.3</v>
      </c>
      <c r="I171" s="8">
        <f>VLOOKUP(Sheet1!I169,'Sheet1 (2)'!$N$5:$O$17,2,0)</f>
        <v>2</v>
      </c>
      <c r="J171" s="8">
        <f>VLOOKUP(Sheet1!J169,'Sheet1 (2)'!$N$5:$O$17,2,0)</f>
        <v>1</v>
      </c>
      <c r="K171">
        <f>Sheet1!K169*1000</f>
        <v>30000</v>
      </c>
      <c r="L171">
        <f>Sheet1!L169*1000</f>
        <v>84000</v>
      </c>
    </row>
    <row r="172" spans="2:12" x14ac:dyDescent="0.3">
      <c r="B172">
        <v>168</v>
      </c>
      <c r="C172" s="4">
        <v>21.6</v>
      </c>
      <c r="D172" s="5">
        <v>25.6</v>
      </c>
      <c r="E172" s="7">
        <v>19.18</v>
      </c>
      <c r="F172" s="8">
        <f>VLOOKUP(Sheet1!F170,'Sheet1 (2)'!$N$5:$O$17,2,0)</f>
        <v>4</v>
      </c>
      <c r="G172" s="5">
        <v>1020</v>
      </c>
      <c r="H172" s="9">
        <v>3.6</v>
      </c>
      <c r="I172" s="8">
        <f>VLOOKUP(Sheet1!I170,'Sheet1 (2)'!$N$5:$O$17,2,0)</f>
        <v>2</v>
      </c>
      <c r="J172" s="8">
        <f>VLOOKUP(Sheet1!J170,'Sheet1 (2)'!$N$5:$O$17,2,0)</f>
        <v>2</v>
      </c>
      <c r="K172">
        <f>Sheet1!K170*1000</f>
        <v>30000</v>
      </c>
      <c r="L172">
        <f>Sheet1!L170*1000</f>
        <v>108000</v>
      </c>
    </row>
    <row r="173" spans="2:12" x14ac:dyDescent="0.3">
      <c r="B173">
        <v>169</v>
      </c>
      <c r="C173" s="4">
        <v>24.9</v>
      </c>
      <c r="D173" s="5">
        <v>27.9</v>
      </c>
      <c r="E173" s="7">
        <v>5.61</v>
      </c>
      <c r="F173" s="8">
        <f>VLOOKUP(Sheet1!F171,'Sheet1 (2)'!$N$5:$O$17,2,0)</f>
        <v>2</v>
      </c>
      <c r="G173" s="5">
        <v>987.7</v>
      </c>
      <c r="H173" s="9">
        <v>9</v>
      </c>
      <c r="I173" s="8">
        <f>VLOOKUP(Sheet1!I171,'Sheet1 (2)'!$N$5:$O$17,2,0)</f>
        <v>1</v>
      </c>
      <c r="J173" s="8">
        <f>VLOOKUP(Sheet1!J171,'Sheet1 (2)'!$N$5:$O$17,2,0)</f>
        <v>3</v>
      </c>
      <c r="K173">
        <f>Sheet1!K171*1000</f>
        <v>22000</v>
      </c>
      <c r="L173">
        <f>Sheet1!L171*1000</f>
        <v>72100</v>
      </c>
    </row>
    <row r="174" spans="2:12" x14ac:dyDescent="0.3">
      <c r="B174">
        <v>170</v>
      </c>
      <c r="C174" s="4">
        <v>7.5</v>
      </c>
      <c r="D174" s="5">
        <v>11.1</v>
      </c>
      <c r="E174" s="7">
        <v>2.9</v>
      </c>
      <c r="F174" s="8">
        <f>VLOOKUP(Sheet1!F172,'Sheet1 (2)'!$N$5:$O$17,2,0)</f>
        <v>4</v>
      </c>
      <c r="G174" s="5">
        <v>1015.5</v>
      </c>
      <c r="H174" s="9">
        <v>9.3000000000000007</v>
      </c>
      <c r="I174" s="8">
        <f>VLOOKUP(Sheet1!I172,'Sheet1 (2)'!$N$5:$O$17,2,0)</f>
        <v>2</v>
      </c>
      <c r="J174" s="8">
        <f>VLOOKUP(Sheet1!J172,'Sheet1 (2)'!$N$5:$O$17,2,0)</f>
        <v>2</v>
      </c>
      <c r="K174">
        <f>Sheet1!K172*1000</f>
        <v>21000</v>
      </c>
      <c r="L174">
        <f>Sheet1!L172*1000</f>
        <v>54000</v>
      </c>
    </row>
    <row r="175" spans="2:12" x14ac:dyDescent="0.3">
      <c r="B175">
        <v>171</v>
      </c>
      <c r="C175" s="4">
        <v>14.100000000000001</v>
      </c>
      <c r="D175" s="5">
        <v>18.8</v>
      </c>
      <c r="E175" s="7">
        <v>14.37</v>
      </c>
      <c r="F175" s="8">
        <f>VLOOKUP(Sheet1!F173,'Sheet1 (2)'!$N$5:$O$17,2,0)</f>
        <v>4</v>
      </c>
      <c r="G175" s="5">
        <v>960.9</v>
      </c>
      <c r="H175" s="9">
        <v>5.6</v>
      </c>
      <c r="I175" s="8">
        <f>VLOOKUP(Sheet1!I173,'Sheet1 (2)'!$N$5:$O$17,2,0)</f>
        <v>1</v>
      </c>
      <c r="J175" s="8">
        <f>VLOOKUP(Sheet1!J173,'Sheet1 (2)'!$N$5:$O$17,2,0)</f>
        <v>2</v>
      </c>
      <c r="K175">
        <f>Sheet1!K173*1000</f>
        <v>10000</v>
      </c>
      <c r="L175">
        <f>Sheet1!L173*1000</f>
        <v>18000</v>
      </c>
    </row>
    <row r="176" spans="2:12" x14ac:dyDescent="0.3">
      <c r="B176">
        <v>172</v>
      </c>
      <c r="C176" s="4">
        <v>3</v>
      </c>
      <c r="D176" s="5">
        <v>7.2</v>
      </c>
      <c r="E176" s="7">
        <v>2.98</v>
      </c>
      <c r="F176" s="8">
        <f>VLOOKUP(Sheet1!F174,'Sheet1 (2)'!$N$5:$O$17,2,0)</f>
        <v>3</v>
      </c>
      <c r="G176" s="5">
        <v>977.7</v>
      </c>
      <c r="H176" s="9">
        <v>3</v>
      </c>
      <c r="I176" s="8">
        <f>VLOOKUP(Sheet1!I174,'Sheet1 (2)'!$N$5:$O$17,2,0)</f>
        <v>2</v>
      </c>
      <c r="J176" s="8">
        <f>VLOOKUP(Sheet1!J174,'Sheet1 (2)'!$N$5:$O$17,2,0)</f>
        <v>1</v>
      </c>
      <c r="K176">
        <f>Sheet1!K174*1000</f>
        <v>23000</v>
      </c>
      <c r="L176">
        <f>Sheet1!L174*1000</f>
        <v>65700</v>
      </c>
    </row>
    <row r="177" spans="2:12" x14ac:dyDescent="0.3">
      <c r="B177">
        <v>173</v>
      </c>
      <c r="C177" s="4">
        <v>9.2000000000000011</v>
      </c>
      <c r="D177" s="5">
        <v>13.3</v>
      </c>
      <c r="E177" s="7">
        <v>16.239999999999998</v>
      </c>
      <c r="F177" s="8">
        <f>VLOOKUP(Sheet1!F175,'Sheet1 (2)'!$N$5:$O$17,2,0)</f>
        <v>3</v>
      </c>
      <c r="G177" s="5">
        <v>988.8</v>
      </c>
      <c r="H177" s="9">
        <v>6.7</v>
      </c>
      <c r="I177" s="8">
        <f>VLOOKUP(Sheet1!I175,'Sheet1 (2)'!$N$5:$O$17,2,0)</f>
        <v>2</v>
      </c>
      <c r="J177" s="8">
        <f>VLOOKUP(Sheet1!J175,'Sheet1 (2)'!$N$5:$O$17,2,0)</f>
        <v>2</v>
      </c>
      <c r="K177">
        <f>Sheet1!K175*1000</f>
        <v>28000</v>
      </c>
      <c r="L177">
        <f>Sheet1!L175*1000</f>
        <v>68900</v>
      </c>
    </row>
    <row r="178" spans="2:12" x14ac:dyDescent="0.3">
      <c r="B178">
        <v>174</v>
      </c>
      <c r="C178" s="4">
        <v>27.5</v>
      </c>
      <c r="D178" s="5">
        <v>32.5</v>
      </c>
      <c r="E178" s="7">
        <v>19.190000000000001</v>
      </c>
      <c r="F178" s="8">
        <f>VLOOKUP(Sheet1!F176,'Sheet1 (2)'!$N$5:$O$17,2,0)</f>
        <v>2</v>
      </c>
      <c r="G178" s="5">
        <v>959.1</v>
      </c>
      <c r="H178" s="9">
        <v>3.1</v>
      </c>
      <c r="I178" s="8">
        <f>VLOOKUP(Sheet1!I176,'Sheet1 (2)'!$N$5:$O$17,2,0)</f>
        <v>2</v>
      </c>
      <c r="J178" s="8">
        <f>VLOOKUP(Sheet1!J176,'Sheet1 (2)'!$N$5:$O$17,2,0)</f>
        <v>2</v>
      </c>
      <c r="K178">
        <f>Sheet1!K176*1000</f>
        <v>24000</v>
      </c>
      <c r="L178">
        <f>Sheet1!L176*1000</f>
        <v>60800</v>
      </c>
    </row>
    <row r="179" spans="2:12" x14ac:dyDescent="0.3">
      <c r="B179">
        <v>175</v>
      </c>
      <c r="C179" s="4">
        <v>26.5</v>
      </c>
      <c r="D179" s="5">
        <v>30.9</v>
      </c>
      <c r="E179" s="7">
        <v>9.77</v>
      </c>
      <c r="F179" s="8">
        <f>VLOOKUP(Sheet1!F177,'Sheet1 (2)'!$N$5:$O$17,2,0)</f>
        <v>1</v>
      </c>
      <c r="G179" s="5">
        <v>970.5</v>
      </c>
      <c r="H179" s="9">
        <v>2.8</v>
      </c>
      <c r="I179" s="8">
        <f>VLOOKUP(Sheet1!I177,'Sheet1 (2)'!$N$5:$O$17,2,0)</f>
        <v>2</v>
      </c>
      <c r="J179" s="8">
        <f>VLOOKUP(Sheet1!J177,'Sheet1 (2)'!$N$5:$O$17,2,0)</f>
        <v>2</v>
      </c>
      <c r="K179">
        <f>Sheet1!K177*1000</f>
        <v>6000</v>
      </c>
      <c r="L179">
        <f>Sheet1!L177*1000</f>
        <v>12400</v>
      </c>
    </row>
    <row r="180" spans="2:12" x14ac:dyDescent="0.3">
      <c r="B180">
        <v>176</v>
      </c>
      <c r="C180" s="4">
        <v>30.1</v>
      </c>
      <c r="D180" s="5">
        <v>32.6</v>
      </c>
      <c r="E180" s="7">
        <v>25.98</v>
      </c>
      <c r="F180" s="8">
        <f>VLOOKUP(Sheet1!F178,'Sheet1 (2)'!$N$5:$O$17,2,0)</f>
        <v>3</v>
      </c>
      <c r="G180" s="5">
        <v>1033.9000000000001</v>
      </c>
      <c r="H180" s="9">
        <v>3.7</v>
      </c>
      <c r="I180" s="8">
        <f>VLOOKUP(Sheet1!I178,'Sheet1 (2)'!$N$5:$O$17,2,0)</f>
        <v>1</v>
      </c>
      <c r="J180" s="8">
        <f>VLOOKUP(Sheet1!J178,'Sheet1 (2)'!$N$5:$O$17,2,0)</f>
        <v>3</v>
      </c>
      <c r="K180">
        <f>Sheet1!K178*1000</f>
        <v>16000</v>
      </c>
      <c r="L180">
        <f>Sheet1!L178*1000</f>
        <v>28200</v>
      </c>
    </row>
    <row r="181" spans="2:12" x14ac:dyDescent="0.3">
      <c r="B181">
        <v>177</v>
      </c>
      <c r="C181" s="4">
        <v>19.7</v>
      </c>
      <c r="D181" s="5">
        <v>23.5</v>
      </c>
      <c r="E181" s="7">
        <v>25.42</v>
      </c>
      <c r="F181" s="8">
        <f>VLOOKUP(Sheet1!F179,'Sheet1 (2)'!$N$5:$O$17,2,0)</f>
        <v>3</v>
      </c>
      <c r="G181" s="5">
        <v>1036.8</v>
      </c>
      <c r="H181" s="9">
        <v>4.5</v>
      </c>
      <c r="I181" s="8">
        <f>VLOOKUP(Sheet1!I179,'Sheet1 (2)'!$N$5:$O$17,2,0)</f>
        <v>1</v>
      </c>
      <c r="J181" s="8">
        <f>VLOOKUP(Sheet1!J179,'Sheet1 (2)'!$N$5:$O$17,2,0)</f>
        <v>3</v>
      </c>
      <c r="K181">
        <f>Sheet1!K179*1000</f>
        <v>24000</v>
      </c>
      <c r="L181">
        <f>Sheet1!L179*1000</f>
        <v>93500</v>
      </c>
    </row>
    <row r="182" spans="2:12" x14ac:dyDescent="0.3">
      <c r="B182">
        <v>178</v>
      </c>
      <c r="C182" s="4">
        <v>4.5999999999999996</v>
      </c>
      <c r="D182" s="5">
        <v>9.6</v>
      </c>
      <c r="E182" s="7">
        <v>20.32</v>
      </c>
      <c r="F182" s="8">
        <f>VLOOKUP(Sheet1!F180,'Sheet1 (2)'!$N$5:$O$17,2,0)</f>
        <v>1</v>
      </c>
      <c r="G182" s="5">
        <v>953.2</v>
      </c>
      <c r="H182" s="9">
        <v>9.6</v>
      </c>
      <c r="I182" s="8">
        <f>VLOOKUP(Sheet1!I180,'Sheet1 (2)'!$N$5:$O$17,2,0)</f>
        <v>2</v>
      </c>
      <c r="J182" s="8">
        <f>VLOOKUP(Sheet1!J180,'Sheet1 (2)'!$N$5:$O$17,2,0)</f>
        <v>3</v>
      </c>
      <c r="K182">
        <f>Sheet1!K180*1000</f>
        <v>27000</v>
      </c>
      <c r="L182">
        <f>Sheet1!L180*1000</f>
        <v>57300</v>
      </c>
    </row>
    <row r="183" spans="2:12" x14ac:dyDescent="0.3">
      <c r="B183">
        <v>179</v>
      </c>
      <c r="C183" s="4">
        <v>6.3999999999999995</v>
      </c>
      <c r="D183" s="5">
        <v>9.1</v>
      </c>
      <c r="E183" s="7">
        <v>24.13</v>
      </c>
      <c r="F183" s="8">
        <f>VLOOKUP(Sheet1!F181,'Sheet1 (2)'!$N$5:$O$17,2,0)</f>
        <v>3</v>
      </c>
      <c r="G183" s="5">
        <v>1020.6</v>
      </c>
      <c r="H183" s="9">
        <v>9.6999999999999993</v>
      </c>
      <c r="I183" s="8">
        <f>VLOOKUP(Sheet1!I181,'Sheet1 (2)'!$N$5:$O$17,2,0)</f>
        <v>1</v>
      </c>
      <c r="J183" s="8">
        <f>VLOOKUP(Sheet1!J181,'Sheet1 (2)'!$N$5:$O$17,2,0)</f>
        <v>3</v>
      </c>
      <c r="K183">
        <f>Sheet1!K181*1000</f>
        <v>18000</v>
      </c>
      <c r="L183">
        <f>Sheet1!L181*1000</f>
        <v>55300</v>
      </c>
    </row>
    <row r="184" spans="2:12" x14ac:dyDescent="0.3">
      <c r="B184">
        <v>180</v>
      </c>
      <c r="C184" s="4">
        <v>28.2</v>
      </c>
      <c r="D184" s="5">
        <v>31.9</v>
      </c>
      <c r="E184" s="7">
        <v>27.12</v>
      </c>
      <c r="F184" s="8">
        <f>VLOOKUP(Sheet1!F182,'Sheet1 (2)'!$N$5:$O$17,2,0)</f>
        <v>3</v>
      </c>
      <c r="G184" s="5">
        <v>1016.9</v>
      </c>
      <c r="H184" s="9">
        <v>5</v>
      </c>
      <c r="I184" s="8">
        <f>VLOOKUP(Sheet1!I182,'Sheet1 (2)'!$N$5:$O$17,2,0)</f>
        <v>1</v>
      </c>
      <c r="J184" s="8">
        <f>VLOOKUP(Sheet1!J182,'Sheet1 (2)'!$N$5:$O$17,2,0)</f>
        <v>3</v>
      </c>
      <c r="K184">
        <f>Sheet1!K182*1000</f>
        <v>5000</v>
      </c>
      <c r="L184">
        <f>Sheet1!L182*1000</f>
        <v>9500</v>
      </c>
    </row>
    <row r="185" spans="2:12" x14ac:dyDescent="0.3">
      <c r="B185">
        <v>181</v>
      </c>
      <c r="C185" s="4">
        <v>4.3</v>
      </c>
      <c r="D185" s="5">
        <v>9</v>
      </c>
      <c r="E185" s="7">
        <v>10.68</v>
      </c>
      <c r="F185" s="8">
        <f>VLOOKUP(Sheet1!F183,'Sheet1 (2)'!$N$5:$O$17,2,0)</f>
        <v>4</v>
      </c>
      <c r="G185" s="5">
        <v>1019.9</v>
      </c>
      <c r="H185" s="9">
        <v>4.0999999999999996</v>
      </c>
      <c r="I185" s="8">
        <f>VLOOKUP(Sheet1!I183,'Sheet1 (2)'!$N$5:$O$17,2,0)</f>
        <v>1</v>
      </c>
      <c r="J185" s="8">
        <f>VLOOKUP(Sheet1!J183,'Sheet1 (2)'!$N$5:$O$17,2,0)</f>
        <v>1</v>
      </c>
      <c r="K185">
        <f>Sheet1!K183*1000</f>
        <v>12000</v>
      </c>
      <c r="L185">
        <f>Sheet1!L183*1000</f>
        <v>15200</v>
      </c>
    </row>
    <row r="186" spans="2:12" x14ac:dyDescent="0.3">
      <c r="B186">
        <v>182</v>
      </c>
      <c r="C186" s="4">
        <v>19.100000000000001</v>
      </c>
      <c r="D186" s="5">
        <v>22.3</v>
      </c>
      <c r="E186" s="7">
        <v>5.54</v>
      </c>
      <c r="F186" s="8">
        <f>VLOOKUP(Sheet1!F184,'Sheet1 (2)'!$N$5:$O$17,2,0)</f>
        <v>1</v>
      </c>
      <c r="G186" s="5">
        <v>959.2</v>
      </c>
      <c r="H186" s="9">
        <v>9.3000000000000007</v>
      </c>
      <c r="I186" s="8">
        <f>VLOOKUP(Sheet1!I184,'Sheet1 (2)'!$N$5:$O$17,2,0)</f>
        <v>2</v>
      </c>
      <c r="J186" s="8">
        <f>VLOOKUP(Sheet1!J184,'Sheet1 (2)'!$N$5:$O$17,2,0)</f>
        <v>3</v>
      </c>
      <c r="K186">
        <f>Sheet1!K184*1000</f>
        <v>13000</v>
      </c>
      <c r="L186">
        <f>Sheet1!L184*1000</f>
        <v>19200</v>
      </c>
    </row>
    <row r="187" spans="2:12" x14ac:dyDescent="0.3">
      <c r="B187">
        <v>183</v>
      </c>
      <c r="C187" s="4">
        <v>24.3</v>
      </c>
      <c r="D187" s="5">
        <v>28.3</v>
      </c>
      <c r="E187" s="7">
        <v>18.600000000000001</v>
      </c>
      <c r="F187" s="8">
        <f>VLOOKUP(Sheet1!F185,'Sheet1 (2)'!$N$5:$O$17,2,0)</f>
        <v>3</v>
      </c>
      <c r="G187" s="5">
        <v>1019.7</v>
      </c>
      <c r="H187" s="9">
        <v>2.6</v>
      </c>
      <c r="I187" s="8">
        <f>VLOOKUP(Sheet1!I185,'Sheet1 (2)'!$N$5:$O$17,2,0)</f>
        <v>2</v>
      </c>
      <c r="J187" s="8">
        <f>VLOOKUP(Sheet1!J185,'Sheet1 (2)'!$N$5:$O$17,2,0)</f>
        <v>2</v>
      </c>
      <c r="K187">
        <f>Sheet1!K185*1000</f>
        <v>8000</v>
      </c>
      <c r="L187">
        <f>Sheet1!L185*1000</f>
        <v>26100</v>
      </c>
    </row>
    <row r="188" spans="2:12" x14ac:dyDescent="0.3">
      <c r="B188">
        <v>184</v>
      </c>
      <c r="C188" s="4">
        <v>2.9</v>
      </c>
      <c r="D188" s="5">
        <v>6.3</v>
      </c>
      <c r="E188" s="7">
        <v>11.45</v>
      </c>
      <c r="F188" s="8">
        <f>VLOOKUP(Sheet1!F186,'Sheet1 (2)'!$N$5:$O$17,2,0)</f>
        <v>4</v>
      </c>
      <c r="G188" s="5">
        <v>957.1</v>
      </c>
      <c r="H188" s="9">
        <v>8.1999999999999993</v>
      </c>
      <c r="I188" s="8">
        <f>VLOOKUP(Sheet1!I186,'Sheet1 (2)'!$N$5:$O$17,2,0)</f>
        <v>1</v>
      </c>
      <c r="J188" s="8">
        <f>VLOOKUP(Sheet1!J186,'Sheet1 (2)'!$N$5:$O$17,2,0)</f>
        <v>1</v>
      </c>
      <c r="K188">
        <f>Sheet1!K186*1000</f>
        <v>1000</v>
      </c>
      <c r="L188">
        <f>Sheet1!L186*1000</f>
        <v>2900</v>
      </c>
    </row>
    <row r="189" spans="2:12" x14ac:dyDescent="0.3">
      <c r="B189">
        <v>185</v>
      </c>
      <c r="C189" s="4">
        <v>16.899999999999999</v>
      </c>
      <c r="D189" s="5">
        <v>21.4</v>
      </c>
      <c r="E189" s="7">
        <v>13.4</v>
      </c>
      <c r="F189" s="8">
        <f>VLOOKUP(Sheet1!F187,'Sheet1 (2)'!$N$5:$O$17,2,0)</f>
        <v>2</v>
      </c>
      <c r="G189" s="5">
        <v>1046.5</v>
      </c>
      <c r="H189" s="9">
        <v>4.8</v>
      </c>
      <c r="I189" s="8">
        <f>VLOOKUP(Sheet1!I187,'Sheet1 (2)'!$N$5:$O$17,2,0)</f>
        <v>2</v>
      </c>
      <c r="J189" s="8">
        <f>VLOOKUP(Sheet1!J187,'Sheet1 (2)'!$N$5:$O$17,2,0)</f>
        <v>1</v>
      </c>
      <c r="K189">
        <f>Sheet1!K187*1000</f>
        <v>12000</v>
      </c>
      <c r="L189">
        <f>Sheet1!L187*1000</f>
        <v>16300</v>
      </c>
    </row>
    <row r="190" spans="2:12" x14ac:dyDescent="0.3">
      <c r="B190">
        <v>186</v>
      </c>
      <c r="C190" s="4">
        <v>13.6</v>
      </c>
      <c r="D190" s="5">
        <v>16</v>
      </c>
      <c r="E190" s="7">
        <v>11.66</v>
      </c>
      <c r="F190" s="8">
        <f>VLOOKUP(Sheet1!F188,'Sheet1 (2)'!$N$5:$O$17,2,0)</f>
        <v>2</v>
      </c>
      <c r="G190" s="5">
        <v>983.7</v>
      </c>
      <c r="H190" s="9">
        <v>7.5</v>
      </c>
      <c r="I190" s="8">
        <f>VLOOKUP(Sheet1!I188,'Sheet1 (2)'!$N$5:$O$17,2,0)</f>
        <v>2</v>
      </c>
      <c r="J190" s="8">
        <f>VLOOKUP(Sheet1!J188,'Sheet1 (2)'!$N$5:$O$17,2,0)</f>
        <v>1</v>
      </c>
      <c r="K190">
        <f>Sheet1!K188*1000</f>
        <v>3000</v>
      </c>
      <c r="L190">
        <f>Sheet1!L188*1000</f>
        <v>3300</v>
      </c>
    </row>
    <row r="191" spans="2:12" x14ac:dyDescent="0.3">
      <c r="B191">
        <v>187</v>
      </c>
      <c r="C191" s="4">
        <v>11</v>
      </c>
      <c r="D191" s="5">
        <v>15.5</v>
      </c>
      <c r="E191" s="7">
        <v>10.28</v>
      </c>
      <c r="F191" s="8">
        <f>VLOOKUP(Sheet1!F189,'Sheet1 (2)'!$N$5:$O$17,2,0)</f>
        <v>3</v>
      </c>
      <c r="G191" s="5">
        <v>1029.2</v>
      </c>
      <c r="H191" s="9">
        <v>4.5</v>
      </c>
      <c r="I191" s="8">
        <f>VLOOKUP(Sheet1!I189,'Sheet1 (2)'!$N$5:$O$17,2,0)</f>
        <v>2</v>
      </c>
      <c r="J191" s="8">
        <f>VLOOKUP(Sheet1!J189,'Sheet1 (2)'!$N$5:$O$17,2,0)</f>
        <v>1</v>
      </c>
      <c r="K191">
        <f>Sheet1!K189*1000</f>
        <v>10000</v>
      </c>
      <c r="L191">
        <f>Sheet1!L189*1000</f>
        <v>23700</v>
      </c>
    </row>
    <row r="192" spans="2:12" x14ac:dyDescent="0.3">
      <c r="B192">
        <v>188</v>
      </c>
      <c r="C192" s="4">
        <v>14.299999999999999</v>
      </c>
      <c r="D192" s="5">
        <v>18.899999999999999</v>
      </c>
      <c r="E192" s="7">
        <v>1.69</v>
      </c>
      <c r="F192" s="8">
        <f>VLOOKUP(Sheet1!F190,'Sheet1 (2)'!$N$5:$O$17,2,0)</f>
        <v>4</v>
      </c>
      <c r="G192" s="5">
        <v>1013.7</v>
      </c>
      <c r="H192" s="9">
        <v>6.5</v>
      </c>
      <c r="I192" s="8">
        <f>VLOOKUP(Sheet1!I190,'Sheet1 (2)'!$N$5:$O$17,2,0)</f>
        <v>2</v>
      </c>
      <c r="J192" s="8">
        <f>VLOOKUP(Sheet1!J190,'Sheet1 (2)'!$N$5:$O$17,2,0)</f>
        <v>1</v>
      </c>
      <c r="K192">
        <f>Sheet1!K190*1000</f>
        <v>26000</v>
      </c>
      <c r="L192">
        <f>Sheet1!L190*1000</f>
        <v>96300</v>
      </c>
    </row>
    <row r="193" spans="2:12" x14ac:dyDescent="0.3">
      <c r="B193">
        <v>189</v>
      </c>
      <c r="C193" s="4">
        <v>26.2</v>
      </c>
      <c r="D193" s="5">
        <v>31.2</v>
      </c>
      <c r="E193" s="7">
        <v>19.079999999999998</v>
      </c>
      <c r="F193" s="8">
        <f>VLOOKUP(Sheet1!F191,'Sheet1 (2)'!$N$5:$O$17,2,0)</f>
        <v>1</v>
      </c>
      <c r="G193" s="5">
        <v>977.1</v>
      </c>
      <c r="H193" s="9">
        <v>6.4</v>
      </c>
      <c r="I193" s="8">
        <f>VLOOKUP(Sheet1!I191,'Sheet1 (2)'!$N$5:$O$17,2,0)</f>
        <v>1</v>
      </c>
      <c r="J193" s="8">
        <f>VLOOKUP(Sheet1!J191,'Sheet1 (2)'!$N$5:$O$17,2,0)</f>
        <v>2</v>
      </c>
      <c r="K193">
        <f>Sheet1!K191*1000</f>
        <v>20000</v>
      </c>
      <c r="L193">
        <f>Sheet1!L191*1000</f>
        <v>22500</v>
      </c>
    </row>
    <row r="194" spans="2:12" x14ac:dyDescent="0.3">
      <c r="B194">
        <v>190</v>
      </c>
      <c r="C194" s="4">
        <v>23.6</v>
      </c>
      <c r="D194" s="5">
        <v>27.8</v>
      </c>
      <c r="E194" s="7">
        <v>28.31</v>
      </c>
      <c r="F194" s="8">
        <f>VLOOKUP(Sheet1!F192,'Sheet1 (2)'!$N$5:$O$17,2,0)</f>
        <v>4</v>
      </c>
      <c r="G194" s="5">
        <v>1002.9</v>
      </c>
      <c r="H194" s="9">
        <v>8</v>
      </c>
      <c r="I194" s="8">
        <f>VLOOKUP(Sheet1!I192,'Sheet1 (2)'!$N$5:$O$17,2,0)</f>
        <v>2</v>
      </c>
      <c r="J194" s="8">
        <f>VLOOKUP(Sheet1!J192,'Sheet1 (2)'!$N$5:$O$17,2,0)</f>
        <v>2</v>
      </c>
      <c r="K194">
        <f>Sheet1!K192*1000</f>
        <v>28000</v>
      </c>
      <c r="L194">
        <f>Sheet1!L192*1000</f>
        <v>65300</v>
      </c>
    </row>
    <row r="195" spans="2:12" x14ac:dyDescent="0.3">
      <c r="B195">
        <v>191</v>
      </c>
      <c r="C195" s="4">
        <v>3.5</v>
      </c>
      <c r="D195" s="5">
        <v>7.6</v>
      </c>
      <c r="E195" s="7">
        <v>24.06</v>
      </c>
      <c r="F195" s="8">
        <f>VLOOKUP(Sheet1!F193,'Sheet1 (2)'!$N$5:$O$17,2,0)</f>
        <v>3</v>
      </c>
      <c r="G195" s="5">
        <v>1024.7</v>
      </c>
      <c r="H195" s="9">
        <v>9</v>
      </c>
      <c r="I195" s="8">
        <f>VLOOKUP(Sheet1!I193,'Sheet1 (2)'!$N$5:$O$17,2,0)</f>
        <v>2</v>
      </c>
      <c r="J195" s="8">
        <f>VLOOKUP(Sheet1!J193,'Sheet1 (2)'!$N$5:$O$17,2,0)</f>
        <v>1</v>
      </c>
      <c r="K195">
        <f>Sheet1!K193*1000</f>
        <v>9000</v>
      </c>
      <c r="L195">
        <f>Sheet1!L193*1000</f>
        <v>31000</v>
      </c>
    </row>
    <row r="196" spans="2:12" x14ac:dyDescent="0.3">
      <c r="B196">
        <v>192</v>
      </c>
      <c r="C196" s="4">
        <v>25.6</v>
      </c>
      <c r="D196" s="5">
        <v>30.6</v>
      </c>
      <c r="E196" s="7">
        <v>12.66</v>
      </c>
      <c r="F196" s="8">
        <f>VLOOKUP(Sheet1!F194,'Sheet1 (2)'!$N$5:$O$17,2,0)</f>
        <v>1</v>
      </c>
      <c r="G196" s="5">
        <v>971.6</v>
      </c>
      <c r="H196" s="9">
        <v>1.8</v>
      </c>
      <c r="I196" s="8">
        <f>VLOOKUP(Sheet1!I194,'Sheet1 (2)'!$N$5:$O$17,2,0)</f>
        <v>1</v>
      </c>
      <c r="J196" s="8">
        <f>VLOOKUP(Sheet1!J194,'Sheet1 (2)'!$N$5:$O$17,2,0)</f>
        <v>2</v>
      </c>
      <c r="K196">
        <f>Sheet1!K194*1000</f>
        <v>27000</v>
      </c>
      <c r="L196">
        <f>Sheet1!L194*1000</f>
        <v>86700</v>
      </c>
    </row>
    <row r="197" spans="2:12" x14ac:dyDescent="0.3">
      <c r="B197">
        <v>193</v>
      </c>
      <c r="C197" s="4">
        <v>21.5</v>
      </c>
      <c r="D197" s="5">
        <v>26.1</v>
      </c>
      <c r="E197" s="7">
        <v>3.4</v>
      </c>
      <c r="F197" s="8">
        <f>VLOOKUP(Sheet1!F195,'Sheet1 (2)'!$N$5:$O$17,2,0)</f>
        <v>2</v>
      </c>
      <c r="G197" s="5">
        <v>981.3</v>
      </c>
      <c r="H197" s="9">
        <v>8</v>
      </c>
      <c r="I197" s="8">
        <f>VLOOKUP(Sheet1!I195,'Sheet1 (2)'!$N$5:$O$17,2,0)</f>
        <v>2</v>
      </c>
      <c r="J197" s="8">
        <f>VLOOKUP(Sheet1!J195,'Sheet1 (2)'!$N$5:$O$17,2,0)</f>
        <v>3</v>
      </c>
      <c r="K197">
        <f>Sheet1!K195*1000</f>
        <v>25000</v>
      </c>
      <c r="L197">
        <f>Sheet1!L195*1000</f>
        <v>30800</v>
      </c>
    </row>
    <row r="198" spans="2:12" x14ac:dyDescent="0.3">
      <c r="B198">
        <v>194</v>
      </c>
      <c r="C198" s="4">
        <v>24.299999999999997</v>
      </c>
      <c r="D198" s="5">
        <v>28.4</v>
      </c>
      <c r="E198" s="7">
        <v>1.85</v>
      </c>
      <c r="F198" s="8">
        <f>VLOOKUP(Sheet1!F196,'Sheet1 (2)'!$N$5:$O$17,2,0)</f>
        <v>4</v>
      </c>
      <c r="G198" s="5">
        <v>973.9</v>
      </c>
      <c r="H198" s="9">
        <v>10</v>
      </c>
      <c r="I198" s="8">
        <f>VLOOKUP(Sheet1!I196,'Sheet1 (2)'!$N$5:$O$17,2,0)</f>
        <v>2</v>
      </c>
      <c r="J198" s="8">
        <f>VLOOKUP(Sheet1!J196,'Sheet1 (2)'!$N$5:$O$17,2,0)</f>
        <v>2</v>
      </c>
      <c r="K198">
        <f>Sheet1!K196*1000</f>
        <v>2000</v>
      </c>
      <c r="L198">
        <f>Sheet1!L196*1000</f>
        <v>2300</v>
      </c>
    </row>
    <row r="199" spans="2:12" x14ac:dyDescent="0.3">
      <c r="B199">
        <v>195</v>
      </c>
      <c r="C199" s="4">
        <v>19.8</v>
      </c>
      <c r="D199" s="5">
        <v>23.8</v>
      </c>
      <c r="E199" s="7">
        <v>5.85</v>
      </c>
      <c r="F199" s="8">
        <f>VLOOKUP(Sheet1!F197,'Sheet1 (2)'!$N$5:$O$17,2,0)</f>
        <v>2</v>
      </c>
      <c r="G199" s="5">
        <v>1037.5999999999999</v>
      </c>
      <c r="H199" s="9">
        <v>3.4</v>
      </c>
      <c r="I199" s="8">
        <f>VLOOKUP(Sheet1!I197,'Sheet1 (2)'!$N$5:$O$17,2,0)</f>
        <v>1</v>
      </c>
      <c r="J199" s="8">
        <f>VLOOKUP(Sheet1!J197,'Sheet1 (2)'!$N$5:$O$17,2,0)</f>
        <v>3</v>
      </c>
      <c r="K199">
        <f>Sheet1!K197*1000</f>
        <v>22000</v>
      </c>
      <c r="L199">
        <f>Sheet1!L197*1000</f>
        <v>64700</v>
      </c>
    </row>
    <row r="200" spans="2:12" x14ac:dyDescent="0.3">
      <c r="B200">
        <v>196</v>
      </c>
      <c r="C200" s="4">
        <v>28.6</v>
      </c>
      <c r="D200" s="5">
        <v>31.8</v>
      </c>
      <c r="E200" s="7">
        <v>25.43</v>
      </c>
      <c r="F200" s="8">
        <f>VLOOKUP(Sheet1!F198,'Sheet1 (2)'!$N$5:$O$17,2,0)</f>
        <v>1</v>
      </c>
      <c r="G200" s="5">
        <v>999.4</v>
      </c>
      <c r="H200" s="9">
        <v>6.5</v>
      </c>
      <c r="I200" s="8">
        <f>VLOOKUP(Sheet1!I198,'Sheet1 (2)'!$N$5:$O$17,2,0)</f>
        <v>1</v>
      </c>
      <c r="J200" s="8">
        <f>VLOOKUP(Sheet1!J198,'Sheet1 (2)'!$N$5:$O$17,2,0)</f>
        <v>2</v>
      </c>
      <c r="K200">
        <f>Sheet1!K198*1000</f>
        <v>8000</v>
      </c>
      <c r="L200">
        <f>Sheet1!L198*1000</f>
        <v>9900</v>
      </c>
    </row>
    <row r="201" spans="2:12" x14ac:dyDescent="0.3">
      <c r="B201">
        <v>197</v>
      </c>
      <c r="C201" s="4">
        <v>20.7</v>
      </c>
      <c r="D201" s="5">
        <v>25</v>
      </c>
      <c r="E201" s="7">
        <v>3.95</v>
      </c>
      <c r="F201" s="8">
        <f>VLOOKUP(Sheet1!F199,'Sheet1 (2)'!$N$5:$O$17,2,0)</f>
        <v>1</v>
      </c>
      <c r="G201" s="5">
        <v>964.3</v>
      </c>
      <c r="H201" s="9">
        <v>6.6</v>
      </c>
      <c r="I201" s="8">
        <f>VLOOKUP(Sheet1!I199,'Sheet1 (2)'!$N$5:$O$17,2,0)</f>
        <v>1</v>
      </c>
      <c r="J201" s="8">
        <f>VLOOKUP(Sheet1!J199,'Sheet1 (2)'!$N$5:$O$17,2,0)</f>
        <v>2</v>
      </c>
      <c r="K201">
        <f>Sheet1!K199*1000</f>
        <v>18000</v>
      </c>
      <c r="L201">
        <f>Sheet1!L199*1000</f>
        <v>41700</v>
      </c>
    </row>
    <row r="202" spans="2:12" x14ac:dyDescent="0.3">
      <c r="B202">
        <v>198</v>
      </c>
      <c r="C202" s="4">
        <v>22</v>
      </c>
      <c r="D202" s="5">
        <v>26.4</v>
      </c>
      <c r="E202" s="7">
        <v>21.16</v>
      </c>
      <c r="F202" s="8">
        <f>VLOOKUP(Sheet1!F200,'Sheet1 (2)'!$N$5:$O$17,2,0)</f>
        <v>3</v>
      </c>
      <c r="G202" s="5">
        <v>1008.2</v>
      </c>
      <c r="H202" s="9">
        <v>5.6</v>
      </c>
      <c r="I202" s="8">
        <f>VLOOKUP(Sheet1!I200,'Sheet1 (2)'!$N$5:$O$17,2,0)</f>
        <v>1</v>
      </c>
      <c r="J202" s="8">
        <f>VLOOKUP(Sheet1!J200,'Sheet1 (2)'!$N$5:$O$17,2,0)</f>
        <v>2</v>
      </c>
      <c r="K202">
        <f>Sheet1!K200*1000</f>
        <v>4000</v>
      </c>
      <c r="L202">
        <f>Sheet1!L200*1000</f>
        <v>7600</v>
      </c>
    </row>
    <row r="203" spans="2:12" x14ac:dyDescent="0.3">
      <c r="B203">
        <v>199</v>
      </c>
      <c r="C203" s="4">
        <v>14.2</v>
      </c>
      <c r="D203" s="5">
        <v>18</v>
      </c>
      <c r="E203" s="7">
        <v>14.13</v>
      </c>
      <c r="F203" s="8">
        <f>VLOOKUP(Sheet1!F201,'Sheet1 (2)'!$N$5:$O$17,2,0)</f>
        <v>4</v>
      </c>
      <c r="G203" s="5">
        <v>1026.5</v>
      </c>
      <c r="H203" s="9">
        <v>8.1</v>
      </c>
      <c r="I203" s="8">
        <f>VLOOKUP(Sheet1!I201,'Sheet1 (2)'!$N$5:$O$17,2,0)</f>
        <v>1</v>
      </c>
      <c r="J203" s="8">
        <f>VLOOKUP(Sheet1!J201,'Sheet1 (2)'!$N$5:$O$17,2,0)</f>
        <v>3</v>
      </c>
      <c r="K203">
        <f>Sheet1!K201*1000</f>
        <v>26000</v>
      </c>
      <c r="L203">
        <f>Sheet1!L201*1000</f>
        <v>76400</v>
      </c>
    </row>
    <row r="204" spans="2:12" x14ac:dyDescent="0.3">
      <c r="B204">
        <v>200</v>
      </c>
      <c r="C204" s="4">
        <v>8.1</v>
      </c>
      <c r="D204" s="5">
        <v>10.7</v>
      </c>
      <c r="E204" s="7">
        <v>21.12</v>
      </c>
      <c r="F204" s="8">
        <f>VLOOKUP(Sheet1!F202,'Sheet1 (2)'!$N$5:$O$17,2,0)</f>
        <v>1</v>
      </c>
      <c r="G204" s="5">
        <v>1009.7</v>
      </c>
      <c r="H204" s="9">
        <v>4.9000000000000004</v>
      </c>
      <c r="I204" s="8">
        <f>VLOOKUP(Sheet1!I202,'Sheet1 (2)'!$N$5:$O$17,2,0)</f>
        <v>1</v>
      </c>
      <c r="J204" s="8">
        <f>VLOOKUP(Sheet1!J202,'Sheet1 (2)'!$N$5:$O$17,2,0)</f>
        <v>2</v>
      </c>
      <c r="K204">
        <f>Sheet1!K202*1000</f>
        <v>12000</v>
      </c>
      <c r="L204">
        <f>Sheet1!L202*1000</f>
        <v>19600</v>
      </c>
    </row>
    <row r="205" spans="2:12" x14ac:dyDescent="0.3">
      <c r="B205">
        <v>201</v>
      </c>
      <c r="C205" s="4">
        <v>27</v>
      </c>
      <c r="D205" s="5">
        <v>30.2</v>
      </c>
      <c r="E205" s="7">
        <v>4.53</v>
      </c>
      <c r="F205" s="8">
        <f>VLOOKUP(Sheet1!F203,'Sheet1 (2)'!$N$5:$O$17,2,0)</f>
        <v>4</v>
      </c>
      <c r="G205" s="5">
        <v>975.5</v>
      </c>
      <c r="H205" s="9">
        <v>5.9</v>
      </c>
      <c r="I205" s="8">
        <f>VLOOKUP(Sheet1!I203,'Sheet1 (2)'!$N$5:$O$17,2,0)</f>
        <v>2</v>
      </c>
      <c r="J205" s="8">
        <f>VLOOKUP(Sheet1!J203,'Sheet1 (2)'!$N$5:$O$17,2,0)</f>
        <v>3</v>
      </c>
      <c r="K205">
        <f>Sheet1!K203*1000</f>
        <v>14000</v>
      </c>
      <c r="L205">
        <f>Sheet1!L203*1000</f>
        <v>22500</v>
      </c>
    </row>
    <row r="206" spans="2:12" x14ac:dyDescent="0.3">
      <c r="B206">
        <v>202</v>
      </c>
      <c r="C206" s="4">
        <v>26.799999999999997</v>
      </c>
      <c r="D206" s="5">
        <v>29.9</v>
      </c>
      <c r="E206" s="7">
        <v>1.74</v>
      </c>
      <c r="F206" s="8">
        <f>VLOOKUP(Sheet1!F204,'Sheet1 (2)'!$N$5:$O$17,2,0)</f>
        <v>1</v>
      </c>
      <c r="G206" s="5">
        <v>1018</v>
      </c>
      <c r="H206" s="9">
        <v>8.6</v>
      </c>
      <c r="I206" s="8">
        <f>VLOOKUP(Sheet1!I204,'Sheet1 (2)'!$N$5:$O$17,2,0)</f>
        <v>2</v>
      </c>
      <c r="J206" s="8">
        <f>VLOOKUP(Sheet1!J204,'Sheet1 (2)'!$N$5:$O$17,2,0)</f>
        <v>2</v>
      </c>
      <c r="K206">
        <f>Sheet1!K204*1000</f>
        <v>4000</v>
      </c>
      <c r="L206">
        <f>Sheet1!L204*1000</f>
        <v>5400</v>
      </c>
    </row>
    <row r="207" spans="2:12" x14ac:dyDescent="0.3">
      <c r="B207">
        <v>203</v>
      </c>
      <c r="C207" s="4">
        <v>15.000000000000002</v>
      </c>
      <c r="D207" s="5">
        <v>17.600000000000001</v>
      </c>
      <c r="E207" s="7">
        <v>2.0099999999999998</v>
      </c>
      <c r="F207" s="8">
        <f>VLOOKUP(Sheet1!F205,'Sheet1 (2)'!$N$5:$O$17,2,0)</f>
        <v>3</v>
      </c>
      <c r="G207" s="5">
        <v>1000.8</v>
      </c>
      <c r="H207" s="9">
        <v>5.9</v>
      </c>
      <c r="I207" s="8">
        <f>VLOOKUP(Sheet1!I205,'Sheet1 (2)'!$N$5:$O$17,2,0)</f>
        <v>1</v>
      </c>
      <c r="J207" s="8">
        <f>VLOOKUP(Sheet1!J205,'Sheet1 (2)'!$N$5:$O$17,2,0)</f>
        <v>1</v>
      </c>
      <c r="K207">
        <f>Sheet1!K205*1000</f>
        <v>8000</v>
      </c>
      <c r="L207">
        <f>Sheet1!L205*1000</f>
        <v>20500</v>
      </c>
    </row>
    <row r="208" spans="2:12" x14ac:dyDescent="0.3">
      <c r="B208">
        <v>204</v>
      </c>
      <c r="C208" s="4">
        <v>11.600000000000001</v>
      </c>
      <c r="D208" s="5">
        <v>14.4</v>
      </c>
      <c r="E208" s="7">
        <v>23.45</v>
      </c>
      <c r="F208" s="8">
        <f>VLOOKUP(Sheet1!F206,'Sheet1 (2)'!$N$5:$O$17,2,0)</f>
        <v>4</v>
      </c>
      <c r="G208" s="5">
        <v>1045</v>
      </c>
      <c r="H208" s="9">
        <v>6.8</v>
      </c>
      <c r="I208" s="8">
        <f>VLOOKUP(Sheet1!I206,'Sheet1 (2)'!$N$5:$O$17,2,0)</f>
        <v>2</v>
      </c>
      <c r="J208" s="8">
        <f>VLOOKUP(Sheet1!J206,'Sheet1 (2)'!$N$5:$O$17,2,0)</f>
        <v>2</v>
      </c>
      <c r="K208">
        <f>Sheet1!K206*1000</f>
        <v>28000</v>
      </c>
      <c r="L208">
        <f>Sheet1!L206*1000</f>
        <v>57600</v>
      </c>
    </row>
    <row r="209" spans="2:12" x14ac:dyDescent="0.3">
      <c r="B209">
        <v>205</v>
      </c>
      <c r="C209" s="4">
        <v>27.900000000000002</v>
      </c>
      <c r="D209" s="5">
        <v>31.8</v>
      </c>
      <c r="E209" s="7">
        <v>19.75</v>
      </c>
      <c r="F209" s="8">
        <f>VLOOKUP(Sheet1!F207,'Sheet1 (2)'!$N$5:$O$17,2,0)</f>
        <v>3</v>
      </c>
      <c r="G209" s="5">
        <v>962.8</v>
      </c>
      <c r="H209" s="9">
        <v>9.5</v>
      </c>
      <c r="I209" s="8">
        <f>VLOOKUP(Sheet1!I207,'Sheet1 (2)'!$N$5:$O$17,2,0)</f>
        <v>2</v>
      </c>
      <c r="J209" s="8">
        <f>VLOOKUP(Sheet1!J207,'Sheet1 (2)'!$N$5:$O$17,2,0)</f>
        <v>1</v>
      </c>
      <c r="K209">
        <f>Sheet1!K207*1000</f>
        <v>4000</v>
      </c>
      <c r="L209">
        <f>Sheet1!L207*1000</f>
        <v>15800</v>
      </c>
    </row>
    <row r="210" spans="2:12" x14ac:dyDescent="0.3">
      <c r="B210">
        <v>206</v>
      </c>
      <c r="C210" s="4">
        <v>3.9000000000000004</v>
      </c>
      <c r="D210" s="5">
        <v>6.7</v>
      </c>
      <c r="E210" s="7">
        <v>10.34</v>
      </c>
      <c r="F210" s="8">
        <f>VLOOKUP(Sheet1!F208,'Sheet1 (2)'!$N$5:$O$17,2,0)</f>
        <v>3</v>
      </c>
      <c r="G210" s="5">
        <v>1017.3</v>
      </c>
      <c r="H210" s="9">
        <v>2.5</v>
      </c>
      <c r="I210" s="8">
        <f>VLOOKUP(Sheet1!I208,'Sheet1 (2)'!$N$5:$O$17,2,0)</f>
        <v>2</v>
      </c>
      <c r="J210" s="8">
        <f>VLOOKUP(Sheet1!J208,'Sheet1 (2)'!$N$5:$O$17,2,0)</f>
        <v>2</v>
      </c>
      <c r="K210">
        <f>Sheet1!K208*1000</f>
        <v>21000</v>
      </c>
      <c r="L210">
        <f>Sheet1!L208*1000</f>
        <v>59000</v>
      </c>
    </row>
    <row r="211" spans="2:12" x14ac:dyDescent="0.3">
      <c r="B211">
        <v>207</v>
      </c>
      <c r="C211" s="4">
        <v>26.5</v>
      </c>
      <c r="D211" s="5">
        <v>29</v>
      </c>
      <c r="E211" s="7">
        <v>20.100000000000001</v>
      </c>
      <c r="F211" s="8">
        <f>VLOOKUP(Sheet1!F209,'Sheet1 (2)'!$N$5:$O$17,2,0)</f>
        <v>2</v>
      </c>
      <c r="G211" s="5">
        <v>981.7</v>
      </c>
      <c r="H211" s="9">
        <v>7.7</v>
      </c>
      <c r="I211" s="8">
        <f>VLOOKUP(Sheet1!I209,'Sheet1 (2)'!$N$5:$O$17,2,0)</f>
        <v>2</v>
      </c>
      <c r="J211" s="8">
        <f>VLOOKUP(Sheet1!J209,'Sheet1 (2)'!$N$5:$O$17,2,0)</f>
        <v>3</v>
      </c>
      <c r="K211">
        <f>Sheet1!K209*1000</f>
        <v>24000</v>
      </c>
      <c r="L211">
        <f>Sheet1!L209*1000</f>
        <v>77300</v>
      </c>
    </row>
    <row r="212" spans="2:12" x14ac:dyDescent="0.3">
      <c r="B212">
        <v>208</v>
      </c>
      <c r="C212" s="4">
        <v>28.5</v>
      </c>
      <c r="D212" s="5">
        <v>31.8</v>
      </c>
      <c r="E212" s="7">
        <v>9.84</v>
      </c>
      <c r="F212" s="8">
        <f>VLOOKUP(Sheet1!F210,'Sheet1 (2)'!$N$5:$O$17,2,0)</f>
        <v>3</v>
      </c>
      <c r="G212" s="5">
        <v>956.7</v>
      </c>
      <c r="H212" s="9">
        <v>5.3</v>
      </c>
      <c r="I212" s="8">
        <f>VLOOKUP(Sheet1!I210,'Sheet1 (2)'!$N$5:$O$17,2,0)</f>
        <v>2</v>
      </c>
      <c r="J212" s="8">
        <f>VLOOKUP(Sheet1!J210,'Sheet1 (2)'!$N$5:$O$17,2,0)</f>
        <v>3</v>
      </c>
      <c r="K212">
        <f>Sheet1!K210*1000</f>
        <v>30000</v>
      </c>
      <c r="L212">
        <f>Sheet1!L210*1000</f>
        <v>83500</v>
      </c>
    </row>
    <row r="213" spans="2:12" x14ac:dyDescent="0.3">
      <c r="B213">
        <v>209</v>
      </c>
      <c r="C213" s="4">
        <v>25.9</v>
      </c>
      <c r="D213" s="5">
        <v>30.3</v>
      </c>
      <c r="E213" s="7">
        <v>11.03</v>
      </c>
      <c r="F213" s="8">
        <f>VLOOKUP(Sheet1!F211,'Sheet1 (2)'!$N$5:$O$17,2,0)</f>
        <v>2</v>
      </c>
      <c r="G213" s="5">
        <v>1005</v>
      </c>
      <c r="H213" s="9">
        <v>7.7</v>
      </c>
      <c r="I213" s="8">
        <f>VLOOKUP(Sheet1!I211,'Sheet1 (2)'!$N$5:$O$17,2,0)</f>
        <v>2</v>
      </c>
      <c r="J213" s="8">
        <f>VLOOKUP(Sheet1!J211,'Sheet1 (2)'!$N$5:$O$17,2,0)</f>
        <v>1</v>
      </c>
      <c r="K213">
        <f>Sheet1!K211*1000</f>
        <v>6000</v>
      </c>
      <c r="L213">
        <f>Sheet1!L211*1000</f>
        <v>18300</v>
      </c>
    </row>
    <row r="214" spans="2:12" x14ac:dyDescent="0.3">
      <c r="B214">
        <v>210</v>
      </c>
      <c r="C214" s="4">
        <v>12.2</v>
      </c>
      <c r="D214" s="5">
        <v>15.1</v>
      </c>
      <c r="E214" s="7">
        <v>24.06</v>
      </c>
      <c r="F214" s="8">
        <f>VLOOKUP(Sheet1!F212,'Sheet1 (2)'!$N$5:$O$17,2,0)</f>
        <v>2</v>
      </c>
      <c r="G214" s="5">
        <v>1002</v>
      </c>
      <c r="H214" s="9">
        <v>7.5</v>
      </c>
      <c r="I214" s="8">
        <f>VLOOKUP(Sheet1!I212,'Sheet1 (2)'!$N$5:$O$17,2,0)</f>
        <v>1</v>
      </c>
      <c r="J214" s="8">
        <f>VLOOKUP(Sheet1!J212,'Sheet1 (2)'!$N$5:$O$17,2,0)</f>
        <v>3</v>
      </c>
      <c r="K214">
        <f>Sheet1!K212*1000</f>
        <v>10000</v>
      </c>
      <c r="L214">
        <f>Sheet1!L212*1000</f>
        <v>16400</v>
      </c>
    </row>
    <row r="215" spans="2:12" x14ac:dyDescent="0.3">
      <c r="B215">
        <v>211</v>
      </c>
      <c r="C215" s="4">
        <v>4.4000000000000004</v>
      </c>
      <c r="D215" s="5">
        <v>9.4</v>
      </c>
      <c r="E215" s="7">
        <v>16.2</v>
      </c>
      <c r="F215" s="8">
        <f>VLOOKUP(Sheet1!F213,'Sheet1 (2)'!$N$5:$O$17,2,0)</f>
        <v>2</v>
      </c>
      <c r="G215" s="5">
        <v>981.3</v>
      </c>
      <c r="H215" s="9">
        <v>1.1000000000000001</v>
      </c>
      <c r="I215" s="8">
        <f>VLOOKUP(Sheet1!I213,'Sheet1 (2)'!$N$5:$O$17,2,0)</f>
        <v>2</v>
      </c>
      <c r="J215" s="8">
        <f>VLOOKUP(Sheet1!J213,'Sheet1 (2)'!$N$5:$O$17,2,0)</f>
        <v>2</v>
      </c>
      <c r="K215">
        <f>Sheet1!K213*1000</f>
        <v>21000</v>
      </c>
      <c r="L215">
        <f>Sheet1!L213*1000</f>
        <v>23900</v>
      </c>
    </row>
    <row r="216" spans="2:12" x14ac:dyDescent="0.3">
      <c r="B216">
        <v>212</v>
      </c>
      <c r="C216" s="4">
        <v>12.6</v>
      </c>
      <c r="D216" s="5">
        <v>15.1</v>
      </c>
      <c r="E216" s="7">
        <v>2.0699999999999998</v>
      </c>
      <c r="F216" s="8">
        <f>VLOOKUP(Sheet1!F214,'Sheet1 (2)'!$N$5:$O$17,2,0)</f>
        <v>3</v>
      </c>
      <c r="G216" s="5">
        <v>1045.3</v>
      </c>
      <c r="H216" s="9">
        <v>4.3</v>
      </c>
      <c r="I216" s="8">
        <f>VLOOKUP(Sheet1!I214,'Sheet1 (2)'!$N$5:$O$17,2,0)</f>
        <v>1</v>
      </c>
      <c r="J216" s="8">
        <f>VLOOKUP(Sheet1!J214,'Sheet1 (2)'!$N$5:$O$17,2,0)</f>
        <v>1</v>
      </c>
      <c r="K216">
        <f>Sheet1!K214*1000</f>
        <v>28000</v>
      </c>
      <c r="L216">
        <f>Sheet1!L214*1000</f>
        <v>92100</v>
      </c>
    </row>
    <row r="217" spans="2:12" x14ac:dyDescent="0.3">
      <c r="B217">
        <v>213</v>
      </c>
      <c r="C217" s="4">
        <v>28.7</v>
      </c>
      <c r="D217" s="5">
        <v>30.8</v>
      </c>
      <c r="E217" s="7">
        <v>14.86</v>
      </c>
      <c r="F217" s="8">
        <f>VLOOKUP(Sheet1!F215,'Sheet1 (2)'!$N$5:$O$17,2,0)</f>
        <v>2</v>
      </c>
      <c r="G217" s="5">
        <v>1046.0999999999999</v>
      </c>
      <c r="H217" s="9">
        <v>2.2999999999999998</v>
      </c>
      <c r="I217" s="8">
        <f>VLOOKUP(Sheet1!I215,'Sheet1 (2)'!$N$5:$O$17,2,0)</f>
        <v>2</v>
      </c>
      <c r="J217" s="8">
        <f>VLOOKUP(Sheet1!J215,'Sheet1 (2)'!$N$5:$O$17,2,0)</f>
        <v>3</v>
      </c>
      <c r="K217">
        <f>Sheet1!K215*1000</f>
        <v>25000</v>
      </c>
      <c r="L217">
        <f>Sheet1!L215*1000</f>
        <v>29100</v>
      </c>
    </row>
    <row r="218" spans="2:12" x14ac:dyDescent="0.3">
      <c r="B218">
        <v>214</v>
      </c>
      <c r="C218" s="4">
        <v>12.5</v>
      </c>
      <c r="D218" s="5">
        <v>16.2</v>
      </c>
      <c r="E218" s="7">
        <v>28.21</v>
      </c>
      <c r="F218" s="8">
        <f>VLOOKUP(Sheet1!F216,'Sheet1 (2)'!$N$5:$O$17,2,0)</f>
        <v>2</v>
      </c>
      <c r="G218" s="5">
        <v>1020.6</v>
      </c>
      <c r="H218" s="9">
        <v>7.1</v>
      </c>
      <c r="I218" s="8">
        <f>VLOOKUP(Sheet1!I216,'Sheet1 (2)'!$N$5:$O$17,2,0)</f>
        <v>1</v>
      </c>
      <c r="J218" s="8">
        <f>VLOOKUP(Sheet1!J216,'Sheet1 (2)'!$N$5:$O$17,2,0)</f>
        <v>1</v>
      </c>
      <c r="K218">
        <f>Sheet1!K216*1000</f>
        <v>13000</v>
      </c>
      <c r="L218">
        <f>Sheet1!L216*1000</f>
        <v>48000</v>
      </c>
    </row>
    <row r="219" spans="2:12" x14ac:dyDescent="0.3">
      <c r="B219">
        <v>215</v>
      </c>
      <c r="C219" s="4">
        <v>6.8000000000000007</v>
      </c>
      <c r="D219" s="5">
        <v>11.4</v>
      </c>
      <c r="E219" s="7">
        <v>1.46</v>
      </c>
      <c r="F219" s="8">
        <f>VLOOKUP(Sheet1!F217,'Sheet1 (2)'!$N$5:$O$17,2,0)</f>
        <v>1</v>
      </c>
      <c r="G219" s="5">
        <v>986.9</v>
      </c>
      <c r="H219" s="9">
        <v>3.6</v>
      </c>
      <c r="I219" s="8">
        <f>VLOOKUP(Sheet1!I217,'Sheet1 (2)'!$N$5:$O$17,2,0)</f>
        <v>2</v>
      </c>
      <c r="J219" s="8">
        <f>VLOOKUP(Sheet1!J217,'Sheet1 (2)'!$N$5:$O$17,2,0)</f>
        <v>3</v>
      </c>
      <c r="K219">
        <f>Sheet1!K217*1000</f>
        <v>10000</v>
      </c>
      <c r="L219">
        <f>Sheet1!L217*1000</f>
        <v>27900</v>
      </c>
    </row>
    <row r="220" spans="2:12" x14ac:dyDescent="0.3">
      <c r="B220">
        <v>216</v>
      </c>
      <c r="C220" s="4">
        <v>13.600000000000001</v>
      </c>
      <c r="D220" s="5">
        <v>18.100000000000001</v>
      </c>
      <c r="E220" s="7">
        <v>9.76</v>
      </c>
      <c r="F220" s="8">
        <f>VLOOKUP(Sheet1!F218,'Sheet1 (2)'!$N$5:$O$17,2,0)</f>
        <v>4</v>
      </c>
      <c r="G220" s="5">
        <v>1020.2</v>
      </c>
      <c r="H220" s="9">
        <v>7</v>
      </c>
      <c r="I220" s="8">
        <f>VLOOKUP(Sheet1!I218,'Sheet1 (2)'!$N$5:$O$17,2,0)</f>
        <v>2</v>
      </c>
      <c r="J220" s="8">
        <f>VLOOKUP(Sheet1!J218,'Sheet1 (2)'!$N$5:$O$17,2,0)</f>
        <v>3</v>
      </c>
      <c r="K220">
        <f>Sheet1!K218*1000</f>
        <v>2000</v>
      </c>
      <c r="L220">
        <f>Sheet1!L218*1000</f>
        <v>2300</v>
      </c>
    </row>
    <row r="221" spans="2:12" x14ac:dyDescent="0.3">
      <c r="B221">
        <v>217</v>
      </c>
      <c r="C221" s="4">
        <v>12.900000000000002</v>
      </c>
      <c r="D221" s="5">
        <v>16.100000000000001</v>
      </c>
      <c r="E221" s="7">
        <v>16.16</v>
      </c>
      <c r="F221" s="8">
        <f>VLOOKUP(Sheet1!F219,'Sheet1 (2)'!$N$5:$O$17,2,0)</f>
        <v>4</v>
      </c>
      <c r="G221" s="5">
        <v>1010.5</v>
      </c>
      <c r="H221" s="9">
        <v>4.5999999999999996</v>
      </c>
      <c r="I221" s="8">
        <f>VLOOKUP(Sheet1!I219,'Sheet1 (2)'!$N$5:$O$17,2,0)</f>
        <v>1</v>
      </c>
      <c r="J221" s="8">
        <f>VLOOKUP(Sheet1!J219,'Sheet1 (2)'!$N$5:$O$17,2,0)</f>
        <v>1</v>
      </c>
      <c r="K221">
        <f>Sheet1!K219*1000</f>
        <v>20000</v>
      </c>
      <c r="L221">
        <f>Sheet1!L219*1000</f>
        <v>64200</v>
      </c>
    </row>
    <row r="222" spans="2:12" x14ac:dyDescent="0.3">
      <c r="B222">
        <v>218</v>
      </c>
      <c r="C222" s="4">
        <v>5.6</v>
      </c>
      <c r="D222" s="5">
        <v>9.1999999999999993</v>
      </c>
      <c r="E222" s="7">
        <v>1.39</v>
      </c>
      <c r="F222" s="8">
        <f>VLOOKUP(Sheet1!F220,'Sheet1 (2)'!$N$5:$O$17,2,0)</f>
        <v>4</v>
      </c>
      <c r="G222" s="5">
        <v>968.6</v>
      </c>
      <c r="H222" s="9">
        <v>6.8</v>
      </c>
      <c r="I222" s="8">
        <f>VLOOKUP(Sheet1!I220,'Sheet1 (2)'!$N$5:$O$17,2,0)</f>
        <v>1</v>
      </c>
      <c r="J222" s="8">
        <f>VLOOKUP(Sheet1!J220,'Sheet1 (2)'!$N$5:$O$17,2,0)</f>
        <v>3</v>
      </c>
      <c r="K222">
        <f>Sheet1!K220*1000</f>
        <v>30000</v>
      </c>
      <c r="L222">
        <f>Sheet1!L220*1000</f>
        <v>41900</v>
      </c>
    </row>
    <row r="223" spans="2:12" x14ac:dyDescent="0.3">
      <c r="B223">
        <v>219</v>
      </c>
      <c r="C223" s="4">
        <v>16.3</v>
      </c>
      <c r="D223" s="5">
        <v>19.8</v>
      </c>
      <c r="E223" s="7">
        <v>12.52</v>
      </c>
      <c r="F223" s="8">
        <f>VLOOKUP(Sheet1!F221,'Sheet1 (2)'!$N$5:$O$17,2,0)</f>
        <v>2</v>
      </c>
      <c r="G223" s="5">
        <v>1046.5</v>
      </c>
      <c r="H223" s="9">
        <v>6.9</v>
      </c>
      <c r="I223" s="8">
        <f>VLOOKUP(Sheet1!I221,'Sheet1 (2)'!$N$5:$O$17,2,0)</f>
        <v>2</v>
      </c>
      <c r="J223" s="8">
        <f>VLOOKUP(Sheet1!J221,'Sheet1 (2)'!$N$5:$O$17,2,0)</f>
        <v>3</v>
      </c>
      <c r="K223">
        <f>Sheet1!K221*1000</f>
        <v>22000</v>
      </c>
      <c r="L223">
        <f>Sheet1!L221*1000</f>
        <v>75100</v>
      </c>
    </row>
    <row r="224" spans="2:12" x14ac:dyDescent="0.3">
      <c r="B224">
        <v>220</v>
      </c>
      <c r="C224" s="4">
        <v>14.100000000000001</v>
      </c>
      <c r="D224" s="5">
        <v>18.8</v>
      </c>
      <c r="E224" s="7">
        <v>15.25</v>
      </c>
      <c r="F224" s="8">
        <f>VLOOKUP(Sheet1!F222,'Sheet1 (2)'!$N$5:$O$17,2,0)</f>
        <v>4</v>
      </c>
      <c r="G224" s="5">
        <v>1034.8</v>
      </c>
      <c r="H224" s="9">
        <v>6.3</v>
      </c>
      <c r="I224" s="8">
        <f>VLOOKUP(Sheet1!I222,'Sheet1 (2)'!$N$5:$O$17,2,0)</f>
        <v>1</v>
      </c>
      <c r="J224" s="8">
        <f>VLOOKUP(Sheet1!J222,'Sheet1 (2)'!$N$5:$O$17,2,0)</f>
        <v>2</v>
      </c>
      <c r="K224">
        <f>Sheet1!K222*1000</f>
        <v>14000</v>
      </c>
      <c r="L224">
        <f>Sheet1!L222*1000</f>
        <v>28300</v>
      </c>
    </row>
    <row r="225" spans="2:12" x14ac:dyDescent="0.3">
      <c r="B225">
        <v>221</v>
      </c>
      <c r="C225" s="4">
        <v>20.5</v>
      </c>
      <c r="D225" s="5">
        <v>24.9</v>
      </c>
      <c r="E225" s="7">
        <v>2.42</v>
      </c>
      <c r="F225" s="8">
        <f>VLOOKUP(Sheet1!F223,'Sheet1 (2)'!$N$5:$O$17,2,0)</f>
        <v>3</v>
      </c>
      <c r="G225" s="5">
        <v>993.1</v>
      </c>
      <c r="H225" s="9">
        <v>8</v>
      </c>
      <c r="I225" s="8">
        <f>VLOOKUP(Sheet1!I223,'Sheet1 (2)'!$N$5:$O$17,2,0)</f>
        <v>2</v>
      </c>
      <c r="J225" s="8">
        <f>VLOOKUP(Sheet1!J223,'Sheet1 (2)'!$N$5:$O$17,2,0)</f>
        <v>1</v>
      </c>
      <c r="K225">
        <f>Sheet1!K223*1000</f>
        <v>4000</v>
      </c>
      <c r="L225">
        <f>Sheet1!L223*1000</f>
        <v>12800</v>
      </c>
    </row>
    <row r="226" spans="2:12" x14ac:dyDescent="0.3">
      <c r="B226">
        <v>222</v>
      </c>
      <c r="C226" s="4">
        <v>10.399999999999999</v>
      </c>
      <c r="D226" s="5">
        <v>14.7</v>
      </c>
      <c r="E226" s="7">
        <v>18.579999999999998</v>
      </c>
      <c r="F226" s="8">
        <f>VLOOKUP(Sheet1!F224,'Sheet1 (2)'!$N$5:$O$17,2,0)</f>
        <v>1</v>
      </c>
      <c r="G226" s="5">
        <v>1010.4</v>
      </c>
      <c r="H226" s="9">
        <v>7.2</v>
      </c>
      <c r="I226" s="8">
        <f>VLOOKUP(Sheet1!I224,'Sheet1 (2)'!$N$5:$O$17,2,0)</f>
        <v>2</v>
      </c>
      <c r="J226" s="8">
        <f>VLOOKUP(Sheet1!J224,'Sheet1 (2)'!$N$5:$O$17,2,0)</f>
        <v>1</v>
      </c>
      <c r="K226">
        <f>Sheet1!K224*1000</f>
        <v>28000</v>
      </c>
      <c r="L226">
        <f>Sheet1!L224*1000</f>
        <v>89900</v>
      </c>
    </row>
    <row r="227" spans="2:12" x14ac:dyDescent="0.3">
      <c r="B227">
        <v>223</v>
      </c>
      <c r="C227" s="4">
        <v>24.7</v>
      </c>
      <c r="D227" s="5">
        <v>28.7</v>
      </c>
      <c r="E227" s="7">
        <v>19.149999999999999</v>
      </c>
      <c r="F227" s="8">
        <f>VLOOKUP(Sheet1!F225,'Sheet1 (2)'!$N$5:$O$17,2,0)</f>
        <v>4</v>
      </c>
      <c r="G227" s="5">
        <v>973.6</v>
      </c>
      <c r="H227" s="9">
        <v>7.5</v>
      </c>
      <c r="I227" s="8">
        <f>VLOOKUP(Sheet1!I225,'Sheet1 (2)'!$N$5:$O$17,2,0)</f>
        <v>2</v>
      </c>
      <c r="J227" s="8">
        <f>VLOOKUP(Sheet1!J225,'Sheet1 (2)'!$N$5:$O$17,2,0)</f>
        <v>3</v>
      </c>
      <c r="K227">
        <f>Sheet1!K225*1000</f>
        <v>29000</v>
      </c>
      <c r="L227">
        <f>Sheet1!L225*1000</f>
        <v>88700</v>
      </c>
    </row>
    <row r="228" spans="2:12" x14ac:dyDescent="0.3">
      <c r="B228">
        <v>224</v>
      </c>
      <c r="C228" s="4">
        <v>2.4000000000000004</v>
      </c>
      <c r="D228" s="5">
        <v>6.2</v>
      </c>
      <c r="E228" s="7">
        <v>12.2</v>
      </c>
      <c r="F228" s="8">
        <f>VLOOKUP(Sheet1!F226,'Sheet1 (2)'!$N$5:$O$17,2,0)</f>
        <v>4</v>
      </c>
      <c r="G228" s="5">
        <v>998.2</v>
      </c>
      <c r="H228" s="9">
        <v>2</v>
      </c>
      <c r="I228" s="8">
        <f>VLOOKUP(Sheet1!I226,'Sheet1 (2)'!$N$5:$O$17,2,0)</f>
        <v>1</v>
      </c>
      <c r="J228" s="8">
        <f>VLOOKUP(Sheet1!J226,'Sheet1 (2)'!$N$5:$O$17,2,0)</f>
        <v>1</v>
      </c>
      <c r="K228">
        <f>Sheet1!K226*1000</f>
        <v>9000</v>
      </c>
      <c r="L228">
        <f>Sheet1!L226*1000</f>
        <v>32500</v>
      </c>
    </row>
    <row r="229" spans="2:12" x14ac:dyDescent="0.3">
      <c r="B229">
        <v>225</v>
      </c>
      <c r="C229" s="4">
        <v>5</v>
      </c>
      <c r="D229" s="5">
        <v>9.5</v>
      </c>
      <c r="E229" s="7">
        <v>4.25</v>
      </c>
      <c r="F229" s="8">
        <f>VLOOKUP(Sheet1!F227,'Sheet1 (2)'!$N$5:$O$17,2,0)</f>
        <v>4</v>
      </c>
      <c r="G229" s="5">
        <v>1020.2</v>
      </c>
      <c r="H229" s="9">
        <v>1.3</v>
      </c>
      <c r="I229" s="8">
        <f>VLOOKUP(Sheet1!I227,'Sheet1 (2)'!$N$5:$O$17,2,0)</f>
        <v>2</v>
      </c>
      <c r="J229" s="8">
        <f>VLOOKUP(Sheet1!J227,'Sheet1 (2)'!$N$5:$O$17,2,0)</f>
        <v>1</v>
      </c>
      <c r="K229">
        <f>Sheet1!K227*1000</f>
        <v>13000</v>
      </c>
      <c r="L229">
        <f>Sheet1!L227*1000</f>
        <v>34600</v>
      </c>
    </row>
    <row r="230" spans="2:12" x14ac:dyDescent="0.3">
      <c r="B230">
        <v>226</v>
      </c>
      <c r="C230" s="4">
        <v>17.8</v>
      </c>
      <c r="D230" s="5">
        <v>22.5</v>
      </c>
      <c r="E230" s="7">
        <v>24.79</v>
      </c>
      <c r="F230" s="8">
        <f>VLOOKUP(Sheet1!F228,'Sheet1 (2)'!$N$5:$O$17,2,0)</f>
        <v>4</v>
      </c>
      <c r="G230" s="5">
        <v>950.3</v>
      </c>
      <c r="H230" s="9">
        <v>4.7</v>
      </c>
      <c r="I230" s="8">
        <f>VLOOKUP(Sheet1!I228,'Sheet1 (2)'!$N$5:$O$17,2,0)</f>
        <v>2</v>
      </c>
      <c r="J230" s="8">
        <f>VLOOKUP(Sheet1!J228,'Sheet1 (2)'!$N$5:$O$17,2,0)</f>
        <v>3</v>
      </c>
      <c r="K230">
        <f>Sheet1!K228*1000</f>
        <v>4000</v>
      </c>
      <c r="L230">
        <f>Sheet1!L228*1000</f>
        <v>6400</v>
      </c>
    </row>
    <row r="231" spans="2:12" x14ac:dyDescent="0.3">
      <c r="B231">
        <v>227</v>
      </c>
      <c r="C231" s="4">
        <v>10.8</v>
      </c>
      <c r="D231" s="5">
        <v>15.4</v>
      </c>
      <c r="E231" s="7">
        <v>12.89</v>
      </c>
      <c r="F231" s="8">
        <f>VLOOKUP(Sheet1!F229,'Sheet1 (2)'!$N$5:$O$17,2,0)</f>
        <v>4</v>
      </c>
      <c r="G231" s="5">
        <v>1045.3</v>
      </c>
      <c r="H231" s="9">
        <v>5.2</v>
      </c>
      <c r="I231" s="8">
        <f>VLOOKUP(Sheet1!I229,'Sheet1 (2)'!$N$5:$O$17,2,0)</f>
        <v>2</v>
      </c>
      <c r="J231" s="8">
        <f>VLOOKUP(Sheet1!J229,'Sheet1 (2)'!$N$5:$O$17,2,0)</f>
        <v>2</v>
      </c>
      <c r="K231">
        <f>Sheet1!K229*1000</f>
        <v>10000</v>
      </c>
      <c r="L231">
        <f>Sheet1!L229*1000</f>
        <v>16300</v>
      </c>
    </row>
    <row r="232" spans="2:12" x14ac:dyDescent="0.3">
      <c r="B232">
        <v>228</v>
      </c>
      <c r="C232" s="4">
        <v>14.2</v>
      </c>
      <c r="D232" s="5">
        <v>19.2</v>
      </c>
      <c r="E232" s="7">
        <v>4.7300000000000004</v>
      </c>
      <c r="F232" s="8">
        <f>VLOOKUP(Sheet1!F230,'Sheet1 (2)'!$N$5:$O$17,2,0)</f>
        <v>2</v>
      </c>
      <c r="G232" s="5">
        <v>986.5</v>
      </c>
      <c r="H232" s="9">
        <v>6.9</v>
      </c>
      <c r="I232" s="8">
        <f>VLOOKUP(Sheet1!I230,'Sheet1 (2)'!$N$5:$O$17,2,0)</f>
        <v>2</v>
      </c>
      <c r="J232" s="8">
        <f>VLOOKUP(Sheet1!J230,'Sheet1 (2)'!$N$5:$O$17,2,0)</f>
        <v>3</v>
      </c>
      <c r="K232">
        <f>Sheet1!K230*1000</f>
        <v>15000</v>
      </c>
      <c r="L232">
        <f>Sheet1!L230*1000</f>
        <v>35000</v>
      </c>
    </row>
    <row r="233" spans="2:12" x14ac:dyDescent="0.3">
      <c r="B233">
        <v>229</v>
      </c>
      <c r="C233" s="4">
        <v>11.8</v>
      </c>
      <c r="D233" s="5">
        <v>14.8</v>
      </c>
      <c r="E233" s="7">
        <v>9.9600000000000009</v>
      </c>
      <c r="F233" s="8">
        <f>VLOOKUP(Sheet1!F231,'Sheet1 (2)'!$N$5:$O$17,2,0)</f>
        <v>1</v>
      </c>
      <c r="G233" s="5">
        <v>1000.4</v>
      </c>
      <c r="H233" s="9">
        <v>10.1</v>
      </c>
      <c r="I233" s="8">
        <f>VLOOKUP(Sheet1!I231,'Sheet1 (2)'!$N$5:$O$17,2,0)</f>
        <v>1</v>
      </c>
      <c r="J233" s="8">
        <f>VLOOKUP(Sheet1!J231,'Sheet1 (2)'!$N$5:$O$17,2,0)</f>
        <v>2</v>
      </c>
      <c r="K233">
        <f>Sheet1!K231*1000</f>
        <v>8000</v>
      </c>
      <c r="L233">
        <f>Sheet1!L231*1000</f>
        <v>16900</v>
      </c>
    </row>
    <row r="234" spans="2:12" x14ac:dyDescent="0.3">
      <c r="B234">
        <v>230</v>
      </c>
      <c r="C234" s="4">
        <v>30.099999999999998</v>
      </c>
      <c r="D234" s="5">
        <v>33.4</v>
      </c>
      <c r="E234" s="7">
        <v>4.87</v>
      </c>
      <c r="F234" s="8">
        <f>VLOOKUP(Sheet1!F232,'Sheet1 (2)'!$N$5:$O$17,2,0)</f>
        <v>3</v>
      </c>
      <c r="G234" s="5">
        <v>951.6</v>
      </c>
      <c r="H234" s="9">
        <v>6.6</v>
      </c>
      <c r="I234" s="8">
        <f>VLOOKUP(Sheet1!I232,'Sheet1 (2)'!$N$5:$O$17,2,0)</f>
        <v>2</v>
      </c>
      <c r="J234" s="8">
        <f>VLOOKUP(Sheet1!J232,'Sheet1 (2)'!$N$5:$O$17,2,0)</f>
        <v>1</v>
      </c>
      <c r="K234">
        <f>Sheet1!K232*1000</f>
        <v>8000</v>
      </c>
      <c r="L234">
        <f>Sheet1!L232*1000</f>
        <v>14400</v>
      </c>
    </row>
    <row r="235" spans="2:12" x14ac:dyDescent="0.3">
      <c r="B235">
        <v>231</v>
      </c>
      <c r="C235" s="4">
        <v>10.600000000000001</v>
      </c>
      <c r="D235" s="5">
        <v>13.8</v>
      </c>
      <c r="E235" s="7">
        <v>22.45</v>
      </c>
      <c r="F235" s="8">
        <f>VLOOKUP(Sheet1!F233,'Sheet1 (2)'!$N$5:$O$17,2,0)</f>
        <v>3</v>
      </c>
      <c r="G235" s="5">
        <v>1001.7</v>
      </c>
      <c r="H235" s="9">
        <v>7.4</v>
      </c>
      <c r="I235" s="8">
        <f>VLOOKUP(Sheet1!I233,'Sheet1 (2)'!$N$5:$O$17,2,0)</f>
        <v>2</v>
      </c>
      <c r="J235" s="8">
        <f>VLOOKUP(Sheet1!J233,'Sheet1 (2)'!$N$5:$O$17,2,0)</f>
        <v>1</v>
      </c>
      <c r="K235">
        <f>Sheet1!K233*1000</f>
        <v>3000</v>
      </c>
      <c r="L235">
        <f>Sheet1!L233*1000</f>
        <v>3500</v>
      </c>
    </row>
    <row r="236" spans="2:12" x14ac:dyDescent="0.3">
      <c r="B236">
        <v>232</v>
      </c>
      <c r="C236" s="4">
        <v>27</v>
      </c>
      <c r="D236" s="5">
        <v>31.4</v>
      </c>
      <c r="E236" s="7">
        <v>8.02</v>
      </c>
      <c r="F236" s="8">
        <f>VLOOKUP(Sheet1!F234,'Sheet1 (2)'!$N$5:$O$17,2,0)</f>
        <v>1</v>
      </c>
      <c r="G236" s="5">
        <v>965.8</v>
      </c>
      <c r="H236" s="9">
        <v>9.1999999999999993</v>
      </c>
      <c r="I236" s="8">
        <f>VLOOKUP(Sheet1!I234,'Sheet1 (2)'!$N$5:$O$17,2,0)</f>
        <v>2</v>
      </c>
      <c r="J236" s="8">
        <f>VLOOKUP(Sheet1!J234,'Sheet1 (2)'!$N$5:$O$17,2,0)</f>
        <v>1</v>
      </c>
      <c r="K236">
        <f>Sheet1!K234*1000</f>
        <v>1000</v>
      </c>
      <c r="L236">
        <f>Sheet1!L234*1000</f>
        <v>2600</v>
      </c>
    </row>
    <row r="237" spans="2:12" x14ac:dyDescent="0.3">
      <c r="B237">
        <v>233</v>
      </c>
      <c r="C237" s="4">
        <v>22.7</v>
      </c>
      <c r="D237" s="5">
        <v>25.9</v>
      </c>
      <c r="E237" s="7">
        <v>23.88</v>
      </c>
      <c r="F237" s="8">
        <f>VLOOKUP(Sheet1!F235,'Sheet1 (2)'!$N$5:$O$17,2,0)</f>
        <v>2</v>
      </c>
      <c r="G237" s="5">
        <v>953.6</v>
      </c>
      <c r="H237" s="9">
        <v>2.6</v>
      </c>
      <c r="I237" s="8">
        <f>VLOOKUP(Sheet1!I235,'Sheet1 (2)'!$N$5:$O$17,2,0)</f>
        <v>2</v>
      </c>
      <c r="J237" s="8">
        <f>VLOOKUP(Sheet1!J235,'Sheet1 (2)'!$N$5:$O$17,2,0)</f>
        <v>1</v>
      </c>
      <c r="K237">
        <f>Sheet1!K235*1000</f>
        <v>28000</v>
      </c>
      <c r="L237">
        <f>Sheet1!L235*1000</f>
        <v>85400</v>
      </c>
    </row>
    <row r="238" spans="2:12" x14ac:dyDescent="0.3">
      <c r="B238">
        <v>234</v>
      </c>
      <c r="C238" s="4">
        <v>30.6</v>
      </c>
      <c r="D238" s="5">
        <v>32.700000000000003</v>
      </c>
      <c r="E238" s="7">
        <v>18.48</v>
      </c>
      <c r="F238" s="8">
        <f>VLOOKUP(Sheet1!F236,'Sheet1 (2)'!$N$5:$O$17,2,0)</f>
        <v>4</v>
      </c>
      <c r="G238" s="5">
        <v>978.9</v>
      </c>
      <c r="H238" s="9">
        <v>5.8</v>
      </c>
      <c r="I238" s="8">
        <f>VLOOKUP(Sheet1!I236,'Sheet1 (2)'!$N$5:$O$17,2,0)</f>
        <v>2</v>
      </c>
      <c r="J238" s="8">
        <f>VLOOKUP(Sheet1!J236,'Sheet1 (2)'!$N$5:$O$17,2,0)</f>
        <v>2</v>
      </c>
      <c r="K238">
        <f>Sheet1!K236*1000</f>
        <v>29000</v>
      </c>
      <c r="L238">
        <f>Sheet1!L236*1000</f>
        <v>35500</v>
      </c>
    </row>
    <row r="239" spans="2:12" x14ac:dyDescent="0.3">
      <c r="B239">
        <v>235</v>
      </c>
      <c r="C239" s="4">
        <v>5.3</v>
      </c>
      <c r="D239" s="5">
        <v>7.8</v>
      </c>
      <c r="E239" s="7">
        <v>8.58</v>
      </c>
      <c r="F239" s="8">
        <f>VLOOKUP(Sheet1!F237,'Sheet1 (2)'!$N$5:$O$17,2,0)</f>
        <v>2</v>
      </c>
      <c r="G239" s="5">
        <v>1043.7</v>
      </c>
      <c r="H239" s="9">
        <v>9.4</v>
      </c>
      <c r="I239" s="8">
        <f>VLOOKUP(Sheet1!I237,'Sheet1 (2)'!$N$5:$O$17,2,0)</f>
        <v>1</v>
      </c>
      <c r="J239" s="8">
        <f>VLOOKUP(Sheet1!J237,'Sheet1 (2)'!$N$5:$O$17,2,0)</f>
        <v>3</v>
      </c>
      <c r="K239">
        <f>Sheet1!K237*1000</f>
        <v>23000</v>
      </c>
      <c r="L239">
        <f>Sheet1!L237*1000</f>
        <v>85100</v>
      </c>
    </row>
    <row r="240" spans="2:12" x14ac:dyDescent="0.3">
      <c r="B240">
        <v>236</v>
      </c>
      <c r="C240" s="4">
        <v>9.8000000000000007</v>
      </c>
      <c r="D240" s="5">
        <v>13.4</v>
      </c>
      <c r="E240" s="7">
        <v>2.67</v>
      </c>
      <c r="F240" s="8">
        <f>VLOOKUP(Sheet1!F238,'Sheet1 (2)'!$N$5:$O$17,2,0)</f>
        <v>2</v>
      </c>
      <c r="G240" s="5">
        <v>1040.0999999999999</v>
      </c>
      <c r="H240" s="9">
        <v>5.8</v>
      </c>
      <c r="I240" s="8">
        <f>VLOOKUP(Sheet1!I238,'Sheet1 (2)'!$N$5:$O$17,2,0)</f>
        <v>1</v>
      </c>
      <c r="J240" s="8">
        <f>VLOOKUP(Sheet1!J238,'Sheet1 (2)'!$N$5:$O$17,2,0)</f>
        <v>2</v>
      </c>
      <c r="K240">
        <f>Sheet1!K238*1000</f>
        <v>27000</v>
      </c>
      <c r="L240">
        <f>Sheet1!L238*1000</f>
        <v>59300</v>
      </c>
    </row>
    <row r="241" spans="2:12" x14ac:dyDescent="0.3">
      <c r="B241">
        <v>237</v>
      </c>
      <c r="C241" s="4">
        <v>8.2000000000000011</v>
      </c>
      <c r="D241" s="5">
        <v>10.8</v>
      </c>
      <c r="E241" s="7">
        <v>18.43</v>
      </c>
      <c r="F241" s="8">
        <f>VLOOKUP(Sheet1!F239,'Sheet1 (2)'!$N$5:$O$17,2,0)</f>
        <v>2</v>
      </c>
      <c r="G241" s="5">
        <v>1014.5</v>
      </c>
      <c r="H241" s="9">
        <v>4.4000000000000004</v>
      </c>
      <c r="I241" s="8">
        <f>VLOOKUP(Sheet1!I239,'Sheet1 (2)'!$N$5:$O$17,2,0)</f>
        <v>2</v>
      </c>
      <c r="J241" s="8">
        <f>VLOOKUP(Sheet1!J239,'Sheet1 (2)'!$N$5:$O$17,2,0)</f>
        <v>3</v>
      </c>
      <c r="K241">
        <f>Sheet1!K239*1000</f>
        <v>7000</v>
      </c>
      <c r="L241">
        <f>Sheet1!L239*1000</f>
        <v>27900</v>
      </c>
    </row>
    <row r="242" spans="2:12" x14ac:dyDescent="0.3">
      <c r="B242">
        <v>238</v>
      </c>
      <c r="C242" s="4">
        <v>16.899999999999999</v>
      </c>
      <c r="D242" s="5">
        <v>20</v>
      </c>
      <c r="E242" s="7">
        <v>16.2</v>
      </c>
      <c r="F242" s="8">
        <f>VLOOKUP(Sheet1!F240,'Sheet1 (2)'!$N$5:$O$17,2,0)</f>
        <v>2</v>
      </c>
      <c r="G242" s="5">
        <v>1007.3</v>
      </c>
      <c r="H242" s="9">
        <v>6.1</v>
      </c>
      <c r="I242" s="8">
        <f>VLOOKUP(Sheet1!I240,'Sheet1 (2)'!$N$5:$O$17,2,0)</f>
        <v>1</v>
      </c>
      <c r="J242" s="8">
        <f>VLOOKUP(Sheet1!J240,'Sheet1 (2)'!$N$5:$O$17,2,0)</f>
        <v>3</v>
      </c>
      <c r="K242">
        <f>Sheet1!K240*1000</f>
        <v>2000</v>
      </c>
      <c r="L242">
        <f>Sheet1!L240*1000</f>
        <v>7800</v>
      </c>
    </row>
    <row r="243" spans="2:12" x14ac:dyDescent="0.3">
      <c r="B243">
        <v>239</v>
      </c>
      <c r="C243" s="4">
        <v>4.2000000000000011</v>
      </c>
      <c r="D243" s="5">
        <v>8.8000000000000007</v>
      </c>
      <c r="E243" s="7">
        <v>4.22</v>
      </c>
      <c r="F243" s="8">
        <f>VLOOKUP(Sheet1!F241,'Sheet1 (2)'!$N$5:$O$17,2,0)</f>
        <v>4</v>
      </c>
      <c r="G243" s="5">
        <v>956.5</v>
      </c>
      <c r="H243" s="9">
        <v>9</v>
      </c>
      <c r="I243" s="8">
        <f>VLOOKUP(Sheet1!I241,'Sheet1 (2)'!$N$5:$O$17,2,0)</f>
        <v>1</v>
      </c>
      <c r="J243" s="8">
        <f>VLOOKUP(Sheet1!J241,'Sheet1 (2)'!$N$5:$O$17,2,0)</f>
        <v>1</v>
      </c>
      <c r="K243">
        <f>Sheet1!K241*1000</f>
        <v>4000</v>
      </c>
      <c r="L243">
        <f>Sheet1!L241*1000</f>
        <v>6500</v>
      </c>
    </row>
    <row r="244" spans="2:12" x14ac:dyDescent="0.3">
      <c r="B244">
        <v>240</v>
      </c>
      <c r="C244" s="4">
        <v>17.100000000000001</v>
      </c>
      <c r="D244" s="5">
        <v>20.8</v>
      </c>
      <c r="E244" s="7">
        <v>1.74</v>
      </c>
      <c r="F244" s="8">
        <f>VLOOKUP(Sheet1!F242,'Sheet1 (2)'!$N$5:$O$17,2,0)</f>
        <v>2</v>
      </c>
      <c r="G244" s="5">
        <v>1021.6</v>
      </c>
      <c r="H244" s="9">
        <v>3.3</v>
      </c>
      <c r="I244" s="8">
        <f>VLOOKUP(Sheet1!I242,'Sheet1 (2)'!$N$5:$O$17,2,0)</f>
        <v>2</v>
      </c>
      <c r="J244" s="8">
        <f>VLOOKUP(Sheet1!J242,'Sheet1 (2)'!$N$5:$O$17,2,0)</f>
        <v>3</v>
      </c>
      <c r="K244">
        <f>Sheet1!K242*1000</f>
        <v>25000</v>
      </c>
      <c r="L244">
        <f>Sheet1!L242*1000</f>
        <v>38400</v>
      </c>
    </row>
    <row r="245" spans="2:12" x14ac:dyDescent="0.3">
      <c r="B245">
        <v>241</v>
      </c>
      <c r="C245" s="4">
        <v>16.5</v>
      </c>
      <c r="D245" s="5">
        <v>21.4</v>
      </c>
      <c r="E245" s="7">
        <v>5.46</v>
      </c>
      <c r="F245" s="8">
        <f>VLOOKUP(Sheet1!F243,'Sheet1 (2)'!$N$5:$O$17,2,0)</f>
        <v>3</v>
      </c>
      <c r="G245" s="5">
        <v>1019.1</v>
      </c>
      <c r="H245" s="9">
        <v>10.1</v>
      </c>
      <c r="I245" s="8">
        <f>VLOOKUP(Sheet1!I243,'Sheet1 (2)'!$N$5:$O$17,2,0)</f>
        <v>1</v>
      </c>
      <c r="J245" s="8">
        <f>VLOOKUP(Sheet1!J243,'Sheet1 (2)'!$N$5:$O$17,2,0)</f>
        <v>2</v>
      </c>
      <c r="K245">
        <f>Sheet1!K243*1000</f>
        <v>23000</v>
      </c>
      <c r="L245">
        <f>Sheet1!L243*1000</f>
        <v>61600</v>
      </c>
    </row>
    <row r="246" spans="2:12" x14ac:dyDescent="0.3">
      <c r="B246">
        <v>242</v>
      </c>
      <c r="C246" s="4">
        <v>14.8</v>
      </c>
      <c r="D246" s="5">
        <v>18</v>
      </c>
      <c r="E246" s="7">
        <v>15.3</v>
      </c>
      <c r="F246" s="8">
        <f>VLOOKUP(Sheet1!F244,'Sheet1 (2)'!$N$5:$O$17,2,0)</f>
        <v>3</v>
      </c>
      <c r="G246" s="5">
        <v>1002.1</v>
      </c>
      <c r="H246" s="9">
        <v>9.4</v>
      </c>
      <c r="I246" s="8">
        <f>VLOOKUP(Sheet1!I244,'Sheet1 (2)'!$N$5:$O$17,2,0)</f>
        <v>2</v>
      </c>
      <c r="J246" s="8">
        <f>VLOOKUP(Sheet1!J244,'Sheet1 (2)'!$N$5:$O$17,2,0)</f>
        <v>1</v>
      </c>
      <c r="K246">
        <f>Sheet1!K244*1000</f>
        <v>15000</v>
      </c>
      <c r="L246">
        <f>Sheet1!L244*1000</f>
        <v>50400</v>
      </c>
    </row>
    <row r="247" spans="2:12" x14ac:dyDescent="0.3">
      <c r="B247">
        <v>243</v>
      </c>
      <c r="C247" s="4">
        <v>20.7</v>
      </c>
      <c r="D247" s="5">
        <v>22.9</v>
      </c>
      <c r="E247" s="7">
        <v>3.9</v>
      </c>
      <c r="F247" s="8">
        <f>VLOOKUP(Sheet1!F245,'Sheet1 (2)'!$N$5:$O$17,2,0)</f>
        <v>1</v>
      </c>
      <c r="G247" s="5">
        <v>1049.2</v>
      </c>
      <c r="H247" s="9">
        <v>9.1</v>
      </c>
      <c r="I247" s="8">
        <f>VLOOKUP(Sheet1!I245,'Sheet1 (2)'!$N$5:$O$17,2,0)</f>
        <v>1</v>
      </c>
      <c r="J247" s="8">
        <f>VLOOKUP(Sheet1!J245,'Sheet1 (2)'!$N$5:$O$17,2,0)</f>
        <v>3</v>
      </c>
      <c r="K247">
        <f>Sheet1!K245*1000</f>
        <v>15000</v>
      </c>
      <c r="L247">
        <f>Sheet1!L245*1000</f>
        <v>55100</v>
      </c>
    </row>
    <row r="248" spans="2:12" x14ac:dyDescent="0.3">
      <c r="B248">
        <v>244</v>
      </c>
      <c r="C248" s="4">
        <v>18.100000000000001</v>
      </c>
      <c r="D248" s="5">
        <v>22.2</v>
      </c>
      <c r="E248" s="7">
        <v>0.91</v>
      </c>
      <c r="F248" s="8">
        <f>VLOOKUP(Sheet1!F246,'Sheet1 (2)'!$N$5:$O$17,2,0)</f>
        <v>4</v>
      </c>
      <c r="G248" s="5">
        <v>969.6</v>
      </c>
      <c r="H248" s="9">
        <v>9.3000000000000007</v>
      </c>
      <c r="I248" s="8">
        <f>VLOOKUP(Sheet1!I246,'Sheet1 (2)'!$N$5:$O$17,2,0)</f>
        <v>2</v>
      </c>
      <c r="J248" s="8">
        <f>VLOOKUP(Sheet1!J246,'Sheet1 (2)'!$N$5:$O$17,2,0)</f>
        <v>3</v>
      </c>
      <c r="K248">
        <f>Sheet1!K246*1000</f>
        <v>21000</v>
      </c>
      <c r="L248">
        <f>Sheet1!L246*1000</f>
        <v>50700</v>
      </c>
    </row>
    <row r="249" spans="2:12" x14ac:dyDescent="0.3">
      <c r="B249">
        <v>245</v>
      </c>
      <c r="C249" s="4">
        <v>20.3</v>
      </c>
      <c r="D249" s="5">
        <v>24.5</v>
      </c>
      <c r="E249" s="7">
        <v>2.85</v>
      </c>
      <c r="F249" s="8">
        <f>VLOOKUP(Sheet1!F247,'Sheet1 (2)'!$N$5:$O$17,2,0)</f>
        <v>2</v>
      </c>
      <c r="G249" s="5">
        <v>968.4</v>
      </c>
      <c r="H249" s="9">
        <v>8</v>
      </c>
      <c r="I249" s="8">
        <f>VLOOKUP(Sheet1!I247,'Sheet1 (2)'!$N$5:$O$17,2,0)</f>
        <v>1</v>
      </c>
      <c r="J249" s="8">
        <f>VLOOKUP(Sheet1!J247,'Sheet1 (2)'!$N$5:$O$17,2,0)</f>
        <v>1</v>
      </c>
      <c r="K249">
        <f>Sheet1!K247*1000</f>
        <v>8000</v>
      </c>
      <c r="L249">
        <f>Sheet1!L247*1000</f>
        <v>21800</v>
      </c>
    </row>
    <row r="250" spans="2:12" x14ac:dyDescent="0.3">
      <c r="B250">
        <v>246</v>
      </c>
      <c r="C250" s="4">
        <v>23.2</v>
      </c>
      <c r="D250" s="5">
        <v>26.8</v>
      </c>
      <c r="E250" s="7">
        <v>4.04</v>
      </c>
      <c r="F250" s="8">
        <f>VLOOKUP(Sheet1!F248,'Sheet1 (2)'!$N$5:$O$17,2,0)</f>
        <v>3</v>
      </c>
      <c r="G250" s="5">
        <v>1000.8</v>
      </c>
      <c r="H250" s="9">
        <v>5.7</v>
      </c>
      <c r="I250" s="8">
        <f>VLOOKUP(Sheet1!I248,'Sheet1 (2)'!$N$5:$O$17,2,0)</f>
        <v>2</v>
      </c>
      <c r="J250" s="8">
        <f>VLOOKUP(Sheet1!J248,'Sheet1 (2)'!$N$5:$O$17,2,0)</f>
        <v>1</v>
      </c>
      <c r="K250">
        <f>Sheet1!K248*1000</f>
        <v>26000</v>
      </c>
      <c r="L250">
        <f>Sheet1!L248*1000</f>
        <v>55300</v>
      </c>
    </row>
    <row r="251" spans="2:12" x14ac:dyDescent="0.3">
      <c r="B251">
        <v>247</v>
      </c>
      <c r="C251" s="4">
        <v>29.200000000000003</v>
      </c>
      <c r="D251" s="5">
        <v>34.1</v>
      </c>
      <c r="E251" s="7">
        <v>7.54</v>
      </c>
      <c r="F251" s="8">
        <f>VLOOKUP(Sheet1!F249,'Sheet1 (2)'!$N$5:$O$17,2,0)</f>
        <v>3</v>
      </c>
      <c r="G251" s="5">
        <v>983.4</v>
      </c>
      <c r="H251" s="9">
        <v>9.9</v>
      </c>
      <c r="I251" s="8">
        <f>VLOOKUP(Sheet1!I249,'Sheet1 (2)'!$N$5:$O$17,2,0)</f>
        <v>2</v>
      </c>
      <c r="J251" s="8">
        <f>VLOOKUP(Sheet1!J249,'Sheet1 (2)'!$N$5:$O$17,2,0)</f>
        <v>2</v>
      </c>
      <c r="K251">
        <f>Sheet1!K249*1000</f>
        <v>17000</v>
      </c>
      <c r="L251">
        <f>Sheet1!L249*1000</f>
        <v>29800</v>
      </c>
    </row>
    <row r="252" spans="2:12" x14ac:dyDescent="0.3">
      <c r="B252">
        <v>248</v>
      </c>
      <c r="C252" s="4">
        <v>13</v>
      </c>
      <c r="D252" s="5">
        <v>16</v>
      </c>
      <c r="E252" s="7">
        <v>16.079999999999998</v>
      </c>
      <c r="F252" s="8">
        <f>VLOOKUP(Sheet1!F250,'Sheet1 (2)'!$N$5:$O$17,2,0)</f>
        <v>3</v>
      </c>
      <c r="G252" s="5">
        <v>1001.5</v>
      </c>
      <c r="H252" s="9">
        <v>1.9</v>
      </c>
      <c r="I252" s="8">
        <f>VLOOKUP(Sheet1!I250,'Sheet1 (2)'!$N$5:$O$17,2,0)</f>
        <v>1</v>
      </c>
      <c r="J252" s="8">
        <f>VLOOKUP(Sheet1!J250,'Sheet1 (2)'!$N$5:$O$17,2,0)</f>
        <v>2</v>
      </c>
      <c r="K252">
        <f>Sheet1!K250*1000</f>
        <v>7000</v>
      </c>
      <c r="L252">
        <f>Sheet1!L250*1000</f>
        <v>10000</v>
      </c>
    </row>
    <row r="253" spans="2:12" x14ac:dyDescent="0.3">
      <c r="B253">
        <v>249</v>
      </c>
      <c r="C253" s="4">
        <v>18.600000000000001</v>
      </c>
      <c r="D253" s="5">
        <v>23.1</v>
      </c>
      <c r="E253" s="7">
        <v>29.38</v>
      </c>
      <c r="F253" s="8">
        <f>VLOOKUP(Sheet1!F251,'Sheet1 (2)'!$N$5:$O$17,2,0)</f>
        <v>4</v>
      </c>
      <c r="G253" s="5">
        <v>987.1</v>
      </c>
      <c r="H253" s="9">
        <v>7.4</v>
      </c>
      <c r="I253" s="8">
        <f>VLOOKUP(Sheet1!I251,'Sheet1 (2)'!$N$5:$O$17,2,0)</f>
        <v>2</v>
      </c>
      <c r="J253" s="8">
        <f>VLOOKUP(Sheet1!J251,'Sheet1 (2)'!$N$5:$O$17,2,0)</f>
        <v>2</v>
      </c>
      <c r="K253">
        <f>Sheet1!K251*1000</f>
        <v>22000</v>
      </c>
      <c r="L253">
        <f>Sheet1!L251*1000</f>
        <v>48900</v>
      </c>
    </row>
    <row r="254" spans="2:12" x14ac:dyDescent="0.3">
      <c r="B254">
        <v>250</v>
      </c>
      <c r="C254" s="4">
        <v>7.3000000000000007</v>
      </c>
      <c r="D254" s="5">
        <v>11.8</v>
      </c>
      <c r="E254" s="7">
        <v>17.28</v>
      </c>
      <c r="F254" s="8">
        <f>VLOOKUP(Sheet1!F252,'Sheet1 (2)'!$N$5:$O$17,2,0)</f>
        <v>4</v>
      </c>
      <c r="G254" s="5">
        <v>999.8</v>
      </c>
      <c r="H254" s="9">
        <v>6.7</v>
      </c>
      <c r="I254" s="8">
        <f>VLOOKUP(Sheet1!I252,'Sheet1 (2)'!$N$5:$O$17,2,0)</f>
        <v>1</v>
      </c>
      <c r="J254" s="8">
        <f>VLOOKUP(Sheet1!J252,'Sheet1 (2)'!$N$5:$O$17,2,0)</f>
        <v>1</v>
      </c>
      <c r="K254">
        <f>Sheet1!K252*1000</f>
        <v>25000</v>
      </c>
      <c r="L254">
        <f>Sheet1!L252*1000</f>
        <v>46900</v>
      </c>
    </row>
    <row r="255" spans="2:12" x14ac:dyDescent="0.3">
      <c r="B255">
        <v>251</v>
      </c>
      <c r="C255" s="4">
        <v>16.899999999999999</v>
      </c>
      <c r="D255" s="5">
        <v>21.8</v>
      </c>
      <c r="E255" s="7">
        <v>20.75</v>
      </c>
      <c r="F255" s="8">
        <f>VLOOKUP(Sheet1!F253,'Sheet1 (2)'!$N$5:$O$17,2,0)</f>
        <v>4</v>
      </c>
      <c r="G255" s="5">
        <v>1001.3</v>
      </c>
      <c r="H255" s="9">
        <v>2.9</v>
      </c>
      <c r="I255" s="8">
        <f>VLOOKUP(Sheet1!I253,'Sheet1 (2)'!$N$5:$O$17,2,0)</f>
        <v>2</v>
      </c>
      <c r="J255" s="8">
        <f>VLOOKUP(Sheet1!J253,'Sheet1 (2)'!$N$5:$O$17,2,0)</f>
        <v>1</v>
      </c>
      <c r="K255">
        <f>Sheet1!K253*1000</f>
        <v>22000</v>
      </c>
      <c r="L255">
        <f>Sheet1!L253*1000</f>
        <v>39100</v>
      </c>
    </row>
    <row r="256" spans="2:12" x14ac:dyDescent="0.3">
      <c r="B256">
        <v>252</v>
      </c>
      <c r="C256" s="4">
        <v>19.2</v>
      </c>
      <c r="D256" s="5">
        <v>21.9</v>
      </c>
      <c r="E256" s="7">
        <v>7.53</v>
      </c>
      <c r="F256" s="8">
        <f>VLOOKUP(Sheet1!F254,'Sheet1 (2)'!$N$5:$O$17,2,0)</f>
        <v>2</v>
      </c>
      <c r="G256" s="5">
        <v>1021.1</v>
      </c>
      <c r="H256" s="9">
        <v>10.1</v>
      </c>
      <c r="I256" s="8">
        <f>VLOOKUP(Sheet1!I254,'Sheet1 (2)'!$N$5:$O$17,2,0)</f>
        <v>1</v>
      </c>
      <c r="J256" s="8">
        <f>VLOOKUP(Sheet1!J254,'Sheet1 (2)'!$N$5:$O$17,2,0)</f>
        <v>3</v>
      </c>
      <c r="K256">
        <f>Sheet1!K254*1000</f>
        <v>4000</v>
      </c>
      <c r="L256">
        <f>Sheet1!L254*1000</f>
        <v>10500</v>
      </c>
    </row>
    <row r="257" spans="2:12" x14ac:dyDescent="0.3">
      <c r="B257">
        <v>253</v>
      </c>
      <c r="C257" s="4">
        <v>9.7999999999999989</v>
      </c>
      <c r="D257" s="5">
        <v>12.7</v>
      </c>
      <c r="E257" s="7">
        <v>28.62</v>
      </c>
      <c r="F257" s="8">
        <f>VLOOKUP(Sheet1!F255,'Sheet1 (2)'!$N$5:$O$17,2,0)</f>
        <v>2</v>
      </c>
      <c r="G257" s="5">
        <v>953.3</v>
      </c>
      <c r="H257" s="9">
        <v>9</v>
      </c>
      <c r="I257" s="8">
        <f>VLOOKUP(Sheet1!I255,'Sheet1 (2)'!$N$5:$O$17,2,0)</f>
        <v>2</v>
      </c>
      <c r="J257" s="8">
        <f>VLOOKUP(Sheet1!J255,'Sheet1 (2)'!$N$5:$O$17,2,0)</f>
        <v>2</v>
      </c>
      <c r="K257">
        <f>Sheet1!K255*1000</f>
        <v>20000</v>
      </c>
      <c r="L257">
        <f>Sheet1!L255*1000</f>
        <v>63900</v>
      </c>
    </row>
    <row r="258" spans="2:12" x14ac:dyDescent="0.3">
      <c r="B258">
        <v>254</v>
      </c>
      <c r="C258" s="4">
        <v>29.4</v>
      </c>
      <c r="D258" s="5">
        <v>33.5</v>
      </c>
      <c r="E258" s="7">
        <v>24.3</v>
      </c>
      <c r="F258" s="8">
        <f>VLOOKUP(Sheet1!F256,'Sheet1 (2)'!$N$5:$O$17,2,0)</f>
        <v>1</v>
      </c>
      <c r="G258" s="5">
        <v>968.1</v>
      </c>
      <c r="H258" s="9">
        <v>2.8</v>
      </c>
      <c r="I258" s="8">
        <f>VLOOKUP(Sheet1!I256,'Sheet1 (2)'!$N$5:$O$17,2,0)</f>
        <v>2</v>
      </c>
      <c r="J258" s="8">
        <f>VLOOKUP(Sheet1!J256,'Sheet1 (2)'!$N$5:$O$17,2,0)</f>
        <v>2</v>
      </c>
      <c r="K258">
        <f>Sheet1!K256*1000</f>
        <v>29000</v>
      </c>
      <c r="L258">
        <f>Sheet1!L256*1000</f>
        <v>59800</v>
      </c>
    </row>
    <row r="259" spans="2:12" x14ac:dyDescent="0.3">
      <c r="B259">
        <v>255</v>
      </c>
      <c r="C259" s="4">
        <v>16.8</v>
      </c>
      <c r="D259" s="5">
        <v>20.100000000000001</v>
      </c>
      <c r="E259" s="7">
        <v>5.17</v>
      </c>
      <c r="F259" s="8">
        <f>VLOOKUP(Sheet1!F257,'Sheet1 (2)'!$N$5:$O$17,2,0)</f>
        <v>1</v>
      </c>
      <c r="G259" s="5">
        <v>968.8</v>
      </c>
      <c r="H259" s="9">
        <v>7.2</v>
      </c>
      <c r="I259" s="8">
        <f>VLOOKUP(Sheet1!I257,'Sheet1 (2)'!$N$5:$O$17,2,0)</f>
        <v>1</v>
      </c>
      <c r="J259" s="8">
        <f>VLOOKUP(Sheet1!J257,'Sheet1 (2)'!$N$5:$O$17,2,0)</f>
        <v>1</v>
      </c>
      <c r="K259">
        <f>Sheet1!K257*1000</f>
        <v>4000</v>
      </c>
      <c r="L259">
        <f>Sheet1!L257*1000</f>
        <v>10600</v>
      </c>
    </row>
    <row r="260" spans="2:12" x14ac:dyDescent="0.3">
      <c r="B260">
        <v>256</v>
      </c>
      <c r="C260" s="4">
        <v>17.700000000000003</v>
      </c>
      <c r="D260" s="5">
        <v>21.6</v>
      </c>
      <c r="E260" s="7">
        <v>10.08</v>
      </c>
      <c r="F260" s="8">
        <f>VLOOKUP(Sheet1!F258,'Sheet1 (2)'!$N$5:$O$17,2,0)</f>
        <v>2</v>
      </c>
      <c r="G260" s="5">
        <v>1044</v>
      </c>
      <c r="H260" s="9">
        <v>9</v>
      </c>
      <c r="I260" s="8">
        <f>VLOOKUP(Sheet1!I258,'Sheet1 (2)'!$N$5:$O$17,2,0)</f>
        <v>2</v>
      </c>
      <c r="J260" s="8">
        <f>VLOOKUP(Sheet1!J258,'Sheet1 (2)'!$N$5:$O$17,2,0)</f>
        <v>2</v>
      </c>
      <c r="K260">
        <f>Sheet1!K258*1000</f>
        <v>10000</v>
      </c>
      <c r="L260">
        <f>Sheet1!L258*1000</f>
        <v>13400</v>
      </c>
    </row>
    <row r="261" spans="2:12" x14ac:dyDescent="0.3">
      <c r="B261">
        <v>257</v>
      </c>
      <c r="C261" s="4">
        <v>3.3000000000000007</v>
      </c>
      <c r="D261" s="5">
        <v>7.4</v>
      </c>
      <c r="E261" s="7">
        <v>6.37</v>
      </c>
      <c r="F261" s="8">
        <f>VLOOKUP(Sheet1!F259,'Sheet1 (2)'!$N$5:$O$17,2,0)</f>
        <v>4</v>
      </c>
      <c r="G261" s="5">
        <v>995.2</v>
      </c>
      <c r="H261" s="9">
        <v>2.1</v>
      </c>
      <c r="I261" s="8">
        <f>VLOOKUP(Sheet1!I259,'Sheet1 (2)'!$N$5:$O$17,2,0)</f>
        <v>1</v>
      </c>
      <c r="J261" s="8">
        <f>VLOOKUP(Sheet1!J259,'Sheet1 (2)'!$N$5:$O$17,2,0)</f>
        <v>2</v>
      </c>
      <c r="K261">
        <f>Sheet1!K259*1000</f>
        <v>17000</v>
      </c>
      <c r="L261">
        <f>Sheet1!L259*1000</f>
        <v>24100</v>
      </c>
    </row>
    <row r="262" spans="2:12" x14ac:dyDescent="0.3">
      <c r="B262">
        <v>258</v>
      </c>
      <c r="C262" s="4">
        <v>13.7</v>
      </c>
      <c r="D262" s="5">
        <v>17.5</v>
      </c>
      <c r="E262" s="7">
        <v>6.34</v>
      </c>
      <c r="F262" s="8">
        <f>VLOOKUP(Sheet1!F260,'Sheet1 (2)'!$N$5:$O$17,2,0)</f>
        <v>1</v>
      </c>
      <c r="G262" s="5">
        <v>995.2</v>
      </c>
      <c r="H262" s="9">
        <v>4.9000000000000004</v>
      </c>
      <c r="I262" s="8">
        <f>VLOOKUP(Sheet1!I260,'Sheet1 (2)'!$N$5:$O$17,2,0)</f>
        <v>2</v>
      </c>
      <c r="J262" s="8">
        <f>VLOOKUP(Sheet1!J260,'Sheet1 (2)'!$N$5:$O$17,2,0)</f>
        <v>3</v>
      </c>
      <c r="K262">
        <f>Sheet1!K260*1000</f>
        <v>15000</v>
      </c>
      <c r="L262">
        <f>Sheet1!L260*1000</f>
        <v>40500</v>
      </c>
    </row>
    <row r="263" spans="2:12" x14ac:dyDescent="0.3">
      <c r="B263">
        <v>259</v>
      </c>
      <c r="C263" s="4">
        <v>7.5</v>
      </c>
      <c r="D263" s="5">
        <v>10.9</v>
      </c>
      <c r="E263" s="7">
        <v>3.19</v>
      </c>
      <c r="F263" s="8">
        <f>VLOOKUP(Sheet1!F261,'Sheet1 (2)'!$N$5:$O$17,2,0)</f>
        <v>3</v>
      </c>
      <c r="G263" s="5">
        <v>1044.7</v>
      </c>
      <c r="H263" s="9">
        <v>6.5</v>
      </c>
      <c r="I263" s="8">
        <f>VLOOKUP(Sheet1!I261,'Sheet1 (2)'!$N$5:$O$17,2,0)</f>
        <v>2</v>
      </c>
      <c r="J263" s="8">
        <f>VLOOKUP(Sheet1!J261,'Sheet1 (2)'!$N$5:$O$17,2,0)</f>
        <v>1</v>
      </c>
      <c r="K263">
        <f>Sheet1!K261*1000</f>
        <v>17000</v>
      </c>
      <c r="L263">
        <f>Sheet1!L261*1000</f>
        <v>30200</v>
      </c>
    </row>
    <row r="264" spans="2:12" x14ac:dyDescent="0.3">
      <c r="B264">
        <v>260</v>
      </c>
      <c r="C264" s="4">
        <v>11.3</v>
      </c>
      <c r="D264" s="5">
        <v>15.5</v>
      </c>
      <c r="E264" s="7">
        <v>23.44</v>
      </c>
      <c r="F264" s="8">
        <f>VLOOKUP(Sheet1!F262,'Sheet1 (2)'!$N$5:$O$17,2,0)</f>
        <v>2</v>
      </c>
      <c r="G264" s="5">
        <v>970.5</v>
      </c>
      <c r="H264" s="9">
        <v>5.8</v>
      </c>
      <c r="I264" s="8">
        <f>VLOOKUP(Sheet1!I262,'Sheet1 (2)'!$N$5:$O$17,2,0)</f>
        <v>2</v>
      </c>
      <c r="J264" s="8">
        <f>VLOOKUP(Sheet1!J262,'Sheet1 (2)'!$N$5:$O$17,2,0)</f>
        <v>1</v>
      </c>
      <c r="K264">
        <f>Sheet1!K262*1000</f>
        <v>2000</v>
      </c>
      <c r="L264">
        <f>Sheet1!L262*1000</f>
        <v>2400</v>
      </c>
    </row>
    <row r="265" spans="2:12" x14ac:dyDescent="0.3">
      <c r="B265">
        <v>261</v>
      </c>
      <c r="C265" s="4">
        <v>22.400000000000002</v>
      </c>
      <c r="D265" s="5">
        <v>25.6</v>
      </c>
      <c r="E265" s="7">
        <v>10.15</v>
      </c>
      <c r="F265" s="8">
        <f>VLOOKUP(Sheet1!F263,'Sheet1 (2)'!$N$5:$O$17,2,0)</f>
        <v>2</v>
      </c>
      <c r="G265" s="5">
        <v>976</v>
      </c>
      <c r="H265" s="9">
        <v>7.6</v>
      </c>
      <c r="I265" s="8">
        <f>VLOOKUP(Sheet1!I263,'Sheet1 (2)'!$N$5:$O$17,2,0)</f>
        <v>1</v>
      </c>
      <c r="J265" s="8">
        <f>VLOOKUP(Sheet1!J263,'Sheet1 (2)'!$N$5:$O$17,2,0)</f>
        <v>3</v>
      </c>
      <c r="K265">
        <f>Sheet1!K263*1000</f>
        <v>30000</v>
      </c>
      <c r="L265">
        <f>Sheet1!L263*1000</f>
        <v>76300</v>
      </c>
    </row>
    <row r="266" spans="2:12" x14ac:dyDescent="0.3">
      <c r="B266">
        <v>262</v>
      </c>
      <c r="C266" s="4">
        <v>13.4</v>
      </c>
      <c r="D266" s="5">
        <v>15.9</v>
      </c>
      <c r="E266" s="7">
        <v>20.52</v>
      </c>
      <c r="F266" s="8">
        <f>VLOOKUP(Sheet1!F264,'Sheet1 (2)'!$N$5:$O$17,2,0)</f>
        <v>1</v>
      </c>
      <c r="G266" s="5">
        <v>991.2</v>
      </c>
      <c r="H266" s="9">
        <v>1.7</v>
      </c>
      <c r="I266" s="8">
        <f>VLOOKUP(Sheet1!I264,'Sheet1 (2)'!$N$5:$O$17,2,0)</f>
        <v>2</v>
      </c>
      <c r="J266" s="8">
        <f>VLOOKUP(Sheet1!J264,'Sheet1 (2)'!$N$5:$O$17,2,0)</f>
        <v>3</v>
      </c>
      <c r="K266">
        <f>Sheet1!K264*1000</f>
        <v>25000</v>
      </c>
      <c r="L266">
        <f>Sheet1!L264*1000</f>
        <v>40900</v>
      </c>
    </row>
    <row r="267" spans="2:12" x14ac:dyDescent="0.3">
      <c r="B267">
        <v>263</v>
      </c>
      <c r="C267" s="4">
        <v>20.8</v>
      </c>
      <c r="D267" s="5">
        <v>23.1</v>
      </c>
      <c r="E267" s="7">
        <v>7.14</v>
      </c>
      <c r="F267" s="8">
        <f>VLOOKUP(Sheet1!F265,'Sheet1 (2)'!$N$5:$O$17,2,0)</f>
        <v>4</v>
      </c>
      <c r="G267" s="5">
        <v>953.2</v>
      </c>
      <c r="H267" s="9">
        <v>5.6</v>
      </c>
      <c r="I267" s="8">
        <f>VLOOKUP(Sheet1!I265,'Sheet1 (2)'!$N$5:$O$17,2,0)</f>
        <v>1</v>
      </c>
      <c r="J267" s="8">
        <f>VLOOKUP(Sheet1!J265,'Sheet1 (2)'!$N$5:$O$17,2,0)</f>
        <v>2</v>
      </c>
      <c r="K267">
        <f>Sheet1!K265*1000</f>
        <v>2000</v>
      </c>
      <c r="L267">
        <f>Sheet1!L265*1000</f>
        <v>5200</v>
      </c>
    </row>
    <row r="268" spans="2:12" x14ac:dyDescent="0.3">
      <c r="B268">
        <v>264</v>
      </c>
      <c r="C268" s="4">
        <v>28.099999999999998</v>
      </c>
      <c r="D268" s="5">
        <v>31.2</v>
      </c>
      <c r="E268" s="7">
        <v>11.18</v>
      </c>
      <c r="F268" s="8">
        <f>VLOOKUP(Sheet1!F266,'Sheet1 (2)'!$N$5:$O$17,2,0)</f>
        <v>2</v>
      </c>
      <c r="G268" s="5">
        <v>982.6</v>
      </c>
      <c r="H268" s="9">
        <v>2.1</v>
      </c>
      <c r="I268" s="8">
        <f>VLOOKUP(Sheet1!I266,'Sheet1 (2)'!$N$5:$O$17,2,0)</f>
        <v>1</v>
      </c>
      <c r="J268" s="8">
        <f>VLOOKUP(Sheet1!J266,'Sheet1 (2)'!$N$5:$O$17,2,0)</f>
        <v>3</v>
      </c>
      <c r="K268">
        <f>Sheet1!K266*1000</f>
        <v>26000</v>
      </c>
      <c r="L268">
        <f>Sheet1!L266*1000</f>
        <v>102700</v>
      </c>
    </row>
    <row r="269" spans="2:12" x14ac:dyDescent="0.3">
      <c r="B269">
        <v>265</v>
      </c>
      <c r="C269" s="4">
        <v>2.7</v>
      </c>
      <c r="D269" s="5">
        <v>7.4</v>
      </c>
      <c r="E269" s="7">
        <v>7.76</v>
      </c>
      <c r="F269" s="8">
        <f>VLOOKUP(Sheet1!F267,'Sheet1 (2)'!$N$5:$O$17,2,0)</f>
        <v>2</v>
      </c>
      <c r="G269" s="5">
        <v>1013.3</v>
      </c>
      <c r="H269" s="9">
        <v>1.1000000000000001</v>
      </c>
      <c r="I269" s="8">
        <f>VLOOKUP(Sheet1!I267,'Sheet1 (2)'!$N$5:$O$17,2,0)</f>
        <v>1</v>
      </c>
      <c r="J269" s="8">
        <f>VLOOKUP(Sheet1!J267,'Sheet1 (2)'!$N$5:$O$17,2,0)</f>
        <v>2</v>
      </c>
      <c r="K269">
        <f>Sheet1!K267*1000</f>
        <v>24000</v>
      </c>
      <c r="L269">
        <f>Sheet1!L267*1000</f>
        <v>92100</v>
      </c>
    </row>
    <row r="270" spans="2:12" x14ac:dyDescent="0.3">
      <c r="B270">
        <v>266</v>
      </c>
      <c r="C270" s="4">
        <v>9.6</v>
      </c>
      <c r="D270" s="5">
        <v>12.2</v>
      </c>
      <c r="E270" s="7">
        <v>0.81</v>
      </c>
      <c r="F270" s="8">
        <f>VLOOKUP(Sheet1!F268,'Sheet1 (2)'!$N$5:$O$17,2,0)</f>
        <v>1</v>
      </c>
      <c r="G270" s="5">
        <v>965.1</v>
      </c>
      <c r="H270" s="9">
        <v>2.2000000000000002</v>
      </c>
      <c r="I270" s="8">
        <f>VLOOKUP(Sheet1!I268,'Sheet1 (2)'!$N$5:$O$17,2,0)</f>
        <v>2</v>
      </c>
      <c r="J270" s="8">
        <f>VLOOKUP(Sheet1!J268,'Sheet1 (2)'!$N$5:$O$17,2,0)</f>
        <v>2</v>
      </c>
      <c r="K270">
        <f>Sheet1!K268*1000</f>
        <v>8000</v>
      </c>
      <c r="L270">
        <f>Sheet1!L268*1000</f>
        <v>25400</v>
      </c>
    </row>
    <row r="271" spans="2:12" x14ac:dyDescent="0.3">
      <c r="B271">
        <v>267</v>
      </c>
      <c r="C271" s="4">
        <v>19.2</v>
      </c>
      <c r="D271" s="5">
        <v>23.5</v>
      </c>
      <c r="E271" s="7">
        <v>15.87</v>
      </c>
      <c r="F271" s="8">
        <f>VLOOKUP(Sheet1!F269,'Sheet1 (2)'!$N$5:$O$17,2,0)</f>
        <v>2</v>
      </c>
      <c r="G271" s="5">
        <v>1019.3</v>
      </c>
      <c r="H271" s="9">
        <v>2.8</v>
      </c>
      <c r="I271" s="8">
        <f>VLOOKUP(Sheet1!I269,'Sheet1 (2)'!$N$5:$O$17,2,0)</f>
        <v>1</v>
      </c>
      <c r="J271" s="8">
        <f>VLOOKUP(Sheet1!J269,'Sheet1 (2)'!$N$5:$O$17,2,0)</f>
        <v>1</v>
      </c>
      <c r="K271">
        <f>Sheet1!K269*1000</f>
        <v>12000</v>
      </c>
      <c r="L271">
        <f>Sheet1!L269*1000</f>
        <v>32299.999999999996</v>
      </c>
    </row>
    <row r="272" spans="2:12" x14ac:dyDescent="0.3">
      <c r="B272">
        <v>268</v>
      </c>
      <c r="C272" s="4">
        <v>30.4</v>
      </c>
      <c r="D272" s="5">
        <v>32.4</v>
      </c>
      <c r="E272" s="7">
        <v>8.91</v>
      </c>
      <c r="F272" s="8">
        <f>VLOOKUP(Sheet1!F270,'Sheet1 (2)'!$N$5:$O$17,2,0)</f>
        <v>4</v>
      </c>
      <c r="G272" s="5">
        <v>1039.3</v>
      </c>
      <c r="H272" s="9">
        <v>6.8</v>
      </c>
      <c r="I272" s="8">
        <f>VLOOKUP(Sheet1!I270,'Sheet1 (2)'!$N$5:$O$17,2,0)</f>
        <v>2</v>
      </c>
      <c r="J272" s="8">
        <f>VLOOKUP(Sheet1!J270,'Sheet1 (2)'!$N$5:$O$17,2,0)</f>
        <v>2</v>
      </c>
      <c r="K272">
        <f>Sheet1!K270*1000</f>
        <v>13000</v>
      </c>
      <c r="L272">
        <f>Sheet1!L270*1000</f>
        <v>33600</v>
      </c>
    </row>
    <row r="273" spans="2:12" x14ac:dyDescent="0.3">
      <c r="B273">
        <v>269</v>
      </c>
      <c r="C273" s="4">
        <v>11.399999999999999</v>
      </c>
      <c r="D273" s="5">
        <v>14.6</v>
      </c>
      <c r="E273" s="7">
        <v>18.59</v>
      </c>
      <c r="F273" s="8">
        <f>VLOOKUP(Sheet1!F271,'Sheet1 (2)'!$N$5:$O$17,2,0)</f>
        <v>1</v>
      </c>
      <c r="G273" s="5">
        <v>1044.9000000000001</v>
      </c>
      <c r="H273" s="9">
        <v>8</v>
      </c>
      <c r="I273" s="8">
        <f>VLOOKUP(Sheet1!I271,'Sheet1 (2)'!$N$5:$O$17,2,0)</f>
        <v>1</v>
      </c>
      <c r="J273" s="8">
        <f>VLOOKUP(Sheet1!J271,'Sheet1 (2)'!$N$5:$O$17,2,0)</f>
        <v>2</v>
      </c>
      <c r="K273">
        <f>Sheet1!K271*1000</f>
        <v>13000</v>
      </c>
      <c r="L273">
        <f>Sheet1!L271*1000</f>
        <v>50000</v>
      </c>
    </row>
    <row r="274" spans="2:12" x14ac:dyDescent="0.3">
      <c r="B274">
        <v>270</v>
      </c>
      <c r="C274" s="4">
        <v>29.199999999999996</v>
      </c>
      <c r="D274" s="5">
        <v>32.299999999999997</v>
      </c>
      <c r="E274" s="7">
        <v>27.7</v>
      </c>
      <c r="F274" s="8">
        <f>VLOOKUP(Sheet1!F272,'Sheet1 (2)'!$N$5:$O$17,2,0)</f>
        <v>3</v>
      </c>
      <c r="G274" s="5">
        <v>986.6</v>
      </c>
      <c r="H274" s="9">
        <v>8.1999999999999993</v>
      </c>
      <c r="I274" s="8">
        <f>VLOOKUP(Sheet1!I272,'Sheet1 (2)'!$N$5:$O$17,2,0)</f>
        <v>1</v>
      </c>
      <c r="J274" s="8">
        <f>VLOOKUP(Sheet1!J272,'Sheet1 (2)'!$N$5:$O$17,2,0)</f>
        <v>2</v>
      </c>
      <c r="K274">
        <f>Sheet1!K272*1000</f>
        <v>4000</v>
      </c>
      <c r="L274">
        <f>Sheet1!L272*1000</f>
        <v>13200</v>
      </c>
    </row>
    <row r="275" spans="2:12" x14ac:dyDescent="0.3">
      <c r="B275">
        <v>271</v>
      </c>
      <c r="C275" s="4">
        <v>9.5</v>
      </c>
      <c r="D275" s="5">
        <v>13.4</v>
      </c>
      <c r="E275" s="7">
        <v>17.68</v>
      </c>
      <c r="F275" s="8">
        <f>VLOOKUP(Sheet1!F273,'Sheet1 (2)'!$N$5:$O$17,2,0)</f>
        <v>2</v>
      </c>
      <c r="G275" s="5">
        <v>1028.0999999999999</v>
      </c>
      <c r="H275" s="9">
        <v>3.6</v>
      </c>
      <c r="I275" s="8">
        <f>VLOOKUP(Sheet1!I273,'Sheet1 (2)'!$N$5:$O$17,2,0)</f>
        <v>1</v>
      </c>
      <c r="J275" s="8">
        <f>VLOOKUP(Sheet1!J273,'Sheet1 (2)'!$N$5:$O$17,2,0)</f>
        <v>1</v>
      </c>
      <c r="K275">
        <f>Sheet1!K273*1000</f>
        <v>28000</v>
      </c>
      <c r="L275">
        <f>Sheet1!L273*1000</f>
        <v>60600</v>
      </c>
    </row>
    <row r="276" spans="2:12" x14ac:dyDescent="0.3">
      <c r="B276">
        <v>272</v>
      </c>
      <c r="C276" s="4">
        <v>28.4</v>
      </c>
      <c r="D276" s="5">
        <v>30.5</v>
      </c>
      <c r="E276" s="7">
        <v>23.08</v>
      </c>
      <c r="F276" s="8">
        <f>VLOOKUP(Sheet1!F274,'Sheet1 (2)'!$N$5:$O$17,2,0)</f>
        <v>2</v>
      </c>
      <c r="G276" s="5">
        <v>973.1</v>
      </c>
      <c r="H276" s="9">
        <v>8.8000000000000007</v>
      </c>
      <c r="I276" s="8">
        <f>VLOOKUP(Sheet1!I274,'Sheet1 (2)'!$N$5:$O$17,2,0)</f>
        <v>1</v>
      </c>
      <c r="J276" s="8">
        <f>VLOOKUP(Sheet1!J274,'Sheet1 (2)'!$N$5:$O$17,2,0)</f>
        <v>2</v>
      </c>
      <c r="K276">
        <f>Sheet1!K274*1000</f>
        <v>10000</v>
      </c>
      <c r="L276">
        <f>Sheet1!L274*1000</f>
        <v>31400</v>
      </c>
    </row>
    <row r="277" spans="2:12" x14ac:dyDescent="0.3">
      <c r="B277">
        <v>273</v>
      </c>
      <c r="C277" s="4">
        <v>2.5</v>
      </c>
      <c r="D277" s="5">
        <v>6.5</v>
      </c>
      <c r="E277" s="7">
        <v>9.8800000000000008</v>
      </c>
      <c r="F277" s="8">
        <f>VLOOKUP(Sheet1!F275,'Sheet1 (2)'!$N$5:$O$17,2,0)</f>
        <v>1</v>
      </c>
      <c r="G277" s="5">
        <v>955</v>
      </c>
      <c r="H277" s="9">
        <v>8.1</v>
      </c>
      <c r="I277" s="8">
        <f>VLOOKUP(Sheet1!I275,'Sheet1 (2)'!$N$5:$O$17,2,0)</f>
        <v>2</v>
      </c>
      <c r="J277" s="8">
        <f>VLOOKUP(Sheet1!J275,'Sheet1 (2)'!$N$5:$O$17,2,0)</f>
        <v>3</v>
      </c>
      <c r="K277">
        <f>Sheet1!K275*1000</f>
        <v>8000</v>
      </c>
      <c r="L277">
        <f>Sheet1!L275*1000</f>
        <v>26400</v>
      </c>
    </row>
    <row r="278" spans="2:12" x14ac:dyDescent="0.3">
      <c r="B278">
        <v>274</v>
      </c>
      <c r="C278" s="4">
        <v>28.500000000000004</v>
      </c>
      <c r="D278" s="5">
        <v>33.200000000000003</v>
      </c>
      <c r="E278" s="7">
        <v>18.989999999999998</v>
      </c>
      <c r="F278" s="8">
        <f>VLOOKUP(Sheet1!F276,'Sheet1 (2)'!$N$5:$O$17,2,0)</f>
        <v>3</v>
      </c>
      <c r="G278" s="5">
        <v>1023.4</v>
      </c>
      <c r="H278" s="9">
        <v>4.5999999999999996</v>
      </c>
      <c r="I278" s="8">
        <f>VLOOKUP(Sheet1!I276,'Sheet1 (2)'!$N$5:$O$17,2,0)</f>
        <v>1</v>
      </c>
      <c r="J278" s="8">
        <f>VLOOKUP(Sheet1!J276,'Sheet1 (2)'!$N$5:$O$17,2,0)</f>
        <v>3</v>
      </c>
      <c r="K278">
        <f>Sheet1!K276*1000</f>
        <v>25000</v>
      </c>
      <c r="L278">
        <f>Sheet1!L276*1000</f>
        <v>58400</v>
      </c>
    </row>
    <row r="279" spans="2:12" x14ac:dyDescent="0.3">
      <c r="B279">
        <v>275</v>
      </c>
      <c r="C279" s="4">
        <v>26.9</v>
      </c>
      <c r="D279" s="5">
        <v>31.7</v>
      </c>
      <c r="E279" s="7">
        <v>4.04</v>
      </c>
      <c r="F279" s="8">
        <f>VLOOKUP(Sheet1!F277,'Sheet1 (2)'!$N$5:$O$17,2,0)</f>
        <v>4</v>
      </c>
      <c r="G279" s="5">
        <v>1004.7</v>
      </c>
      <c r="H279" s="9">
        <v>6.5</v>
      </c>
      <c r="I279" s="8">
        <f>VLOOKUP(Sheet1!I277,'Sheet1 (2)'!$N$5:$O$17,2,0)</f>
        <v>1</v>
      </c>
      <c r="J279" s="8">
        <f>VLOOKUP(Sheet1!J277,'Sheet1 (2)'!$N$5:$O$17,2,0)</f>
        <v>3</v>
      </c>
      <c r="K279">
        <f>Sheet1!K277*1000</f>
        <v>22000</v>
      </c>
      <c r="L279">
        <f>Sheet1!L277*1000</f>
        <v>66900</v>
      </c>
    </row>
    <row r="280" spans="2:12" x14ac:dyDescent="0.3">
      <c r="B280">
        <v>276</v>
      </c>
      <c r="C280" s="4">
        <v>9.9</v>
      </c>
      <c r="D280" s="5">
        <v>13</v>
      </c>
      <c r="E280" s="7">
        <v>5.42</v>
      </c>
      <c r="F280" s="8">
        <f>VLOOKUP(Sheet1!F278,'Sheet1 (2)'!$N$5:$O$17,2,0)</f>
        <v>3</v>
      </c>
      <c r="G280" s="5">
        <v>954.2</v>
      </c>
      <c r="H280" s="9">
        <v>8.8000000000000007</v>
      </c>
      <c r="I280" s="8">
        <f>VLOOKUP(Sheet1!I278,'Sheet1 (2)'!$N$5:$O$17,2,0)</f>
        <v>1</v>
      </c>
      <c r="J280" s="8">
        <f>VLOOKUP(Sheet1!J278,'Sheet1 (2)'!$N$5:$O$17,2,0)</f>
        <v>3</v>
      </c>
      <c r="K280">
        <f>Sheet1!K278*1000</f>
        <v>17000</v>
      </c>
      <c r="L280">
        <f>Sheet1!L278*1000</f>
        <v>42300</v>
      </c>
    </row>
    <row r="281" spans="2:12" x14ac:dyDescent="0.3">
      <c r="B281">
        <v>277</v>
      </c>
      <c r="C281" s="4">
        <v>22</v>
      </c>
      <c r="D281" s="5">
        <v>26.1</v>
      </c>
      <c r="E281" s="7">
        <v>25</v>
      </c>
      <c r="F281" s="8">
        <f>VLOOKUP(Sheet1!F279,'Sheet1 (2)'!$N$5:$O$17,2,0)</f>
        <v>3</v>
      </c>
      <c r="G281" s="5">
        <v>954.6</v>
      </c>
      <c r="H281" s="9">
        <v>8.4</v>
      </c>
      <c r="I281" s="8">
        <f>VLOOKUP(Sheet1!I279,'Sheet1 (2)'!$N$5:$O$17,2,0)</f>
        <v>2</v>
      </c>
      <c r="J281" s="8">
        <f>VLOOKUP(Sheet1!J279,'Sheet1 (2)'!$N$5:$O$17,2,0)</f>
        <v>1</v>
      </c>
      <c r="K281">
        <f>Sheet1!K279*1000</f>
        <v>11000</v>
      </c>
      <c r="L281">
        <f>Sheet1!L279*1000</f>
        <v>36600</v>
      </c>
    </row>
    <row r="282" spans="2:12" x14ac:dyDescent="0.3">
      <c r="B282">
        <v>278</v>
      </c>
      <c r="C282" s="4">
        <v>7.5</v>
      </c>
      <c r="D282" s="5">
        <v>12.5</v>
      </c>
      <c r="E282" s="7">
        <v>0.64</v>
      </c>
      <c r="F282" s="8">
        <f>VLOOKUP(Sheet1!F280,'Sheet1 (2)'!$N$5:$O$17,2,0)</f>
        <v>3</v>
      </c>
      <c r="G282" s="5">
        <v>1046.7</v>
      </c>
      <c r="H282" s="9">
        <v>8.5</v>
      </c>
      <c r="I282" s="8">
        <f>VLOOKUP(Sheet1!I280,'Sheet1 (2)'!$N$5:$O$17,2,0)</f>
        <v>2</v>
      </c>
      <c r="J282" s="8">
        <f>VLOOKUP(Sheet1!J280,'Sheet1 (2)'!$N$5:$O$17,2,0)</f>
        <v>1</v>
      </c>
      <c r="K282">
        <f>Sheet1!K280*1000</f>
        <v>9000</v>
      </c>
      <c r="L282">
        <f>Sheet1!L280*1000</f>
        <v>15800</v>
      </c>
    </row>
    <row r="283" spans="2:12" x14ac:dyDescent="0.3">
      <c r="B283">
        <v>279</v>
      </c>
      <c r="C283" s="4">
        <v>11.4</v>
      </c>
      <c r="D283" s="5">
        <v>16</v>
      </c>
      <c r="E283" s="7">
        <v>0.72</v>
      </c>
      <c r="F283" s="8">
        <f>VLOOKUP(Sheet1!F281,'Sheet1 (2)'!$N$5:$O$17,2,0)</f>
        <v>2</v>
      </c>
      <c r="G283" s="5">
        <v>999</v>
      </c>
      <c r="H283" s="9">
        <v>4.3</v>
      </c>
      <c r="I283" s="8">
        <f>VLOOKUP(Sheet1!I281,'Sheet1 (2)'!$N$5:$O$17,2,0)</f>
        <v>1</v>
      </c>
      <c r="J283" s="8">
        <f>VLOOKUP(Sheet1!J281,'Sheet1 (2)'!$N$5:$O$17,2,0)</f>
        <v>1</v>
      </c>
      <c r="K283">
        <f>Sheet1!K281*1000</f>
        <v>13000</v>
      </c>
      <c r="L283">
        <f>Sheet1!L281*1000</f>
        <v>49600</v>
      </c>
    </row>
    <row r="284" spans="2:12" x14ac:dyDescent="0.3">
      <c r="B284">
        <v>280</v>
      </c>
      <c r="C284" s="4">
        <v>14.1</v>
      </c>
      <c r="D284" s="5">
        <v>17</v>
      </c>
      <c r="E284" s="7">
        <v>12.37</v>
      </c>
      <c r="F284" s="8">
        <f>VLOOKUP(Sheet1!F282,'Sheet1 (2)'!$N$5:$O$17,2,0)</f>
        <v>4</v>
      </c>
      <c r="G284" s="5">
        <v>1008.5</v>
      </c>
      <c r="H284" s="9">
        <v>5.9</v>
      </c>
      <c r="I284" s="8">
        <f>VLOOKUP(Sheet1!I282,'Sheet1 (2)'!$N$5:$O$17,2,0)</f>
        <v>1</v>
      </c>
      <c r="J284" s="8">
        <f>VLOOKUP(Sheet1!J282,'Sheet1 (2)'!$N$5:$O$17,2,0)</f>
        <v>1</v>
      </c>
      <c r="K284">
        <f>Sheet1!K282*1000</f>
        <v>15000</v>
      </c>
      <c r="L284">
        <f>Sheet1!L282*1000</f>
        <v>22600</v>
      </c>
    </row>
    <row r="285" spans="2:12" x14ac:dyDescent="0.3">
      <c r="B285">
        <v>281</v>
      </c>
      <c r="C285" s="4">
        <v>17.899999999999999</v>
      </c>
      <c r="D285" s="5">
        <v>22.7</v>
      </c>
      <c r="E285" s="7">
        <v>18.54</v>
      </c>
      <c r="F285" s="8">
        <f>VLOOKUP(Sheet1!F283,'Sheet1 (2)'!$N$5:$O$17,2,0)</f>
        <v>3</v>
      </c>
      <c r="G285" s="5">
        <v>963.5</v>
      </c>
      <c r="H285" s="9">
        <v>5.2</v>
      </c>
      <c r="I285" s="8">
        <f>VLOOKUP(Sheet1!I283,'Sheet1 (2)'!$N$5:$O$17,2,0)</f>
        <v>2</v>
      </c>
      <c r="J285" s="8">
        <f>VLOOKUP(Sheet1!J283,'Sheet1 (2)'!$N$5:$O$17,2,0)</f>
        <v>1</v>
      </c>
      <c r="K285">
        <f>Sheet1!K283*1000</f>
        <v>27000</v>
      </c>
      <c r="L285">
        <f>Sheet1!L283*1000</f>
        <v>106300</v>
      </c>
    </row>
    <row r="286" spans="2:12" x14ac:dyDescent="0.3">
      <c r="B286">
        <v>282</v>
      </c>
      <c r="C286" s="4">
        <v>30.199999999999996</v>
      </c>
      <c r="D286" s="5">
        <v>33.799999999999997</v>
      </c>
      <c r="E286" s="7">
        <v>21.02</v>
      </c>
      <c r="F286" s="8">
        <f>VLOOKUP(Sheet1!F284,'Sheet1 (2)'!$N$5:$O$17,2,0)</f>
        <v>4</v>
      </c>
      <c r="G286" s="5">
        <v>1045.5</v>
      </c>
      <c r="H286" s="9">
        <v>4.3</v>
      </c>
      <c r="I286" s="8">
        <f>VLOOKUP(Sheet1!I284,'Sheet1 (2)'!$N$5:$O$17,2,0)</f>
        <v>2</v>
      </c>
      <c r="J286" s="8">
        <f>VLOOKUP(Sheet1!J284,'Sheet1 (2)'!$N$5:$O$17,2,0)</f>
        <v>3</v>
      </c>
      <c r="K286">
        <f>Sheet1!K284*1000</f>
        <v>17000</v>
      </c>
      <c r="L286">
        <f>Sheet1!L284*1000</f>
        <v>27700</v>
      </c>
    </row>
    <row r="287" spans="2:12" x14ac:dyDescent="0.3">
      <c r="B287">
        <v>283</v>
      </c>
      <c r="C287" s="4">
        <v>27.8</v>
      </c>
      <c r="D287" s="5">
        <v>30.3</v>
      </c>
      <c r="E287" s="7">
        <v>20.71</v>
      </c>
      <c r="F287" s="8">
        <f>VLOOKUP(Sheet1!F285,'Sheet1 (2)'!$N$5:$O$17,2,0)</f>
        <v>4</v>
      </c>
      <c r="G287" s="5">
        <v>955.9</v>
      </c>
      <c r="H287" s="9">
        <v>9.8000000000000007</v>
      </c>
      <c r="I287" s="8">
        <f>VLOOKUP(Sheet1!I285,'Sheet1 (2)'!$N$5:$O$17,2,0)</f>
        <v>1</v>
      </c>
      <c r="J287" s="8">
        <f>VLOOKUP(Sheet1!J285,'Sheet1 (2)'!$N$5:$O$17,2,0)</f>
        <v>1</v>
      </c>
      <c r="K287">
        <f>Sheet1!K285*1000</f>
        <v>9000</v>
      </c>
      <c r="L287">
        <f>Sheet1!L285*1000</f>
        <v>25700</v>
      </c>
    </row>
    <row r="288" spans="2:12" x14ac:dyDescent="0.3">
      <c r="B288">
        <v>284</v>
      </c>
      <c r="C288" s="4">
        <v>5.6</v>
      </c>
      <c r="D288" s="5">
        <v>9.1</v>
      </c>
      <c r="E288" s="7">
        <v>7.52</v>
      </c>
      <c r="F288" s="8">
        <f>VLOOKUP(Sheet1!F286,'Sheet1 (2)'!$N$5:$O$17,2,0)</f>
        <v>2</v>
      </c>
      <c r="G288" s="5">
        <v>962.2</v>
      </c>
      <c r="H288" s="9">
        <v>4.4000000000000004</v>
      </c>
      <c r="I288" s="8">
        <f>VLOOKUP(Sheet1!I286,'Sheet1 (2)'!$N$5:$O$17,2,0)</f>
        <v>1</v>
      </c>
      <c r="J288" s="8">
        <f>VLOOKUP(Sheet1!J286,'Sheet1 (2)'!$N$5:$O$17,2,0)</f>
        <v>2</v>
      </c>
      <c r="K288">
        <f>Sheet1!K286*1000</f>
        <v>22000</v>
      </c>
      <c r="L288">
        <f>Sheet1!L286*1000</f>
        <v>87000</v>
      </c>
    </row>
    <row r="289" spans="2:12" x14ac:dyDescent="0.3">
      <c r="B289">
        <v>285</v>
      </c>
      <c r="C289" s="4">
        <v>14.399999999999999</v>
      </c>
      <c r="D289" s="5">
        <v>17.7</v>
      </c>
      <c r="E289" s="7">
        <v>13.56</v>
      </c>
      <c r="F289" s="8">
        <f>VLOOKUP(Sheet1!F287,'Sheet1 (2)'!$N$5:$O$17,2,0)</f>
        <v>2</v>
      </c>
      <c r="G289" s="5">
        <v>1019.8</v>
      </c>
      <c r="H289" s="9">
        <v>4.7</v>
      </c>
      <c r="I289" s="8">
        <f>VLOOKUP(Sheet1!I287,'Sheet1 (2)'!$N$5:$O$17,2,0)</f>
        <v>2</v>
      </c>
      <c r="J289" s="8">
        <f>VLOOKUP(Sheet1!J287,'Sheet1 (2)'!$N$5:$O$17,2,0)</f>
        <v>1</v>
      </c>
      <c r="K289">
        <f>Sheet1!K287*1000</f>
        <v>21000</v>
      </c>
      <c r="L289">
        <f>Sheet1!L287*1000</f>
        <v>82900</v>
      </c>
    </row>
    <row r="290" spans="2:12" x14ac:dyDescent="0.3">
      <c r="B290">
        <v>286</v>
      </c>
      <c r="C290" s="4">
        <v>23.8</v>
      </c>
      <c r="D290" s="5">
        <v>26.2</v>
      </c>
      <c r="E290" s="7">
        <v>1.82</v>
      </c>
      <c r="F290" s="8">
        <f>VLOOKUP(Sheet1!F288,'Sheet1 (2)'!$N$5:$O$17,2,0)</f>
        <v>4</v>
      </c>
      <c r="G290" s="5">
        <v>1026.0999999999999</v>
      </c>
      <c r="H290" s="9">
        <v>7.6</v>
      </c>
      <c r="I290" s="8">
        <f>VLOOKUP(Sheet1!I288,'Sheet1 (2)'!$N$5:$O$17,2,0)</f>
        <v>2</v>
      </c>
      <c r="J290" s="8">
        <f>VLOOKUP(Sheet1!J288,'Sheet1 (2)'!$N$5:$O$17,2,0)</f>
        <v>2</v>
      </c>
      <c r="K290">
        <f>Sheet1!K288*1000</f>
        <v>4000</v>
      </c>
      <c r="L290">
        <f>Sheet1!L288*1000</f>
        <v>11300</v>
      </c>
    </row>
    <row r="291" spans="2:12" x14ac:dyDescent="0.3">
      <c r="B291">
        <v>287</v>
      </c>
      <c r="C291" s="4">
        <v>21.400000000000002</v>
      </c>
      <c r="D291" s="5">
        <v>24.8</v>
      </c>
      <c r="E291" s="7">
        <v>27.12</v>
      </c>
      <c r="F291" s="8">
        <f>VLOOKUP(Sheet1!F289,'Sheet1 (2)'!$N$5:$O$17,2,0)</f>
        <v>3</v>
      </c>
      <c r="G291" s="5">
        <v>1023.7</v>
      </c>
      <c r="H291" s="9">
        <v>1.2</v>
      </c>
      <c r="I291" s="8">
        <f>VLOOKUP(Sheet1!I289,'Sheet1 (2)'!$N$5:$O$17,2,0)</f>
        <v>1</v>
      </c>
      <c r="J291" s="8">
        <f>VLOOKUP(Sheet1!J289,'Sheet1 (2)'!$N$5:$O$17,2,0)</f>
        <v>2</v>
      </c>
      <c r="K291">
        <f>Sheet1!K289*1000</f>
        <v>4000</v>
      </c>
      <c r="L291">
        <f>Sheet1!L289*1000</f>
        <v>7600</v>
      </c>
    </row>
    <row r="292" spans="2:12" x14ac:dyDescent="0.3">
      <c r="B292">
        <v>288</v>
      </c>
      <c r="C292" s="4">
        <v>22.6</v>
      </c>
      <c r="D292" s="5">
        <v>26.7</v>
      </c>
      <c r="E292" s="7">
        <v>7.56</v>
      </c>
      <c r="F292" s="8">
        <f>VLOOKUP(Sheet1!F290,'Sheet1 (2)'!$N$5:$O$17,2,0)</f>
        <v>2</v>
      </c>
      <c r="G292" s="5">
        <v>976.5</v>
      </c>
      <c r="H292" s="9">
        <v>10.1</v>
      </c>
      <c r="I292" s="8">
        <f>VLOOKUP(Sheet1!I290,'Sheet1 (2)'!$N$5:$O$17,2,0)</f>
        <v>2</v>
      </c>
      <c r="J292" s="8">
        <f>VLOOKUP(Sheet1!J290,'Sheet1 (2)'!$N$5:$O$17,2,0)</f>
        <v>2</v>
      </c>
      <c r="K292">
        <f>Sheet1!K290*1000</f>
        <v>4000</v>
      </c>
      <c r="L292">
        <f>Sheet1!L290*1000</f>
        <v>11400</v>
      </c>
    </row>
    <row r="293" spans="2:12" x14ac:dyDescent="0.3">
      <c r="B293">
        <v>289</v>
      </c>
      <c r="C293" s="4">
        <v>14.899999999999999</v>
      </c>
      <c r="D293" s="5">
        <v>18.7</v>
      </c>
      <c r="E293" s="7">
        <v>8.35</v>
      </c>
      <c r="F293" s="8">
        <f>VLOOKUP(Sheet1!F291,'Sheet1 (2)'!$N$5:$O$17,2,0)</f>
        <v>2</v>
      </c>
      <c r="G293" s="5">
        <v>1003</v>
      </c>
      <c r="H293" s="9">
        <v>8.9</v>
      </c>
      <c r="I293" s="8">
        <f>VLOOKUP(Sheet1!I291,'Sheet1 (2)'!$N$5:$O$17,2,0)</f>
        <v>2</v>
      </c>
      <c r="J293" s="8">
        <f>VLOOKUP(Sheet1!J291,'Sheet1 (2)'!$N$5:$O$17,2,0)</f>
        <v>1</v>
      </c>
      <c r="K293">
        <f>Sheet1!K291*1000</f>
        <v>6000</v>
      </c>
      <c r="L293">
        <f>Sheet1!L291*1000</f>
        <v>8400</v>
      </c>
    </row>
    <row r="294" spans="2:12" x14ac:dyDescent="0.3">
      <c r="B294">
        <v>290</v>
      </c>
      <c r="C294" s="4">
        <v>16.899999999999999</v>
      </c>
      <c r="D294" s="5">
        <v>20.5</v>
      </c>
      <c r="E294" s="7">
        <v>9.25</v>
      </c>
      <c r="F294" s="8">
        <f>VLOOKUP(Sheet1!F292,'Sheet1 (2)'!$N$5:$O$17,2,0)</f>
        <v>3</v>
      </c>
      <c r="G294" s="5">
        <v>985.1</v>
      </c>
      <c r="H294" s="9">
        <v>1.3</v>
      </c>
      <c r="I294" s="8">
        <f>VLOOKUP(Sheet1!I292,'Sheet1 (2)'!$N$5:$O$17,2,0)</f>
        <v>1</v>
      </c>
      <c r="J294" s="8">
        <f>VLOOKUP(Sheet1!J292,'Sheet1 (2)'!$N$5:$O$17,2,0)</f>
        <v>1</v>
      </c>
      <c r="K294">
        <f>Sheet1!K292*1000</f>
        <v>29000</v>
      </c>
      <c r="L294">
        <f>Sheet1!L292*1000</f>
        <v>57100</v>
      </c>
    </row>
    <row r="295" spans="2:12" x14ac:dyDescent="0.3">
      <c r="B295">
        <v>291</v>
      </c>
      <c r="C295" s="4">
        <v>7.6</v>
      </c>
      <c r="D295" s="5">
        <v>12.1</v>
      </c>
      <c r="E295" s="7">
        <v>4.03</v>
      </c>
      <c r="F295" s="8">
        <f>VLOOKUP(Sheet1!F293,'Sheet1 (2)'!$N$5:$O$17,2,0)</f>
        <v>4</v>
      </c>
      <c r="G295" s="5">
        <v>1029.9000000000001</v>
      </c>
      <c r="H295" s="9">
        <v>4.5999999999999996</v>
      </c>
      <c r="I295" s="8">
        <f>VLOOKUP(Sheet1!I293,'Sheet1 (2)'!$N$5:$O$17,2,0)</f>
        <v>1</v>
      </c>
      <c r="J295" s="8">
        <f>VLOOKUP(Sheet1!J293,'Sheet1 (2)'!$N$5:$O$17,2,0)</f>
        <v>3</v>
      </c>
      <c r="K295">
        <f>Sheet1!K293*1000</f>
        <v>22000</v>
      </c>
      <c r="L295">
        <f>Sheet1!L293*1000</f>
        <v>50600</v>
      </c>
    </row>
    <row r="296" spans="2:12" x14ac:dyDescent="0.3">
      <c r="B296">
        <v>292</v>
      </c>
      <c r="C296" s="4">
        <v>23.8</v>
      </c>
      <c r="D296" s="5">
        <v>27.6</v>
      </c>
      <c r="E296" s="7">
        <v>7.08</v>
      </c>
      <c r="F296" s="8">
        <f>VLOOKUP(Sheet1!F294,'Sheet1 (2)'!$N$5:$O$17,2,0)</f>
        <v>2</v>
      </c>
      <c r="G296" s="5">
        <v>978.6</v>
      </c>
      <c r="H296" s="9">
        <v>9.8000000000000007</v>
      </c>
      <c r="I296" s="8">
        <f>VLOOKUP(Sheet1!I294,'Sheet1 (2)'!$N$5:$O$17,2,0)</f>
        <v>2</v>
      </c>
      <c r="J296" s="8">
        <f>VLOOKUP(Sheet1!J294,'Sheet1 (2)'!$N$5:$O$17,2,0)</f>
        <v>3</v>
      </c>
      <c r="K296">
        <f>Sheet1!K294*1000</f>
        <v>8000</v>
      </c>
      <c r="L296">
        <f>Sheet1!L294*1000</f>
        <v>11200</v>
      </c>
    </row>
    <row r="297" spans="2:12" x14ac:dyDescent="0.3">
      <c r="B297">
        <v>293</v>
      </c>
      <c r="C297" s="4">
        <v>10.5</v>
      </c>
      <c r="D297" s="5">
        <v>15.2</v>
      </c>
      <c r="E297" s="7">
        <v>25.51</v>
      </c>
      <c r="F297" s="8">
        <f>VLOOKUP(Sheet1!F295,'Sheet1 (2)'!$N$5:$O$17,2,0)</f>
        <v>2</v>
      </c>
      <c r="G297" s="5">
        <v>1024.8</v>
      </c>
      <c r="H297" s="9">
        <v>9.9</v>
      </c>
      <c r="I297" s="8">
        <f>VLOOKUP(Sheet1!I295,'Sheet1 (2)'!$N$5:$O$17,2,0)</f>
        <v>1</v>
      </c>
      <c r="J297" s="8">
        <f>VLOOKUP(Sheet1!J295,'Sheet1 (2)'!$N$5:$O$17,2,0)</f>
        <v>2</v>
      </c>
      <c r="K297">
        <f>Sheet1!K295*1000</f>
        <v>12000</v>
      </c>
      <c r="L297">
        <f>Sheet1!L295*1000</f>
        <v>40100</v>
      </c>
    </row>
    <row r="298" spans="2:12" x14ac:dyDescent="0.3">
      <c r="B298">
        <v>294</v>
      </c>
      <c r="C298" s="4">
        <v>25.200000000000003</v>
      </c>
      <c r="D298" s="5">
        <v>27.6</v>
      </c>
      <c r="E298" s="7">
        <v>19.03</v>
      </c>
      <c r="F298" s="8">
        <f>VLOOKUP(Sheet1!F296,'Sheet1 (2)'!$N$5:$O$17,2,0)</f>
        <v>2</v>
      </c>
      <c r="G298" s="5">
        <v>1027.0999999999999</v>
      </c>
      <c r="H298" s="9">
        <v>4.2</v>
      </c>
      <c r="I298" s="8">
        <f>VLOOKUP(Sheet1!I296,'Sheet1 (2)'!$N$5:$O$17,2,0)</f>
        <v>2</v>
      </c>
      <c r="J298" s="8">
        <f>VLOOKUP(Sheet1!J296,'Sheet1 (2)'!$N$5:$O$17,2,0)</f>
        <v>3</v>
      </c>
      <c r="K298">
        <f>Sheet1!K296*1000</f>
        <v>12000</v>
      </c>
      <c r="L298">
        <f>Sheet1!L296*1000</f>
        <v>34500</v>
      </c>
    </row>
    <row r="299" spans="2:12" x14ac:dyDescent="0.3">
      <c r="B299">
        <v>295</v>
      </c>
      <c r="C299" s="4">
        <v>27</v>
      </c>
      <c r="D299" s="5">
        <v>29.6</v>
      </c>
      <c r="E299" s="7">
        <v>28.77</v>
      </c>
      <c r="F299" s="8">
        <f>VLOOKUP(Sheet1!F297,'Sheet1 (2)'!$N$5:$O$17,2,0)</f>
        <v>1</v>
      </c>
      <c r="G299" s="5">
        <v>988.7</v>
      </c>
      <c r="H299" s="9">
        <v>6</v>
      </c>
      <c r="I299" s="8">
        <f>VLOOKUP(Sheet1!I297,'Sheet1 (2)'!$N$5:$O$17,2,0)</f>
        <v>2</v>
      </c>
      <c r="J299" s="8">
        <f>VLOOKUP(Sheet1!J297,'Sheet1 (2)'!$N$5:$O$17,2,0)</f>
        <v>3</v>
      </c>
      <c r="K299">
        <f>Sheet1!K297*1000</f>
        <v>8000</v>
      </c>
      <c r="L299">
        <f>Sheet1!L297*1000</f>
        <v>13400</v>
      </c>
    </row>
    <row r="300" spans="2:12" x14ac:dyDescent="0.3">
      <c r="B300">
        <v>296</v>
      </c>
      <c r="C300" s="4">
        <v>7.3</v>
      </c>
      <c r="D300" s="5">
        <v>11.6</v>
      </c>
      <c r="E300" s="7">
        <v>6.55</v>
      </c>
      <c r="F300" s="8">
        <f>VLOOKUP(Sheet1!F298,'Sheet1 (2)'!$N$5:$O$17,2,0)</f>
        <v>3</v>
      </c>
      <c r="G300" s="5">
        <v>1047</v>
      </c>
      <c r="H300" s="9">
        <v>9.4</v>
      </c>
      <c r="I300" s="8">
        <f>VLOOKUP(Sheet1!I298,'Sheet1 (2)'!$N$5:$O$17,2,0)</f>
        <v>1</v>
      </c>
      <c r="J300" s="8">
        <f>VLOOKUP(Sheet1!J298,'Sheet1 (2)'!$N$5:$O$17,2,0)</f>
        <v>3</v>
      </c>
      <c r="K300">
        <f>Sheet1!K298*1000</f>
        <v>3000</v>
      </c>
      <c r="L300">
        <f>Sheet1!L298*1000</f>
        <v>7500</v>
      </c>
    </row>
    <row r="301" spans="2:12" x14ac:dyDescent="0.3">
      <c r="B301">
        <v>297</v>
      </c>
      <c r="C301" s="4">
        <v>26.3</v>
      </c>
      <c r="D301" s="5">
        <v>29.2</v>
      </c>
      <c r="E301" s="7">
        <v>9.44</v>
      </c>
      <c r="F301" s="8">
        <f>VLOOKUP(Sheet1!F299,'Sheet1 (2)'!$N$5:$O$17,2,0)</f>
        <v>1</v>
      </c>
      <c r="G301" s="5">
        <v>958</v>
      </c>
      <c r="H301" s="9">
        <v>4.9000000000000004</v>
      </c>
      <c r="I301" s="8">
        <f>VLOOKUP(Sheet1!I299,'Sheet1 (2)'!$N$5:$O$17,2,0)</f>
        <v>2</v>
      </c>
      <c r="J301" s="8">
        <f>VLOOKUP(Sheet1!J299,'Sheet1 (2)'!$N$5:$O$17,2,0)</f>
        <v>3</v>
      </c>
      <c r="K301">
        <f>Sheet1!K299*1000</f>
        <v>15000</v>
      </c>
      <c r="L301">
        <f>Sheet1!L299*1000</f>
        <v>59000</v>
      </c>
    </row>
    <row r="302" spans="2:12" x14ac:dyDescent="0.3">
      <c r="B302">
        <v>298</v>
      </c>
      <c r="C302" s="4">
        <v>21.799999999999997</v>
      </c>
      <c r="D302" s="5">
        <v>25.9</v>
      </c>
      <c r="E302" s="7">
        <v>4.1100000000000003</v>
      </c>
      <c r="F302" s="8">
        <f>VLOOKUP(Sheet1!F300,'Sheet1 (2)'!$N$5:$O$17,2,0)</f>
        <v>3</v>
      </c>
      <c r="G302" s="5">
        <v>1014.4</v>
      </c>
      <c r="H302" s="9">
        <v>8</v>
      </c>
      <c r="I302" s="8">
        <f>VLOOKUP(Sheet1!I300,'Sheet1 (2)'!$N$5:$O$17,2,0)</f>
        <v>2</v>
      </c>
      <c r="J302" s="8">
        <f>VLOOKUP(Sheet1!J300,'Sheet1 (2)'!$N$5:$O$17,2,0)</f>
        <v>1</v>
      </c>
      <c r="K302">
        <f>Sheet1!K300*1000</f>
        <v>27000</v>
      </c>
      <c r="L302">
        <f>Sheet1!L300*1000</f>
        <v>104100</v>
      </c>
    </row>
    <row r="303" spans="2:12" x14ac:dyDescent="0.3">
      <c r="B303">
        <v>299</v>
      </c>
      <c r="C303" s="4">
        <v>16.5</v>
      </c>
      <c r="D303" s="5">
        <v>20.9</v>
      </c>
      <c r="E303" s="7">
        <v>19.18</v>
      </c>
      <c r="F303" s="8">
        <f>VLOOKUP(Sheet1!F301,'Sheet1 (2)'!$N$5:$O$17,2,0)</f>
        <v>1</v>
      </c>
      <c r="G303" s="5">
        <v>1043.3</v>
      </c>
      <c r="H303" s="9">
        <v>9.1999999999999993</v>
      </c>
      <c r="I303" s="8">
        <f>VLOOKUP(Sheet1!I301,'Sheet1 (2)'!$N$5:$O$17,2,0)</f>
        <v>2</v>
      </c>
      <c r="J303" s="8">
        <f>VLOOKUP(Sheet1!J301,'Sheet1 (2)'!$N$5:$O$17,2,0)</f>
        <v>2</v>
      </c>
      <c r="K303">
        <f>Sheet1!K301*1000</f>
        <v>25000</v>
      </c>
      <c r="L303">
        <f>Sheet1!L301*1000</f>
        <v>37800</v>
      </c>
    </row>
    <row r="304" spans="2:12" x14ac:dyDescent="0.3">
      <c r="B304">
        <v>300</v>
      </c>
      <c r="C304" s="4">
        <v>14.899999999999999</v>
      </c>
      <c r="D304" s="5">
        <v>18.399999999999999</v>
      </c>
      <c r="E304" s="7">
        <v>26.79</v>
      </c>
      <c r="F304" s="8">
        <f>VLOOKUP(Sheet1!F302,'Sheet1 (2)'!$N$5:$O$17,2,0)</f>
        <v>1</v>
      </c>
      <c r="G304" s="5">
        <v>967.3</v>
      </c>
      <c r="H304" s="9">
        <v>6.8</v>
      </c>
      <c r="I304" s="8">
        <f>VLOOKUP(Sheet1!I302,'Sheet1 (2)'!$N$5:$O$17,2,0)</f>
        <v>1</v>
      </c>
      <c r="J304" s="8">
        <f>VLOOKUP(Sheet1!J302,'Sheet1 (2)'!$N$5:$O$17,2,0)</f>
        <v>3</v>
      </c>
      <c r="K304">
        <f>Sheet1!K302*1000</f>
        <v>13000</v>
      </c>
      <c r="L304">
        <f>Sheet1!L302*1000</f>
        <v>38100</v>
      </c>
    </row>
    <row r="305" spans="2:12" x14ac:dyDescent="0.3">
      <c r="B305">
        <v>301</v>
      </c>
      <c r="C305" s="4">
        <v>5.1000000000000005</v>
      </c>
      <c r="D305" s="5">
        <v>9.4</v>
      </c>
      <c r="E305" s="7">
        <v>29.57</v>
      </c>
      <c r="F305" s="8">
        <f>VLOOKUP(Sheet1!F303,'Sheet1 (2)'!$N$5:$O$17,2,0)</f>
        <v>4</v>
      </c>
      <c r="G305" s="5">
        <v>1047.5</v>
      </c>
      <c r="H305" s="9">
        <v>3.9</v>
      </c>
      <c r="I305" s="8">
        <f>VLOOKUP(Sheet1!I303,'Sheet1 (2)'!$N$5:$O$17,2,0)</f>
        <v>2</v>
      </c>
      <c r="J305" s="8">
        <f>VLOOKUP(Sheet1!J303,'Sheet1 (2)'!$N$5:$O$17,2,0)</f>
        <v>1</v>
      </c>
      <c r="K305">
        <f>Sheet1!K303*1000</f>
        <v>2000</v>
      </c>
      <c r="L305">
        <f>Sheet1!L303*1000</f>
        <v>7000</v>
      </c>
    </row>
    <row r="306" spans="2:12" x14ac:dyDescent="0.3">
      <c r="B306">
        <v>302</v>
      </c>
      <c r="C306" s="4">
        <v>2.8999999999999995</v>
      </c>
      <c r="D306" s="5">
        <v>7.8</v>
      </c>
      <c r="E306" s="7">
        <v>4.95</v>
      </c>
      <c r="F306" s="8">
        <f>VLOOKUP(Sheet1!F304,'Sheet1 (2)'!$N$5:$O$17,2,0)</f>
        <v>1</v>
      </c>
      <c r="G306" s="5">
        <v>1013.5</v>
      </c>
      <c r="H306" s="9">
        <v>4.0999999999999996</v>
      </c>
      <c r="I306" s="8">
        <f>VLOOKUP(Sheet1!I304,'Sheet1 (2)'!$N$5:$O$17,2,0)</f>
        <v>1</v>
      </c>
      <c r="J306" s="8">
        <f>VLOOKUP(Sheet1!J304,'Sheet1 (2)'!$N$5:$O$17,2,0)</f>
        <v>1</v>
      </c>
      <c r="K306">
        <f>Sheet1!K304*1000</f>
        <v>23000</v>
      </c>
      <c r="L306">
        <f>Sheet1!L304*1000</f>
        <v>75300</v>
      </c>
    </row>
    <row r="307" spans="2:12" x14ac:dyDescent="0.3">
      <c r="B307">
        <v>303</v>
      </c>
      <c r="C307" s="4">
        <v>2.7</v>
      </c>
      <c r="D307" s="5">
        <v>7.5</v>
      </c>
      <c r="E307" s="7">
        <v>6.62</v>
      </c>
      <c r="F307" s="8">
        <f>VLOOKUP(Sheet1!F305,'Sheet1 (2)'!$N$5:$O$17,2,0)</f>
        <v>3</v>
      </c>
      <c r="G307" s="5">
        <v>979</v>
      </c>
      <c r="H307" s="9">
        <v>4.2</v>
      </c>
      <c r="I307" s="8">
        <f>VLOOKUP(Sheet1!I305,'Sheet1 (2)'!$N$5:$O$17,2,0)</f>
        <v>1</v>
      </c>
      <c r="J307" s="8">
        <f>VLOOKUP(Sheet1!J305,'Sheet1 (2)'!$N$5:$O$17,2,0)</f>
        <v>1</v>
      </c>
      <c r="K307">
        <f>Sheet1!K305*1000</f>
        <v>17000</v>
      </c>
      <c r="L307">
        <f>Sheet1!L305*1000</f>
        <v>66400</v>
      </c>
    </row>
    <row r="308" spans="2:12" x14ac:dyDescent="0.3">
      <c r="B308">
        <v>304</v>
      </c>
      <c r="C308" s="4">
        <v>21.8</v>
      </c>
      <c r="D308" s="5">
        <v>25.2</v>
      </c>
      <c r="E308" s="7">
        <v>21.63</v>
      </c>
      <c r="F308" s="8">
        <f>VLOOKUP(Sheet1!F306,'Sheet1 (2)'!$N$5:$O$17,2,0)</f>
        <v>3</v>
      </c>
      <c r="G308" s="5">
        <v>966.7</v>
      </c>
      <c r="H308" s="9">
        <v>9.6</v>
      </c>
      <c r="I308" s="8">
        <f>VLOOKUP(Sheet1!I306,'Sheet1 (2)'!$N$5:$O$17,2,0)</f>
        <v>2</v>
      </c>
      <c r="J308" s="8">
        <f>VLOOKUP(Sheet1!J306,'Sheet1 (2)'!$N$5:$O$17,2,0)</f>
        <v>1</v>
      </c>
      <c r="K308">
        <f>Sheet1!K306*1000</f>
        <v>11000</v>
      </c>
      <c r="L308">
        <f>Sheet1!L306*1000</f>
        <v>14300</v>
      </c>
    </row>
    <row r="309" spans="2:12" x14ac:dyDescent="0.3">
      <c r="B309">
        <v>305</v>
      </c>
      <c r="C309" s="4">
        <v>30.1</v>
      </c>
      <c r="D309" s="5">
        <v>32.700000000000003</v>
      </c>
      <c r="E309" s="7">
        <v>13.37</v>
      </c>
      <c r="F309" s="8">
        <f>VLOOKUP(Sheet1!F307,'Sheet1 (2)'!$N$5:$O$17,2,0)</f>
        <v>1</v>
      </c>
      <c r="G309" s="5">
        <v>981.4</v>
      </c>
      <c r="H309" s="9">
        <v>4</v>
      </c>
      <c r="I309" s="8">
        <f>VLOOKUP(Sheet1!I307,'Sheet1 (2)'!$N$5:$O$17,2,0)</f>
        <v>2</v>
      </c>
      <c r="J309" s="8">
        <f>VLOOKUP(Sheet1!J307,'Sheet1 (2)'!$N$5:$O$17,2,0)</f>
        <v>3</v>
      </c>
      <c r="K309">
        <f>Sheet1!K307*1000</f>
        <v>20000</v>
      </c>
      <c r="L309">
        <f>Sheet1!L307*1000</f>
        <v>61900</v>
      </c>
    </row>
    <row r="310" spans="2:12" x14ac:dyDescent="0.3">
      <c r="B310">
        <v>306</v>
      </c>
      <c r="C310" s="4">
        <v>20.8</v>
      </c>
      <c r="D310" s="5">
        <v>25.6</v>
      </c>
      <c r="E310" s="7">
        <v>27.99</v>
      </c>
      <c r="F310" s="8">
        <f>VLOOKUP(Sheet1!F308,'Sheet1 (2)'!$N$5:$O$17,2,0)</f>
        <v>1</v>
      </c>
      <c r="G310" s="5">
        <v>1038.8</v>
      </c>
      <c r="H310" s="9">
        <v>4.4000000000000004</v>
      </c>
      <c r="I310" s="8">
        <f>VLOOKUP(Sheet1!I308,'Sheet1 (2)'!$N$5:$O$17,2,0)</f>
        <v>2</v>
      </c>
      <c r="J310" s="8">
        <f>VLOOKUP(Sheet1!J308,'Sheet1 (2)'!$N$5:$O$17,2,0)</f>
        <v>2</v>
      </c>
      <c r="K310">
        <f>Sheet1!K308*1000</f>
        <v>2000</v>
      </c>
      <c r="L310">
        <f>Sheet1!L308*1000</f>
        <v>4100</v>
      </c>
    </row>
    <row r="311" spans="2:12" x14ac:dyDescent="0.3">
      <c r="B311">
        <v>307</v>
      </c>
      <c r="C311" s="4">
        <v>17.8</v>
      </c>
      <c r="D311" s="5">
        <v>21.5</v>
      </c>
      <c r="E311" s="7">
        <v>10.49</v>
      </c>
      <c r="F311" s="8">
        <f>VLOOKUP(Sheet1!F309,'Sheet1 (2)'!$N$5:$O$17,2,0)</f>
        <v>1</v>
      </c>
      <c r="G311" s="5">
        <v>1027.5999999999999</v>
      </c>
      <c r="H311" s="9">
        <v>3</v>
      </c>
      <c r="I311" s="8">
        <f>VLOOKUP(Sheet1!I309,'Sheet1 (2)'!$N$5:$O$17,2,0)</f>
        <v>1</v>
      </c>
      <c r="J311" s="8">
        <f>VLOOKUP(Sheet1!J309,'Sheet1 (2)'!$N$5:$O$17,2,0)</f>
        <v>1</v>
      </c>
      <c r="K311">
        <f>Sheet1!K309*1000</f>
        <v>30000</v>
      </c>
      <c r="L311">
        <f>Sheet1!L309*1000</f>
        <v>47600</v>
      </c>
    </row>
    <row r="312" spans="2:12" x14ac:dyDescent="0.3">
      <c r="B312">
        <v>308</v>
      </c>
      <c r="C312" s="4">
        <v>10.600000000000001</v>
      </c>
      <c r="D312" s="5">
        <v>13.8</v>
      </c>
      <c r="E312" s="7">
        <v>24.48</v>
      </c>
      <c r="F312" s="8">
        <f>VLOOKUP(Sheet1!F310,'Sheet1 (2)'!$N$5:$O$17,2,0)</f>
        <v>2</v>
      </c>
      <c r="G312" s="5">
        <v>1029.8</v>
      </c>
      <c r="H312" s="9">
        <v>5.3</v>
      </c>
      <c r="I312" s="8">
        <f>VLOOKUP(Sheet1!I310,'Sheet1 (2)'!$N$5:$O$17,2,0)</f>
        <v>2</v>
      </c>
      <c r="J312" s="8">
        <f>VLOOKUP(Sheet1!J310,'Sheet1 (2)'!$N$5:$O$17,2,0)</f>
        <v>3</v>
      </c>
      <c r="K312">
        <f>Sheet1!K310*1000</f>
        <v>14000</v>
      </c>
      <c r="L312">
        <f>Sheet1!L310*1000</f>
        <v>34300</v>
      </c>
    </row>
    <row r="313" spans="2:12" x14ac:dyDescent="0.3">
      <c r="B313">
        <v>309</v>
      </c>
      <c r="C313" s="4">
        <v>3.6000000000000005</v>
      </c>
      <c r="D313" s="5">
        <v>7.9</v>
      </c>
      <c r="E313" s="7">
        <v>14.08</v>
      </c>
      <c r="F313" s="8">
        <f>VLOOKUP(Sheet1!F311,'Sheet1 (2)'!$N$5:$O$17,2,0)</f>
        <v>4</v>
      </c>
      <c r="G313" s="5">
        <v>989.8</v>
      </c>
      <c r="H313" s="9">
        <v>6.6</v>
      </c>
      <c r="I313" s="8">
        <f>VLOOKUP(Sheet1!I311,'Sheet1 (2)'!$N$5:$O$17,2,0)</f>
        <v>2</v>
      </c>
      <c r="J313" s="8">
        <f>VLOOKUP(Sheet1!J311,'Sheet1 (2)'!$N$5:$O$17,2,0)</f>
        <v>2</v>
      </c>
      <c r="K313">
        <f>Sheet1!K311*1000</f>
        <v>22000</v>
      </c>
      <c r="L313">
        <f>Sheet1!L311*1000</f>
        <v>53400</v>
      </c>
    </row>
    <row r="314" spans="2:12" x14ac:dyDescent="0.3">
      <c r="B314">
        <v>310</v>
      </c>
      <c r="C314" s="4">
        <v>11.1</v>
      </c>
      <c r="D314" s="5">
        <v>13.2</v>
      </c>
      <c r="E314" s="7">
        <v>1.1599999999999999</v>
      </c>
      <c r="F314" s="8">
        <f>VLOOKUP(Sheet1!F312,'Sheet1 (2)'!$N$5:$O$17,2,0)</f>
        <v>2</v>
      </c>
      <c r="G314" s="5">
        <v>952.5</v>
      </c>
      <c r="H314" s="9">
        <v>8.6999999999999993</v>
      </c>
      <c r="I314" s="8">
        <f>VLOOKUP(Sheet1!I312,'Sheet1 (2)'!$N$5:$O$17,2,0)</f>
        <v>1</v>
      </c>
      <c r="J314" s="8">
        <f>VLOOKUP(Sheet1!J312,'Sheet1 (2)'!$N$5:$O$17,2,0)</f>
        <v>1</v>
      </c>
      <c r="K314">
        <f>Sheet1!K312*1000</f>
        <v>25000</v>
      </c>
      <c r="L314">
        <f>Sheet1!L312*1000</f>
        <v>64400.000000000007</v>
      </c>
    </row>
    <row r="315" spans="2:12" x14ac:dyDescent="0.3">
      <c r="B315">
        <v>311</v>
      </c>
      <c r="C315" s="4">
        <v>25.2</v>
      </c>
      <c r="D315" s="5">
        <v>29.9</v>
      </c>
      <c r="E315" s="7">
        <v>10.51</v>
      </c>
      <c r="F315" s="8">
        <f>VLOOKUP(Sheet1!F313,'Sheet1 (2)'!$N$5:$O$17,2,0)</f>
        <v>4</v>
      </c>
      <c r="G315" s="5">
        <v>1021.2</v>
      </c>
      <c r="H315" s="9">
        <v>1.7</v>
      </c>
      <c r="I315" s="8">
        <f>VLOOKUP(Sheet1!I313,'Sheet1 (2)'!$N$5:$O$17,2,0)</f>
        <v>2</v>
      </c>
      <c r="J315" s="8">
        <f>VLOOKUP(Sheet1!J313,'Sheet1 (2)'!$N$5:$O$17,2,0)</f>
        <v>2</v>
      </c>
      <c r="K315">
        <f>Sheet1!K313*1000</f>
        <v>8000</v>
      </c>
      <c r="L315">
        <f>Sheet1!L313*1000</f>
        <v>10900</v>
      </c>
    </row>
    <row r="316" spans="2:12" x14ac:dyDescent="0.3">
      <c r="B316">
        <v>312</v>
      </c>
      <c r="C316" s="4">
        <v>25</v>
      </c>
      <c r="D316" s="5">
        <v>29.1</v>
      </c>
      <c r="E316" s="7">
        <v>2.35</v>
      </c>
      <c r="F316" s="8">
        <f>VLOOKUP(Sheet1!F314,'Sheet1 (2)'!$N$5:$O$17,2,0)</f>
        <v>3</v>
      </c>
      <c r="G316" s="5">
        <v>974.5</v>
      </c>
      <c r="H316" s="9">
        <v>3.9</v>
      </c>
      <c r="I316" s="8">
        <f>VLOOKUP(Sheet1!I314,'Sheet1 (2)'!$N$5:$O$17,2,0)</f>
        <v>1</v>
      </c>
      <c r="J316" s="8">
        <f>VLOOKUP(Sheet1!J314,'Sheet1 (2)'!$N$5:$O$17,2,0)</f>
        <v>2</v>
      </c>
      <c r="K316">
        <f>Sheet1!K314*1000</f>
        <v>22000</v>
      </c>
      <c r="L316">
        <f>Sheet1!L314*1000</f>
        <v>55200</v>
      </c>
    </row>
    <row r="317" spans="2:12" x14ac:dyDescent="0.3">
      <c r="B317">
        <v>313</v>
      </c>
      <c r="C317" s="4">
        <v>3.5</v>
      </c>
      <c r="D317" s="5">
        <v>7.6</v>
      </c>
      <c r="E317" s="7">
        <v>26.89</v>
      </c>
      <c r="F317" s="8">
        <f>VLOOKUP(Sheet1!F315,'Sheet1 (2)'!$N$5:$O$17,2,0)</f>
        <v>4</v>
      </c>
      <c r="G317" s="5">
        <v>951.6</v>
      </c>
      <c r="H317" s="9">
        <v>1.6</v>
      </c>
      <c r="I317" s="8">
        <f>VLOOKUP(Sheet1!I315,'Sheet1 (2)'!$N$5:$O$17,2,0)</f>
        <v>1</v>
      </c>
      <c r="J317" s="8">
        <f>VLOOKUP(Sheet1!J315,'Sheet1 (2)'!$N$5:$O$17,2,0)</f>
        <v>3</v>
      </c>
      <c r="K317">
        <f>Sheet1!K315*1000</f>
        <v>27000</v>
      </c>
      <c r="L317">
        <f>Sheet1!L315*1000</f>
        <v>80000</v>
      </c>
    </row>
    <row r="318" spans="2:12" x14ac:dyDescent="0.3">
      <c r="B318">
        <v>314</v>
      </c>
      <c r="C318" s="4">
        <v>25.7</v>
      </c>
      <c r="D318" s="5">
        <v>28.2</v>
      </c>
      <c r="E318" s="7">
        <v>6.85</v>
      </c>
      <c r="F318" s="8">
        <f>VLOOKUP(Sheet1!F316,'Sheet1 (2)'!$N$5:$O$17,2,0)</f>
        <v>1</v>
      </c>
      <c r="G318" s="5">
        <v>980.5</v>
      </c>
      <c r="H318" s="9">
        <v>1.6</v>
      </c>
      <c r="I318" s="8">
        <f>VLOOKUP(Sheet1!I316,'Sheet1 (2)'!$N$5:$O$17,2,0)</f>
        <v>2</v>
      </c>
      <c r="J318" s="8">
        <f>VLOOKUP(Sheet1!J316,'Sheet1 (2)'!$N$5:$O$17,2,0)</f>
        <v>1</v>
      </c>
      <c r="K318">
        <f>Sheet1!K316*1000</f>
        <v>4000</v>
      </c>
      <c r="L318">
        <f>Sheet1!L316*1000</f>
        <v>6000</v>
      </c>
    </row>
    <row r="319" spans="2:12" x14ac:dyDescent="0.3">
      <c r="B319">
        <v>315</v>
      </c>
      <c r="C319" s="4">
        <v>22.700000000000003</v>
      </c>
      <c r="D319" s="5">
        <v>27.1</v>
      </c>
      <c r="E319" s="7">
        <v>19.54</v>
      </c>
      <c r="F319" s="8">
        <f>VLOOKUP(Sheet1!F317,'Sheet1 (2)'!$N$5:$O$17,2,0)</f>
        <v>4</v>
      </c>
      <c r="G319" s="5">
        <v>963.9</v>
      </c>
      <c r="H319" s="9">
        <v>1.6</v>
      </c>
      <c r="I319" s="8">
        <f>VLOOKUP(Sheet1!I317,'Sheet1 (2)'!$N$5:$O$17,2,0)</f>
        <v>2</v>
      </c>
      <c r="J319" s="8">
        <f>VLOOKUP(Sheet1!J317,'Sheet1 (2)'!$N$5:$O$17,2,0)</f>
        <v>3</v>
      </c>
      <c r="K319">
        <f>Sheet1!K317*1000</f>
        <v>12000</v>
      </c>
      <c r="L319">
        <f>Sheet1!L317*1000</f>
        <v>18700</v>
      </c>
    </row>
    <row r="320" spans="2:12" x14ac:dyDescent="0.3">
      <c r="B320">
        <v>316</v>
      </c>
      <c r="C320" s="4">
        <v>21.5</v>
      </c>
      <c r="D320" s="5">
        <v>26.1</v>
      </c>
      <c r="E320" s="7">
        <v>20.78</v>
      </c>
      <c r="F320" s="8">
        <f>VLOOKUP(Sheet1!F318,'Sheet1 (2)'!$N$5:$O$17,2,0)</f>
        <v>4</v>
      </c>
      <c r="G320" s="5">
        <v>973.7</v>
      </c>
      <c r="H320" s="9">
        <v>4.3</v>
      </c>
      <c r="I320" s="8">
        <f>VLOOKUP(Sheet1!I318,'Sheet1 (2)'!$N$5:$O$17,2,0)</f>
        <v>1</v>
      </c>
      <c r="J320" s="8">
        <f>VLOOKUP(Sheet1!J318,'Sheet1 (2)'!$N$5:$O$17,2,0)</f>
        <v>1</v>
      </c>
      <c r="K320">
        <f>Sheet1!K318*1000</f>
        <v>24000</v>
      </c>
      <c r="L320">
        <f>Sheet1!L318*1000</f>
        <v>28400</v>
      </c>
    </row>
    <row r="321" spans="2:12" x14ac:dyDescent="0.3">
      <c r="B321">
        <v>317</v>
      </c>
      <c r="C321" s="4">
        <v>17.899999999999999</v>
      </c>
      <c r="D321" s="5">
        <v>19.899999999999999</v>
      </c>
      <c r="E321" s="7">
        <v>2.62</v>
      </c>
      <c r="F321" s="8">
        <f>VLOOKUP(Sheet1!F319,'Sheet1 (2)'!$N$5:$O$17,2,0)</f>
        <v>2</v>
      </c>
      <c r="G321" s="5">
        <v>969.2</v>
      </c>
      <c r="H321" s="9">
        <v>2.2000000000000002</v>
      </c>
      <c r="I321" s="8">
        <f>VLOOKUP(Sheet1!I319,'Sheet1 (2)'!$N$5:$O$17,2,0)</f>
        <v>2</v>
      </c>
      <c r="J321" s="8">
        <f>VLOOKUP(Sheet1!J319,'Sheet1 (2)'!$N$5:$O$17,2,0)</f>
        <v>2</v>
      </c>
      <c r="K321">
        <f>Sheet1!K319*1000</f>
        <v>21000</v>
      </c>
      <c r="L321">
        <f>Sheet1!L319*1000</f>
        <v>42300</v>
      </c>
    </row>
    <row r="322" spans="2:12" x14ac:dyDescent="0.3">
      <c r="B322">
        <v>318</v>
      </c>
      <c r="C322" s="4">
        <v>16.3</v>
      </c>
      <c r="D322" s="5">
        <v>20.100000000000001</v>
      </c>
      <c r="E322" s="7">
        <v>15.94</v>
      </c>
      <c r="F322" s="8">
        <f>VLOOKUP(Sheet1!F320,'Sheet1 (2)'!$N$5:$O$17,2,0)</f>
        <v>1</v>
      </c>
      <c r="G322" s="5">
        <v>999</v>
      </c>
      <c r="H322" s="9">
        <v>2.1</v>
      </c>
      <c r="I322" s="8">
        <f>VLOOKUP(Sheet1!I320,'Sheet1 (2)'!$N$5:$O$17,2,0)</f>
        <v>1</v>
      </c>
      <c r="J322" s="8">
        <f>VLOOKUP(Sheet1!J320,'Sheet1 (2)'!$N$5:$O$17,2,0)</f>
        <v>3</v>
      </c>
      <c r="K322">
        <f>Sheet1!K320*1000</f>
        <v>8000</v>
      </c>
      <c r="L322">
        <f>Sheet1!L320*1000</f>
        <v>28900</v>
      </c>
    </row>
    <row r="323" spans="2:12" x14ac:dyDescent="0.3">
      <c r="B323">
        <v>319</v>
      </c>
      <c r="C323" s="4">
        <v>14.8</v>
      </c>
      <c r="D323" s="5">
        <v>19.600000000000001</v>
      </c>
      <c r="E323" s="7">
        <v>11.38</v>
      </c>
      <c r="F323" s="8">
        <f>VLOOKUP(Sheet1!F321,'Sheet1 (2)'!$N$5:$O$17,2,0)</f>
        <v>3</v>
      </c>
      <c r="G323" s="5">
        <v>961.7</v>
      </c>
      <c r="H323" s="9">
        <v>7.6</v>
      </c>
      <c r="I323" s="8">
        <f>VLOOKUP(Sheet1!I321,'Sheet1 (2)'!$N$5:$O$17,2,0)</f>
        <v>2</v>
      </c>
      <c r="J323" s="8">
        <f>VLOOKUP(Sheet1!J321,'Sheet1 (2)'!$N$5:$O$17,2,0)</f>
        <v>2</v>
      </c>
      <c r="K323">
        <f>Sheet1!K321*1000</f>
        <v>21000</v>
      </c>
      <c r="L323">
        <f>Sheet1!L321*1000</f>
        <v>53600</v>
      </c>
    </row>
    <row r="324" spans="2:12" x14ac:dyDescent="0.3">
      <c r="B324">
        <v>320</v>
      </c>
      <c r="C324" s="4">
        <v>11.3</v>
      </c>
      <c r="D324" s="5">
        <v>15.6</v>
      </c>
      <c r="E324" s="7">
        <v>3.21</v>
      </c>
      <c r="F324" s="8">
        <f>VLOOKUP(Sheet1!F322,'Sheet1 (2)'!$N$5:$O$17,2,0)</f>
        <v>3</v>
      </c>
      <c r="G324" s="5">
        <v>958.6</v>
      </c>
      <c r="H324" s="9">
        <v>3.8</v>
      </c>
      <c r="I324" s="8">
        <f>VLOOKUP(Sheet1!I322,'Sheet1 (2)'!$N$5:$O$17,2,0)</f>
        <v>1</v>
      </c>
      <c r="J324" s="8">
        <f>VLOOKUP(Sheet1!J322,'Sheet1 (2)'!$N$5:$O$17,2,0)</f>
        <v>3</v>
      </c>
      <c r="K324">
        <f>Sheet1!K322*1000</f>
        <v>17000</v>
      </c>
      <c r="L324">
        <f>Sheet1!L322*1000</f>
        <v>39000</v>
      </c>
    </row>
    <row r="325" spans="2:12" x14ac:dyDescent="0.3">
      <c r="B325">
        <v>321</v>
      </c>
      <c r="C325" s="4">
        <v>17.5</v>
      </c>
      <c r="D325" s="5">
        <v>21.7</v>
      </c>
      <c r="E325" s="7">
        <v>9.1300000000000008</v>
      </c>
      <c r="F325" s="8">
        <f>VLOOKUP(Sheet1!F323,'Sheet1 (2)'!$N$5:$O$17,2,0)</f>
        <v>2</v>
      </c>
      <c r="G325" s="5">
        <v>995.4</v>
      </c>
      <c r="H325" s="9">
        <v>2</v>
      </c>
      <c r="I325" s="8">
        <f>VLOOKUP(Sheet1!I323,'Sheet1 (2)'!$N$5:$O$17,2,0)</f>
        <v>2</v>
      </c>
      <c r="J325" s="8">
        <f>VLOOKUP(Sheet1!J323,'Sheet1 (2)'!$N$5:$O$17,2,0)</f>
        <v>3</v>
      </c>
      <c r="K325">
        <f>Sheet1!K323*1000</f>
        <v>13000</v>
      </c>
      <c r="L325">
        <f>Sheet1!L323*1000</f>
        <v>25500</v>
      </c>
    </row>
    <row r="326" spans="2:12" x14ac:dyDescent="0.3">
      <c r="B326">
        <v>322</v>
      </c>
      <c r="C326" s="4">
        <v>28.8</v>
      </c>
      <c r="D326" s="5">
        <v>31.1</v>
      </c>
      <c r="E326" s="7">
        <v>24.97</v>
      </c>
      <c r="F326" s="8">
        <f>VLOOKUP(Sheet1!F324,'Sheet1 (2)'!$N$5:$O$17,2,0)</f>
        <v>1</v>
      </c>
      <c r="G326" s="5">
        <v>962.7</v>
      </c>
      <c r="H326" s="9">
        <v>3</v>
      </c>
      <c r="I326" s="8">
        <f>VLOOKUP(Sheet1!I324,'Sheet1 (2)'!$N$5:$O$17,2,0)</f>
        <v>1</v>
      </c>
      <c r="J326" s="8">
        <f>VLOOKUP(Sheet1!J324,'Sheet1 (2)'!$N$5:$O$17,2,0)</f>
        <v>2</v>
      </c>
      <c r="K326">
        <f>Sheet1!K324*1000</f>
        <v>29000</v>
      </c>
      <c r="L326">
        <f>Sheet1!L324*1000</f>
        <v>79600</v>
      </c>
    </row>
    <row r="327" spans="2:12" x14ac:dyDescent="0.3">
      <c r="B327">
        <v>323</v>
      </c>
      <c r="C327" s="4">
        <v>16.600000000000001</v>
      </c>
      <c r="D327" s="5">
        <v>19.8</v>
      </c>
      <c r="E327" s="7">
        <v>11.1</v>
      </c>
      <c r="F327" s="8">
        <f>VLOOKUP(Sheet1!F325,'Sheet1 (2)'!$N$5:$O$17,2,0)</f>
        <v>1</v>
      </c>
      <c r="G327" s="5">
        <v>973.4</v>
      </c>
      <c r="H327" s="9">
        <v>8.1999999999999993</v>
      </c>
      <c r="I327" s="8">
        <f>VLOOKUP(Sheet1!I325,'Sheet1 (2)'!$N$5:$O$17,2,0)</f>
        <v>2</v>
      </c>
      <c r="J327" s="8">
        <f>VLOOKUP(Sheet1!J325,'Sheet1 (2)'!$N$5:$O$17,2,0)</f>
        <v>2</v>
      </c>
      <c r="K327">
        <f>Sheet1!K325*1000</f>
        <v>5000</v>
      </c>
      <c r="L327">
        <f>Sheet1!L325*1000</f>
        <v>16600</v>
      </c>
    </row>
    <row r="328" spans="2:12" x14ac:dyDescent="0.3">
      <c r="B328">
        <v>324</v>
      </c>
      <c r="C328" s="4">
        <v>23.9</v>
      </c>
      <c r="D328" s="5">
        <v>28.4</v>
      </c>
      <c r="E328" s="7">
        <v>4.34</v>
      </c>
      <c r="F328" s="8">
        <f>VLOOKUP(Sheet1!F326,'Sheet1 (2)'!$N$5:$O$17,2,0)</f>
        <v>2</v>
      </c>
      <c r="G328" s="5">
        <v>1002.4</v>
      </c>
      <c r="H328" s="9">
        <v>7.7</v>
      </c>
      <c r="I328" s="8">
        <f>VLOOKUP(Sheet1!I326,'Sheet1 (2)'!$N$5:$O$17,2,0)</f>
        <v>2</v>
      </c>
      <c r="J328" s="8">
        <f>VLOOKUP(Sheet1!J326,'Sheet1 (2)'!$N$5:$O$17,2,0)</f>
        <v>1</v>
      </c>
      <c r="K328">
        <f>Sheet1!K326*1000</f>
        <v>15000</v>
      </c>
      <c r="L328">
        <f>Sheet1!L326*1000</f>
        <v>30100</v>
      </c>
    </row>
    <row r="329" spans="2:12" x14ac:dyDescent="0.3">
      <c r="B329">
        <v>325</v>
      </c>
      <c r="C329" s="4">
        <v>22.599999999999998</v>
      </c>
      <c r="D329" s="5">
        <v>26.2</v>
      </c>
      <c r="E329" s="7">
        <v>20.52</v>
      </c>
      <c r="F329" s="8">
        <f>VLOOKUP(Sheet1!F327,'Sheet1 (2)'!$N$5:$O$17,2,0)</f>
        <v>1</v>
      </c>
      <c r="G329" s="5">
        <v>992.1</v>
      </c>
      <c r="H329" s="9">
        <v>4.5</v>
      </c>
      <c r="I329" s="8">
        <f>VLOOKUP(Sheet1!I327,'Sheet1 (2)'!$N$5:$O$17,2,0)</f>
        <v>1</v>
      </c>
      <c r="J329" s="8">
        <f>VLOOKUP(Sheet1!J327,'Sheet1 (2)'!$N$5:$O$17,2,0)</f>
        <v>2</v>
      </c>
      <c r="K329">
        <f>Sheet1!K327*1000</f>
        <v>17000</v>
      </c>
      <c r="L329">
        <f>Sheet1!L327*1000</f>
        <v>39200</v>
      </c>
    </row>
    <row r="330" spans="2:12" x14ac:dyDescent="0.3">
      <c r="B330">
        <v>326</v>
      </c>
      <c r="C330" s="4">
        <v>18.099999999999998</v>
      </c>
      <c r="D330" s="5">
        <v>20.2</v>
      </c>
      <c r="E330" s="7">
        <v>4.55</v>
      </c>
      <c r="F330" s="8">
        <f>VLOOKUP(Sheet1!F328,'Sheet1 (2)'!$N$5:$O$17,2,0)</f>
        <v>1</v>
      </c>
      <c r="G330" s="5">
        <v>952.2</v>
      </c>
      <c r="H330" s="9">
        <v>4.2</v>
      </c>
      <c r="I330" s="8">
        <f>VLOOKUP(Sheet1!I328,'Sheet1 (2)'!$N$5:$O$17,2,0)</f>
        <v>2</v>
      </c>
      <c r="J330" s="8">
        <f>VLOOKUP(Sheet1!J328,'Sheet1 (2)'!$N$5:$O$17,2,0)</f>
        <v>2</v>
      </c>
      <c r="K330">
        <f>Sheet1!K328*1000</f>
        <v>7000</v>
      </c>
      <c r="L330">
        <f>Sheet1!L328*1000</f>
        <v>14800</v>
      </c>
    </row>
    <row r="331" spans="2:12" x14ac:dyDescent="0.3">
      <c r="B331">
        <v>327</v>
      </c>
      <c r="C331" s="4">
        <v>19</v>
      </c>
      <c r="D331" s="5">
        <v>21.4</v>
      </c>
      <c r="E331" s="7">
        <v>7.56</v>
      </c>
      <c r="F331" s="8">
        <f>VLOOKUP(Sheet1!F329,'Sheet1 (2)'!$N$5:$O$17,2,0)</f>
        <v>3</v>
      </c>
      <c r="G331" s="5">
        <v>966.4</v>
      </c>
      <c r="H331" s="9">
        <v>9.1999999999999993</v>
      </c>
      <c r="I331" s="8">
        <f>VLOOKUP(Sheet1!I329,'Sheet1 (2)'!$N$5:$O$17,2,0)</f>
        <v>2</v>
      </c>
      <c r="J331" s="8">
        <f>VLOOKUP(Sheet1!J329,'Sheet1 (2)'!$N$5:$O$17,2,0)</f>
        <v>3</v>
      </c>
      <c r="K331">
        <f>Sheet1!K329*1000</f>
        <v>11000</v>
      </c>
      <c r="L331">
        <f>Sheet1!L329*1000</f>
        <v>41300</v>
      </c>
    </row>
    <row r="332" spans="2:12" x14ac:dyDescent="0.3">
      <c r="B332">
        <v>328</v>
      </c>
      <c r="C332" s="4">
        <v>9.6</v>
      </c>
      <c r="D332" s="5">
        <v>13.2</v>
      </c>
      <c r="E332" s="7">
        <v>8.3699999999999992</v>
      </c>
      <c r="F332" s="8">
        <f>VLOOKUP(Sheet1!F330,'Sheet1 (2)'!$N$5:$O$17,2,0)</f>
        <v>3</v>
      </c>
      <c r="G332" s="5">
        <v>1018.4</v>
      </c>
      <c r="H332" s="9">
        <v>4.9000000000000004</v>
      </c>
      <c r="I332" s="8">
        <f>VLOOKUP(Sheet1!I330,'Sheet1 (2)'!$N$5:$O$17,2,0)</f>
        <v>1</v>
      </c>
      <c r="J332" s="8">
        <f>VLOOKUP(Sheet1!J330,'Sheet1 (2)'!$N$5:$O$17,2,0)</f>
        <v>3</v>
      </c>
      <c r="K332">
        <f>Sheet1!K330*1000</f>
        <v>12000</v>
      </c>
      <c r="L332">
        <f>Sheet1!L330*1000</f>
        <v>46800</v>
      </c>
    </row>
    <row r="333" spans="2:12" x14ac:dyDescent="0.3">
      <c r="B333">
        <v>329</v>
      </c>
      <c r="C333" s="4">
        <v>5.4999999999999991</v>
      </c>
      <c r="D333" s="5">
        <v>9.6999999999999993</v>
      </c>
      <c r="E333" s="7">
        <v>17.239999999999998</v>
      </c>
      <c r="F333" s="8">
        <f>VLOOKUP(Sheet1!F331,'Sheet1 (2)'!$N$5:$O$17,2,0)</f>
        <v>3</v>
      </c>
      <c r="G333" s="5">
        <v>978.9</v>
      </c>
      <c r="H333" s="9">
        <v>8.9</v>
      </c>
      <c r="I333" s="8">
        <f>VLOOKUP(Sheet1!I331,'Sheet1 (2)'!$N$5:$O$17,2,0)</f>
        <v>1</v>
      </c>
      <c r="J333" s="8">
        <f>VLOOKUP(Sheet1!J331,'Sheet1 (2)'!$N$5:$O$17,2,0)</f>
        <v>1</v>
      </c>
      <c r="K333">
        <f>Sheet1!K331*1000</f>
        <v>4000</v>
      </c>
      <c r="L333">
        <f>Sheet1!L331*1000</f>
        <v>7400</v>
      </c>
    </row>
    <row r="334" spans="2:12" x14ac:dyDescent="0.3">
      <c r="B334">
        <v>330</v>
      </c>
      <c r="C334" s="4">
        <v>23.7</v>
      </c>
      <c r="D334" s="5">
        <v>26.2</v>
      </c>
      <c r="E334" s="7">
        <v>26.64</v>
      </c>
      <c r="F334" s="8">
        <f>VLOOKUP(Sheet1!F332,'Sheet1 (2)'!$N$5:$O$17,2,0)</f>
        <v>4</v>
      </c>
      <c r="G334" s="5">
        <v>1015.9</v>
      </c>
      <c r="H334" s="9">
        <v>7.4</v>
      </c>
      <c r="I334" s="8">
        <f>VLOOKUP(Sheet1!I332,'Sheet1 (2)'!$N$5:$O$17,2,0)</f>
        <v>1</v>
      </c>
      <c r="J334" s="8">
        <f>VLOOKUP(Sheet1!J332,'Sheet1 (2)'!$N$5:$O$17,2,0)</f>
        <v>1</v>
      </c>
      <c r="K334">
        <f>Sheet1!K332*1000</f>
        <v>26000</v>
      </c>
      <c r="L334">
        <f>Sheet1!L332*1000</f>
        <v>96400</v>
      </c>
    </row>
    <row r="335" spans="2:12" x14ac:dyDescent="0.3">
      <c r="B335">
        <v>331</v>
      </c>
      <c r="C335" s="4">
        <v>15.900000000000002</v>
      </c>
      <c r="D335" s="5">
        <v>18.100000000000001</v>
      </c>
      <c r="E335" s="7">
        <v>16.149999999999999</v>
      </c>
      <c r="F335" s="8">
        <f>VLOOKUP(Sheet1!F333,'Sheet1 (2)'!$N$5:$O$17,2,0)</f>
        <v>4</v>
      </c>
      <c r="G335" s="5">
        <v>1036.5</v>
      </c>
      <c r="H335" s="9">
        <v>5</v>
      </c>
      <c r="I335" s="8">
        <f>VLOOKUP(Sheet1!I333,'Sheet1 (2)'!$N$5:$O$17,2,0)</f>
        <v>1</v>
      </c>
      <c r="J335" s="8">
        <f>VLOOKUP(Sheet1!J333,'Sheet1 (2)'!$N$5:$O$17,2,0)</f>
        <v>3</v>
      </c>
      <c r="K335">
        <f>Sheet1!K333*1000</f>
        <v>26000</v>
      </c>
      <c r="L335">
        <f>Sheet1!L333*1000</f>
        <v>45000</v>
      </c>
    </row>
    <row r="336" spans="2:12" x14ac:dyDescent="0.3">
      <c r="B336">
        <v>332</v>
      </c>
      <c r="C336" s="4">
        <v>4.2</v>
      </c>
      <c r="D336" s="5">
        <v>6.2</v>
      </c>
      <c r="E336" s="7">
        <v>10.54</v>
      </c>
      <c r="F336" s="8">
        <f>VLOOKUP(Sheet1!F334,'Sheet1 (2)'!$N$5:$O$17,2,0)</f>
        <v>1</v>
      </c>
      <c r="G336" s="5">
        <v>989.7</v>
      </c>
      <c r="H336" s="9">
        <v>1.3</v>
      </c>
      <c r="I336" s="8">
        <f>VLOOKUP(Sheet1!I334,'Sheet1 (2)'!$N$5:$O$17,2,0)</f>
        <v>1</v>
      </c>
      <c r="J336" s="8">
        <f>VLOOKUP(Sheet1!J334,'Sheet1 (2)'!$N$5:$O$17,2,0)</f>
        <v>1</v>
      </c>
      <c r="K336">
        <f>Sheet1!K334*1000</f>
        <v>21000</v>
      </c>
      <c r="L336">
        <f>Sheet1!L334*1000</f>
        <v>53600</v>
      </c>
    </row>
    <row r="337" spans="2:12" x14ac:dyDescent="0.3">
      <c r="B337">
        <v>333</v>
      </c>
      <c r="C337" s="4">
        <v>23.299999999999997</v>
      </c>
      <c r="D337" s="5">
        <v>25.9</v>
      </c>
      <c r="E337" s="7">
        <v>14.83</v>
      </c>
      <c r="F337" s="8">
        <f>VLOOKUP(Sheet1!F335,'Sheet1 (2)'!$N$5:$O$17,2,0)</f>
        <v>4</v>
      </c>
      <c r="G337" s="5">
        <v>1006.7</v>
      </c>
      <c r="H337" s="9">
        <v>9.6999999999999993</v>
      </c>
      <c r="I337" s="8">
        <f>VLOOKUP(Sheet1!I335,'Sheet1 (2)'!$N$5:$O$17,2,0)</f>
        <v>1</v>
      </c>
      <c r="J337" s="8">
        <f>VLOOKUP(Sheet1!J335,'Sheet1 (2)'!$N$5:$O$17,2,0)</f>
        <v>2</v>
      </c>
      <c r="K337">
        <f>Sheet1!K335*1000</f>
        <v>27000</v>
      </c>
      <c r="L337">
        <f>Sheet1!L335*1000</f>
        <v>31800</v>
      </c>
    </row>
    <row r="338" spans="2:12" x14ac:dyDescent="0.3">
      <c r="B338">
        <v>334</v>
      </c>
      <c r="C338" s="4">
        <v>28.9</v>
      </c>
      <c r="D338" s="5">
        <v>32</v>
      </c>
      <c r="E338" s="7">
        <v>2.46</v>
      </c>
      <c r="F338" s="8">
        <f>VLOOKUP(Sheet1!F336,'Sheet1 (2)'!$N$5:$O$17,2,0)</f>
        <v>2</v>
      </c>
      <c r="G338" s="5">
        <v>1042.2</v>
      </c>
      <c r="H338" s="9">
        <v>7.8</v>
      </c>
      <c r="I338" s="8">
        <f>VLOOKUP(Sheet1!I336,'Sheet1 (2)'!$N$5:$O$17,2,0)</f>
        <v>1</v>
      </c>
      <c r="J338" s="8">
        <f>VLOOKUP(Sheet1!J336,'Sheet1 (2)'!$N$5:$O$17,2,0)</f>
        <v>2</v>
      </c>
      <c r="K338">
        <f>Sheet1!K336*1000</f>
        <v>20000</v>
      </c>
      <c r="L338">
        <f>Sheet1!L336*1000</f>
        <v>61200</v>
      </c>
    </row>
    <row r="339" spans="2:12" x14ac:dyDescent="0.3">
      <c r="B339">
        <v>335</v>
      </c>
      <c r="C339" s="4">
        <v>10.1</v>
      </c>
      <c r="D339" s="5">
        <v>13.7</v>
      </c>
      <c r="E339" s="7">
        <v>23.4</v>
      </c>
      <c r="F339" s="8">
        <f>VLOOKUP(Sheet1!F337,'Sheet1 (2)'!$N$5:$O$17,2,0)</f>
        <v>1</v>
      </c>
      <c r="G339" s="5">
        <v>1003.4</v>
      </c>
      <c r="H339" s="9">
        <v>3</v>
      </c>
      <c r="I339" s="8">
        <f>VLOOKUP(Sheet1!I337,'Sheet1 (2)'!$N$5:$O$17,2,0)</f>
        <v>1</v>
      </c>
      <c r="J339" s="8">
        <f>VLOOKUP(Sheet1!J337,'Sheet1 (2)'!$N$5:$O$17,2,0)</f>
        <v>3</v>
      </c>
      <c r="K339">
        <f>Sheet1!K337*1000</f>
        <v>28000</v>
      </c>
      <c r="L339">
        <f>Sheet1!L337*1000</f>
        <v>76900</v>
      </c>
    </row>
    <row r="340" spans="2:12" x14ac:dyDescent="0.3">
      <c r="B340">
        <v>336</v>
      </c>
      <c r="C340" s="4">
        <v>15.999999999999998</v>
      </c>
      <c r="D340" s="5">
        <v>20.9</v>
      </c>
      <c r="E340" s="7">
        <v>23.9</v>
      </c>
      <c r="F340" s="8">
        <f>VLOOKUP(Sheet1!F338,'Sheet1 (2)'!$N$5:$O$17,2,0)</f>
        <v>4</v>
      </c>
      <c r="G340" s="5">
        <v>977.2</v>
      </c>
      <c r="H340" s="9">
        <v>2.1</v>
      </c>
      <c r="I340" s="8">
        <f>VLOOKUP(Sheet1!I338,'Sheet1 (2)'!$N$5:$O$17,2,0)</f>
        <v>2</v>
      </c>
      <c r="J340" s="8">
        <f>VLOOKUP(Sheet1!J338,'Sheet1 (2)'!$N$5:$O$17,2,0)</f>
        <v>1</v>
      </c>
      <c r="K340">
        <f>Sheet1!K338*1000</f>
        <v>24000</v>
      </c>
      <c r="L340">
        <f>Sheet1!L338*1000</f>
        <v>42100</v>
      </c>
    </row>
    <row r="341" spans="2:12" x14ac:dyDescent="0.3">
      <c r="B341">
        <v>337</v>
      </c>
      <c r="C341" s="4">
        <v>28.499999999999996</v>
      </c>
      <c r="D341" s="5">
        <v>32.299999999999997</v>
      </c>
      <c r="E341" s="7">
        <v>19.25</v>
      </c>
      <c r="F341" s="8">
        <f>VLOOKUP(Sheet1!F339,'Sheet1 (2)'!$N$5:$O$17,2,0)</f>
        <v>3</v>
      </c>
      <c r="G341" s="5">
        <v>975.2</v>
      </c>
      <c r="H341" s="9">
        <v>1.1000000000000001</v>
      </c>
      <c r="I341" s="8">
        <f>VLOOKUP(Sheet1!I339,'Sheet1 (2)'!$N$5:$O$17,2,0)</f>
        <v>1</v>
      </c>
      <c r="J341" s="8">
        <f>VLOOKUP(Sheet1!J339,'Sheet1 (2)'!$N$5:$O$17,2,0)</f>
        <v>3</v>
      </c>
      <c r="K341">
        <f>Sheet1!K339*1000</f>
        <v>27000</v>
      </c>
      <c r="L341">
        <f>Sheet1!L339*1000</f>
        <v>60400</v>
      </c>
    </row>
    <row r="342" spans="2:12" x14ac:dyDescent="0.3">
      <c r="B342">
        <v>338</v>
      </c>
      <c r="C342" s="4">
        <v>7.2000000000000011</v>
      </c>
      <c r="D342" s="5">
        <v>11.3</v>
      </c>
      <c r="E342" s="7">
        <v>15.96</v>
      </c>
      <c r="F342" s="8">
        <f>VLOOKUP(Sheet1!F340,'Sheet1 (2)'!$N$5:$O$17,2,0)</f>
        <v>3</v>
      </c>
      <c r="G342" s="5">
        <v>1018.3</v>
      </c>
      <c r="H342" s="9">
        <v>1.2</v>
      </c>
      <c r="I342" s="8">
        <f>VLOOKUP(Sheet1!I340,'Sheet1 (2)'!$N$5:$O$17,2,0)</f>
        <v>1</v>
      </c>
      <c r="J342" s="8">
        <f>VLOOKUP(Sheet1!J340,'Sheet1 (2)'!$N$5:$O$17,2,0)</f>
        <v>1</v>
      </c>
      <c r="K342">
        <f>Sheet1!K340*1000</f>
        <v>3000</v>
      </c>
      <c r="L342">
        <f>Sheet1!L340*1000</f>
        <v>11500</v>
      </c>
    </row>
    <row r="343" spans="2:12" x14ac:dyDescent="0.3">
      <c r="B343">
        <v>339</v>
      </c>
      <c r="C343" s="4">
        <v>7.7999999999999989</v>
      </c>
      <c r="D343" s="5">
        <v>10.7</v>
      </c>
      <c r="E343" s="7">
        <v>17.46</v>
      </c>
      <c r="F343" s="8">
        <f>VLOOKUP(Sheet1!F341,'Sheet1 (2)'!$N$5:$O$17,2,0)</f>
        <v>1</v>
      </c>
      <c r="G343" s="5">
        <v>982.3</v>
      </c>
      <c r="H343" s="9">
        <v>1.4</v>
      </c>
      <c r="I343" s="8">
        <f>VLOOKUP(Sheet1!I341,'Sheet1 (2)'!$N$5:$O$17,2,0)</f>
        <v>1</v>
      </c>
      <c r="J343" s="8">
        <f>VLOOKUP(Sheet1!J341,'Sheet1 (2)'!$N$5:$O$17,2,0)</f>
        <v>3</v>
      </c>
      <c r="K343">
        <f>Sheet1!K341*1000</f>
        <v>5000</v>
      </c>
      <c r="L343">
        <f>Sheet1!L341*1000</f>
        <v>7900</v>
      </c>
    </row>
    <row r="344" spans="2:12" x14ac:dyDescent="0.3">
      <c r="B344">
        <v>340</v>
      </c>
      <c r="C344" s="4">
        <v>22.9</v>
      </c>
      <c r="D344" s="5">
        <v>26.4</v>
      </c>
      <c r="E344" s="7">
        <v>17.940000000000001</v>
      </c>
      <c r="F344" s="8">
        <f>VLOOKUP(Sheet1!F342,'Sheet1 (2)'!$N$5:$O$17,2,0)</f>
        <v>1</v>
      </c>
      <c r="G344" s="5">
        <v>995.2</v>
      </c>
      <c r="H344" s="9">
        <v>1.3</v>
      </c>
      <c r="I344" s="8">
        <f>VLOOKUP(Sheet1!I342,'Sheet1 (2)'!$N$5:$O$17,2,0)</f>
        <v>2</v>
      </c>
      <c r="J344" s="8">
        <f>VLOOKUP(Sheet1!J342,'Sheet1 (2)'!$N$5:$O$17,2,0)</f>
        <v>2</v>
      </c>
      <c r="K344">
        <f>Sheet1!K342*1000</f>
        <v>11000</v>
      </c>
      <c r="L344">
        <f>Sheet1!L342*1000</f>
        <v>16100.000000000002</v>
      </c>
    </row>
    <row r="345" spans="2:12" x14ac:dyDescent="0.3">
      <c r="B345">
        <v>341</v>
      </c>
      <c r="C345" s="4">
        <v>6.9999999999999991</v>
      </c>
      <c r="D345" s="5">
        <v>10.7</v>
      </c>
      <c r="E345" s="7">
        <v>18.940000000000001</v>
      </c>
      <c r="F345" s="8">
        <f>VLOOKUP(Sheet1!F343,'Sheet1 (2)'!$N$5:$O$17,2,0)</f>
        <v>2</v>
      </c>
      <c r="G345" s="5">
        <v>950.8</v>
      </c>
      <c r="H345" s="9">
        <v>5.6</v>
      </c>
      <c r="I345" s="8">
        <f>VLOOKUP(Sheet1!I343,'Sheet1 (2)'!$N$5:$O$17,2,0)</f>
        <v>1</v>
      </c>
      <c r="J345" s="8">
        <f>VLOOKUP(Sheet1!J343,'Sheet1 (2)'!$N$5:$O$17,2,0)</f>
        <v>2</v>
      </c>
      <c r="K345">
        <f>Sheet1!K343*1000</f>
        <v>5000</v>
      </c>
      <c r="L345">
        <f>Sheet1!L343*1000</f>
        <v>17200</v>
      </c>
    </row>
    <row r="346" spans="2:12" x14ac:dyDescent="0.3">
      <c r="B346">
        <v>342</v>
      </c>
      <c r="C346" s="4">
        <v>14.900000000000002</v>
      </c>
      <c r="D346" s="5">
        <v>17.100000000000001</v>
      </c>
      <c r="E346" s="7">
        <v>28.4</v>
      </c>
      <c r="F346" s="8">
        <f>VLOOKUP(Sheet1!F344,'Sheet1 (2)'!$N$5:$O$17,2,0)</f>
        <v>4</v>
      </c>
      <c r="G346" s="5">
        <v>1043.8</v>
      </c>
      <c r="H346" s="9">
        <v>6.2</v>
      </c>
      <c r="I346" s="8">
        <f>VLOOKUP(Sheet1!I344,'Sheet1 (2)'!$N$5:$O$17,2,0)</f>
        <v>2</v>
      </c>
      <c r="J346" s="8">
        <f>VLOOKUP(Sheet1!J344,'Sheet1 (2)'!$N$5:$O$17,2,0)</f>
        <v>3</v>
      </c>
      <c r="K346">
        <f>Sheet1!K344*1000</f>
        <v>19000</v>
      </c>
      <c r="L346">
        <f>Sheet1!L344*1000</f>
        <v>75100</v>
      </c>
    </row>
    <row r="347" spans="2:12" x14ac:dyDescent="0.3">
      <c r="B347">
        <v>343</v>
      </c>
      <c r="C347" s="4">
        <v>20.099999999999998</v>
      </c>
      <c r="D347" s="5">
        <v>24.9</v>
      </c>
      <c r="E347" s="7">
        <v>23.65</v>
      </c>
      <c r="F347" s="8">
        <f>VLOOKUP(Sheet1!F345,'Sheet1 (2)'!$N$5:$O$17,2,0)</f>
        <v>3</v>
      </c>
      <c r="G347" s="5">
        <v>956.1</v>
      </c>
      <c r="H347" s="9">
        <v>4.5</v>
      </c>
      <c r="I347" s="8">
        <f>VLOOKUP(Sheet1!I345,'Sheet1 (2)'!$N$5:$O$17,2,0)</f>
        <v>2</v>
      </c>
      <c r="J347" s="8">
        <f>VLOOKUP(Sheet1!J345,'Sheet1 (2)'!$N$5:$O$17,2,0)</f>
        <v>1</v>
      </c>
      <c r="K347">
        <f>Sheet1!K345*1000</f>
        <v>29000</v>
      </c>
      <c r="L347">
        <f>Sheet1!L345*1000</f>
        <v>69700</v>
      </c>
    </row>
    <row r="348" spans="2:12" x14ac:dyDescent="0.3">
      <c r="B348">
        <v>344</v>
      </c>
      <c r="C348" s="4">
        <v>7.9</v>
      </c>
      <c r="D348" s="5">
        <v>11.5</v>
      </c>
      <c r="E348" s="7">
        <v>7.39</v>
      </c>
      <c r="F348" s="8">
        <f>VLOOKUP(Sheet1!F346,'Sheet1 (2)'!$N$5:$O$17,2,0)</f>
        <v>1</v>
      </c>
      <c r="G348" s="5">
        <v>1037.3</v>
      </c>
      <c r="H348" s="9">
        <v>1.2</v>
      </c>
      <c r="I348" s="8">
        <f>VLOOKUP(Sheet1!I346,'Sheet1 (2)'!$N$5:$O$17,2,0)</f>
        <v>2</v>
      </c>
      <c r="J348" s="8">
        <f>VLOOKUP(Sheet1!J346,'Sheet1 (2)'!$N$5:$O$17,2,0)</f>
        <v>3</v>
      </c>
      <c r="K348">
        <f>Sheet1!K346*1000</f>
        <v>21000</v>
      </c>
      <c r="L348">
        <f>Sheet1!L346*1000</f>
        <v>69900</v>
      </c>
    </row>
    <row r="349" spans="2:12" x14ac:dyDescent="0.3">
      <c r="B349">
        <v>345</v>
      </c>
      <c r="C349" s="4">
        <v>21</v>
      </c>
      <c r="D349" s="5">
        <v>24.9</v>
      </c>
      <c r="E349" s="7">
        <v>9.06</v>
      </c>
      <c r="F349" s="8">
        <f>VLOOKUP(Sheet1!F347,'Sheet1 (2)'!$N$5:$O$17,2,0)</f>
        <v>2</v>
      </c>
      <c r="G349" s="5">
        <v>979.8</v>
      </c>
      <c r="H349" s="9">
        <v>10</v>
      </c>
      <c r="I349" s="8">
        <f>VLOOKUP(Sheet1!I347,'Sheet1 (2)'!$N$5:$O$17,2,0)</f>
        <v>1</v>
      </c>
      <c r="J349" s="8">
        <f>VLOOKUP(Sheet1!J347,'Sheet1 (2)'!$N$5:$O$17,2,0)</f>
        <v>3</v>
      </c>
      <c r="K349">
        <f>Sheet1!K347*1000</f>
        <v>28000</v>
      </c>
      <c r="L349">
        <f>Sheet1!L347*1000</f>
        <v>53600</v>
      </c>
    </row>
    <row r="350" spans="2:12" x14ac:dyDescent="0.3">
      <c r="B350">
        <v>346</v>
      </c>
      <c r="C350" s="4">
        <v>14.9</v>
      </c>
      <c r="D350" s="5">
        <v>17.3</v>
      </c>
      <c r="E350" s="7">
        <v>4.97</v>
      </c>
      <c r="F350" s="8">
        <f>VLOOKUP(Sheet1!F348,'Sheet1 (2)'!$N$5:$O$17,2,0)</f>
        <v>3</v>
      </c>
      <c r="G350" s="5">
        <v>1041.0999999999999</v>
      </c>
      <c r="H350" s="9">
        <v>1.8</v>
      </c>
      <c r="I350" s="8">
        <f>VLOOKUP(Sheet1!I348,'Sheet1 (2)'!$N$5:$O$17,2,0)</f>
        <v>2</v>
      </c>
      <c r="J350" s="8">
        <f>VLOOKUP(Sheet1!J348,'Sheet1 (2)'!$N$5:$O$17,2,0)</f>
        <v>2</v>
      </c>
      <c r="K350">
        <f>Sheet1!K348*1000</f>
        <v>23000</v>
      </c>
      <c r="L350">
        <f>Sheet1!L348*1000</f>
        <v>53000</v>
      </c>
    </row>
    <row r="351" spans="2:12" x14ac:dyDescent="0.3">
      <c r="B351">
        <v>347</v>
      </c>
      <c r="C351" s="4">
        <v>21.400000000000002</v>
      </c>
      <c r="D351" s="5">
        <v>26.1</v>
      </c>
      <c r="E351" s="7">
        <v>20.28</v>
      </c>
      <c r="F351" s="8">
        <f>VLOOKUP(Sheet1!F349,'Sheet1 (2)'!$N$5:$O$17,2,0)</f>
        <v>4</v>
      </c>
      <c r="G351" s="5">
        <v>1004.5</v>
      </c>
      <c r="H351" s="9">
        <v>9.1999999999999993</v>
      </c>
      <c r="I351" s="8">
        <f>VLOOKUP(Sheet1!I349,'Sheet1 (2)'!$N$5:$O$17,2,0)</f>
        <v>1</v>
      </c>
      <c r="J351" s="8">
        <f>VLOOKUP(Sheet1!J349,'Sheet1 (2)'!$N$5:$O$17,2,0)</f>
        <v>3</v>
      </c>
      <c r="K351">
        <f>Sheet1!K349*1000</f>
        <v>20000</v>
      </c>
      <c r="L351">
        <f>Sheet1!L349*1000</f>
        <v>60500</v>
      </c>
    </row>
    <row r="352" spans="2:12" x14ac:dyDescent="0.3">
      <c r="B352">
        <v>348</v>
      </c>
      <c r="C352" s="4">
        <v>17</v>
      </c>
      <c r="D352" s="5">
        <v>21.2</v>
      </c>
      <c r="E352" s="7">
        <v>14.21</v>
      </c>
      <c r="F352" s="8">
        <f>VLOOKUP(Sheet1!F350,'Sheet1 (2)'!$N$5:$O$17,2,0)</f>
        <v>2</v>
      </c>
      <c r="G352" s="5">
        <v>1016.2</v>
      </c>
      <c r="H352" s="9">
        <v>9.1999999999999993</v>
      </c>
      <c r="I352" s="8">
        <f>VLOOKUP(Sheet1!I350,'Sheet1 (2)'!$N$5:$O$17,2,0)</f>
        <v>2</v>
      </c>
      <c r="J352" s="8">
        <f>VLOOKUP(Sheet1!J350,'Sheet1 (2)'!$N$5:$O$17,2,0)</f>
        <v>1</v>
      </c>
      <c r="K352">
        <f>Sheet1!K350*1000</f>
        <v>17000</v>
      </c>
      <c r="L352">
        <f>Sheet1!L350*1000</f>
        <v>28300</v>
      </c>
    </row>
    <row r="353" spans="2:12" x14ac:dyDescent="0.3">
      <c r="B353">
        <v>349</v>
      </c>
      <c r="C353" s="4">
        <v>3.5999999999999996</v>
      </c>
      <c r="D353" s="5">
        <v>6.6</v>
      </c>
      <c r="E353" s="7">
        <v>11.06</v>
      </c>
      <c r="F353" s="8">
        <f>VLOOKUP(Sheet1!F351,'Sheet1 (2)'!$N$5:$O$17,2,0)</f>
        <v>3</v>
      </c>
      <c r="G353" s="5">
        <v>954.7</v>
      </c>
      <c r="H353" s="9">
        <v>3.6</v>
      </c>
      <c r="I353" s="8">
        <f>VLOOKUP(Sheet1!I351,'Sheet1 (2)'!$N$5:$O$17,2,0)</f>
        <v>2</v>
      </c>
      <c r="J353" s="8">
        <f>VLOOKUP(Sheet1!J351,'Sheet1 (2)'!$N$5:$O$17,2,0)</f>
        <v>1</v>
      </c>
      <c r="K353">
        <f>Sheet1!K351*1000</f>
        <v>19000</v>
      </c>
      <c r="L353">
        <f>Sheet1!L351*1000</f>
        <v>45800</v>
      </c>
    </row>
    <row r="354" spans="2:12" x14ac:dyDescent="0.3">
      <c r="B354">
        <v>350</v>
      </c>
      <c r="C354" s="4">
        <v>6.6</v>
      </c>
      <c r="D354" s="5">
        <v>9.6</v>
      </c>
      <c r="E354" s="7">
        <v>19.52</v>
      </c>
      <c r="F354" s="8">
        <f>VLOOKUP(Sheet1!F352,'Sheet1 (2)'!$N$5:$O$17,2,0)</f>
        <v>2</v>
      </c>
      <c r="G354" s="5">
        <v>999.9</v>
      </c>
      <c r="H354" s="9">
        <v>2.8</v>
      </c>
      <c r="I354" s="8">
        <f>VLOOKUP(Sheet1!I352,'Sheet1 (2)'!$N$5:$O$17,2,0)</f>
        <v>1</v>
      </c>
      <c r="J354" s="8">
        <f>VLOOKUP(Sheet1!J352,'Sheet1 (2)'!$N$5:$O$17,2,0)</f>
        <v>3</v>
      </c>
      <c r="K354">
        <f>Sheet1!K352*1000</f>
        <v>21000</v>
      </c>
      <c r="L354">
        <f>Sheet1!L352*1000</f>
        <v>30200</v>
      </c>
    </row>
    <row r="355" spans="2:12" x14ac:dyDescent="0.3">
      <c r="B355">
        <v>351</v>
      </c>
      <c r="C355" s="4">
        <v>21.7</v>
      </c>
      <c r="D355" s="5">
        <v>26</v>
      </c>
      <c r="E355" s="7">
        <v>3.74</v>
      </c>
      <c r="F355" s="8">
        <f>VLOOKUP(Sheet1!F353,'Sheet1 (2)'!$N$5:$O$17,2,0)</f>
        <v>4</v>
      </c>
      <c r="G355" s="5">
        <v>996.4</v>
      </c>
      <c r="H355" s="9">
        <v>8.1999999999999993</v>
      </c>
      <c r="I355" s="8">
        <f>VLOOKUP(Sheet1!I353,'Sheet1 (2)'!$N$5:$O$17,2,0)</f>
        <v>1</v>
      </c>
      <c r="J355" s="8">
        <f>VLOOKUP(Sheet1!J353,'Sheet1 (2)'!$N$5:$O$17,2,0)</f>
        <v>1</v>
      </c>
      <c r="K355">
        <f>Sheet1!K353*1000</f>
        <v>4000</v>
      </c>
      <c r="L355">
        <f>Sheet1!L353*1000</f>
        <v>13900</v>
      </c>
    </row>
    <row r="356" spans="2:12" x14ac:dyDescent="0.3">
      <c r="B356">
        <v>352</v>
      </c>
      <c r="C356" s="4">
        <v>10.899999999999999</v>
      </c>
      <c r="D356" s="5">
        <v>15.1</v>
      </c>
      <c r="E356" s="7">
        <v>5.32</v>
      </c>
      <c r="F356" s="8">
        <f>VLOOKUP(Sheet1!F354,'Sheet1 (2)'!$N$5:$O$17,2,0)</f>
        <v>3</v>
      </c>
      <c r="G356" s="5">
        <v>983.6</v>
      </c>
      <c r="H356" s="9">
        <v>3.7</v>
      </c>
      <c r="I356" s="8">
        <f>VLOOKUP(Sheet1!I354,'Sheet1 (2)'!$N$5:$O$17,2,0)</f>
        <v>2</v>
      </c>
      <c r="J356" s="8">
        <f>VLOOKUP(Sheet1!J354,'Sheet1 (2)'!$N$5:$O$17,2,0)</f>
        <v>1</v>
      </c>
      <c r="K356">
        <f>Sheet1!K354*1000</f>
        <v>12000</v>
      </c>
      <c r="L356">
        <f>Sheet1!L354*1000</f>
        <v>47100</v>
      </c>
    </row>
    <row r="357" spans="2:12" x14ac:dyDescent="0.3">
      <c r="B357">
        <v>353</v>
      </c>
      <c r="C357" s="4">
        <v>8.1000000000000014</v>
      </c>
      <c r="D357" s="5">
        <v>12.4</v>
      </c>
      <c r="E357" s="7">
        <v>15.31</v>
      </c>
      <c r="F357" s="8">
        <f>VLOOKUP(Sheet1!F355,'Sheet1 (2)'!$N$5:$O$17,2,0)</f>
        <v>3</v>
      </c>
      <c r="G357" s="5">
        <v>1008.3</v>
      </c>
      <c r="H357" s="9">
        <v>1.4</v>
      </c>
      <c r="I357" s="8">
        <f>VLOOKUP(Sheet1!I355,'Sheet1 (2)'!$N$5:$O$17,2,0)</f>
        <v>2</v>
      </c>
      <c r="J357" s="8">
        <f>VLOOKUP(Sheet1!J355,'Sheet1 (2)'!$N$5:$O$17,2,0)</f>
        <v>2</v>
      </c>
      <c r="K357">
        <f>Sheet1!K355*1000</f>
        <v>19000</v>
      </c>
      <c r="L357">
        <f>Sheet1!L355*1000</f>
        <v>75800</v>
      </c>
    </row>
    <row r="358" spans="2:12" x14ac:dyDescent="0.3">
      <c r="B358">
        <v>354</v>
      </c>
      <c r="C358" s="4">
        <v>9.4</v>
      </c>
      <c r="D358" s="5">
        <v>11.4</v>
      </c>
      <c r="E358" s="7">
        <v>4.66</v>
      </c>
      <c r="F358" s="8">
        <f>VLOOKUP(Sheet1!F356,'Sheet1 (2)'!$N$5:$O$17,2,0)</f>
        <v>2</v>
      </c>
      <c r="G358" s="5">
        <v>981.8</v>
      </c>
      <c r="H358" s="9">
        <v>6.4</v>
      </c>
      <c r="I358" s="8">
        <f>VLOOKUP(Sheet1!I356,'Sheet1 (2)'!$N$5:$O$17,2,0)</f>
        <v>1</v>
      </c>
      <c r="J358" s="8">
        <f>VLOOKUP(Sheet1!J356,'Sheet1 (2)'!$N$5:$O$17,2,0)</f>
        <v>3</v>
      </c>
      <c r="K358">
        <f>Sheet1!K356*1000</f>
        <v>14000</v>
      </c>
      <c r="L358">
        <f>Sheet1!L356*1000</f>
        <v>53800</v>
      </c>
    </row>
    <row r="359" spans="2:12" x14ac:dyDescent="0.3">
      <c r="B359">
        <v>355</v>
      </c>
      <c r="C359" s="4">
        <v>26.599999999999998</v>
      </c>
      <c r="D359" s="5">
        <v>30.9</v>
      </c>
      <c r="E359" s="7">
        <v>16</v>
      </c>
      <c r="F359" s="8">
        <f>VLOOKUP(Sheet1!F357,'Sheet1 (2)'!$N$5:$O$17,2,0)</f>
        <v>3</v>
      </c>
      <c r="G359" s="5">
        <v>1040</v>
      </c>
      <c r="H359" s="9">
        <v>5.9</v>
      </c>
      <c r="I359" s="8">
        <f>VLOOKUP(Sheet1!I357,'Sheet1 (2)'!$N$5:$O$17,2,0)</f>
        <v>2</v>
      </c>
      <c r="J359" s="8">
        <f>VLOOKUP(Sheet1!J357,'Sheet1 (2)'!$N$5:$O$17,2,0)</f>
        <v>3</v>
      </c>
      <c r="K359">
        <f>Sheet1!K357*1000</f>
        <v>25000</v>
      </c>
      <c r="L359">
        <f>Sheet1!L357*1000</f>
        <v>60000</v>
      </c>
    </row>
    <row r="360" spans="2:12" x14ac:dyDescent="0.3">
      <c r="B360">
        <v>356</v>
      </c>
      <c r="C360" s="4">
        <v>8.6</v>
      </c>
      <c r="D360" s="5">
        <v>12.6</v>
      </c>
      <c r="E360" s="7">
        <v>18.239999999999998</v>
      </c>
      <c r="F360" s="8">
        <f>VLOOKUP(Sheet1!F358,'Sheet1 (2)'!$N$5:$O$17,2,0)</f>
        <v>2</v>
      </c>
      <c r="G360" s="5">
        <v>1042.3</v>
      </c>
      <c r="H360" s="9">
        <v>1.9</v>
      </c>
      <c r="I360" s="8">
        <f>VLOOKUP(Sheet1!I358,'Sheet1 (2)'!$N$5:$O$17,2,0)</f>
        <v>1</v>
      </c>
      <c r="J360" s="8">
        <f>VLOOKUP(Sheet1!J358,'Sheet1 (2)'!$N$5:$O$17,2,0)</f>
        <v>3</v>
      </c>
      <c r="K360">
        <f>Sheet1!K358*1000</f>
        <v>25000</v>
      </c>
      <c r="L360">
        <f>Sheet1!L358*1000</f>
        <v>95800</v>
      </c>
    </row>
    <row r="361" spans="2:12" x14ac:dyDescent="0.3">
      <c r="B361">
        <v>357</v>
      </c>
      <c r="C361" s="4">
        <v>18.600000000000001</v>
      </c>
      <c r="D361" s="5">
        <v>22.3</v>
      </c>
      <c r="E361" s="7">
        <v>4.2300000000000004</v>
      </c>
      <c r="F361" s="8">
        <f>VLOOKUP(Sheet1!F359,'Sheet1 (2)'!$N$5:$O$17,2,0)</f>
        <v>3</v>
      </c>
      <c r="G361" s="5">
        <v>952.6</v>
      </c>
      <c r="H361" s="9">
        <v>6.2</v>
      </c>
      <c r="I361" s="8">
        <f>VLOOKUP(Sheet1!I359,'Sheet1 (2)'!$N$5:$O$17,2,0)</f>
        <v>2</v>
      </c>
      <c r="J361" s="8">
        <f>VLOOKUP(Sheet1!J359,'Sheet1 (2)'!$N$5:$O$17,2,0)</f>
        <v>2</v>
      </c>
      <c r="K361">
        <f>Sheet1!K359*1000</f>
        <v>28000</v>
      </c>
      <c r="L361">
        <f>Sheet1!L359*1000</f>
        <v>90000</v>
      </c>
    </row>
    <row r="362" spans="2:12" x14ac:dyDescent="0.3">
      <c r="B362">
        <v>358</v>
      </c>
      <c r="C362" s="4">
        <v>11.100000000000001</v>
      </c>
      <c r="D362" s="5">
        <v>13.4</v>
      </c>
      <c r="E362" s="7">
        <v>14.95</v>
      </c>
      <c r="F362" s="8">
        <f>VLOOKUP(Sheet1!F360,'Sheet1 (2)'!$N$5:$O$17,2,0)</f>
        <v>4</v>
      </c>
      <c r="G362" s="5">
        <v>965.9</v>
      </c>
      <c r="H362" s="9">
        <v>6.8</v>
      </c>
      <c r="I362" s="8">
        <f>VLOOKUP(Sheet1!I360,'Sheet1 (2)'!$N$5:$O$17,2,0)</f>
        <v>2</v>
      </c>
      <c r="J362" s="8">
        <f>VLOOKUP(Sheet1!J360,'Sheet1 (2)'!$N$5:$O$17,2,0)</f>
        <v>1</v>
      </c>
      <c r="K362">
        <f>Sheet1!K360*1000</f>
        <v>23000</v>
      </c>
      <c r="L362">
        <f>Sheet1!L360*1000</f>
        <v>28100</v>
      </c>
    </row>
    <row r="363" spans="2:12" x14ac:dyDescent="0.3">
      <c r="B363">
        <v>359</v>
      </c>
      <c r="C363" s="4">
        <v>28.300000000000004</v>
      </c>
      <c r="D363" s="5">
        <v>33.200000000000003</v>
      </c>
      <c r="E363" s="7">
        <v>27.44</v>
      </c>
      <c r="F363" s="8">
        <f>VLOOKUP(Sheet1!F361,'Sheet1 (2)'!$N$5:$O$17,2,0)</f>
        <v>4</v>
      </c>
      <c r="G363" s="5">
        <v>1012.6</v>
      </c>
      <c r="H363" s="9">
        <v>6</v>
      </c>
      <c r="I363" s="8">
        <f>VLOOKUP(Sheet1!I361,'Sheet1 (2)'!$N$5:$O$17,2,0)</f>
        <v>2</v>
      </c>
      <c r="J363" s="8">
        <f>VLOOKUP(Sheet1!J361,'Sheet1 (2)'!$N$5:$O$17,2,0)</f>
        <v>3</v>
      </c>
      <c r="K363">
        <f>Sheet1!K361*1000</f>
        <v>19000</v>
      </c>
      <c r="L363">
        <f>Sheet1!L361*1000</f>
        <v>58800</v>
      </c>
    </row>
    <row r="364" spans="2:12" x14ac:dyDescent="0.3">
      <c r="B364">
        <v>360</v>
      </c>
      <c r="C364" s="4">
        <v>16.100000000000001</v>
      </c>
      <c r="D364" s="5">
        <v>18.600000000000001</v>
      </c>
      <c r="E364" s="7">
        <v>22.22</v>
      </c>
      <c r="F364" s="8">
        <f>VLOOKUP(Sheet1!F362,'Sheet1 (2)'!$N$5:$O$17,2,0)</f>
        <v>1</v>
      </c>
      <c r="G364" s="5">
        <v>981.9</v>
      </c>
      <c r="H364" s="9">
        <v>10.199999999999999</v>
      </c>
      <c r="I364" s="8">
        <f>VLOOKUP(Sheet1!I362,'Sheet1 (2)'!$N$5:$O$17,2,0)</f>
        <v>1</v>
      </c>
      <c r="J364" s="8">
        <f>VLOOKUP(Sheet1!J362,'Sheet1 (2)'!$N$5:$O$17,2,0)</f>
        <v>1</v>
      </c>
      <c r="K364">
        <f>Sheet1!K362*1000</f>
        <v>17000</v>
      </c>
      <c r="L364">
        <f>Sheet1!L362*1000</f>
        <v>40400</v>
      </c>
    </row>
    <row r="365" spans="2:12" x14ac:dyDescent="0.3">
      <c r="B365">
        <v>361</v>
      </c>
      <c r="C365" s="4">
        <v>5.8000000000000007</v>
      </c>
      <c r="D365" s="5">
        <v>10.3</v>
      </c>
      <c r="E365" s="7">
        <v>4.8099999999999996</v>
      </c>
      <c r="F365" s="8">
        <f>VLOOKUP(Sheet1!F363,'Sheet1 (2)'!$N$5:$O$17,2,0)</f>
        <v>2</v>
      </c>
      <c r="G365" s="5">
        <v>1030.7</v>
      </c>
      <c r="H365" s="9">
        <v>5.5</v>
      </c>
      <c r="I365" s="8">
        <f>VLOOKUP(Sheet1!I363,'Sheet1 (2)'!$N$5:$O$17,2,0)</f>
        <v>2</v>
      </c>
      <c r="J365" s="8">
        <f>VLOOKUP(Sheet1!J363,'Sheet1 (2)'!$N$5:$O$17,2,0)</f>
        <v>3</v>
      </c>
      <c r="K365">
        <f>Sheet1!K363*1000</f>
        <v>11000</v>
      </c>
      <c r="L365">
        <f>Sheet1!L363*1000</f>
        <v>39800</v>
      </c>
    </row>
    <row r="366" spans="2:12" x14ac:dyDescent="0.3">
      <c r="B366">
        <v>362</v>
      </c>
      <c r="C366" s="4">
        <v>12.2</v>
      </c>
      <c r="D366" s="5">
        <v>14.4</v>
      </c>
      <c r="E366" s="7">
        <v>17.170000000000002</v>
      </c>
      <c r="F366" s="8">
        <f>VLOOKUP(Sheet1!F364,'Sheet1 (2)'!$N$5:$O$17,2,0)</f>
        <v>2</v>
      </c>
      <c r="G366" s="5">
        <v>1035.9000000000001</v>
      </c>
      <c r="H366" s="9">
        <v>8.4</v>
      </c>
      <c r="I366" s="8">
        <f>VLOOKUP(Sheet1!I364,'Sheet1 (2)'!$N$5:$O$17,2,0)</f>
        <v>1</v>
      </c>
      <c r="J366" s="8">
        <f>VLOOKUP(Sheet1!J364,'Sheet1 (2)'!$N$5:$O$17,2,0)</f>
        <v>1</v>
      </c>
      <c r="K366">
        <f>Sheet1!K364*1000</f>
        <v>23000</v>
      </c>
      <c r="L366">
        <f>Sheet1!L364*1000</f>
        <v>68100</v>
      </c>
    </row>
    <row r="367" spans="2:12" x14ac:dyDescent="0.3">
      <c r="B367">
        <v>363</v>
      </c>
      <c r="C367" s="4">
        <v>6.1</v>
      </c>
      <c r="D367" s="5">
        <v>10.199999999999999</v>
      </c>
      <c r="E367" s="7">
        <v>26.17</v>
      </c>
      <c r="F367" s="8">
        <f>VLOOKUP(Sheet1!F365,'Sheet1 (2)'!$N$5:$O$17,2,0)</f>
        <v>4</v>
      </c>
      <c r="G367" s="5">
        <v>950.3</v>
      </c>
      <c r="H367" s="9">
        <v>6.7</v>
      </c>
      <c r="I367" s="8">
        <f>VLOOKUP(Sheet1!I365,'Sheet1 (2)'!$N$5:$O$17,2,0)</f>
        <v>1</v>
      </c>
      <c r="J367" s="8">
        <f>VLOOKUP(Sheet1!J365,'Sheet1 (2)'!$N$5:$O$17,2,0)</f>
        <v>2</v>
      </c>
      <c r="K367">
        <f>Sheet1!K365*1000</f>
        <v>25000</v>
      </c>
      <c r="L367">
        <f>Sheet1!L365*1000</f>
        <v>55000</v>
      </c>
    </row>
    <row r="368" spans="2:12" x14ac:dyDescent="0.3">
      <c r="B368">
        <v>364</v>
      </c>
      <c r="C368" s="4">
        <v>12.2</v>
      </c>
      <c r="D368" s="5">
        <v>16</v>
      </c>
      <c r="E368" s="7">
        <v>28.38</v>
      </c>
      <c r="F368" s="8">
        <f>VLOOKUP(Sheet1!F366,'Sheet1 (2)'!$N$5:$O$17,2,0)</f>
        <v>3</v>
      </c>
      <c r="G368" s="5">
        <v>988.5</v>
      </c>
      <c r="H368" s="9">
        <v>9.5</v>
      </c>
      <c r="I368" s="8">
        <f>VLOOKUP(Sheet1!I366,'Sheet1 (2)'!$N$5:$O$17,2,0)</f>
        <v>2</v>
      </c>
      <c r="J368" s="8">
        <f>VLOOKUP(Sheet1!J366,'Sheet1 (2)'!$N$5:$O$17,2,0)</f>
        <v>2</v>
      </c>
      <c r="K368">
        <f>Sheet1!K366*1000</f>
        <v>18000</v>
      </c>
      <c r="L368">
        <f>Sheet1!L366*1000</f>
        <v>31900</v>
      </c>
    </row>
    <row r="369" spans="2:12" x14ac:dyDescent="0.3">
      <c r="B369">
        <v>365</v>
      </c>
      <c r="C369" s="4">
        <v>24.4</v>
      </c>
      <c r="D369" s="5">
        <v>29.4</v>
      </c>
      <c r="E369" s="7">
        <v>7.32</v>
      </c>
      <c r="F369" s="8">
        <f>VLOOKUP(Sheet1!F367,'Sheet1 (2)'!$N$5:$O$17,2,0)</f>
        <v>4</v>
      </c>
      <c r="G369" s="5">
        <v>992.9</v>
      </c>
      <c r="H369" s="9">
        <v>4.7</v>
      </c>
      <c r="I369" s="8">
        <f>VLOOKUP(Sheet1!I367,'Sheet1 (2)'!$N$5:$O$17,2,0)</f>
        <v>2</v>
      </c>
      <c r="J369" s="8">
        <f>VLOOKUP(Sheet1!J367,'Sheet1 (2)'!$N$5:$O$17,2,0)</f>
        <v>1</v>
      </c>
      <c r="K369">
        <f>Sheet1!K367*1000</f>
        <v>25000</v>
      </c>
      <c r="L369">
        <f>Sheet1!L367*1000</f>
        <v>92900</v>
      </c>
    </row>
    <row r="370" spans="2:12" x14ac:dyDescent="0.3">
      <c r="B370">
        <v>366</v>
      </c>
      <c r="C370" s="4">
        <v>25</v>
      </c>
      <c r="D370" s="5">
        <v>29.7</v>
      </c>
      <c r="E370" s="7">
        <v>19.2</v>
      </c>
      <c r="F370" s="8">
        <f>VLOOKUP(Sheet1!F368,'Sheet1 (2)'!$N$5:$O$17,2,0)</f>
        <v>2</v>
      </c>
      <c r="G370" s="5">
        <v>974.8</v>
      </c>
      <c r="H370" s="9">
        <v>1.4</v>
      </c>
      <c r="I370" s="8">
        <f>VLOOKUP(Sheet1!I368,'Sheet1 (2)'!$N$5:$O$17,2,0)</f>
        <v>2</v>
      </c>
      <c r="J370" s="8">
        <f>VLOOKUP(Sheet1!J368,'Sheet1 (2)'!$N$5:$O$17,2,0)</f>
        <v>1</v>
      </c>
      <c r="K370">
        <f>Sheet1!K368*1000</f>
        <v>10000</v>
      </c>
      <c r="L370">
        <f>Sheet1!L368*1000</f>
        <v>30900</v>
      </c>
    </row>
    <row r="371" spans="2:12" x14ac:dyDescent="0.3">
      <c r="B371">
        <v>367</v>
      </c>
      <c r="C371" s="4">
        <v>5.8000000000000007</v>
      </c>
      <c r="D371" s="5">
        <v>9.3000000000000007</v>
      </c>
      <c r="E371" s="7">
        <v>11.36</v>
      </c>
      <c r="F371" s="8">
        <f>VLOOKUP(Sheet1!F369,'Sheet1 (2)'!$N$5:$O$17,2,0)</f>
        <v>1</v>
      </c>
      <c r="G371" s="5">
        <v>956.9</v>
      </c>
      <c r="H371" s="9">
        <v>4.5</v>
      </c>
      <c r="I371" s="8">
        <f>VLOOKUP(Sheet1!I369,'Sheet1 (2)'!$N$5:$O$17,2,0)</f>
        <v>1</v>
      </c>
      <c r="J371" s="8">
        <f>VLOOKUP(Sheet1!J369,'Sheet1 (2)'!$N$5:$O$17,2,0)</f>
        <v>1</v>
      </c>
      <c r="K371">
        <f>Sheet1!K369*1000</f>
        <v>15000</v>
      </c>
      <c r="L371">
        <f>Sheet1!L369*1000</f>
        <v>26300</v>
      </c>
    </row>
    <row r="372" spans="2:12" x14ac:dyDescent="0.3">
      <c r="B372">
        <v>368</v>
      </c>
      <c r="C372" s="4">
        <v>6.9</v>
      </c>
      <c r="D372" s="5">
        <v>9.9</v>
      </c>
      <c r="E372" s="7">
        <v>22.1</v>
      </c>
      <c r="F372" s="8">
        <f>VLOOKUP(Sheet1!F370,'Sheet1 (2)'!$N$5:$O$17,2,0)</f>
        <v>2</v>
      </c>
      <c r="G372" s="5">
        <v>988.9</v>
      </c>
      <c r="H372" s="9">
        <v>4.0999999999999996</v>
      </c>
      <c r="I372" s="8">
        <f>VLOOKUP(Sheet1!I370,'Sheet1 (2)'!$N$5:$O$17,2,0)</f>
        <v>1</v>
      </c>
      <c r="J372" s="8">
        <f>VLOOKUP(Sheet1!J370,'Sheet1 (2)'!$N$5:$O$17,2,0)</f>
        <v>2</v>
      </c>
      <c r="K372">
        <f>Sheet1!K370*1000</f>
        <v>30000</v>
      </c>
      <c r="L372">
        <f>Sheet1!L370*1000</f>
        <v>61100</v>
      </c>
    </row>
    <row r="373" spans="2:12" x14ac:dyDescent="0.3">
      <c r="B373">
        <v>369</v>
      </c>
      <c r="C373" s="4">
        <v>16.700000000000003</v>
      </c>
      <c r="D373" s="5">
        <v>20.6</v>
      </c>
      <c r="E373" s="7">
        <v>11.19</v>
      </c>
      <c r="F373" s="8">
        <f>VLOOKUP(Sheet1!F371,'Sheet1 (2)'!$N$5:$O$17,2,0)</f>
        <v>3</v>
      </c>
      <c r="G373" s="5">
        <v>1049.9000000000001</v>
      </c>
      <c r="H373" s="9">
        <v>9</v>
      </c>
      <c r="I373" s="8">
        <f>VLOOKUP(Sheet1!I371,'Sheet1 (2)'!$N$5:$O$17,2,0)</f>
        <v>1</v>
      </c>
      <c r="J373" s="8">
        <f>VLOOKUP(Sheet1!J371,'Sheet1 (2)'!$N$5:$O$17,2,0)</f>
        <v>2</v>
      </c>
      <c r="K373">
        <f>Sheet1!K371*1000</f>
        <v>13000</v>
      </c>
      <c r="L373">
        <f>Sheet1!L371*1000</f>
        <v>38000</v>
      </c>
    </row>
    <row r="374" spans="2:12" x14ac:dyDescent="0.3">
      <c r="B374">
        <v>370</v>
      </c>
      <c r="C374" s="4">
        <v>7.7000000000000011</v>
      </c>
      <c r="D374" s="5">
        <v>12.3</v>
      </c>
      <c r="E374" s="7">
        <v>1.66</v>
      </c>
      <c r="F374" s="8">
        <f>VLOOKUP(Sheet1!F372,'Sheet1 (2)'!$N$5:$O$17,2,0)</f>
        <v>3</v>
      </c>
      <c r="G374" s="5">
        <v>1038.7</v>
      </c>
      <c r="H374" s="9">
        <v>9.9</v>
      </c>
      <c r="I374" s="8">
        <f>VLOOKUP(Sheet1!I372,'Sheet1 (2)'!$N$5:$O$17,2,0)</f>
        <v>1</v>
      </c>
      <c r="J374" s="8">
        <f>VLOOKUP(Sheet1!J372,'Sheet1 (2)'!$N$5:$O$17,2,0)</f>
        <v>2</v>
      </c>
      <c r="K374">
        <f>Sheet1!K372*1000</f>
        <v>11000</v>
      </c>
      <c r="L374">
        <f>Sheet1!L372*1000</f>
        <v>42100</v>
      </c>
    </row>
    <row r="375" spans="2:12" x14ac:dyDescent="0.3">
      <c r="B375">
        <v>371</v>
      </c>
      <c r="C375" s="4">
        <v>25.3</v>
      </c>
      <c r="D375" s="5">
        <v>28.1</v>
      </c>
      <c r="E375" s="7">
        <v>27.1</v>
      </c>
      <c r="F375" s="8">
        <f>VLOOKUP(Sheet1!F373,'Sheet1 (2)'!$N$5:$O$17,2,0)</f>
        <v>3</v>
      </c>
      <c r="G375" s="5">
        <v>975.2</v>
      </c>
      <c r="H375" s="9">
        <v>4.2</v>
      </c>
      <c r="I375" s="8">
        <f>VLOOKUP(Sheet1!I373,'Sheet1 (2)'!$N$5:$O$17,2,0)</f>
        <v>1</v>
      </c>
      <c r="J375" s="8">
        <f>VLOOKUP(Sheet1!J373,'Sheet1 (2)'!$N$5:$O$17,2,0)</f>
        <v>1</v>
      </c>
      <c r="K375">
        <f>Sheet1!K373*1000</f>
        <v>30000</v>
      </c>
      <c r="L375">
        <f>Sheet1!L373*1000</f>
        <v>97700</v>
      </c>
    </row>
    <row r="376" spans="2:12" x14ac:dyDescent="0.3">
      <c r="B376">
        <v>372</v>
      </c>
      <c r="C376" s="4">
        <v>11.799999999999999</v>
      </c>
      <c r="D376" s="5">
        <v>14.7</v>
      </c>
      <c r="E376" s="7">
        <v>9.81</v>
      </c>
      <c r="F376" s="8">
        <f>VLOOKUP(Sheet1!F374,'Sheet1 (2)'!$N$5:$O$17,2,0)</f>
        <v>2</v>
      </c>
      <c r="G376" s="5">
        <v>1039.3</v>
      </c>
      <c r="H376" s="9">
        <v>2</v>
      </c>
      <c r="I376" s="8">
        <f>VLOOKUP(Sheet1!I374,'Sheet1 (2)'!$N$5:$O$17,2,0)</f>
        <v>1</v>
      </c>
      <c r="J376" s="8">
        <f>VLOOKUP(Sheet1!J374,'Sheet1 (2)'!$N$5:$O$17,2,0)</f>
        <v>2</v>
      </c>
      <c r="K376">
        <f>Sheet1!K374*1000</f>
        <v>29000</v>
      </c>
      <c r="L376">
        <f>Sheet1!L374*1000</f>
        <v>71900</v>
      </c>
    </row>
    <row r="377" spans="2:12" x14ac:dyDescent="0.3">
      <c r="B377">
        <v>373</v>
      </c>
      <c r="C377" s="4">
        <v>12.7</v>
      </c>
      <c r="D377" s="5">
        <v>15.5</v>
      </c>
      <c r="E377" s="7">
        <v>1.42</v>
      </c>
      <c r="F377" s="8">
        <f>VLOOKUP(Sheet1!F375,'Sheet1 (2)'!$N$5:$O$17,2,0)</f>
        <v>1</v>
      </c>
      <c r="G377" s="5">
        <v>1029</v>
      </c>
      <c r="H377" s="9">
        <v>1.7</v>
      </c>
      <c r="I377" s="8">
        <f>VLOOKUP(Sheet1!I375,'Sheet1 (2)'!$N$5:$O$17,2,0)</f>
        <v>2</v>
      </c>
      <c r="J377" s="8">
        <f>VLOOKUP(Sheet1!J375,'Sheet1 (2)'!$N$5:$O$17,2,0)</f>
        <v>1</v>
      </c>
      <c r="K377">
        <f>Sheet1!K375*1000</f>
        <v>14000</v>
      </c>
      <c r="L377">
        <f>Sheet1!L375*1000</f>
        <v>48700</v>
      </c>
    </row>
    <row r="378" spans="2:12" x14ac:dyDescent="0.3">
      <c r="B378">
        <v>374</v>
      </c>
      <c r="C378" s="4">
        <v>24.2</v>
      </c>
      <c r="D378" s="5">
        <v>27.5</v>
      </c>
      <c r="E378" s="7">
        <v>26.22</v>
      </c>
      <c r="F378" s="8">
        <f>VLOOKUP(Sheet1!F376,'Sheet1 (2)'!$N$5:$O$17,2,0)</f>
        <v>3</v>
      </c>
      <c r="G378" s="5">
        <v>1041.5</v>
      </c>
      <c r="H378" s="9">
        <v>7.4</v>
      </c>
      <c r="I378" s="8">
        <f>VLOOKUP(Sheet1!I376,'Sheet1 (2)'!$N$5:$O$17,2,0)</f>
        <v>2</v>
      </c>
      <c r="J378" s="8">
        <f>VLOOKUP(Sheet1!J376,'Sheet1 (2)'!$N$5:$O$17,2,0)</f>
        <v>3</v>
      </c>
      <c r="K378">
        <f>Sheet1!K376*1000</f>
        <v>15000</v>
      </c>
      <c r="L378">
        <f>Sheet1!L376*1000</f>
        <v>56400</v>
      </c>
    </row>
    <row r="379" spans="2:12" x14ac:dyDescent="0.3">
      <c r="B379">
        <v>375</v>
      </c>
      <c r="C379" s="4">
        <v>8.3000000000000007</v>
      </c>
      <c r="D379" s="5">
        <v>10.9</v>
      </c>
      <c r="E379" s="7">
        <v>3.83</v>
      </c>
      <c r="F379" s="8">
        <f>VLOOKUP(Sheet1!F377,'Sheet1 (2)'!$N$5:$O$17,2,0)</f>
        <v>2</v>
      </c>
      <c r="G379" s="5">
        <v>1022</v>
      </c>
      <c r="H379" s="9">
        <v>8.6</v>
      </c>
      <c r="I379" s="8">
        <f>VLOOKUP(Sheet1!I377,'Sheet1 (2)'!$N$5:$O$17,2,0)</f>
        <v>2</v>
      </c>
      <c r="J379" s="8">
        <f>VLOOKUP(Sheet1!J377,'Sheet1 (2)'!$N$5:$O$17,2,0)</f>
        <v>1</v>
      </c>
      <c r="K379">
        <f>Sheet1!K377*1000</f>
        <v>28000</v>
      </c>
      <c r="L379">
        <f>Sheet1!L377*1000</f>
        <v>73200</v>
      </c>
    </row>
    <row r="380" spans="2:12" x14ac:dyDescent="0.3">
      <c r="B380">
        <v>376</v>
      </c>
      <c r="C380" s="4">
        <v>6.6</v>
      </c>
      <c r="D380" s="5">
        <v>10.7</v>
      </c>
      <c r="E380" s="7">
        <v>20.66</v>
      </c>
      <c r="F380" s="8">
        <f>VLOOKUP(Sheet1!F378,'Sheet1 (2)'!$N$5:$O$17,2,0)</f>
        <v>4</v>
      </c>
      <c r="G380" s="5">
        <v>1018.2</v>
      </c>
      <c r="H380" s="9">
        <v>6.1</v>
      </c>
      <c r="I380" s="8">
        <f>VLOOKUP(Sheet1!I378,'Sheet1 (2)'!$N$5:$O$17,2,0)</f>
        <v>2</v>
      </c>
      <c r="J380" s="8">
        <f>VLOOKUP(Sheet1!J378,'Sheet1 (2)'!$N$5:$O$17,2,0)</f>
        <v>3</v>
      </c>
      <c r="K380">
        <f>Sheet1!K378*1000</f>
        <v>18000</v>
      </c>
      <c r="L380">
        <f>Sheet1!L378*1000</f>
        <v>68700</v>
      </c>
    </row>
    <row r="381" spans="2:12" x14ac:dyDescent="0.3">
      <c r="B381">
        <v>377</v>
      </c>
      <c r="C381" s="4">
        <v>9.8000000000000007</v>
      </c>
      <c r="D381" s="5">
        <v>12.3</v>
      </c>
      <c r="E381" s="7">
        <v>21.64</v>
      </c>
      <c r="F381" s="8">
        <f>VLOOKUP(Sheet1!F379,'Sheet1 (2)'!$N$5:$O$17,2,0)</f>
        <v>2</v>
      </c>
      <c r="G381" s="5">
        <v>955.7</v>
      </c>
      <c r="H381" s="9">
        <v>8.9</v>
      </c>
      <c r="I381" s="8">
        <f>VLOOKUP(Sheet1!I379,'Sheet1 (2)'!$N$5:$O$17,2,0)</f>
        <v>2</v>
      </c>
      <c r="J381" s="8">
        <f>VLOOKUP(Sheet1!J379,'Sheet1 (2)'!$N$5:$O$17,2,0)</f>
        <v>1</v>
      </c>
      <c r="K381">
        <f>Sheet1!K379*1000</f>
        <v>27000</v>
      </c>
      <c r="L381">
        <f>Sheet1!L379*1000</f>
        <v>48400</v>
      </c>
    </row>
    <row r="382" spans="2:12" x14ac:dyDescent="0.3">
      <c r="B382">
        <v>378</v>
      </c>
      <c r="C382" s="4">
        <v>9.8000000000000007</v>
      </c>
      <c r="D382" s="5">
        <v>14.4</v>
      </c>
      <c r="E382" s="7">
        <v>8.34</v>
      </c>
      <c r="F382" s="8">
        <f>VLOOKUP(Sheet1!F380,'Sheet1 (2)'!$N$5:$O$17,2,0)</f>
        <v>3</v>
      </c>
      <c r="G382" s="5">
        <v>1016.4</v>
      </c>
      <c r="H382" s="9">
        <v>8</v>
      </c>
      <c r="I382" s="8">
        <f>VLOOKUP(Sheet1!I380,'Sheet1 (2)'!$N$5:$O$17,2,0)</f>
        <v>2</v>
      </c>
      <c r="J382" s="8">
        <f>VLOOKUP(Sheet1!J380,'Sheet1 (2)'!$N$5:$O$17,2,0)</f>
        <v>2</v>
      </c>
      <c r="K382">
        <f>Sheet1!K380*1000</f>
        <v>24000</v>
      </c>
      <c r="L382">
        <f>Sheet1!L380*1000</f>
        <v>44800</v>
      </c>
    </row>
    <row r="383" spans="2:12" x14ac:dyDescent="0.3">
      <c r="B383">
        <v>379</v>
      </c>
      <c r="C383" s="4">
        <v>7</v>
      </c>
      <c r="D383" s="5">
        <v>9.6</v>
      </c>
      <c r="E383" s="7">
        <v>4.8600000000000003</v>
      </c>
      <c r="F383" s="8">
        <f>VLOOKUP(Sheet1!F381,'Sheet1 (2)'!$N$5:$O$17,2,0)</f>
        <v>1</v>
      </c>
      <c r="G383" s="5">
        <v>1021</v>
      </c>
      <c r="H383" s="9">
        <v>8</v>
      </c>
      <c r="I383" s="8">
        <f>VLOOKUP(Sheet1!I381,'Sheet1 (2)'!$N$5:$O$17,2,0)</f>
        <v>1</v>
      </c>
      <c r="J383" s="8">
        <f>VLOOKUP(Sheet1!J381,'Sheet1 (2)'!$N$5:$O$17,2,0)</f>
        <v>1</v>
      </c>
      <c r="K383">
        <f>Sheet1!K381*1000</f>
        <v>3000</v>
      </c>
      <c r="L383">
        <f>Sheet1!L381*1000</f>
        <v>9800</v>
      </c>
    </row>
    <row r="384" spans="2:12" x14ac:dyDescent="0.3">
      <c r="B384">
        <v>380</v>
      </c>
      <c r="C384" s="4">
        <v>11.899999999999999</v>
      </c>
      <c r="D384" s="5">
        <v>15.1</v>
      </c>
      <c r="E384" s="7">
        <v>20.67</v>
      </c>
      <c r="F384" s="8">
        <f>VLOOKUP(Sheet1!F382,'Sheet1 (2)'!$N$5:$O$17,2,0)</f>
        <v>1</v>
      </c>
      <c r="G384" s="5">
        <v>1042.5</v>
      </c>
      <c r="H384" s="9">
        <v>3.8</v>
      </c>
      <c r="I384" s="8">
        <f>VLOOKUP(Sheet1!I382,'Sheet1 (2)'!$N$5:$O$17,2,0)</f>
        <v>1</v>
      </c>
      <c r="J384" s="8">
        <f>VLOOKUP(Sheet1!J382,'Sheet1 (2)'!$N$5:$O$17,2,0)</f>
        <v>3</v>
      </c>
      <c r="K384">
        <f>Sheet1!K382*1000</f>
        <v>6000</v>
      </c>
      <c r="L384">
        <f>Sheet1!L382*1000</f>
        <v>10800</v>
      </c>
    </row>
    <row r="385" spans="2:12" x14ac:dyDescent="0.3">
      <c r="B385">
        <v>381</v>
      </c>
      <c r="C385" s="4">
        <v>26</v>
      </c>
      <c r="D385" s="5">
        <v>28.4</v>
      </c>
      <c r="E385" s="7">
        <v>14.27</v>
      </c>
      <c r="F385" s="8">
        <f>VLOOKUP(Sheet1!F383,'Sheet1 (2)'!$N$5:$O$17,2,0)</f>
        <v>2</v>
      </c>
      <c r="G385" s="5">
        <v>1006.4</v>
      </c>
      <c r="H385" s="9">
        <v>5.3</v>
      </c>
      <c r="I385" s="8">
        <f>VLOOKUP(Sheet1!I383,'Sheet1 (2)'!$N$5:$O$17,2,0)</f>
        <v>1</v>
      </c>
      <c r="J385" s="8">
        <f>VLOOKUP(Sheet1!J383,'Sheet1 (2)'!$N$5:$O$17,2,0)</f>
        <v>3</v>
      </c>
      <c r="K385">
        <f>Sheet1!K383*1000</f>
        <v>13000</v>
      </c>
      <c r="L385">
        <f>Sheet1!L383*1000</f>
        <v>22700</v>
      </c>
    </row>
    <row r="386" spans="2:12" x14ac:dyDescent="0.3">
      <c r="B386">
        <v>382</v>
      </c>
      <c r="C386" s="4">
        <v>3.1999999999999997</v>
      </c>
      <c r="D386" s="5">
        <v>6.3</v>
      </c>
      <c r="E386" s="7">
        <v>10.52</v>
      </c>
      <c r="F386" s="8">
        <f>VLOOKUP(Sheet1!F384,'Sheet1 (2)'!$N$5:$O$17,2,0)</f>
        <v>4</v>
      </c>
      <c r="G386" s="5">
        <v>1046.4000000000001</v>
      </c>
      <c r="H386" s="9">
        <v>10.3</v>
      </c>
      <c r="I386" s="8">
        <f>VLOOKUP(Sheet1!I384,'Sheet1 (2)'!$N$5:$O$17,2,0)</f>
        <v>1</v>
      </c>
      <c r="J386" s="8">
        <f>VLOOKUP(Sheet1!J384,'Sheet1 (2)'!$N$5:$O$17,2,0)</f>
        <v>2</v>
      </c>
      <c r="K386">
        <f>Sheet1!K384*1000</f>
        <v>4000</v>
      </c>
      <c r="L386">
        <f>Sheet1!L384*1000</f>
        <v>15000</v>
      </c>
    </row>
    <row r="387" spans="2:12" x14ac:dyDescent="0.3">
      <c r="B387">
        <v>383</v>
      </c>
      <c r="C387" s="4">
        <v>10</v>
      </c>
      <c r="D387" s="5">
        <v>12.6</v>
      </c>
      <c r="E387" s="7">
        <v>11.01</v>
      </c>
      <c r="F387" s="8">
        <f>VLOOKUP(Sheet1!F385,'Sheet1 (2)'!$N$5:$O$17,2,0)</f>
        <v>1</v>
      </c>
      <c r="G387" s="5">
        <v>972.1</v>
      </c>
      <c r="H387" s="9">
        <v>2.2999999999999998</v>
      </c>
      <c r="I387" s="8">
        <f>VLOOKUP(Sheet1!I385,'Sheet1 (2)'!$N$5:$O$17,2,0)</f>
        <v>1</v>
      </c>
      <c r="J387" s="8">
        <f>VLOOKUP(Sheet1!J385,'Sheet1 (2)'!$N$5:$O$17,2,0)</f>
        <v>3</v>
      </c>
      <c r="K387">
        <f>Sheet1!K385*1000</f>
        <v>4000</v>
      </c>
      <c r="L387">
        <f>Sheet1!L385*1000</f>
        <v>6000</v>
      </c>
    </row>
    <row r="388" spans="2:12" x14ac:dyDescent="0.3">
      <c r="B388">
        <v>384</v>
      </c>
      <c r="C388" s="4">
        <v>3.0999999999999996</v>
      </c>
      <c r="D388" s="5">
        <v>6.3</v>
      </c>
      <c r="E388" s="7">
        <v>3.96</v>
      </c>
      <c r="F388" s="8">
        <f>VLOOKUP(Sheet1!F386,'Sheet1 (2)'!$N$5:$O$17,2,0)</f>
        <v>2</v>
      </c>
      <c r="G388" s="5">
        <v>957</v>
      </c>
      <c r="H388" s="9">
        <v>7.2</v>
      </c>
      <c r="I388" s="8">
        <f>VLOOKUP(Sheet1!I386,'Sheet1 (2)'!$N$5:$O$17,2,0)</f>
        <v>1</v>
      </c>
      <c r="J388" s="8">
        <f>VLOOKUP(Sheet1!J386,'Sheet1 (2)'!$N$5:$O$17,2,0)</f>
        <v>1</v>
      </c>
      <c r="K388">
        <f>Sheet1!K386*1000</f>
        <v>14000</v>
      </c>
      <c r="L388">
        <f>Sheet1!L386*1000</f>
        <v>43500</v>
      </c>
    </row>
    <row r="389" spans="2:12" x14ac:dyDescent="0.3">
      <c r="B389">
        <v>385</v>
      </c>
      <c r="C389" s="4">
        <v>3.1999999999999997</v>
      </c>
      <c r="D389" s="5">
        <v>6.3</v>
      </c>
      <c r="E389" s="7">
        <v>22.02</v>
      </c>
      <c r="F389" s="8">
        <f>VLOOKUP(Sheet1!F387,'Sheet1 (2)'!$N$5:$O$17,2,0)</f>
        <v>3</v>
      </c>
      <c r="G389" s="5">
        <v>1017.6</v>
      </c>
      <c r="H389" s="9">
        <v>9.5</v>
      </c>
      <c r="I389" s="8">
        <f>VLOOKUP(Sheet1!I387,'Sheet1 (2)'!$N$5:$O$17,2,0)</f>
        <v>2</v>
      </c>
      <c r="J389" s="8">
        <f>VLOOKUP(Sheet1!J387,'Sheet1 (2)'!$N$5:$O$17,2,0)</f>
        <v>3</v>
      </c>
      <c r="K389">
        <f>Sheet1!K387*1000</f>
        <v>23000</v>
      </c>
      <c r="L389">
        <f>Sheet1!L387*1000</f>
        <v>54000</v>
      </c>
    </row>
    <row r="390" spans="2:12" x14ac:dyDescent="0.3">
      <c r="B390">
        <v>386</v>
      </c>
      <c r="C390" s="4">
        <v>6.1</v>
      </c>
      <c r="D390" s="5">
        <v>9.1</v>
      </c>
      <c r="E390" s="7">
        <v>4.34</v>
      </c>
      <c r="F390" s="8">
        <f>VLOOKUP(Sheet1!F388,'Sheet1 (2)'!$N$5:$O$17,2,0)</f>
        <v>4</v>
      </c>
      <c r="G390" s="5">
        <v>1031.2</v>
      </c>
      <c r="H390" s="9">
        <v>2.2000000000000002</v>
      </c>
      <c r="I390" s="8">
        <f>VLOOKUP(Sheet1!I388,'Sheet1 (2)'!$N$5:$O$17,2,0)</f>
        <v>2</v>
      </c>
      <c r="J390" s="8">
        <f>VLOOKUP(Sheet1!J388,'Sheet1 (2)'!$N$5:$O$17,2,0)</f>
        <v>3</v>
      </c>
      <c r="K390">
        <f>Sheet1!K388*1000</f>
        <v>19000</v>
      </c>
      <c r="L390">
        <f>Sheet1!L388*1000</f>
        <v>75300</v>
      </c>
    </row>
    <row r="391" spans="2:12" x14ac:dyDescent="0.3">
      <c r="B391">
        <v>387</v>
      </c>
      <c r="C391" s="4">
        <v>25.400000000000002</v>
      </c>
      <c r="D391" s="5">
        <v>28.1</v>
      </c>
      <c r="E391" s="7">
        <v>12.32</v>
      </c>
      <c r="F391" s="8">
        <f>VLOOKUP(Sheet1!F389,'Sheet1 (2)'!$N$5:$O$17,2,0)</f>
        <v>1</v>
      </c>
      <c r="G391" s="5">
        <v>1027.5</v>
      </c>
      <c r="H391" s="9">
        <v>10.199999999999999</v>
      </c>
      <c r="I391" s="8">
        <f>VLOOKUP(Sheet1!I389,'Sheet1 (2)'!$N$5:$O$17,2,0)</f>
        <v>1</v>
      </c>
      <c r="J391" s="8">
        <f>VLOOKUP(Sheet1!J389,'Sheet1 (2)'!$N$5:$O$17,2,0)</f>
        <v>2</v>
      </c>
      <c r="K391">
        <f>Sheet1!K389*1000</f>
        <v>10000</v>
      </c>
      <c r="L391">
        <f>Sheet1!L389*1000</f>
        <v>29100</v>
      </c>
    </row>
    <row r="392" spans="2:12" x14ac:dyDescent="0.3">
      <c r="B392">
        <v>388</v>
      </c>
      <c r="C392" s="4">
        <v>18</v>
      </c>
      <c r="D392" s="5">
        <v>20.6</v>
      </c>
      <c r="E392" s="7">
        <v>26.47</v>
      </c>
      <c r="F392" s="8">
        <f>VLOOKUP(Sheet1!F390,'Sheet1 (2)'!$N$5:$O$17,2,0)</f>
        <v>2</v>
      </c>
      <c r="G392" s="5">
        <v>960.5</v>
      </c>
      <c r="H392" s="9">
        <v>4.3</v>
      </c>
      <c r="I392" s="8">
        <f>VLOOKUP(Sheet1!I390,'Sheet1 (2)'!$N$5:$O$17,2,0)</f>
        <v>1</v>
      </c>
      <c r="J392" s="8">
        <f>VLOOKUP(Sheet1!J390,'Sheet1 (2)'!$N$5:$O$17,2,0)</f>
        <v>3</v>
      </c>
      <c r="K392">
        <f>Sheet1!K390*1000</f>
        <v>14000</v>
      </c>
      <c r="L392">
        <f>Sheet1!L390*1000</f>
        <v>39400</v>
      </c>
    </row>
    <row r="393" spans="2:12" x14ac:dyDescent="0.3">
      <c r="B393">
        <v>389</v>
      </c>
      <c r="C393" s="4">
        <v>3.3</v>
      </c>
      <c r="D393" s="5">
        <v>7.1</v>
      </c>
      <c r="E393" s="7">
        <v>29.95</v>
      </c>
      <c r="F393" s="8">
        <f>VLOOKUP(Sheet1!F391,'Sheet1 (2)'!$N$5:$O$17,2,0)</f>
        <v>2</v>
      </c>
      <c r="G393" s="5">
        <v>1042.7</v>
      </c>
      <c r="H393" s="9">
        <v>2.9</v>
      </c>
      <c r="I393" s="8">
        <f>VLOOKUP(Sheet1!I391,'Sheet1 (2)'!$N$5:$O$17,2,0)</f>
        <v>1</v>
      </c>
      <c r="J393" s="8">
        <f>VLOOKUP(Sheet1!J391,'Sheet1 (2)'!$N$5:$O$17,2,0)</f>
        <v>2</v>
      </c>
      <c r="K393">
        <f>Sheet1!K391*1000</f>
        <v>28000</v>
      </c>
      <c r="L393">
        <f>Sheet1!L391*1000</f>
        <v>53200</v>
      </c>
    </row>
    <row r="394" spans="2:12" x14ac:dyDescent="0.3">
      <c r="B394">
        <v>390</v>
      </c>
      <c r="C394" s="4">
        <v>2.5</v>
      </c>
      <c r="D394" s="5">
        <v>7.1</v>
      </c>
      <c r="E394" s="7">
        <v>0.94</v>
      </c>
      <c r="F394" s="8">
        <f>VLOOKUP(Sheet1!F392,'Sheet1 (2)'!$N$5:$O$17,2,0)</f>
        <v>4</v>
      </c>
      <c r="G394" s="5">
        <v>963.1</v>
      </c>
      <c r="H394" s="9">
        <v>2</v>
      </c>
      <c r="I394" s="8">
        <f>VLOOKUP(Sheet1!I392,'Sheet1 (2)'!$N$5:$O$17,2,0)</f>
        <v>1</v>
      </c>
      <c r="J394" s="8">
        <f>VLOOKUP(Sheet1!J392,'Sheet1 (2)'!$N$5:$O$17,2,0)</f>
        <v>3</v>
      </c>
      <c r="K394">
        <f>Sheet1!K392*1000</f>
        <v>6000</v>
      </c>
      <c r="L394">
        <f>Sheet1!L392*1000</f>
        <v>23700</v>
      </c>
    </row>
    <row r="395" spans="2:12" x14ac:dyDescent="0.3">
      <c r="B395">
        <v>391</v>
      </c>
      <c r="C395" s="4">
        <v>29.7</v>
      </c>
      <c r="D395" s="5">
        <v>32.9</v>
      </c>
      <c r="E395" s="7">
        <v>23.2</v>
      </c>
      <c r="F395" s="8">
        <f>VLOOKUP(Sheet1!F393,'Sheet1 (2)'!$N$5:$O$17,2,0)</f>
        <v>4</v>
      </c>
      <c r="G395" s="5">
        <v>994.7</v>
      </c>
      <c r="H395" s="9">
        <v>6.1</v>
      </c>
      <c r="I395" s="8">
        <f>VLOOKUP(Sheet1!I393,'Sheet1 (2)'!$N$5:$O$17,2,0)</f>
        <v>2</v>
      </c>
      <c r="J395" s="8">
        <f>VLOOKUP(Sheet1!J393,'Sheet1 (2)'!$N$5:$O$17,2,0)</f>
        <v>3</v>
      </c>
      <c r="K395">
        <f>Sheet1!K393*1000</f>
        <v>27000</v>
      </c>
      <c r="L395">
        <f>Sheet1!L393*1000</f>
        <v>81700</v>
      </c>
    </row>
    <row r="396" spans="2:12" x14ac:dyDescent="0.3">
      <c r="B396">
        <v>392</v>
      </c>
      <c r="C396" s="4">
        <v>21.6</v>
      </c>
      <c r="D396" s="5">
        <v>25.1</v>
      </c>
      <c r="E396" s="7">
        <v>19.059999999999999</v>
      </c>
      <c r="F396" s="8">
        <f>VLOOKUP(Sheet1!F394,'Sheet1 (2)'!$N$5:$O$17,2,0)</f>
        <v>2</v>
      </c>
      <c r="G396" s="5">
        <v>982.2</v>
      </c>
      <c r="H396" s="9">
        <v>4.5999999999999996</v>
      </c>
      <c r="I396" s="8">
        <f>VLOOKUP(Sheet1!I394,'Sheet1 (2)'!$N$5:$O$17,2,0)</f>
        <v>1</v>
      </c>
      <c r="J396" s="8">
        <f>VLOOKUP(Sheet1!J394,'Sheet1 (2)'!$N$5:$O$17,2,0)</f>
        <v>3</v>
      </c>
      <c r="K396">
        <f>Sheet1!K394*1000</f>
        <v>10000</v>
      </c>
      <c r="L396">
        <f>Sheet1!L394*1000</f>
        <v>19900</v>
      </c>
    </row>
    <row r="397" spans="2:12" x14ac:dyDescent="0.3">
      <c r="B397">
        <v>393</v>
      </c>
      <c r="C397" s="4">
        <v>8.1999999999999993</v>
      </c>
      <c r="D397" s="5">
        <v>12.4</v>
      </c>
      <c r="E397" s="7">
        <v>4.7300000000000004</v>
      </c>
      <c r="F397" s="8">
        <f>VLOOKUP(Sheet1!F395,'Sheet1 (2)'!$N$5:$O$17,2,0)</f>
        <v>1</v>
      </c>
      <c r="G397" s="5">
        <v>1025.4000000000001</v>
      </c>
      <c r="H397" s="9">
        <v>5.5</v>
      </c>
      <c r="I397" s="8">
        <f>VLOOKUP(Sheet1!I395,'Sheet1 (2)'!$N$5:$O$17,2,0)</f>
        <v>2</v>
      </c>
      <c r="J397" s="8">
        <f>VLOOKUP(Sheet1!J395,'Sheet1 (2)'!$N$5:$O$17,2,0)</f>
        <v>1</v>
      </c>
      <c r="K397">
        <f>Sheet1!K395*1000</f>
        <v>10000</v>
      </c>
      <c r="L397">
        <f>Sheet1!L395*1000</f>
        <v>22000</v>
      </c>
    </row>
    <row r="398" spans="2:12" x14ac:dyDescent="0.3">
      <c r="B398">
        <v>394</v>
      </c>
      <c r="C398" s="4">
        <v>24</v>
      </c>
      <c r="D398" s="5">
        <v>26.4</v>
      </c>
      <c r="E398" s="7">
        <v>17.22</v>
      </c>
      <c r="F398" s="8">
        <f>VLOOKUP(Sheet1!F396,'Sheet1 (2)'!$N$5:$O$17,2,0)</f>
        <v>1</v>
      </c>
      <c r="G398" s="5">
        <v>954.3</v>
      </c>
      <c r="H398" s="9">
        <v>1.5</v>
      </c>
      <c r="I398" s="8">
        <f>VLOOKUP(Sheet1!I396,'Sheet1 (2)'!$N$5:$O$17,2,0)</f>
        <v>2</v>
      </c>
      <c r="J398" s="8">
        <f>VLOOKUP(Sheet1!J396,'Sheet1 (2)'!$N$5:$O$17,2,0)</f>
        <v>2</v>
      </c>
      <c r="K398">
        <f>Sheet1!K396*1000</f>
        <v>24000</v>
      </c>
      <c r="L398">
        <f>Sheet1!L396*1000</f>
        <v>43400</v>
      </c>
    </row>
    <row r="399" spans="2:12" x14ac:dyDescent="0.3">
      <c r="B399">
        <v>395</v>
      </c>
      <c r="C399" s="4">
        <v>18.2</v>
      </c>
      <c r="D399" s="5">
        <v>22.2</v>
      </c>
      <c r="E399" s="7">
        <v>13.36</v>
      </c>
      <c r="F399" s="8">
        <f>VLOOKUP(Sheet1!F397,'Sheet1 (2)'!$N$5:$O$17,2,0)</f>
        <v>3</v>
      </c>
      <c r="G399" s="5">
        <v>981.9</v>
      </c>
      <c r="H399" s="9">
        <v>6</v>
      </c>
      <c r="I399" s="8">
        <f>VLOOKUP(Sheet1!I397,'Sheet1 (2)'!$N$5:$O$17,2,0)</f>
        <v>1</v>
      </c>
      <c r="J399" s="8">
        <f>VLOOKUP(Sheet1!J397,'Sheet1 (2)'!$N$5:$O$17,2,0)</f>
        <v>3</v>
      </c>
      <c r="K399">
        <f>Sheet1!K397*1000</f>
        <v>14000</v>
      </c>
      <c r="L399">
        <f>Sheet1!L397*1000</f>
        <v>45100</v>
      </c>
    </row>
    <row r="400" spans="2:12" x14ac:dyDescent="0.3">
      <c r="B400">
        <v>396</v>
      </c>
      <c r="C400" s="4">
        <v>27.1</v>
      </c>
      <c r="D400" s="5">
        <v>30.6</v>
      </c>
      <c r="E400" s="7">
        <v>6.96</v>
      </c>
      <c r="F400" s="8">
        <f>VLOOKUP(Sheet1!F398,'Sheet1 (2)'!$N$5:$O$17,2,0)</f>
        <v>1</v>
      </c>
      <c r="G400" s="5">
        <v>1023.4</v>
      </c>
      <c r="H400" s="9">
        <v>7.4</v>
      </c>
      <c r="I400" s="8">
        <f>VLOOKUP(Sheet1!I398,'Sheet1 (2)'!$N$5:$O$17,2,0)</f>
        <v>1</v>
      </c>
      <c r="J400" s="8">
        <f>VLOOKUP(Sheet1!J398,'Sheet1 (2)'!$N$5:$O$17,2,0)</f>
        <v>2</v>
      </c>
      <c r="K400">
        <f>Sheet1!K398*1000</f>
        <v>8000</v>
      </c>
      <c r="L400">
        <f>Sheet1!L398*1000</f>
        <v>24300</v>
      </c>
    </row>
    <row r="401" spans="2:12" x14ac:dyDescent="0.3">
      <c r="B401">
        <v>397</v>
      </c>
      <c r="C401" s="4">
        <v>9.9</v>
      </c>
      <c r="D401" s="5">
        <v>13</v>
      </c>
      <c r="E401" s="7">
        <v>9.44</v>
      </c>
      <c r="F401" s="8">
        <f>VLOOKUP(Sheet1!F399,'Sheet1 (2)'!$N$5:$O$17,2,0)</f>
        <v>1</v>
      </c>
      <c r="G401" s="5">
        <v>997</v>
      </c>
      <c r="H401" s="9">
        <v>9.6999999999999993</v>
      </c>
      <c r="I401" s="8">
        <f>VLOOKUP(Sheet1!I399,'Sheet1 (2)'!$N$5:$O$17,2,0)</f>
        <v>2</v>
      </c>
      <c r="J401" s="8">
        <f>VLOOKUP(Sheet1!J399,'Sheet1 (2)'!$N$5:$O$17,2,0)</f>
        <v>2</v>
      </c>
      <c r="K401">
        <f>Sheet1!K399*1000</f>
        <v>14000</v>
      </c>
      <c r="L401">
        <f>Sheet1!L399*1000</f>
        <v>20300</v>
      </c>
    </row>
    <row r="402" spans="2:12" x14ac:dyDescent="0.3">
      <c r="B402">
        <v>398</v>
      </c>
      <c r="C402" s="4">
        <v>12.1</v>
      </c>
      <c r="D402" s="5">
        <v>15</v>
      </c>
      <c r="E402" s="7">
        <v>13.29</v>
      </c>
      <c r="F402" s="8">
        <f>VLOOKUP(Sheet1!F400,'Sheet1 (2)'!$N$5:$O$17,2,0)</f>
        <v>3</v>
      </c>
      <c r="G402" s="5">
        <v>1022.5</v>
      </c>
      <c r="H402" s="9">
        <v>5.2</v>
      </c>
      <c r="I402" s="8">
        <f>VLOOKUP(Sheet1!I400,'Sheet1 (2)'!$N$5:$O$17,2,0)</f>
        <v>1</v>
      </c>
      <c r="J402" s="8">
        <f>VLOOKUP(Sheet1!J400,'Sheet1 (2)'!$N$5:$O$17,2,0)</f>
        <v>3</v>
      </c>
      <c r="K402">
        <f>Sheet1!K400*1000</f>
        <v>16000</v>
      </c>
      <c r="L402">
        <f>Sheet1!L400*1000</f>
        <v>53400</v>
      </c>
    </row>
    <row r="403" spans="2:12" x14ac:dyDescent="0.3">
      <c r="B403">
        <v>399</v>
      </c>
      <c r="C403" s="4">
        <v>12.7</v>
      </c>
      <c r="D403" s="5">
        <v>16.399999999999999</v>
      </c>
      <c r="E403" s="7">
        <v>2.17</v>
      </c>
      <c r="F403" s="8">
        <f>VLOOKUP(Sheet1!F401,'Sheet1 (2)'!$N$5:$O$17,2,0)</f>
        <v>4</v>
      </c>
      <c r="G403" s="5">
        <v>1023.5</v>
      </c>
      <c r="H403" s="9">
        <v>6.8</v>
      </c>
      <c r="I403" s="8">
        <f>VLOOKUP(Sheet1!I401,'Sheet1 (2)'!$N$5:$O$17,2,0)</f>
        <v>1</v>
      </c>
      <c r="J403" s="8">
        <f>VLOOKUP(Sheet1!J401,'Sheet1 (2)'!$N$5:$O$17,2,0)</f>
        <v>2</v>
      </c>
      <c r="K403">
        <f>Sheet1!K401*1000</f>
        <v>19000</v>
      </c>
      <c r="L403">
        <f>Sheet1!L401*1000</f>
        <v>22800</v>
      </c>
    </row>
    <row r="404" spans="2:12" x14ac:dyDescent="0.3">
      <c r="B404">
        <v>400</v>
      </c>
      <c r="C404" s="4">
        <v>25.3</v>
      </c>
      <c r="D404" s="5">
        <v>29.5</v>
      </c>
      <c r="E404" s="7">
        <v>4.47</v>
      </c>
      <c r="F404" s="8">
        <f>VLOOKUP(Sheet1!F402,'Sheet1 (2)'!$N$5:$O$17,2,0)</f>
        <v>3</v>
      </c>
      <c r="G404" s="5">
        <v>996.6</v>
      </c>
      <c r="H404" s="9">
        <v>9.6</v>
      </c>
      <c r="I404" s="8">
        <f>VLOOKUP(Sheet1!I402,'Sheet1 (2)'!$N$5:$O$17,2,0)</f>
        <v>2</v>
      </c>
      <c r="J404" s="8">
        <f>VLOOKUP(Sheet1!J402,'Sheet1 (2)'!$N$5:$O$17,2,0)</f>
        <v>2</v>
      </c>
      <c r="K404">
        <f>Sheet1!K402*1000</f>
        <v>11000</v>
      </c>
      <c r="L404">
        <f>Sheet1!L402*1000</f>
        <v>22100</v>
      </c>
    </row>
    <row r="405" spans="2:12" x14ac:dyDescent="0.3">
      <c r="B405">
        <v>401</v>
      </c>
      <c r="C405" s="4">
        <v>10.199999999999999</v>
      </c>
      <c r="D405" s="5">
        <v>14.1</v>
      </c>
      <c r="E405" s="7">
        <v>5.1100000000000003</v>
      </c>
      <c r="F405" s="8">
        <f>VLOOKUP(Sheet1!F403,'Sheet1 (2)'!$N$5:$O$17,2,0)</f>
        <v>3</v>
      </c>
      <c r="G405" s="5">
        <v>1044.8</v>
      </c>
      <c r="H405" s="9">
        <v>7.6</v>
      </c>
      <c r="I405" s="8">
        <f>VLOOKUP(Sheet1!I403,'Sheet1 (2)'!$N$5:$O$17,2,0)</f>
        <v>2</v>
      </c>
      <c r="J405" s="8">
        <f>VLOOKUP(Sheet1!J403,'Sheet1 (2)'!$N$5:$O$17,2,0)</f>
        <v>2</v>
      </c>
      <c r="K405">
        <f>Sheet1!K403*1000</f>
        <v>11000</v>
      </c>
      <c r="L405">
        <f>Sheet1!L403*1000</f>
        <v>37800</v>
      </c>
    </row>
    <row r="406" spans="2:12" x14ac:dyDescent="0.3">
      <c r="B406">
        <v>402</v>
      </c>
      <c r="C406" s="4">
        <v>18.600000000000001</v>
      </c>
      <c r="D406" s="5">
        <v>22.3</v>
      </c>
      <c r="E406" s="7">
        <v>24.18</v>
      </c>
      <c r="F406" s="8">
        <f>VLOOKUP(Sheet1!F404,'Sheet1 (2)'!$N$5:$O$17,2,0)</f>
        <v>1</v>
      </c>
      <c r="G406" s="5">
        <v>1012.6</v>
      </c>
      <c r="H406" s="9">
        <v>6</v>
      </c>
      <c r="I406" s="8">
        <f>VLOOKUP(Sheet1!I404,'Sheet1 (2)'!$N$5:$O$17,2,0)</f>
        <v>2</v>
      </c>
      <c r="J406" s="8">
        <f>VLOOKUP(Sheet1!J404,'Sheet1 (2)'!$N$5:$O$17,2,0)</f>
        <v>1</v>
      </c>
      <c r="K406">
        <f>Sheet1!K404*1000</f>
        <v>6000</v>
      </c>
      <c r="L406">
        <f>Sheet1!L404*1000</f>
        <v>14900</v>
      </c>
    </row>
    <row r="407" spans="2:12" x14ac:dyDescent="0.3">
      <c r="B407">
        <v>403</v>
      </c>
      <c r="C407" s="4">
        <v>4.4000000000000004</v>
      </c>
      <c r="D407" s="5">
        <v>6.7</v>
      </c>
      <c r="E407" s="7">
        <v>28.68</v>
      </c>
      <c r="F407" s="8">
        <f>VLOOKUP(Sheet1!F405,'Sheet1 (2)'!$N$5:$O$17,2,0)</f>
        <v>2</v>
      </c>
      <c r="G407" s="5">
        <v>995.8</v>
      </c>
      <c r="H407" s="9">
        <v>1.2</v>
      </c>
      <c r="I407" s="8">
        <f>VLOOKUP(Sheet1!I405,'Sheet1 (2)'!$N$5:$O$17,2,0)</f>
        <v>1</v>
      </c>
      <c r="J407" s="8">
        <f>VLOOKUP(Sheet1!J405,'Sheet1 (2)'!$N$5:$O$17,2,0)</f>
        <v>3</v>
      </c>
      <c r="K407">
        <f>Sheet1!K405*1000</f>
        <v>27000</v>
      </c>
      <c r="L407">
        <f>Sheet1!L405*1000</f>
        <v>75800</v>
      </c>
    </row>
    <row r="408" spans="2:12" x14ac:dyDescent="0.3">
      <c r="B408">
        <v>404</v>
      </c>
      <c r="C408" s="4">
        <v>25.3</v>
      </c>
      <c r="D408" s="5">
        <v>28.7</v>
      </c>
      <c r="E408" s="7">
        <v>14.53</v>
      </c>
      <c r="F408" s="8">
        <f>VLOOKUP(Sheet1!F406,'Sheet1 (2)'!$N$5:$O$17,2,0)</f>
        <v>3</v>
      </c>
      <c r="G408" s="5">
        <v>1026.4000000000001</v>
      </c>
      <c r="H408" s="9">
        <v>4</v>
      </c>
      <c r="I408" s="8">
        <f>VLOOKUP(Sheet1!I406,'Sheet1 (2)'!$N$5:$O$17,2,0)</f>
        <v>2</v>
      </c>
      <c r="J408" s="8">
        <f>VLOOKUP(Sheet1!J406,'Sheet1 (2)'!$N$5:$O$17,2,0)</f>
        <v>2</v>
      </c>
      <c r="K408">
        <f>Sheet1!K406*1000</f>
        <v>19000</v>
      </c>
      <c r="L408">
        <f>Sheet1!L406*1000</f>
        <v>35300</v>
      </c>
    </row>
    <row r="409" spans="2:12" x14ac:dyDescent="0.3">
      <c r="B409">
        <v>405</v>
      </c>
      <c r="C409" s="4">
        <v>13.600000000000001</v>
      </c>
      <c r="D409" s="5">
        <v>15.8</v>
      </c>
      <c r="E409" s="7">
        <v>5.51</v>
      </c>
      <c r="F409" s="8">
        <f>VLOOKUP(Sheet1!F407,'Sheet1 (2)'!$N$5:$O$17,2,0)</f>
        <v>4</v>
      </c>
      <c r="G409" s="5">
        <v>1049.7</v>
      </c>
      <c r="H409" s="9">
        <v>8.9</v>
      </c>
      <c r="I409" s="8">
        <f>VLOOKUP(Sheet1!I407,'Sheet1 (2)'!$N$5:$O$17,2,0)</f>
        <v>2</v>
      </c>
      <c r="J409" s="8">
        <f>VLOOKUP(Sheet1!J407,'Sheet1 (2)'!$N$5:$O$17,2,0)</f>
        <v>2</v>
      </c>
      <c r="K409">
        <f>Sheet1!K407*1000</f>
        <v>24000</v>
      </c>
      <c r="L409">
        <f>Sheet1!L407*1000</f>
        <v>39600</v>
      </c>
    </row>
    <row r="410" spans="2:12" x14ac:dyDescent="0.3">
      <c r="B410">
        <v>406</v>
      </c>
      <c r="C410" s="4">
        <v>13.999999999999998</v>
      </c>
      <c r="D410" s="5">
        <v>17.399999999999999</v>
      </c>
      <c r="E410" s="7">
        <v>16.13</v>
      </c>
      <c r="F410" s="8">
        <f>VLOOKUP(Sheet1!F408,'Sheet1 (2)'!$N$5:$O$17,2,0)</f>
        <v>1</v>
      </c>
      <c r="G410" s="5">
        <v>1006.1</v>
      </c>
      <c r="H410" s="9">
        <v>7.2</v>
      </c>
      <c r="I410" s="8">
        <f>VLOOKUP(Sheet1!I408,'Sheet1 (2)'!$N$5:$O$17,2,0)</f>
        <v>2</v>
      </c>
      <c r="J410" s="8">
        <f>VLOOKUP(Sheet1!J408,'Sheet1 (2)'!$N$5:$O$17,2,0)</f>
        <v>3</v>
      </c>
      <c r="K410">
        <f>Sheet1!K408*1000</f>
        <v>11000</v>
      </c>
      <c r="L410">
        <f>Sheet1!L408*1000</f>
        <v>37500</v>
      </c>
    </row>
    <row r="411" spans="2:12" x14ac:dyDescent="0.3">
      <c r="B411">
        <v>407</v>
      </c>
      <c r="C411" s="4">
        <v>30.599999999999998</v>
      </c>
      <c r="D411" s="5">
        <v>33.9</v>
      </c>
      <c r="E411" s="7">
        <v>23.17</v>
      </c>
      <c r="F411" s="8">
        <f>VLOOKUP(Sheet1!F409,'Sheet1 (2)'!$N$5:$O$17,2,0)</f>
        <v>3</v>
      </c>
      <c r="G411" s="5">
        <v>1025.3</v>
      </c>
      <c r="H411" s="9">
        <v>3</v>
      </c>
      <c r="I411" s="8">
        <f>VLOOKUP(Sheet1!I409,'Sheet1 (2)'!$N$5:$O$17,2,0)</f>
        <v>2</v>
      </c>
      <c r="J411" s="8">
        <f>VLOOKUP(Sheet1!J409,'Sheet1 (2)'!$N$5:$O$17,2,0)</f>
        <v>3</v>
      </c>
      <c r="K411">
        <f>Sheet1!K409*1000</f>
        <v>17000</v>
      </c>
      <c r="L411">
        <f>Sheet1!L409*1000</f>
        <v>27700</v>
      </c>
    </row>
    <row r="412" spans="2:12" x14ac:dyDescent="0.3">
      <c r="B412">
        <v>408</v>
      </c>
      <c r="C412" s="4">
        <v>16.2</v>
      </c>
      <c r="D412" s="5">
        <v>19.2</v>
      </c>
      <c r="E412" s="7">
        <v>6.82</v>
      </c>
      <c r="F412" s="8">
        <f>VLOOKUP(Sheet1!F410,'Sheet1 (2)'!$N$5:$O$17,2,0)</f>
        <v>1</v>
      </c>
      <c r="G412" s="5">
        <v>992.4</v>
      </c>
      <c r="H412" s="9">
        <v>4.3</v>
      </c>
      <c r="I412" s="8">
        <f>VLOOKUP(Sheet1!I410,'Sheet1 (2)'!$N$5:$O$17,2,0)</f>
        <v>2</v>
      </c>
      <c r="J412" s="8">
        <f>VLOOKUP(Sheet1!J410,'Sheet1 (2)'!$N$5:$O$17,2,0)</f>
        <v>2</v>
      </c>
      <c r="K412">
        <f>Sheet1!K410*1000</f>
        <v>11000</v>
      </c>
      <c r="L412">
        <f>Sheet1!L410*1000</f>
        <v>36100</v>
      </c>
    </row>
    <row r="413" spans="2:12" x14ac:dyDescent="0.3">
      <c r="B413">
        <v>409</v>
      </c>
      <c r="C413" s="4">
        <v>2.1999999999999993</v>
      </c>
      <c r="D413" s="5">
        <v>6.6</v>
      </c>
      <c r="E413" s="7">
        <v>29.01</v>
      </c>
      <c r="F413" s="8">
        <f>VLOOKUP(Sheet1!F411,'Sheet1 (2)'!$N$5:$O$17,2,0)</f>
        <v>1</v>
      </c>
      <c r="G413" s="5">
        <v>956</v>
      </c>
      <c r="H413" s="9">
        <v>8.1</v>
      </c>
      <c r="I413" s="8">
        <f>VLOOKUP(Sheet1!I411,'Sheet1 (2)'!$N$5:$O$17,2,0)</f>
        <v>1</v>
      </c>
      <c r="J413" s="8">
        <f>VLOOKUP(Sheet1!J411,'Sheet1 (2)'!$N$5:$O$17,2,0)</f>
        <v>2</v>
      </c>
      <c r="K413">
        <f>Sheet1!K411*1000</f>
        <v>28000</v>
      </c>
      <c r="L413">
        <f>Sheet1!L411*1000</f>
        <v>96800</v>
      </c>
    </row>
    <row r="414" spans="2:12" x14ac:dyDescent="0.3">
      <c r="B414">
        <v>410</v>
      </c>
      <c r="C414" s="4">
        <v>24</v>
      </c>
      <c r="D414" s="5">
        <v>26.3</v>
      </c>
      <c r="E414" s="7">
        <v>14.06</v>
      </c>
      <c r="F414" s="8">
        <f>VLOOKUP(Sheet1!F412,'Sheet1 (2)'!$N$5:$O$17,2,0)</f>
        <v>1</v>
      </c>
      <c r="G414" s="5">
        <v>1001.2</v>
      </c>
      <c r="H414" s="9">
        <v>10.1</v>
      </c>
      <c r="I414" s="8">
        <f>VLOOKUP(Sheet1!I412,'Sheet1 (2)'!$N$5:$O$17,2,0)</f>
        <v>2</v>
      </c>
      <c r="J414" s="8">
        <f>VLOOKUP(Sheet1!J412,'Sheet1 (2)'!$N$5:$O$17,2,0)</f>
        <v>1</v>
      </c>
      <c r="K414">
        <f>Sheet1!K412*1000</f>
        <v>18000</v>
      </c>
      <c r="L414">
        <f>Sheet1!L412*1000</f>
        <v>59100</v>
      </c>
    </row>
    <row r="415" spans="2:12" x14ac:dyDescent="0.3">
      <c r="B415">
        <v>411</v>
      </c>
      <c r="C415" s="4">
        <v>2.9000000000000004</v>
      </c>
      <c r="D415" s="5">
        <v>6.4</v>
      </c>
      <c r="E415" s="7">
        <v>21.03</v>
      </c>
      <c r="F415" s="8">
        <f>VLOOKUP(Sheet1!F413,'Sheet1 (2)'!$N$5:$O$17,2,0)</f>
        <v>1</v>
      </c>
      <c r="G415" s="5">
        <v>1009.6</v>
      </c>
      <c r="H415" s="9">
        <v>3.4</v>
      </c>
      <c r="I415" s="8">
        <f>VLOOKUP(Sheet1!I413,'Sheet1 (2)'!$N$5:$O$17,2,0)</f>
        <v>2</v>
      </c>
      <c r="J415" s="8">
        <f>VLOOKUP(Sheet1!J413,'Sheet1 (2)'!$N$5:$O$17,2,0)</f>
        <v>2</v>
      </c>
      <c r="K415">
        <f>Sheet1!K413*1000</f>
        <v>11000</v>
      </c>
      <c r="L415">
        <f>Sheet1!L413*1000</f>
        <v>18900</v>
      </c>
    </row>
    <row r="416" spans="2:12" x14ac:dyDescent="0.3">
      <c r="B416">
        <v>412</v>
      </c>
      <c r="C416" s="4">
        <v>9.9</v>
      </c>
      <c r="D416" s="5">
        <v>14</v>
      </c>
      <c r="E416" s="7">
        <v>17.350000000000001</v>
      </c>
      <c r="F416" s="8">
        <f>VLOOKUP(Sheet1!F414,'Sheet1 (2)'!$N$5:$O$17,2,0)</f>
        <v>1</v>
      </c>
      <c r="G416" s="5">
        <v>1026.8</v>
      </c>
      <c r="H416" s="9">
        <v>8.5</v>
      </c>
      <c r="I416" s="8">
        <f>VLOOKUP(Sheet1!I414,'Sheet1 (2)'!$N$5:$O$17,2,0)</f>
        <v>2</v>
      </c>
      <c r="J416" s="8">
        <f>VLOOKUP(Sheet1!J414,'Sheet1 (2)'!$N$5:$O$17,2,0)</f>
        <v>3</v>
      </c>
      <c r="K416">
        <f>Sheet1!K414*1000</f>
        <v>8000</v>
      </c>
      <c r="L416">
        <f>Sheet1!L414*1000</f>
        <v>8900</v>
      </c>
    </row>
    <row r="417" spans="2:12" x14ac:dyDescent="0.3">
      <c r="B417">
        <v>413</v>
      </c>
      <c r="C417" s="4">
        <v>5.3000000000000007</v>
      </c>
      <c r="D417" s="5">
        <v>9.9</v>
      </c>
      <c r="E417" s="7">
        <v>10.62</v>
      </c>
      <c r="F417" s="8">
        <f>VLOOKUP(Sheet1!F415,'Sheet1 (2)'!$N$5:$O$17,2,0)</f>
        <v>4</v>
      </c>
      <c r="G417" s="5">
        <v>1007.5</v>
      </c>
      <c r="H417" s="9">
        <v>9.1</v>
      </c>
      <c r="I417" s="8">
        <f>VLOOKUP(Sheet1!I415,'Sheet1 (2)'!$N$5:$O$17,2,0)</f>
        <v>2</v>
      </c>
      <c r="J417" s="8">
        <f>VLOOKUP(Sheet1!J415,'Sheet1 (2)'!$N$5:$O$17,2,0)</f>
        <v>3</v>
      </c>
      <c r="K417">
        <f>Sheet1!K415*1000</f>
        <v>6000</v>
      </c>
      <c r="L417">
        <f>Sheet1!L415*1000</f>
        <v>23200</v>
      </c>
    </row>
    <row r="418" spans="2:12" x14ac:dyDescent="0.3">
      <c r="B418">
        <v>414</v>
      </c>
      <c r="C418" s="4">
        <v>20.6</v>
      </c>
      <c r="D418" s="5">
        <v>24.3</v>
      </c>
      <c r="E418" s="7">
        <v>6.75</v>
      </c>
      <c r="F418" s="8">
        <f>VLOOKUP(Sheet1!F416,'Sheet1 (2)'!$N$5:$O$17,2,0)</f>
        <v>4</v>
      </c>
      <c r="G418" s="5">
        <v>978.6</v>
      </c>
      <c r="H418" s="9">
        <v>3.3</v>
      </c>
      <c r="I418" s="8">
        <f>VLOOKUP(Sheet1!I416,'Sheet1 (2)'!$N$5:$O$17,2,0)</f>
        <v>2</v>
      </c>
      <c r="J418" s="8">
        <f>VLOOKUP(Sheet1!J416,'Sheet1 (2)'!$N$5:$O$17,2,0)</f>
        <v>3</v>
      </c>
      <c r="K418">
        <f>Sheet1!K416*1000</f>
        <v>16000</v>
      </c>
      <c r="L418">
        <f>Sheet1!L416*1000</f>
        <v>27100</v>
      </c>
    </row>
    <row r="419" spans="2:12" x14ac:dyDescent="0.3">
      <c r="B419">
        <v>415</v>
      </c>
      <c r="C419" s="4">
        <v>22.4</v>
      </c>
      <c r="D419" s="5">
        <v>24.5</v>
      </c>
      <c r="E419" s="7">
        <v>28.23</v>
      </c>
      <c r="F419" s="8">
        <f>VLOOKUP(Sheet1!F417,'Sheet1 (2)'!$N$5:$O$17,2,0)</f>
        <v>3</v>
      </c>
      <c r="G419" s="5">
        <v>977</v>
      </c>
      <c r="H419" s="9">
        <v>5.9</v>
      </c>
      <c r="I419" s="8">
        <f>VLOOKUP(Sheet1!I417,'Sheet1 (2)'!$N$5:$O$17,2,0)</f>
        <v>2</v>
      </c>
      <c r="J419" s="8">
        <f>VLOOKUP(Sheet1!J417,'Sheet1 (2)'!$N$5:$O$17,2,0)</f>
        <v>2</v>
      </c>
      <c r="K419">
        <f>Sheet1!K417*1000</f>
        <v>4000</v>
      </c>
      <c r="L419">
        <f>Sheet1!L417*1000</f>
        <v>12200</v>
      </c>
    </row>
    <row r="420" spans="2:12" x14ac:dyDescent="0.3">
      <c r="B420">
        <v>416</v>
      </c>
      <c r="C420" s="4">
        <v>6.8</v>
      </c>
      <c r="D420" s="5">
        <v>10.1</v>
      </c>
      <c r="E420" s="7">
        <v>5.66</v>
      </c>
      <c r="F420" s="8">
        <f>VLOOKUP(Sheet1!F418,'Sheet1 (2)'!$N$5:$O$17,2,0)</f>
        <v>3</v>
      </c>
      <c r="G420" s="5">
        <v>1022.2</v>
      </c>
      <c r="H420" s="9">
        <v>5.6</v>
      </c>
      <c r="I420" s="8">
        <f>VLOOKUP(Sheet1!I418,'Sheet1 (2)'!$N$5:$O$17,2,0)</f>
        <v>2</v>
      </c>
      <c r="J420" s="8">
        <f>VLOOKUP(Sheet1!J418,'Sheet1 (2)'!$N$5:$O$17,2,0)</f>
        <v>1</v>
      </c>
      <c r="K420">
        <f>Sheet1!K418*1000</f>
        <v>29000</v>
      </c>
      <c r="L420">
        <f>Sheet1!L418*1000</f>
        <v>106200</v>
      </c>
    </row>
    <row r="421" spans="2:12" x14ac:dyDescent="0.3">
      <c r="B421">
        <v>417</v>
      </c>
      <c r="C421" s="4">
        <v>3.4000000000000004</v>
      </c>
      <c r="D421" s="5">
        <v>7.9</v>
      </c>
      <c r="E421" s="7">
        <v>16.670000000000002</v>
      </c>
      <c r="F421" s="8">
        <f>VLOOKUP(Sheet1!F419,'Sheet1 (2)'!$N$5:$O$17,2,0)</f>
        <v>2</v>
      </c>
      <c r="G421" s="5">
        <v>1036.0999999999999</v>
      </c>
      <c r="H421" s="9">
        <v>7.1</v>
      </c>
      <c r="I421" s="8">
        <f>VLOOKUP(Sheet1!I419,'Sheet1 (2)'!$N$5:$O$17,2,0)</f>
        <v>1</v>
      </c>
      <c r="J421" s="8">
        <f>VLOOKUP(Sheet1!J419,'Sheet1 (2)'!$N$5:$O$17,2,0)</f>
        <v>2</v>
      </c>
      <c r="K421">
        <f>Sheet1!K419*1000</f>
        <v>28000</v>
      </c>
      <c r="L421">
        <f>Sheet1!L419*1000</f>
        <v>101600</v>
      </c>
    </row>
    <row r="422" spans="2:12" x14ac:dyDescent="0.3">
      <c r="B422">
        <v>418</v>
      </c>
      <c r="C422" s="4">
        <v>7.1</v>
      </c>
      <c r="D422" s="5">
        <v>10</v>
      </c>
      <c r="E422" s="7">
        <v>19.55</v>
      </c>
      <c r="F422" s="8">
        <f>VLOOKUP(Sheet1!F420,'Sheet1 (2)'!$N$5:$O$17,2,0)</f>
        <v>1</v>
      </c>
      <c r="G422" s="5">
        <v>1035.5999999999999</v>
      </c>
      <c r="H422" s="9">
        <v>9.9</v>
      </c>
      <c r="I422" s="8">
        <f>VLOOKUP(Sheet1!I420,'Sheet1 (2)'!$N$5:$O$17,2,0)</f>
        <v>2</v>
      </c>
      <c r="J422" s="8">
        <f>VLOOKUP(Sheet1!J420,'Sheet1 (2)'!$N$5:$O$17,2,0)</f>
        <v>2</v>
      </c>
      <c r="K422">
        <f>Sheet1!K420*1000</f>
        <v>19000</v>
      </c>
      <c r="L422">
        <f>Sheet1!L420*1000</f>
        <v>24900</v>
      </c>
    </row>
    <row r="423" spans="2:12" x14ac:dyDescent="0.3">
      <c r="B423">
        <v>419</v>
      </c>
      <c r="C423" s="4">
        <v>13.100000000000001</v>
      </c>
      <c r="D423" s="5">
        <v>15.8</v>
      </c>
      <c r="E423" s="7">
        <v>14.41</v>
      </c>
      <c r="F423" s="8">
        <f>VLOOKUP(Sheet1!F421,'Sheet1 (2)'!$N$5:$O$17,2,0)</f>
        <v>1</v>
      </c>
      <c r="G423" s="5">
        <v>1026.8</v>
      </c>
      <c r="H423" s="9">
        <v>1</v>
      </c>
      <c r="I423" s="8">
        <f>VLOOKUP(Sheet1!I421,'Sheet1 (2)'!$N$5:$O$17,2,0)</f>
        <v>2</v>
      </c>
      <c r="J423" s="8">
        <f>VLOOKUP(Sheet1!J421,'Sheet1 (2)'!$N$5:$O$17,2,0)</f>
        <v>2</v>
      </c>
      <c r="K423">
        <f>Sheet1!K421*1000</f>
        <v>15000</v>
      </c>
      <c r="L423">
        <f>Sheet1!L421*1000</f>
        <v>53200</v>
      </c>
    </row>
    <row r="424" spans="2:12" x14ac:dyDescent="0.3">
      <c r="B424">
        <v>420</v>
      </c>
      <c r="C424" s="4">
        <v>22.5</v>
      </c>
      <c r="D424" s="5">
        <v>26.5</v>
      </c>
      <c r="E424" s="7">
        <v>14.76</v>
      </c>
      <c r="F424" s="8">
        <f>VLOOKUP(Sheet1!F422,'Sheet1 (2)'!$N$5:$O$17,2,0)</f>
        <v>3</v>
      </c>
      <c r="G424" s="5">
        <v>996.8</v>
      </c>
      <c r="H424" s="9">
        <v>3.5</v>
      </c>
      <c r="I424" s="8">
        <f>VLOOKUP(Sheet1!I422,'Sheet1 (2)'!$N$5:$O$17,2,0)</f>
        <v>2</v>
      </c>
      <c r="J424" s="8">
        <f>VLOOKUP(Sheet1!J422,'Sheet1 (2)'!$N$5:$O$17,2,0)</f>
        <v>2</v>
      </c>
      <c r="K424">
        <f>Sheet1!K422*1000</f>
        <v>13000</v>
      </c>
      <c r="L424">
        <f>Sheet1!L422*1000</f>
        <v>42100</v>
      </c>
    </row>
    <row r="425" spans="2:12" x14ac:dyDescent="0.3">
      <c r="B425">
        <v>421</v>
      </c>
      <c r="C425" s="4">
        <v>3.7</v>
      </c>
      <c r="D425" s="5">
        <v>7.7</v>
      </c>
      <c r="E425" s="7">
        <v>7.67</v>
      </c>
      <c r="F425" s="8">
        <f>VLOOKUP(Sheet1!F423,'Sheet1 (2)'!$N$5:$O$17,2,0)</f>
        <v>2</v>
      </c>
      <c r="G425" s="5">
        <v>972</v>
      </c>
      <c r="H425" s="9">
        <v>1.4</v>
      </c>
      <c r="I425" s="8">
        <f>VLOOKUP(Sheet1!I423,'Sheet1 (2)'!$N$5:$O$17,2,0)</f>
        <v>1</v>
      </c>
      <c r="J425" s="8">
        <f>VLOOKUP(Sheet1!J423,'Sheet1 (2)'!$N$5:$O$17,2,0)</f>
        <v>2</v>
      </c>
      <c r="K425">
        <f>Sheet1!K423*1000</f>
        <v>24000</v>
      </c>
      <c r="L425">
        <f>Sheet1!L423*1000</f>
        <v>63700</v>
      </c>
    </row>
    <row r="426" spans="2:12" x14ac:dyDescent="0.3">
      <c r="B426">
        <v>422</v>
      </c>
      <c r="C426" s="4">
        <v>20.100000000000001</v>
      </c>
      <c r="D426" s="5">
        <v>23</v>
      </c>
      <c r="E426" s="7">
        <v>8.1999999999999993</v>
      </c>
      <c r="F426" s="8">
        <f>VLOOKUP(Sheet1!F424,'Sheet1 (2)'!$N$5:$O$17,2,0)</f>
        <v>4</v>
      </c>
      <c r="G426" s="5">
        <v>1016.4</v>
      </c>
      <c r="H426" s="9">
        <v>1.2</v>
      </c>
      <c r="I426" s="8">
        <f>VLOOKUP(Sheet1!I424,'Sheet1 (2)'!$N$5:$O$17,2,0)</f>
        <v>1</v>
      </c>
      <c r="J426" s="8">
        <f>VLOOKUP(Sheet1!J424,'Sheet1 (2)'!$N$5:$O$17,2,0)</f>
        <v>1</v>
      </c>
      <c r="K426">
        <f>Sheet1!K424*1000</f>
        <v>14000</v>
      </c>
      <c r="L426">
        <f>Sheet1!L424*1000</f>
        <v>25700</v>
      </c>
    </row>
    <row r="427" spans="2:12" x14ac:dyDescent="0.3">
      <c r="B427">
        <v>423</v>
      </c>
      <c r="C427" s="4">
        <v>4.7</v>
      </c>
      <c r="D427" s="5">
        <v>8.9</v>
      </c>
      <c r="E427" s="7">
        <v>18.34</v>
      </c>
      <c r="F427" s="8">
        <f>VLOOKUP(Sheet1!F425,'Sheet1 (2)'!$N$5:$O$17,2,0)</f>
        <v>1</v>
      </c>
      <c r="G427" s="5">
        <v>1029.3</v>
      </c>
      <c r="H427" s="9">
        <v>2.2000000000000002</v>
      </c>
      <c r="I427" s="8">
        <f>VLOOKUP(Sheet1!I425,'Sheet1 (2)'!$N$5:$O$17,2,0)</f>
        <v>1</v>
      </c>
      <c r="J427" s="8">
        <f>VLOOKUP(Sheet1!J425,'Sheet1 (2)'!$N$5:$O$17,2,0)</f>
        <v>1</v>
      </c>
      <c r="K427">
        <f>Sheet1!K425*1000</f>
        <v>12000</v>
      </c>
      <c r="L427">
        <f>Sheet1!L425*1000</f>
        <v>29100</v>
      </c>
    </row>
    <row r="428" spans="2:12" x14ac:dyDescent="0.3">
      <c r="B428">
        <v>424</v>
      </c>
      <c r="C428" s="4">
        <v>15.200000000000001</v>
      </c>
      <c r="D428" s="5">
        <v>19.600000000000001</v>
      </c>
      <c r="E428" s="7">
        <v>15.71</v>
      </c>
      <c r="F428" s="8">
        <f>VLOOKUP(Sheet1!F426,'Sheet1 (2)'!$N$5:$O$17,2,0)</f>
        <v>1</v>
      </c>
      <c r="G428" s="5">
        <v>1044.3</v>
      </c>
      <c r="H428" s="9">
        <v>7.9</v>
      </c>
      <c r="I428" s="8">
        <f>VLOOKUP(Sheet1!I426,'Sheet1 (2)'!$N$5:$O$17,2,0)</f>
        <v>1</v>
      </c>
      <c r="J428" s="8">
        <f>VLOOKUP(Sheet1!J426,'Sheet1 (2)'!$N$5:$O$17,2,0)</f>
        <v>3</v>
      </c>
      <c r="K428">
        <f>Sheet1!K426*1000</f>
        <v>4000</v>
      </c>
      <c r="L428">
        <f>Sheet1!L426*1000</f>
        <v>7600</v>
      </c>
    </row>
    <row r="429" spans="2:12" x14ac:dyDescent="0.3">
      <c r="B429">
        <v>425</v>
      </c>
      <c r="C429" s="4">
        <v>10.199999999999999</v>
      </c>
      <c r="D429" s="5">
        <v>13.6</v>
      </c>
      <c r="E429" s="7">
        <v>10.74</v>
      </c>
      <c r="F429" s="8">
        <f>VLOOKUP(Sheet1!F427,'Sheet1 (2)'!$N$5:$O$17,2,0)</f>
        <v>1</v>
      </c>
      <c r="G429" s="5">
        <v>1031.0999999999999</v>
      </c>
      <c r="H429" s="9">
        <v>4.7</v>
      </c>
      <c r="I429" s="8">
        <f>VLOOKUP(Sheet1!I427,'Sheet1 (2)'!$N$5:$O$17,2,0)</f>
        <v>1</v>
      </c>
      <c r="J429" s="8">
        <f>VLOOKUP(Sheet1!J427,'Sheet1 (2)'!$N$5:$O$17,2,0)</f>
        <v>3</v>
      </c>
      <c r="K429">
        <f>Sheet1!K427*1000</f>
        <v>23000</v>
      </c>
      <c r="L429">
        <f>Sheet1!L427*1000</f>
        <v>76800</v>
      </c>
    </row>
    <row r="430" spans="2:12" x14ac:dyDescent="0.3">
      <c r="B430">
        <v>426</v>
      </c>
      <c r="C430" s="4">
        <v>4.8999999999999995</v>
      </c>
      <c r="D430" s="5">
        <v>9.1</v>
      </c>
      <c r="E430" s="7">
        <v>27.21</v>
      </c>
      <c r="F430" s="8">
        <f>VLOOKUP(Sheet1!F428,'Sheet1 (2)'!$N$5:$O$17,2,0)</f>
        <v>4</v>
      </c>
      <c r="G430" s="5">
        <v>1002.2</v>
      </c>
      <c r="H430" s="9">
        <v>9.9</v>
      </c>
      <c r="I430" s="8">
        <f>VLOOKUP(Sheet1!I428,'Sheet1 (2)'!$N$5:$O$17,2,0)</f>
        <v>2</v>
      </c>
      <c r="J430" s="8">
        <f>VLOOKUP(Sheet1!J428,'Sheet1 (2)'!$N$5:$O$17,2,0)</f>
        <v>2</v>
      </c>
      <c r="K430">
        <f>Sheet1!K428*1000</f>
        <v>27000</v>
      </c>
      <c r="L430">
        <f>Sheet1!L428*1000</f>
        <v>93400</v>
      </c>
    </row>
    <row r="431" spans="2:12" x14ac:dyDescent="0.3">
      <c r="B431">
        <v>427</v>
      </c>
      <c r="C431" s="4">
        <v>4.7</v>
      </c>
      <c r="D431" s="5">
        <v>8.4</v>
      </c>
      <c r="E431" s="7">
        <v>2.5499999999999998</v>
      </c>
      <c r="F431" s="8">
        <f>VLOOKUP(Sheet1!F429,'Sheet1 (2)'!$N$5:$O$17,2,0)</f>
        <v>2</v>
      </c>
      <c r="G431" s="5">
        <v>1009.3</v>
      </c>
      <c r="H431" s="9">
        <v>6.8</v>
      </c>
      <c r="I431" s="8">
        <f>VLOOKUP(Sheet1!I429,'Sheet1 (2)'!$N$5:$O$17,2,0)</f>
        <v>2</v>
      </c>
      <c r="J431" s="8">
        <f>VLOOKUP(Sheet1!J429,'Sheet1 (2)'!$N$5:$O$17,2,0)</f>
        <v>2</v>
      </c>
      <c r="K431">
        <f>Sheet1!K429*1000</f>
        <v>14000</v>
      </c>
      <c r="L431">
        <f>Sheet1!L429*1000</f>
        <v>39400</v>
      </c>
    </row>
    <row r="432" spans="2:12" x14ac:dyDescent="0.3">
      <c r="B432">
        <v>428</v>
      </c>
      <c r="C432" s="4">
        <v>21</v>
      </c>
      <c r="D432" s="5">
        <v>23.4</v>
      </c>
      <c r="E432" s="7">
        <v>14.38</v>
      </c>
      <c r="F432" s="8">
        <f>VLOOKUP(Sheet1!F430,'Sheet1 (2)'!$N$5:$O$17,2,0)</f>
        <v>3</v>
      </c>
      <c r="G432" s="5">
        <v>1016.3</v>
      </c>
      <c r="H432" s="9">
        <v>1.2</v>
      </c>
      <c r="I432" s="8">
        <f>VLOOKUP(Sheet1!I430,'Sheet1 (2)'!$N$5:$O$17,2,0)</f>
        <v>2</v>
      </c>
      <c r="J432" s="8">
        <f>VLOOKUP(Sheet1!J430,'Sheet1 (2)'!$N$5:$O$17,2,0)</f>
        <v>3</v>
      </c>
      <c r="K432">
        <f>Sheet1!K430*1000</f>
        <v>30000</v>
      </c>
      <c r="L432">
        <f>Sheet1!L430*1000</f>
        <v>45800</v>
      </c>
    </row>
    <row r="433" spans="2:12" x14ac:dyDescent="0.3">
      <c r="B433">
        <v>429</v>
      </c>
      <c r="C433" s="4">
        <v>7.2</v>
      </c>
      <c r="D433" s="5">
        <v>11.5</v>
      </c>
      <c r="E433" s="7">
        <v>20.76</v>
      </c>
      <c r="F433" s="8">
        <f>VLOOKUP(Sheet1!F431,'Sheet1 (2)'!$N$5:$O$17,2,0)</f>
        <v>3</v>
      </c>
      <c r="G433" s="5">
        <v>1024.0999999999999</v>
      </c>
      <c r="H433" s="9">
        <v>2.2999999999999998</v>
      </c>
      <c r="I433" s="8">
        <f>VLOOKUP(Sheet1!I431,'Sheet1 (2)'!$N$5:$O$17,2,0)</f>
        <v>2</v>
      </c>
      <c r="J433" s="8">
        <f>VLOOKUP(Sheet1!J431,'Sheet1 (2)'!$N$5:$O$17,2,0)</f>
        <v>1</v>
      </c>
      <c r="K433">
        <f>Sheet1!K431*1000</f>
        <v>17000</v>
      </c>
      <c r="L433">
        <f>Sheet1!L431*1000</f>
        <v>27400</v>
      </c>
    </row>
    <row r="434" spans="2:12" x14ac:dyDescent="0.3">
      <c r="B434">
        <v>430</v>
      </c>
      <c r="C434" s="4">
        <v>10.5</v>
      </c>
      <c r="D434" s="5">
        <v>14.6</v>
      </c>
      <c r="E434" s="7">
        <v>23.93</v>
      </c>
      <c r="F434" s="8">
        <f>VLOOKUP(Sheet1!F432,'Sheet1 (2)'!$N$5:$O$17,2,0)</f>
        <v>2</v>
      </c>
      <c r="G434" s="5">
        <v>953.4</v>
      </c>
      <c r="H434" s="9">
        <v>2.1</v>
      </c>
      <c r="I434" s="8">
        <f>VLOOKUP(Sheet1!I432,'Sheet1 (2)'!$N$5:$O$17,2,0)</f>
        <v>2</v>
      </c>
      <c r="J434" s="8">
        <f>VLOOKUP(Sheet1!J432,'Sheet1 (2)'!$N$5:$O$17,2,0)</f>
        <v>3</v>
      </c>
      <c r="K434">
        <f>Sheet1!K432*1000</f>
        <v>10000</v>
      </c>
      <c r="L434">
        <f>Sheet1!L432*1000</f>
        <v>38300</v>
      </c>
    </row>
    <row r="435" spans="2:12" x14ac:dyDescent="0.3">
      <c r="B435">
        <v>431</v>
      </c>
      <c r="C435" s="4">
        <v>29.1</v>
      </c>
      <c r="D435" s="5">
        <v>32</v>
      </c>
      <c r="E435" s="7">
        <v>1.36</v>
      </c>
      <c r="F435" s="8">
        <f>VLOOKUP(Sheet1!F433,'Sheet1 (2)'!$N$5:$O$17,2,0)</f>
        <v>4</v>
      </c>
      <c r="G435" s="5">
        <v>1012.2</v>
      </c>
      <c r="H435" s="9">
        <v>6.7</v>
      </c>
      <c r="I435" s="8">
        <f>VLOOKUP(Sheet1!I433,'Sheet1 (2)'!$N$5:$O$17,2,0)</f>
        <v>1</v>
      </c>
      <c r="J435" s="8">
        <f>VLOOKUP(Sheet1!J433,'Sheet1 (2)'!$N$5:$O$17,2,0)</f>
        <v>2</v>
      </c>
      <c r="K435">
        <f>Sheet1!K433*1000</f>
        <v>2000</v>
      </c>
      <c r="L435">
        <f>Sheet1!L433*1000</f>
        <v>4600</v>
      </c>
    </row>
    <row r="436" spans="2:12" x14ac:dyDescent="0.3">
      <c r="B436">
        <v>432</v>
      </c>
      <c r="C436" s="4">
        <v>27.1</v>
      </c>
      <c r="D436" s="5">
        <v>31.6</v>
      </c>
      <c r="E436" s="7">
        <v>18.670000000000002</v>
      </c>
      <c r="F436" s="8">
        <f>VLOOKUP(Sheet1!F434,'Sheet1 (2)'!$N$5:$O$17,2,0)</f>
        <v>4</v>
      </c>
      <c r="G436" s="5">
        <v>1035.9000000000001</v>
      </c>
      <c r="H436" s="9">
        <v>4.5999999999999996</v>
      </c>
      <c r="I436" s="8">
        <f>VLOOKUP(Sheet1!I434,'Sheet1 (2)'!$N$5:$O$17,2,0)</f>
        <v>1</v>
      </c>
      <c r="J436" s="8">
        <f>VLOOKUP(Sheet1!J434,'Sheet1 (2)'!$N$5:$O$17,2,0)</f>
        <v>2</v>
      </c>
      <c r="K436">
        <f>Sheet1!K434*1000</f>
        <v>5000</v>
      </c>
      <c r="L436">
        <f>Sheet1!L434*1000</f>
        <v>7200</v>
      </c>
    </row>
    <row r="437" spans="2:12" x14ac:dyDescent="0.3">
      <c r="B437">
        <v>433</v>
      </c>
      <c r="C437" s="4">
        <v>29.4</v>
      </c>
      <c r="D437" s="5">
        <v>32.299999999999997</v>
      </c>
      <c r="E437" s="7">
        <v>16.239999999999998</v>
      </c>
      <c r="F437" s="8">
        <f>VLOOKUP(Sheet1!F435,'Sheet1 (2)'!$N$5:$O$17,2,0)</f>
        <v>2</v>
      </c>
      <c r="G437" s="5">
        <v>1035</v>
      </c>
      <c r="H437" s="9">
        <v>2.2000000000000002</v>
      </c>
      <c r="I437" s="8">
        <f>VLOOKUP(Sheet1!I435,'Sheet1 (2)'!$N$5:$O$17,2,0)</f>
        <v>2</v>
      </c>
      <c r="J437" s="8">
        <f>VLOOKUP(Sheet1!J435,'Sheet1 (2)'!$N$5:$O$17,2,0)</f>
        <v>1</v>
      </c>
      <c r="K437">
        <f>Sheet1!K435*1000</f>
        <v>7000</v>
      </c>
      <c r="L437">
        <f>Sheet1!L435*1000</f>
        <v>17100</v>
      </c>
    </row>
    <row r="438" spans="2:12" x14ac:dyDescent="0.3">
      <c r="B438">
        <v>434</v>
      </c>
      <c r="C438" s="4">
        <v>11</v>
      </c>
      <c r="D438" s="5">
        <v>14.4</v>
      </c>
      <c r="E438" s="7">
        <v>28.23</v>
      </c>
      <c r="F438" s="8">
        <f>VLOOKUP(Sheet1!F436,'Sheet1 (2)'!$N$5:$O$17,2,0)</f>
        <v>1</v>
      </c>
      <c r="G438" s="5">
        <v>1004.2</v>
      </c>
      <c r="H438" s="9">
        <v>8.6999999999999993</v>
      </c>
      <c r="I438" s="8">
        <f>VLOOKUP(Sheet1!I436,'Sheet1 (2)'!$N$5:$O$17,2,0)</f>
        <v>2</v>
      </c>
      <c r="J438" s="8">
        <f>VLOOKUP(Sheet1!J436,'Sheet1 (2)'!$N$5:$O$17,2,0)</f>
        <v>2</v>
      </c>
      <c r="K438">
        <f>Sheet1!K436*1000</f>
        <v>26000</v>
      </c>
      <c r="L438">
        <f>Sheet1!L436*1000</f>
        <v>80600</v>
      </c>
    </row>
    <row r="439" spans="2:12" x14ac:dyDescent="0.3">
      <c r="B439">
        <v>435</v>
      </c>
      <c r="C439" s="4">
        <v>2.8</v>
      </c>
      <c r="D439" s="5">
        <v>7.1</v>
      </c>
      <c r="E439" s="7">
        <v>24.33</v>
      </c>
      <c r="F439" s="8">
        <f>VLOOKUP(Sheet1!F437,'Sheet1 (2)'!$N$5:$O$17,2,0)</f>
        <v>2</v>
      </c>
      <c r="G439" s="5">
        <v>1047.8</v>
      </c>
      <c r="H439" s="9">
        <v>6.5</v>
      </c>
      <c r="I439" s="8">
        <f>VLOOKUP(Sheet1!I437,'Sheet1 (2)'!$N$5:$O$17,2,0)</f>
        <v>1</v>
      </c>
      <c r="J439" s="8">
        <f>VLOOKUP(Sheet1!J437,'Sheet1 (2)'!$N$5:$O$17,2,0)</f>
        <v>2</v>
      </c>
      <c r="K439">
        <f>Sheet1!K437*1000</f>
        <v>17000</v>
      </c>
      <c r="L439">
        <f>Sheet1!L437*1000</f>
        <v>32900</v>
      </c>
    </row>
    <row r="440" spans="2:12" x14ac:dyDescent="0.3">
      <c r="B440">
        <v>436</v>
      </c>
      <c r="C440" s="4">
        <v>8.6000000000000014</v>
      </c>
      <c r="D440" s="5">
        <v>12.3</v>
      </c>
      <c r="E440" s="7">
        <v>2.73</v>
      </c>
      <c r="F440" s="8">
        <f>VLOOKUP(Sheet1!F438,'Sheet1 (2)'!$N$5:$O$17,2,0)</f>
        <v>1</v>
      </c>
      <c r="G440" s="5">
        <v>1042.4000000000001</v>
      </c>
      <c r="H440" s="9">
        <v>9.6</v>
      </c>
      <c r="I440" s="8">
        <f>VLOOKUP(Sheet1!I438,'Sheet1 (2)'!$N$5:$O$17,2,0)</f>
        <v>1</v>
      </c>
      <c r="J440" s="8">
        <f>VLOOKUP(Sheet1!J438,'Sheet1 (2)'!$N$5:$O$17,2,0)</f>
        <v>2</v>
      </c>
      <c r="K440">
        <f>Sheet1!K438*1000</f>
        <v>9000</v>
      </c>
      <c r="L440">
        <f>Sheet1!L438*1000</f>
        <v>11400</v>
      </c>
    </row>
    <row r="441" spans="2:12" x14ac:dyDescent="0.3">
      <c r="B441">
        <v>437</v>
      </c>
      <c r="C441" s="4">
        <v>31.099999999999998</v>
      </c>
      <c r="D441" s="5">
        <v>33.9</v>
      </c>
      <c r="E441" s="7">
        <v>3.88</v>
      </c>
      <c r="F441" s="8">
        <f>VLOOKUP(Sheet1!F439,'Sheet1 (2)'!$N$5:$O$17,2,0)</f>
        <v>1</v>
      </c>
      <c r="G441" s="5">
        <v>1023</v>
      </c>
      <c r="H441" s="9">
        <v>10</v>
      </c>
      <c r="I441" s="8">
        <f>VLOOKUP(Sheet1!I439,'Sheet1 (2)'!$N$5:$O$17,2,0)</f>
        <v>1</v>
      </c>
      <c r="J441" s="8">
        <f>VLOOKUP(Sheet1!J439,'Sheet1 (2)'!$N$5:$O$17,2,0)</f>
        <v>3</v>
      </c>
      <c r="K441">
        <f>Sheet1!K439*1000</f>
        <v>13000</v>
      </c>
      <c r="L441">
        <f>Sheet1!L439*1000</f>
        <v>46500</v>
      </c>
    </row>
    <row r="442" spans="2:12" x14ac:dyDescent="0.3">
      <c r="B442">
        <v>438</v>
      </c>
      <c r="C442" s="4">
        <v>14</v>
      </c>
      <c r="D442" s="5">
        <v>18.2</v>
      </c>
      <c r="E442" s="7">
        <v>15.25</v>
      </c>
      <c r="F442" s="8">
        <f>VLOOKUP(Sheet1!F440,'Sheet1 (2)'!$N$5:$O$17,2,0)</f>
        <v>1</v>
      </c>
      <c r="G442" s="5">
        <v>952</v>
      </c>
      <c r="H442" s="9">
        <v>8.6</v>
      </c>
      <c r="I442" s="8">
        <f>VLOOKUP(Sheet1!I440,'Sheet1 (2)'!$N$5:$O$17,2,0)</f>
        <v>2</v>
      </c>
      <c r="J442" s="8">
        <f>VLOOKUP(Sheet1!J440,'Sheet1 (2)'!$N$5:$O$17,2,0)</f>
        <v>1</v>
      </c>
      <c r="K442">
        <f>Sheet1!K440*1000</f>
        <v>30000</v>
      </c>
      <c r="L442">
        <f>Sheet1!L440*1000</f>
        <v>103200</v>
      </c>
    </row>
    <row r="443" spans="2:12" x14ac:dyDescent="0.3">
      <c r="B443">
        <v>439</v>
      </c>
      <c r="C443" s="4">
        <v>21.8</v>
      </c>
      <c r="D443" s="5">
        <v>24.8</v>
      </c>
      <c r="E443" s="7">
        <v>1.1399999999999999</v>
      </c>
      <c r="F443" s="8">
        <f>VLOOKUP(Sheet1!F441,'Sheet1 (2)'!$N$5:$O$17,2,0)</f>
        <v>3</v>
      </c>
      <c r="G443" s="5">
        <v>1024.5999999999999</v>
      </c>
      <c r="H443" s="9">
        <v>8.6</v>
      </c>
      <c r="I443" s="8">
        <f>VLOOKUP(Sheet1!I441,'Sheet1 (2)'!$N$5:$O$17,2,0)</f>
        <v>1</v>
      </c>
      <c r="J443" s="8">
        <f>VLOOKUP(Sheet1!J441,'Sheet1 (2)'!$N$5:$O$17,2,0)</f>
        <v>2</v>
      </c>
      <c r="K443">
        <f>Sheet1!K441*1000</f>
        <v>23000</v>
      </c>
      <c r="L443">
        <f>Sheet1!L441*1000</f>
        <v>91700</v>
      </c>
    </row>
    <row r="444" spans="2:12" x14ac:dyDescent="0.3">
      <c r="B444">
        <v>440</v>
      </c>
      <c r="C444" s="4">
        <v>18.5</v>
      </c>
      <c r="D444" s="5">
        <v>23.2</v>
      </c>
      <c r="E444" s="7">
        <v>4.5599999999999996</v>
      </c>
      <c r="F444" s="8">
        <f>VLOOKUP(Sheet1!F442,'Sheet1 (2)'!$N$5:$O$17,2,0)</f>
        <v>4</v>
      </c>
      <c r="G444" s="5">
        <v>1010.3</v>
      </c>
      <c r="H444" s="9">
        <v>3.3</v>
      </c>
      <c r="I444" s="8">
        <f>VLOOKUP(Sheet1!I442,'Sheet1 (2)'!$N$5:$O$17,2,0)</f>
        <v>1</v>
      </c>
      <c r="J444" s="8">
        <f>VLOOKUP(Sheet1!J442,'Sheet1 (2)'!$N$5:$O$17,2,0)</f>
        <v>1</v>
      </c>
      <c r="K444">
        <f>Sheet1!K442*1000</f>
        <v>19000</v>
      </c>
      <c r="L444">
        <f>Sheet1!L442*1000</f>
        <v>60600</v>
      </c>
    </row>
    <row r="445" spans="2:12" x14ac:dyDescent="0.3">
      <c r="B445">
        <v>441</v>
      </c>
      <c r="C445" s="4">
        <v>4.7</v>
      </c>
      <c r="D445" s="5">
        <v>9.4</v>
      </c>
      <c r="E445" s="7">
        <v>11.56</v>
      </c>
      <c r="F445" s="8">
        <f>VLOOKUP(Sheet1!F443,'Sheet1 (2)'!$N$5:$O$17,2,0)</f>
        <v>4</v>
      </c>
      <c r="G445" s="5">
        <v>954.8</v>
      </c>
      <c r="H445" s="9">
        <v>9.5</v>
      </c>
      <c r="I445" s="8">
        <f>VLOOKUP(Sheet1!I443,'Sheet1 (2)'!$N$5:$O$17,2,0)</f>
        <v>2</v>
      </c>
      <c r="J445" s="8">
        <f>VLOOKUP(Sheet1!J443,'Sheet1 (2)'!$N$5:$O$17,2,0)</f>
        <v>3</v>
      </c>
      <c r="K445">
        <f>Sheet1!K443*1000</f>
        <v>26000</v>
      </c>
      <c r="L445">
        <f>Sheet1!L443*1000</f>
        <v>47500</v>
      </c>
    </row>
    <row r="446" spans="2:12" x14ac:dyDescent="0.3">
      <c r="B446">
        <v>442</v>
      </c>
      <c r="C446" s="4">
        <v>10.3</v>
      </c>
      <c r="D446" s="5">
        <v>15.1</v>
      </c>
      <c r="E446" s="7">
        <v>17.39</v>
      </c>
      <c r="F446" s="8">
        <f>VLOOKUP(Sheet1!F444,'Sheet1 (2)'!$N$5:$O$17,2,0)</f>
        <v>1</v>
      </c>
      <c r="G446" s="5">
        <v>966.7</v>
      </c>
      <c r="H446" s="9">
        <v>6.9</v>
      </c>
      <c r="I446" s="8">
        <f>VLOOKUP(Sheet1!I444,'Sheet1 (2)'!$N$5:$O$17,2,0)</f>
        <v>2</v>
      </c>
      <c r="J446" s="8">
        <f>VLOOKUP(Sheet1!J444,'Sheet1 (2)'!$N$5:$O$17,2,0)</f>
        <v>1</v>
      </c>
      <c r="K446">
        <f>Sheet1!K444*1000</f>
        <v>14000</v>
      </c>
      <c r="L446">
        <f>Sheet1!L444*1000</f>
        <v>28800</v>
      </c>
    </row>
    <row r="447" spans="2:12" x14ac:dyDescent="0.3">
      <c r="B447">
        <v>443</v>
      </c>
      <c r="C447" s="4">
        <v>17.099999999999998</v>
      </c>
      <c r="D447" s="5">
        <v>20.2</v>
      </c>
      <c r="E447" s="7">
        <v>4.6500000000000004</v>
      </c>
      <c r="F447" s="8">
        <f>VLOOKUP(Sheet1!F445,'Sheet1 (2)'!$N$5:$O$17,2,0)</f>
        <v>2</v>
      </c>
      <c r="G447" s="5">
        <v>1040.2</v>
      </c>
      <c r="H447" s="9">
        <v>6.5</v>
      </c>
      <c r="I447" s="8">
        <f>VLOOKUP(Sheet1!I445,'Sheet1 (2)'!$N$5:$O$17,2,0)</f>
        <v>2</v>
      </c>
      <c r="J447" s="8">
        <f>VLOOKUP(Sheet1!J445,'Sheet1 (2)'!$N$5:$O$17,2,0)</f>
        <v>2</v>
      </c>
      <c r="K447">
        <f>Sheet1!K445*1000</f>
        <v>25000</v>
      </c>
      <c r="L447">
        <f>Sheet1!L445*1000</f>
        <v>38600</v>
      </c>
    </row>
    <row r="448" spans="2:12" x14ac:dyDescent="0.3">
      <c r="B448">
        <v>444</v>
      </c>
      <c r="C448" s="4">
        <v>11.6</v>
      </c>
      <c r="D448" s="5">
        <v>15.1</v>
      </c>
      <c r="E448" s="7">
        <v>5.29</v>
      </c>
      <c r="F448" s="8">
        <f>VLOOKUP(Sheet1!F446,'Sheet1 (2)'!$N$5:$O$17,2,0)</f>
        <v>1</v>
      </c>
      <c r="G448" s="5">
        <v>1009.4</v>
      </c>
      <c r="H448" s="9">
        <v>3.2</v>
      </c>
      <c r="I448" s="8">
        <f>VLOOKUP(Sheet1!I446,'Sheet1 (2)'!$N$5:$O$17,2,0)</f>
        <v>1</v>
      </c>
      <c r="J448" s="8">
        <f>VLOOKUP(Sheet1!J446,'Sheet1 (2)'!$N$5:$O$17,2,0)</f>
        <v>1</v>
      </c>
      <c r="K448">
        <f>Sheet1!K446*1000</f>
        <v>14000</v>
      </c>
      <c r="L448">
        <f>Sheet1!L446*1000</f>
        <v>29200</v>
      </c>
    </row>
    <row r="449" spans="2:12" x14ac:dyDescent="0.3">
      <c r="B449">
        <v>445</v>
      </c>
      <c r="C449" s="4">
        <v>3.8</v>
      </c>
      <c r="D449" s="5">
        <v>6.8</v>
      </c>
      <c r="E449" s="7">
        <v>2.74</v>
      </c>
      <c r="F449" s="8">
        <f>VLOOKUP(Sheet1!F447,'Sheet1 (2)'!$N$5:$O$17,2,0)</f>
        <v>4</v>
      </c>
      <c r="G449" s="5">
        <v>975.5</v>
      </c>
      <c r="H449" s="9">
        <v>9</v>
      </c>
      <c r="I449" s="8">
        <f>VLOOKUP(Sheet1!I447,'Sheet1 (2)'!$N$5:$O$17,2,0)</f>
        <v>2</v>
      </c>
      <c r="J449" s="8">
        <f>VLOOKUP(Sheet1!J447,'Sheet1 (2)'!$N$5:$O$17,2,0)</f>
        <v>2</v>
      </c>
      <c r="K449">
        <f>Sheet1!K447*1000</f>
        <v>28000</v>
      </c>
      <c r="L449">
        <f>Sheet1!L447*1000</f>
        <v>69500</v>
      </c>
    </row>
    <row r="450" spans="2:12" x14ac:dyDescent="0.3">
      <c r="B450">
        <v>446</v>
      </c>
      <c r="C450" s="4">
        <v>20.9</v>
      </c>
      <c r="D450" s="5">
        <v>25</v>
      </c>
      <c r="E450" s="7">
        <v>23.4</v>
      </c>
      <c r="F450" s="8">
        <f>VLOOKUP(Sheet1!F448,'Sheet1 (2)'!$N$5:$O$17,2,0)</f>
        <v>4</v>
      </c>
      <c r="G450" s="5">
        <v>976.9</v>
      </c>
      <c r="H450" s="9">
        <v>7.9</v>
      </c>
      <c r="I450" s="8">
        <f>VLOOKUP(Sheet1!I448,'Sheet1 (2)'!$N$5:$O$17,2,0)</f>
        <v>1</v>
      </c>
      <c r="J450" s="8">
        <f>VLOOKUP(Sheet1!J448,'Sheet1 (2)'!$N$5:$O$17,2,0)</f>
        <v>3</v>
      </c>
      <c r="K450">
        <f>Sheet1!K448*1000</f>
        <v>16000</v>
      </c>
      <c r="L450">
        <f>Sheet1!L448*1000</f>
        <v>31800</v>
      </c>
    </row>
    <row r="451" spans="2:12" x14ac:dyDescent="0.3">
      <c r="B451">
        <v>447</v>
      </c>
      <c r="C451" s="4">
        <v>17.400000000000002</v>
      </c>
      <c r="D451" s="5">
        <v>21.3</v>
      </c>
      <c r="E451" s="7">
        <v>26.14</v>
      </c>
      <c r="F451" s="8">
        <f>VLOOKUP(Sheet1!F449,'Sheet1 (2)'!$N$5:$O$17,2,0)</f>
        <v>3</v>
      </c>
      <c r="G451" s="5">
        <v>993.9</v>
      </c>
      <c r="H451" s="9">
        <v>5.7</v>
      </c>
      <c r="I451" s="8">
        <f>VLOOKUP(Sheet1!I449,'Sheet1 (2)'!$N$5:$O$17,2,0)</f>
        <v>2</v>
      </c>
      <c r="J451" s="8">
        <f>VLOOKUP(Sheet1!J449,'Sheet1 (2)'!$N$5:$O$17,2,0)</f>
        <v>3</v>
      </c>
      <c r="K451">
        <f>Sheet1!K449*1000</f>
        <v>17000</v>
      </c>
      <c r="L451">
        <f>Sheet1!L449*1000</f>
        <v>41700</v>
      </c>
    </row>
    <row r="452" spans="2:12" x14ac:dyDescent="0.3">
      <c r="B452">
        <v>448</v>
      </c>
      <c r="C452" s="4">
        <v>19.899999999999999</v>
      </c>
      <c r="D452" s="5">
        <v>22.4</v>
      </c>
      <c r="E452" s="7">
        <v>15.29</v>
      </c>
      <c r="F452" s="8">
        <f>VLOOKUP(Sheet1!F450,'Sheet1 (2)'!$N$5:$O$17,2,0)</f>
        <v>4</v>
      </c>
      <c r="G452" s="5">
        <v>1044.4000000000001</v>
      </c>
      <c r="H452" s="9">
        <v>3.2</v>
      </c>
      <c r="I452" s="8">
        <f>VLOOKUP(Sheet1!I450,'Sheet1 (2)'!$N$5:$O$17,2,0)</f>
        <v>1</v>
      </c>
      <c r="J452" s="8">
        <f>VLOOKUP(Sheet1!J450,'Sheet1 (2)'!$N$5:$O$17,2,0)</f>
        <v>1</v>
      </c>
      <c r="K452">
        <f>Sheet1!K450*1000</f>
        <v>21000</v>
      </c>
      <c r="L452">
        <f>Sheet1!L450*1000</f>
        <v>45200</v>
      </c>
    </row>
    <row r="453" spans="2:12" x14ac:dyDescent="0.3">
      <c r="B453">
        <v>449</v>
      </c>
      <c r="C453" s="4">
        <v>5.7</v>
      </c>
      <c r="D453" s="5">
        <v>8</v>
      </c>
      <c r="E453" s="7">
        <v>17.75</v>
      </c>
      <c r="F453" s="8">
        <f>VLOOKUP(Sheet1!F451,'Sheet1 (2)'!$N$5:$O$17,2,0)</f>
        <v>2</v>
      </c>
      <c r="G453" s="5">
        <v>1014.6</v>
      </c>
      <c r="H453" s="9">
        <v>5.9</v>
      </c>
      <c r="I453" s="8">
        <f>VLOOKUP(Sheet1!I451,'Sheet1 (2)'!$N$5:$O$17,2,0)</f>
        <v>1</v>
      </c>
      <c r="J453" s="8">
        <f>VLOOKUP(Sheet1!J451,'Sheet1 (2)'!$N$5:$O$17,2,0)</f>
        <v>3</v>
      </c>
      <c r="K453">
        <f>Sheet1!K451*1000</f>
        <v>12000</v>
      </c>
      <c r="L453">
        <f>Sheet1!L451*1000</f>
        <v>24800</v>
      </c>
    </row>
    <row r="454" spans="2:12" x14ac:dyDescent="0.3">
      <c r="B454">
        <v>450</v>
      </c>
      <c r="C454" s="4">
        <v>15.5</v>
      </c>
      <c r="D454" s="5">
        <v>18.2</v>
      </c>
      <c r="E454" s="7">
        <v>14.93</v>
      </c>
      <c r="F454" s="8">
        <f>VLOOKUP(Sheet1!F452,'Sheet1 (2)'!$N$5:$O$17,2,0)</f>
        <v>1</v>
      </c>
      <c r="G454" s="5">
        <v>991</v>
      </c>
      <c r="H454" s="9">
        <v>1.5</v>
      </c>
      <c r="I454" s="8">
        <f>VLOOKUP(Sheet1!I452,'Sheet1 (2)'!$N$5:$O$17,2,0)</f>
        <v>2</v>
      </c>
      <c r="J454" s="8">
        <f>VLOOKUP(Sheet1!J452,'Sheet1 (2)'!$N$5:$O$17,2,0)</f>
        <v>3</v>
      </c>
      <c r="K454">
        <f>Sheet1!K452*1000</f>
        <v>1000</v>
      </c>
      <c r="L454">
        <f>Sheet1!L452*1000</f>
        <v>3800</v>
      </c>
    </row>
    <row r="455" spans="2:12" x14ac:dyDescent="0.3">
      <c r="B455">
        <v>451</v>
      </c>
      <c r="C455" s="4">
        <v>24.8</v>
      </c>
      <c r="D455" s="5">
        <v>28.8</v>
      </c>
      <c r="E455" s="7">
        <v>5.15</v>
      </c>
      <c r="F455" s="8">
        <f>VLOOKUP(Sheet1!F453,'Sheet1 (2)'!$N$5:$O$17,2,0)</f>
        <v>4</v>
      </c>
      <c r="G455" s="5">
        <v>994.5</v>
      </c>
      <c r="H455" s="9">
        <v>1.3</v>
      </c>
      <c r="I455" s="8">
        <f>VLOOKUP(Sheet1!I453,'Sheet1 (2)'!$N$5:$O$17,2,0)</f>
        <v>2</v>
      </c>
      <c r="J455" s="8">
        <f>VLOOKUP(Sheet1!J453,'Sheet1 (2)'!$N$5:$O$17,2,0)</f>
        <v>3</v>
      </c>
      <c r="K455">
        <f>Sheet1!K453*1000</f>
        <v>18000</v>
      </c>
      <c r="L455">
        <f>Sheet1!L453*1000</f>
        <v>41600</v>
      </c>
    </row>
    <row r="456" spans="2:12" x14ac:dyDescent="0.3">
      <c r="B456">
        <v>452</v>
      </c>
      <c r="C456" s="4">
        <v>6.8</v>
      </c>
      <c r="D456" s="5">
        <v>9.1</v>
      </c>
      <c r="E456" s="7">
        <v>1.0900000000000001</v>
      </c>
      <c r="F456" s="8">
        <f>VLOOKUP(Sheet1!F454,'Sheet1 (2)'!$N$5:$O$17,2,0)</f>
        <v>3</v>
      </c>
      <c r="G456" s="5">
        <v>1013.2</v>
      </c>
      <c r="H456" s="9">
        <v>10.199999999999999</v>
      </c>
      <c r="I456" s="8">
        <f>VLOOKUP(Sheet1!I454,'Sheet1 (2)'!$N$5:$O$17,2,0)</f>
        <v>2</v>
      </c>
      <c r="J456" s="8">
        <f>VLOOKUP(Sheet1!J454,'Sheet1 (2)'!$N$5:$O$17,2,0)</f>
        <v>3</v>
      </c>
      <c r="K456">
        <f>Sheet1!K454*1000</f>
        <v>22000</v>
      </c>
      <c r="L456">
        <f>Sheet1!L454*1000</f>
        <v>54400</v>
      </c>
    </row>
    <row r="457" spans="2:12" x14ac:dyDescent="0.3">
      <c r="B457">
        <v>453</v>
      </c>
      <c r="C457" s="4">
        <v>31.400000000000002</v>
      </c>
      <c r="D457" s="5">
        <v>33.6</v>
      </c>
      <c r="E457" s="7">
        <v>3.98</v>
      </c>
      <c r="F457" s="8">
        <f>VLOOKUP(Sheet1!F455,'Sheet1 (2)'!$N$5:$O$17,2,0)</f>
        <v>3</v>
      </c>
      <c r="G457" s="5">
        <v>1006.6</v>
      </c>
      <c r="H457" s="9">
        <v>5.2</v>
      </c>
      <c r="I457" s="8">
        <f>VLOOKUP(Sheet1!I455,'Sheet1 (2)'!$N$5:$O$17,2,0)</f>
        <v>1</v>
      </c>
      <c r="J457" s="8">
        <f>VLOOKUP(Sheet1!J455,'Sheet1 (2)'!$N$5:$O$17,2,0)</f>
        <v>1</v>
      </c>
      <c r="K457">
        <f>Sheet1!K455*1000</f>
        <v>16000</v>
      </c>
      <c r="L457">
        <f>Sheet1!L455*1000</f>
        <v>55300</v>
      </c>
    </row>
    <row r="458" spans="2:12" x14ac:dyDescent="0.3">
      <c r="B458">
        <v>454</v>
      </c>
      <c r="C458" s="4">
        <v>19.600000000000001</v>
      </c>
      <c r="D458" s="5">
        <v>24.3</v>
      </c>
      <c r="E458" s="7">
        <v>26.86</v>
      </c>
      <c r="F458" s="8">
        <f>VLOOKUP(Sheet1!F456,'Sheet1 (2)'!$N$5:$O$17,2,0)</f>
        <v>3</v>
      </c>
      <c r="G458" s="5">
        <v>1021.7</v>
      </c>
      <c r="H458" s="9">
        <v>4.3</v>
      </c>
      <c r="I458" s="8">
        <f>VLOOKUP(Sheet1!I456,'Sheet1 (2)'!$N$5:$O$17,2,0)</f>
        <v>1</v>
      </c>
      <c r="J458" s="8">
        <f>VLOOKUP(Sheet1!J456,'Sheet1 (2)'!$N$5:$O$17,2,0)</f>
        <v>1</v>
      </c>
      <c r="K458">
        <f>Sheet1!K456*1000</f>
        <v>13000</v>
      </c>
      <c r="L458">
        <f>Sheet1!L456*1000</f>
        <v>36600</v>
      </c>
    </row>
    <row r="459" spans="2:12" x14ac:dyDescent="0.3">
      <c r="B459">
        <v>455</v>
      </c>
      <c r="C459" s="4">
        <v>25.7</v>
      </c>
      <c r="D459" s="5">
        <v>27.9</v>
      </c>
      <c r="E459" s="7">
        <v>26.74</v>
      </c>
      <c r="F459" s="8">
        <f>VLOOKUP(Sheet1!F457,'Sheet1 (2)'!$N$5:$O$17,2,0)</f>
        <v>2</v>
      </c>
      <c r="G459" s="5">
        <v>1047.3</v>
      </c>
      <c r="H459" s="9">
        <v>9.1999999999999993</v>
      </c>
      <c r="I459" s="8">
        <f>VLOOKUP(Sheet1!I457,'Sheet1 (2)'!$N$5:$O$17,2,0)</f>
        <v>1</v>
      </c>
      <c r="J459" s="8">
        <f>VLOOKUP(Sheet1!J457,'Sheet1 (2)'!$N$5:$O$17,2,0)</f>
        <v>3</v>
      </c>
      <c r="K459">
        <f>Sheet1!K457*1000</f>
        <v>19000</v>
      </c>
      <c r="L459">
        <f>Sheet1!L457*1000</f>
        <v>29900</v>
      </c>
    </row>
    <row r="460" spans="2:12" x14ac:dyDescent="0.3">
      <c r="B460">
        <v>456</v>
      </c>
      <c r="C460" s="4">
        <v>22.5</v>
      </c>
      <c r="D460" s="5">
        <v>25.4</v>
      </c>
      <c r="E460" s="7">
        <v>24.98</v>
      </c>
      <c r="F460" s="8">
        <f>VLOOKUP(Sheet1!F458,'Sheet1 (2)'!$N$5:$O$17,2,0)</f>
        <v>1</v>
      </c>
      <c r="G460" s="5">
        <v>977.6</v>
      </c>
      <c r="H460" s="9">
        <v>7.4</v>
      </c>
      <c r="I460" s="8">
        <f>VLOOKUP(Sheet1!I458,'Sheet1 (2)'!$N$5:$O$17,2,0)</f>
        <v>2</v>
      </c>
      <c r="J460" s="8">
        <f>VLOOKUP(Sheet1!J458,'Sheet1 (2)'!$N$5:$O$17,2,0)</f>
        <v>1</v>
      </c>
      <c r="K460">
        <f>Sheet1!K458*1000</f>
        <v>12000</v>
      </c>
      <c r="L460">
        <f>Sheet1!L458*1000</f>
        <v>32800</v>
      </c>
    </row>
    <row r="461" spans="2:12" x14ac:dyDescent="0.3">
      <c r="B461">
        <v>457</v>
      </c>
      <c r="C461" s="4">
        <v>15.1</v>
      </c>
      <c r="D461" s="5">
        <v>19.5</v>
      </c>
      <c r="E461" s="7">
        <v>2.16</v>
      </c>
      <c r="F461" s="8">
        <f>VLOOKUP(Sheet1!F459,'Sheet1 (2)'!$N$5:$O$17,2,0)</f>
        <v>1</v>
      </c>
      <c r="G461" s="5">
        <v>995.7</v>
      </c>
      <c r="H461" s="9">
        <v>4.8</v>
      </c>
      <c r="I461" s="8">
        <f>VLOOKUP(Sheet1!I459,'Sheet1 (2)'!$N$5:$O$17,2,0)</f>
        <v>2</v>
      </c>
      <c r="J461" s="8">
        <f>VLOOKUP(Sheet1!J459,'Sheet1 (2)'!$N$5:$O$17,2,0)</f>
        <v>3</v>
      </c>
      <c r="K461">
        <f>Sheet1!K459*1000</f>
        <v>17000</v>
      </c>
      <c r="L461">
        <f>Sheet1!L459*1000</f>
        <v>47400</v>
      </c>
    </row>
    <row r="462" spans="2:12" x14ac:dyDescent="0.3">
      <c r="B462">
        <v>458</v>
      </c>
      <c r="C462" s="4">
        <v>18.5</v>
      </c>
      <c r="D462" s="5">
        <v>21.4</v>
      </c>
      <c r="E462" s="7">
        <v>2.36</v>
      </c>
      <c r="F462" s="8">
        <f>VLOOKUP(Sheet1!F460,'Sheet1 (2)'!$N$5:$O$17,2,0)</f>
        <v>1</v>
      </c>
      <c r="G462" s="5">
        <v>955.4</v>
      </c>
      <c r="H462" s="9">
        <v>3.6</v>
      </c>
      <c r="I462" s="8">
        <f>VLOOKUP(Sheet1!I460,'Sheet1 (2)'!$N$5:$O$17,2,0)</f>
        <v>1</v>
      </c>
      <c r="J462" s="8">
        <f>VLOOKUP(Sheet1!J460,'Sheet1 (2)'!$N$5:$O$17,2,0)</f>
        <v>1</v>
      </c>
      <c r="K462">
        <f>Sheet1!K460*1000</f>
        <v>3000</v>
      </c>
      <c r="L462">
        <f>Sheet1!L460*1000</f>
        <v>10400</v>
      </c>
    </row>
    <row r="463" spans="2:12" x14ac:dyDescent="0.3">
      <c r="B463">
        <v>459</v>
      </c>
      <c r="C463" s="4">
        <v>19.2</v>
      </c>
      <c r="D463" s="5">
        <v>21.2</v>
      </c>
      <c r="E463" s="7">
        <v>4.9800000000000004</v>
      </c>
      <c r="F463" s="8">
        <f>VLOOKUP(Sheet1!F461,'Sheet1 (2)'!$N$5:$O$17,2,0)</f>
        <v>4</v>
      </c>
      <c r="G463" s="5">
        <v>957.9</v>
      </c>
      <c r="H463" s="9">
        <v>9.6</v>
      </c>
      <c r="I463" s="8">
        <f>VLOOKUP(Sheet1!I461,'Sheet1 (2)'!$N$5:$O$17,2,0)</f>
        <v>1</v>
      </c>
      <c r="J463" s="8">
        <f>VLOOKUP(Sheet1!J461,'Sheet1 (2)'!$N$5:$O$17,2,0)</f>
        <v>3</v>
      </c>
      <c r="K463">
        <f>Sheet1!K461*1000</f>
        <v>29000</v>
      </c>
      <c r="L463">
        <f>Sheet1!L461*1000</f>
        <v>101800</v>
      </c>
    </row>
    <row r="464" spans="2:12" x14ac:dyDescent="0.3">
      <c r="B464">
        <v>460</v>
      </c>
      <c r="C464" s="4">
        <v>9.8000000000000007</v>
      </c>
      <c r="D464" s="5">
        <v>12.8</v>
      </c>
      <c r="E464" s="7">
        <v>21.4</v>
      </c>
      <c r="F464" s="8">
        <f>VLOOKUP(Sheet1!F462,'Sheet1 (2)'!$N$5:$O$17,2,0)</f>
        <v>3</v>
      </c>
      <c r="G464" s="5">
        <v>976</v>
      </c>
      <c r="H464" s="9">
        <v>9.3000000000000007</v>
      </c>
      <c r="I464" s="8">
        <f>VLOOKUP(Sheet1!I462,'Sheet1 (2)'!$N$5:$O$17,2,0)</f>
        <v>1</v>
      </c>
      <c r="J464" s="8">
        <f>VLOOKUP(Sheet1!J462,'Sheet1 (2)'!$N$5:$O$17,2,0)</f>
        <v>1</v>
      </c>
      <c r="K464">
        <f>Sheet1!K462*1000</f>
        <v>10000</v>
      </c>
      <c r="L464">
        <f>Sheet1!L462*1000</f>
        <v>13000</v>
      </c>
    </row>
    <row r="465" spans="2:12" x14ac:dyDescent="0.3">
      <c r="B465">
        <v>461</v>
      </c>
      <c r="C465" s="4">
        <v>10.399999999999999</v>
      </c>
      <c r="D465" s="5">
        <v>15.1</v>
      </c>
      <c r="E465" s="7">
        <v>21.74</v>
      </c>
      <c r="F465" s="8">
        <f>VLOOKUP(Sheet1!F463,'Sheet1 (2)'!$N$5:$O$17,2,0)</f>
        <v>3</v>
      </c>
      <c r="G465" s="5">
        <v>1048.5</v>
      </c>
      <c r="H465" s="9">
        <v>1.4</v>
      </c>
      <c r="I465" s="8">
        <f>VLOOKUP(Sheet1!I463,'Sheet1 (2)'!$N$5:$O$17,2,0)</f>
        <v>1</v>
      </c>
      <c r="J465" s="8">
        <f>VLOOKUP(Sheet1!J463,'Sheet1 (2)'!$N$5:$O$17,2,0)</f>
        <v>2</v>
      </c>
      <c r="K465">
        <f>Sheet1!K463*1000</f>
        <v>1000</v>
      </c>
      <c r="L465">
        <f>Sheet1!L463*1000</f>
        <v>2600</v>
      </c>
    </row>
    <row r="466" spans="2:12" x14ac:dyDescent="0.3">
      <c r="B466">
        <v>462</v>
      </c>
      <c r="C466" s="4">
        <v>13.700000000000001</v>
      </c>
      <c r="D466" s="5">
        <v>16.600000000000001</v>
      </c>
      <c r="E466" s="7">
        <v>3.69</v>
      </c>
      <c r="F466" s="8">
        <f>VLOOKUP(Sheet1!F464,'Sheet1 (2)'!$N$5:$O$17,2,0)</f>
        <v>1</v>
      </c>
      <c r="G466" s="5">
        <v>963</v>
      </c>
      <c r="H466" s="9">
        <v>2.7</v>
      </c>
      <c r="I466" s="8">
        <f>VLOOKUP(Sheet1!I464,'Sheet1 (2)'!$N$5:$O$17,2,0)</f>
        <v>2</v>
      </c>
      <c r="J466" s="8">
        <f>VLOOKUP(Sheet1!J464,'Sheet1 (2)'!$N$5:$O$17,2,0)</f>
        <v>1</v>
      </c>
      <c r="K466">
        <f>Sheet1!K464*1000</f>
        <v>24000</v>
      </c>
      <c r="L466">
        <f>Sheet1!L464*1000</f>
        <v>32200.000000000004</v>
      </c>
    </row>
    <row r="467" spans="2:12" x14ac:dyDescent="0.3">
      <c r="B467">
        <v>463</v>
      </c>
      <c r="C467" s="4">
        <v>10.100000000000001</v>
      </c>
      <c r="D467" s="5">
        <v>13.8</v>
      </c>
      <c r="E467" s="7">
        <v>10.3</v>
      </c>
      <c r="F467" s="8">
        <f>VLOOKUP(Sheet1!F465,'Sheet1 (2)'!$N$5:$O$17,2,0)</f>
        <v>1</v>
      </c>
      <c r="G467" s="5">
        <v>1029.4000000000001</v>
      </c>
      <c r="H467" s="9">
        <v>3</v>
      </c>
      <c r="I467" s="8">
        <f>VLOOKUP(Sheet1!I465,'Sheet1 (2)'!$N$5:$O$17,2,0)</f>
        <v>2</v>
      </c>
      <c r="J467" s="8">
        <f>VLOOKUP(Sheet1!J465,'Sheet1 (2)'!$N$5:$O$17,2,0)</f>
        <v>2</v>
      </c>
      <c r="K467">
        <f>Sheet1!K465*1000</f>
        <v>24000</v>
      </c>
      <c r="L467">
        <f>Sheet1!L465*1000</f>
        <v>93300</v>
      </c>
    </row>
    <row r="468" spans="2:12" x14ac:dyDescent="0.3">
      <c r="B468">
        <v>464</v>
      </c>
      <c r="C468" s="4">
        <v>23.9</v>
      </c>
      <c r="D468" s="5">
        <v>26.2</v>
      </c>
      <c r="E468" s="7">
        <v>4.67</v>
      </c>
      <c r="F468" s="8">
        <f>VLOOKUP(Sheet1!F466,'Sheet1 (2)'!$N$5:$O$17,2,0)</f>
        <v>3</v>
      </c>
      <c r="G468" s="5">
        <v>1026.8</v>
      </c>
      <c r="H468" s="9">
        <v>7</v>
      </c>
      <c r="I468" s="8">
        <f>VLOOKUP(Sheet1!I466,'Sheet1 (2)'!$N$5:$O$17,2,0)</f>
        <v>1</v>
      </c>
      <c r="J468" s="8">
        <f>VLOOKUP(Sheet1!J466,'Sheet1 (2)'!$N$5:$O$17,2,0)</f>
        <v>2</v>
      </c>
      <c r="K468">
        <f>Sheet1!K466*1000</f>
        <v>16000</v>
      </c>
      <c r="L468">
        <f>Sheet1!L466*1000</f>
        <v>61100</v>
      </c>
    </row>
    <row r="469" spans="2:12" x14ac:dyDescent="0.3">
      <c r="B469">
        <v>465</v>
      </c>
      <c r="C469" s="4">
        <v>24.3</v>
      </c>
      <c r="D469" s="5">
        <v>28.6</v>
      </c>
      <c r="E469" s="7">
        <v>3.82</v>
      </c>
      <c r="F469" s="8">
        <f>VLOOKUP(Sheet1!F467,'Sheet1 (2)'!$N$5:$O$17,2,0)</f>
        <v>4</v>
      </c>
      <c r="G469" s="5">
        <v>954.4</v>
      </c>
      <c r="H469" s="9">
        <v>4.4000000000000004</v>
      </c>
      <c r="I469" s="8">
        <f>VLOOKUP(Sheet1!I467,'Sheet1 (2)'!$N$5:$O$17,2,0)</f>
        <v>2</v>
      </c>
      <c r="J469" s="8">
        <f>VLOOKUP(Sheet1!J467,'Sheet1 (2)'!$N$5:$O$17,2,0)</f>
        <v>3</v>
      </c>
      <c r="K469">
        <f>Sheet1!K467*1000</f>
        <v>6000</v>
      </c>
      <c r="L469">
        <f>Sheet1!L467*1000</f>
        <v>17400</v>
      </c>
    </row>
    <row r="470" spans="2:12" x14ac:dyDescent="0.3">
      <c r="B470">
        <v>466</v>
      </c>
      <c r="C470" s="4">
        <v>5.0999999999999996</v>
      </c>
      <c r="D470" s="5">
        <v>9.1</v>
      </c>
      <c r="E470" s="7">
        <v>29.91</v>
      </c>
      <c r="F470" s="8">
        <f>VLOOKUP(Sheet1!F468,'Sheet1 (2)'!$N$5:$O$17,2,0)</f>
        <v>4</v>
      </c>
      <c r="G470" s="5">
        <v>1006.7</v>
      </c>
      <c r="H470" s="9">
        <v>9</v>
      </c>
      <c r="I470" s="8">
        <f>VLOOKUP(Sheet1!I468,'Sheet1 (2)'!$N$5:$O$17,2,0)</f>
        <v>1</v>
      </c>
      <c r="J470" s="8">
        <f>VLOOKUP(Sheet1!J468,'Sheet1 (2)'!$N$5:$O$17,2,0)</f>
        <v>3</v>
      </c>
      <c r="K470">
        <f>Sheet1!K468*1000</f>
        <v>13000</v>
      </c>
      <c r="L470">
        <f>Sheet1!L468*1000</f>
        <v>30500</v>
      </c>
    </row>
    <row r="471" spans="2:12" x14ac:dyDescent="0.3">
      <c r="B471">
        <v>467</v>
      </c>
      <c r="C471" s="4">
        <v>13.000000000000002</v>
      </c>
      <c r="D471" s="5">
        <v>16.100000000000001</v>
      </c>
      <c r="E471" s="7">
        <v>9.1199999999999992</v>
      </c>
      <c r="F471" s="8">
        <f>VLOOKUP(Sheet1!F469,'Sheet1 (2)'!$N$5:$O$17,2,0)</f>
        <v>4</v>
      </c>
      <c r="G471" s="5">
        <v>1019.8</v>
      </c>
      <c r="H471" s="9">
        <v>7.4</v>
      </c>
      <c r="I471" s="8">
        <f>VLOOKUP(Sheet1!I469,'Sheet1 (2)'!$N$5:$O$17,2,0)</f>
        <v>1</v>
      </c>
      <c r="J471" s="8">
        <f>VLOOKUP(Sheet1!J469,'Sheet1 (2)'!$N$5:$O$17,2,0)</f>
        <v>3</v>
      </c>
      <c r="K471">
        <f>Sheet1!K469*1000</f>
        <v>29000</v>
      </c>
      <c r="L471">
        <f>Sheet1!L469*1000</f>
        <v>90500</v>
      </c>
    </row>
    <row r="472" spans="2:12" x14ac:dyDescent="0.3">
      <c r="B472">
        <v>468</v>
      </c>
      <c r="C472" s="4">
        <v>26.6</v>
      </c>
      <c r="D472" s="5">
        <v>29.8</v>
      </c>
      <c r="E472" s="7">
        <v>16.309999999999999</v>
      </c>
      <c r="F472" s="8">
        <f>VLOOKUP(Sheet1!F470,'Sheet1 (2)'!$N$5:$O$17,2,0)</f>
        <v>2</v>
      </c>
      <c r="G472" s="5">
        <v>1037.8</v>
      </c>
      <c r="H472" s="9">
        <v>1.4</v>
      </c>
      <c r="I472" s="8">
        <f>VLOOKUP(Sheet1!I470,'Sheet1 (2)'!$N$5:$O$17,2,0)</f>
        <v>2</v>
      </c>
      <c r="J472" s="8">
        <f>VLOOKUP(Sheet1!J470,'Sheet1 (2)'!$N$5:$O$17,2,0)</f>
        <v>1</v>
      </c>
      <c r="K472">
        <f>Sheet1!K470*1000</f>
        <v>4000</v>
      </c>
      <c r="L472">
        <f>Sheet1!L470*1000</f>
        <v>9400</v>
      </c>
    </row>
    <row r="473" spans="2:12" x14ac:dyDescent="0.3">
      <c r="B473">
        <v>469</v>
      </c>
      <c r="C473" s="4">
        <v>18.899999999999999</v>
      </c>
      <c r="D473" s="5">
        <v>23.3</v>
      </c>
      <c r="E473" s="7">
        <v>19.07</v>
      </c>
      <c r="F473" s="8">
        <f>VLOOKUP(Sheet1!F471,'Sheet1 (2)'!$N$5:$O$17,2,0)</f>
        <v>1</v>
      </c>
      <c r="G473" s="5">
        <v>1001.2</v>
      </c>
      <c r="H473" s="9">
        <v>7.1</v>
      </c>
      <c r="I473" s="8">
        <f>VLOOKUP(Sheet1!I471,'Sheet1 (2)'!$N$5:$O$17,2,0)</f>
        <v>1</v>
      </c>
      <c r="J473" s="8">
        <f>VLOOKUP(Sheet1!J471,'Sheet1 (2)'!$N$5:$O$17,2,0)</f>
        <v>2</v>
      </c>
      <c r="K473">
        <f>Sheet1!K471*1000</f>
        <v>16000</v>
      </c>
      <c r="L473">
        <f>Sheet1!L471*1000</f>
        <v>62700</v>
      </c>
    </row>
    <row r="474" spans="2:12" x14ac:dyDescent="0.3">
      <c r="B474">
        <v>470</v>
      </c>
      <c r="C474" s="4">
        <v>14.8</v>
      </c>
      <c r="D474" s="5">
        <v>18.3</v>
      </c>
      <c r="E474" s="7">
        <v>2.67</v>
      </c>
      <c r="F474" s="8">
        <f>VLOOKUP(Sheet1!F472,'Sheet1 (2)'!$N$5:$O$17,2,0)</f>
        <v>4</v>
      </c>
      <c r="G474" s="5">
        <v>997.7</v>
      </c>
      <c r="H474" s="9">
        <v>6.6</v>
      </c>
      <c r="I474" s="8">
        <f>VLOOKUP(Sheet1!I472,'Sheet1 (2)'!$N$5:$O$17,2,0)</f>
        <v>1</v>
      </c>
      <c r="J474" s="8">
        <f>VLOOKUP(Sheet1!J472,'Sheet1 (2)'!$N$5:$O$17,2,0)</f>
        <v>3</v>
      </c>
      <c r="K474">
        <f>Sheet1!K472*1000</f>
        <v>25000</v>
      </c>
      <c r="L474">
        <f>Sheet1!L472*1000</f>
        <v>99500</v>
      </c>
    </row>
    <row r="475" spans="2:12" x14ac:dyDescent="0.3">
      <c r="B475">
        <v>471</v>
      </c>
      <c r="C475" s="4">
        <v>8.1</v>
      </c>
      <c r="D475" s="5">
        <v>10.6</v>
      </c>
      <c r="E475" s="7">
        <v>3.13</v>
      </c>
      <c r="F475" s="8">
        <f>VLOOKUP(Sheet1!F473,'Sheet1 (2)'!$N$5:$O$17,2,0)</f>
        <v>4</v>
      </c>
      <c r="G475" s="5">
        <v>1037.0999999999999</v>
      </c>
      <c r="H475" s="9">
        <v>5.9</v>
      </c>
      <c r="I475" s="8">
        <f>VLOOKUP(Sheet1!I473,'Sheet1 (2)'!$N$5:$O$17,2,0)</f>
        <v>1</v>
      </c>
      <c r="J475" s="8">
        <f>VLOOKUP(Sheet1!J473,'Sheet1 (2)'!$N$5:$O$17,2,0)</f>
        <v>1</v>
      </c>
      <c r="K475">
        <f>Sheet1!K473*1000</f>
        <v>23000</v>
      </c>
      <c r="L475">
        <f>Sheet1!L473*1000</f>
        <v>81900</v>
      </c>
    </row>
    <row r="476" spans="2:12" x14ac:dyDescent="0.3">
      <c r="B476">
        <v>472</v>
      </c>
      <c r="C476" s="4">
        <v>21.7</v>
      </c>
      <c r="D476" s="5">
        <v>24</v>
      </c>
      <c r="E476" s="7">
        <v>25.97</v>
      </c>
      <c r="F476" s="8">
        <f>VLOOKUP(Sheet1!F474,'Sheet1 (2)'!$N$5:$O$17,2,0)</f>
        <v>1</v>
      </c>
      <c r="G476" s="5">
        <v>1038.0999999999999</v>
      </c>
      <c r="H476" s="9">
        <v>8.8000000000000007</v>
      </c>
      <c r="I476" s="8">
        <f>VLOOKUP(Sheet1!I474,'Sheet1 (2)'!$N$5:$O$17,2,0)</f>
        <v>2</v>
      </c>
      <c r="J476" s="8">
        <f>VLOOKUP(Sheet1!J474,'Sheet1 (2)'!$N$5:$O$17,2,0)</f>
        <v>2</v>
      </c>
      <c r="K476">
        <f>Sheet1!K474*1000</f>
        <v>23000</v>
      </c>
      <c r="L476">
        <f>Sheet1!L474*1000</f>
        <v>74500</v>
      </c>
    </row>
    <row r="477" spans="2:12" x14ac:dyDescent="0.3">
      <c r="B477">
        <v>473</v>
      </c>
      <c r="C477" s="4">
        <v>14.7</v>
      </c>
      <c r="D477" s="5">
        <v>19.5</v>
      </c>
      <c r="E477" s="7">
        <v>9.23</v>
      </c>
      <c r="F477" s="8">
        <f>VLOOKUP(Sheet1!F475,'Sheet1 (2)'!$N$5:$O$17,2,0)</f>
        <v>2</v>
      </c>
      <c r="G477" s="5">
        <v>965.3</v>
      </c>
      <c r="H477" s="9">
        <v>2.2999999999999998</v>
      </c>
      <c r="I477" s="8">
        <f>VLOOKUP(Sheet1!I475,'Sheet1 (2)'!$N$5:$O$17,2,0)</f>
        <v>1</v>
      </c>
      <c r="J477" s="8">
        <f>VLOOKUP(Sheet1!J475,'Sheet1 (2)'!$N$5:$O$17,2,0)</f>
        <v>3</v>
      </c>
      <c r="K477">
        <f>Sheet1!K475*1000</f>
        <v>3000</v>
      </c>
      <c r="L477">
        <f>Sheet1!L475*1000</f>
        <v>11600</v>
      </c>
    </row>
    <row r="478" spans="2:12" x14ac:dyDescent="0.3">
      <c r="B478">
        <v>474</v>
      </c>
      <c r="C478" s="4">
        <v>23.9</v>
      </c>
      <c r="D478" s="5">
        <v>26.9</v>
      </c>
      <c r="E478" s="7">
        <v>22.96</v>
      </c>
      <c r="F478" s="8">
        <f>VLOOKUP(Sheet1!F476,'Sheet1 (2)'!$N$5:$O$17,2,0)</f>
        <v>2</v>
      </c>
      <c r="G478" s="5">
        <v>961.3</v>
      </c>
      <c r="H478" s="9">
        <v>8.1</v>
      </c>
      <c r="I478" s="8">
        <f>VLOOKUP(Sheet1!I476,'Sheet1 (2)'!$N$5:$O$17,2,0)</f>
        <v>2</v>
      </c>
      <c r="J478" s="8">
        <f>VLOOKUP(Sheet1!J476,'Sheet1 (2)'!$N$5:$O$17,2,0)</f>
        <v>2</v>
      </c>
      <c r="K478">
        <f>Sheet1!K476*1000</f>
        <v>23000</v>
      </c>
      <c r="L478">
        <f>Sheet1!L476*1000</f>
        <v>89300</v>
      </c>
    </row>
    <row r="479" spans="2:12" x14ac:dyDescent="0.3">
      <c r="B479">
        <v>475</v>
      </c>
      <c r="C479" s="4">
        <v>18.8</v>
      </c>
      <c r="D479" s="5">
        <v>23.1</v>
      </c>
      <c r="E479" s="7">
        <v>0.24</v>
      </c>
      <c r="F479" s="8">
        <f>VLOOKUP(Sheet1!F477,'Sheet1 (2)'!$N$5:$O$17,2,0)</f>
        <v>1</v>
      </c>
      <c r="G479" s="5">
        <v>974.5</v>
      </c>
      <c r="H479" s="9">
        <v>4.2</v>
      </c>
      <c r="I479" s="8">
        <f>VLOOKUP(Sheet1!I477,'Sheet1 (2)'!$N$5:$O$17,2,0)</f>
        <v>2</v>
      </c>
      <c r="J479" s="8">
        <f>VLOOKUP(Sheet1!J477,'Sheet1 (2)'!$N$5:$O$17,2,0)</f>
        <v>2</v>
      </c>
      <c r="K479">
        <f>Sheet1!K477*1000</f>
        <v>12000</v>
      </c>
      <c r="L479">
        <f>Sheet1!L477*1000</f>
        <v>43300</v>
      </c>
    </row>
    <row r="480" spans="2:12" x14ac:dyDescent="0.3">
      <c r="B480">
        <v>476</v>
      </c>
      <c r="C480" s="4">
        <v>22.7</v>
      </c>
      <c r="D480" s="5">
        <v>26.9</v>
      </c>
      <c r="E480" s="7">
        <v>23.75</v>
      </c>
      <c r="F480" s="8">
        <f>VLOOKUP(Sheet1!F478,'Sheet1 (2)'!$N$5:$O$17,2,0)</f>
        <v>1</v>
      </c>
      <c r="G480" s="5">
        <v>978.8</v>
      </c>
      <c r="H480" s="9">
        <v>4.8</v>
      </c>
      <c r="I480" s="8">
        <f>VLOOKUP(Sheet1!I478,'Sheet1 (2)'!$N$5:$O$17,2,0)</f>
        <v>2</v>
      </c>
      <c r="J480" s="8">
        <f>VLOOKUP(Sheet1!J478,'Sheet1 (2)'!$N$5:$O$17,2,0)</f>
        <v>2</v>
      </c>
      <c r="K480">
        <f>Sheet1!K478*1000</f>
        <v>13000</v>
      </c>
      <c r="L480">
        <f>Sheet1!L478*1000</f>
        <v>34800</v>
      </c>
    </row>
    <row r="481" spans="2:12" x14ac:dyDescent="0.3">
      <c r="B481">
        <v>477</v>
      </c>
      <c r="C481" s="4">
        <v>4.1000000000000005</v>
      </c>
      <c r="D481" s="5">
        <v>8.9</v>
      </c>
      <c r="E481" s="7">
        <v>18.36</v>
      </c>
      <c r="F481" s="8">
        <f>VLOOKUP(Sheet1!F479,'Sheet1 (2)'!$N$5:$O$17,2,0)</f>
        <v>2</v>
      </c>
      <c r="G481" s="5">
        <v>954.6</v>
      </c>
      <c r="H481" s="9">
        <v>4.9000000000000004</v>
      </c>
      <c r="I481" s="8">
        <f>VLOOKUP(Sheet1!I479,'Sheet1 (2)'!$N$5:$O$17,2,0)</f>
        <v>1</v>
      </c>
      <c r="J481" s="8">
        <f>VLOOKUP(Sheet1!J479,'Sheet1 (2)'!$N$5:$O$17,2,0)</f>
        <v>3</v>
      </c>
      <c r="K481">
        <f>Sheet1!K479*1000</f>
        <v>1000</v>
      </c>
      <c r="L481">
        <f>Sheet1!L479*1000</f>
        <v>3900</v>
      </c>
    </row>
    <row r="482" spans="2:12" x14ac:dyDescent="0.3">
      <c r="B482">
        <v>478</v>
      </c>
      <c r="C482" s="4">
        <v>25.3</v>
      </c>
      <c r="D482" s="5">
        <v>28</v>
      </c>
      <c r="E482" s="7">
        <v>29.81</v>
      </c>
      <c r="F482" s="8">
        <f>VLOOKUP(Sheet1!F480,'Sheet1 (2)'!$N$5:$O$17,2,0)</f>
        <v>3</v>
      </c>
      <c r="G482" s="5">
        <v>1025.3</v>
      </c>
      <c r="H482" s="9">
        <v>9.3000000000000007</v>
      </c>
      <c r="I482" s="8">
        <f>VLOOKUP(Sheet1!I480,'Sheet1 (2)'!$N$5:$O$17,2,0)</f>
        <v>2</v>
      </c>
      <c r="J482" s="8">
        <f>VLOOKUP(Sheet1!J480,'Sheet1 (2)'!$N$5:$O$17,2,0)</f>
        <v>3</v>
      </c>
      <c r="K482">
        <f>Sheet1!K480*1000</f>
        <v>28000</v>
      </c>
      <c r="L482">
        <f>Sheet1!L480*1000</f>
        <v>36600</v>
      </c>
    </row>
    <row r="483" spans="2:12" x14ac:dyDescent="0.3">
      <c r="B483">
        <v>479</v>
      </c>
      <c r="C483" s="4">
        <v>15.599999999999998</v>
      </c>
      <c r="D483" s="5">
        <v>18.899999999999999</v>
      </c>
      <c r="E483" s="7">
        <v>0.28999999999999998</v>
      </c>
      <c r="F483" s="8">
        <f>VLOOKUP(Sheet1!F481,'Sheet1 (2)'!$N$5:$O$17,2,0)</f>
        <v>4</v>
      </c>
      <c r="G483" s="5">
        <v>986.9</v>
      </c>
      <c r="H483" s="9">
        <v>9.1999999999999993</v>
      </c>
      <c r="I483" s="8">
        <f>VLOOKUP(Sheet1!I481,'Sheet1 (2)'!$N$5:$O$17,2,0)</f>
        <v>1</v>
      </c>
      <c r="J483" s="8">
        <f>VLOOKUP(Sheet1!J481,'Sheet1 (2)'!$N$5:$O$17,2,0)</f>
        <v>1</v>
      </c>
      <c r="K483">
        <f>Sheet1!K481*1000</f>
        <v>19000</v>
      </c>
      <c r="L483">
        <f>Sheet1!L481*1000</f>
        <v>55900</v>
      </c>
    </row>
    <row r="484" spans="2:12" x14ac:dyDescent="0.3">
      <c r="B484">
        <v>480</v>
      </c>
      <c r="C484" s="4">
        <v>18.7</v>
      </c>
      <c r="D484" s="5">
        <v>22.9</v>
      </c>
      <c r="E484" s="7">
        <v>23.2</v>
      </c>
      <c r="F484" s="8">
        <f>VLOOKUP(Sheet1!F482,'Sheet1 (2)'!$N$5:$O$17,2,0)</f>
        <v>4</v>
      </c>
      <c r="G484" s="5">
        <v>1010.3</v>
      </c>
      <c r="H484" s="9">
        <v>7.1</v>
      </c>
      <c r="I484" s="8">
        <f>VLOOKUP(Sheet1!I482,'Sheet1 (2)'!$N$5:$O$17,2,0)</f>
        <v>1</v>
      </c>
      <c r="J484" s="8">
        <f>VLOOKUP(Sheet1!J482,'Sheet1 (2)'!$N$5:$O$17,2,0)</f>
        <v>1</v>
      </c>
      <c r="K484">
        <f>Sheet1!K482*1000</f>
        <v>22000</v>
      </c>
      <c r="L484">
        <f>Sheet1!L482*1000</f>
        <v>58800</v>
      </c>
    </row>
    <row r="485" spans="2:12" x14ac:dyDescent="0.3">
      <c r="B485">
        <v>481</v>
      </c>
      <c r="C485" s="4">
        <v>19.8</v>
      </c>
      <c r="D485" s="5">
        <v>22.1</v>
      </c>
      <c r="E485" s="7">
        <v>28.86</v>
      </c>
      <c r="F485" s="8">
        <f>VLOOKUP(Sheet1!F483,'Sheet1 (2)'!$N$5:$O$17,2,0)</f>
        <v>3</v>
      </c>
      <c r="G485" s="5">
        <v>1043</v>
      </c>
      <c r="H485" s="9">
        <v>5.2</v>
      </c>
      <c r="I485" s="8">
        <f>VLOOKUP(Sheet1!I483,'Sheet1 (2)'!$N$5:$O$17,2,0)</f>
        <v>2</v>
      </c>
      <c r="J485" s="8">
        <f>VLOOKUP(Sheet1!J483,'Sheet1 (2)'!$N$5:$O$17,2,0)</f>
        <v>2</v>
      </c>
      <c r="K485">
        <f>Sheet1!K483*1000</f>
        <v>9000</v>
      </c>
      <c r="L485">
        <f>Sheet1!L483*1000</f>
        <v>22200</v>
      </c>
    </row>
    <row r="486" spans="2:12" x14ac:dyDescent="0.3">
      <c r="B486">
        <v>482</v>
      </c>
      <c r="C486" s="4">
        <v>17.100000000000001</v>
      </c>
      <c r="D486" s="5">
        <v>20.3</v>
      </c>
      <c r="E486" s="7">
        <v>18.98</v>
      </c>
      <c r="F486" s="8">
        <f>VLOOKUP(Sheet1!F484,'Sheet1 (2)'!$N$5:$O$17,2,0)</f>
        <v>4</v>
      </c>
      <c r="G486" s="5">
        <v>1023.2</v>
      </c>
      <c r="H486" s="9">
        <v>4.5999999999999996</v>
      </c>
      <c r="I486" s="8">
        <f>VLOOKUP(Sheet1!I484,'Sheet1 (2)'!$N$5:$O$17,2,0)</f>
        <v>1</v>
      </c>
      <c r="J486" s="8">
        <f>VLOOKUP(Sheet1!J484,'Sheet1 (2)'!$N$5:$O$17,2,0)</f>
        <v>1</v>
      </c>
      <c r="K486">
        <f>Sheet1!K484*1000</f>
        <v>13000</v>
      </c>
      <c r="L486">
        <f>Sheet1!L484*1000</f>
        <v>51400</v>
      </c>
    </row>
    <row r="487" spans="2:12" x14ac:dyDescent="0.3">
      <c r="B487">
        <v>483</v>
      </c>
      <c r="C487" s="4">
        <v>19.399999999999999</v>
      </c>
      <c r="D487" s="5">
        <v>21.5</v>
      </c>
      <c r="E487" s="7">
        <v>15.7</v>
      </c>
      <c r="F487" s="8">
        <f>VLOOKUP(Sheet1!F485,'Sheet1 (2)'!$N$5:$O$17,2,0)</f>
        <v>4</v>
      </c>
      <c r="G487" s="5">
        <v>1036.7</v>
      </c>
      <c r="H487" s="9">
        <v>5.6</v>
      </c>
      <c r="I487" s="8">
        <f>VLOOKUP(Sheet1!I485,'Sheet1 (2)'!$N$5:$O$17,2,0)</f>
        <v>2</v>
      </c>
      <c r="J487" s="8">
        <f>VLOOKUP(Sheet1!J485,'Sheet1 (2)'!$N$5:$O$17,2,0)</f>
        <v>3</v>
      </c>
      <c r="K487">
        <f>Sheet1!K485*1000</f>
        <v>22000</v>
      </c>
      <c r="L487">
        <f>Sheet1!L485*1000</f>
        <v>85100</v>
      </c>
    </row>
    <row r="488" spans="2:12" x14ac:dyDescent="0.3">
      <c r="B488">
        <v>484</v>
      </c>
      <c r="C488" s="4">
        <v>24.1</v>
      </c>
      <c r="D488" s="5">
        <v>27.6</v>
      </c>
      <c r="E488" s="7">
        <v>11.4</v>
      </c>
      <c r="F488" s="8">
        <f>VLOOKUP(Sheet1!F486,'Sheet1 (2)'!$N$5:$O$17,2,0)</f>
        <v>3</v>
      </c>
      <c r="G488" s="5">
        <v>1031.7</v>
      </c>
      <c r="H488" s="9">
        <v>1.9</v>
      </c>
      <c r="I488" s="8">
        <f>VLOOKUP(Sheet1!I486,'Sheet1 (2)'!$N$5:$O$17,2,0)</f>
        <v>1</v>
      </c>
      <c r="J488" s="8">
        <f>VLOOKUP(Sheet1!J486,'Sheet1 (2)'!$N$5:$O$17,2,0)</f>
        <v>1</v>
      </c>
      <c r="K488">
        <f>Sheet1!K486*1000</f>
        <v>18000</v>
      </c>
      <c r="L488">
        <f>Sheet1!L486*1000</f>
        <v>64700</v>
      </c>
    </row>
    <row r="489" spans="2:12" x14ac:dyDescent="0.3">
      <c r="B489">
        <v>485</v>
      </c>
      <c r="C489" s="4">
        <v>18.099999999999998</v>
      </c>
      <c r="D489" s="5">
        <v>20.2</v>
      </c>
      <c r="E489" s="7">
        <v>4.96</v>
      </c>
      <c r="F489" s="8">
        <f>VLOOKUP(Sheet1!F487,'Sheet1 (2)'!$N$5:$O$17,2,0)</f>
        <v>4</v>
      </c>
      <c r="G489" s="5">
        <v>959.9</v>
      </c>
      <c r="H489" s="9">
        <v>1.8</v>
      </c>
      <c r="I489" s="8">
        <f>VLOOKUP(Sheet1!I487,'Sheet1 (2)'!$N$5:$O$17,2,0)</f>
        <v>1</v>
      </c>
      <c r="J489" s="8">
        <f>VLOOKUP(Sheet1!J487,'Sheet1 (2)'!$N$5:$O$17,2,0)</f>
        <v>1</v>
      </c>
      <c r="K489">
        <f>Sheet1!K487*1000</f>
        <v>14000</v>
      </c>
      <c r="L489">
        <f>Sheet1!L487*1000</f>
        <v>42200</v>
      </c>
    </row>
    <row r="490" spans="2:12" x14ac:dyDescent="0.3">
      <c r="B490">
        <v>486</v>
      </c>
      <c r="C490" s="4">
        <v>26.3</v>
      </c>
      <c r="D490" s="5">
        <v>29</v>
      </c>
      <c r="E490" s="7">
        <v>6.54</v>
      </c>
      <c r="F490" s="8">
        <f>VLOOKUP(Sheet1!F488,'Sheet1 (2)'!$N$5:$O$17,2,0)</f>
        <v>4</v>
      </c>
      <c r="G490" s="5">
        <v>1020.1</v>
      </c>
      <c r="H490" s="9">
        <v>6.8</v>
      </c>
      <c r="I490" s="8">
        <f>VLOOKUP(Sheet1!I488,'Sheet1 (2)'!$N$5:$O$17,2,0)</f>
        <v>1</v>
      </c>
      <c r="J490" s="8">
        <f>VLOOKUP(Sheet1!J488,'Sheet1 (2)'!$N$5:$O$17,2,0)</f>
        <v>2</v>
      </c>
      <c r="K490">
        <f>Sheet1!K488*1000</f>
        <v>9000</v>
      </c>
      <c r="L490">
        <f>Sheet1!L488*1000</f>
        <v>35700</v>
      </c>
    </row>
    <row r="491" spans="2:12" x14ac:dyDescent="0.3">
      <c r="B491">
        <v>487</v>
      </c>
      <c r="C491" s="4">
        <v>27.999999999999996</v>
      </c>
      <c r="D491" s="5">
        <v>32.299999999999997</v>
      </c>
      <c r="E491" s="7">
        <v>10.07</v>
      </c>
      <c r="F491" s="8">
        <f>VLOOKUP(Sheet1!F489,'Sheet1 (2)'!$N$5:$O$17,2,0)</f>
        <v>4</v>
      </c>
      <c r="G491" s="5">
        <v>1002.4</v>
      </c>
      <c r="H491" s="9">
        <v>9.8000000000000007</v>
      </c>
      <c r="I491" s="8">
        <f>VLOOKUP(Sheet1!I489,'Sheet1 (2)'!$N$5:$O$17,2,0)</f>
        <v>1</v>
      </c>
      <c r="J491" s="8">
        <f>VLOOKUP(Sheet1!J489,'Sheet1 (2)'!$N$5:$O$17,2,0)</f>
        <v>2</v>
      </c>
      <c r="K491">
        <f>Sheet1!K489*1000</f>
        <v>1000</v>
      </c>
      <c r="L491">
        <f>Sheet1!L489*1000</f>
        <v>2000</v>
      </c>
    </row>
    <row r="492" spans="2:12" x14ac:dyDescent="0.3">
      <c r="B492">
        <v>488</v>
      </c>
      <c r="C492" s="4">
        <v>10.899999999999999</v>
      </c>
      <c r="D492" s="5">
        <v>14.1</v>
      </c>
      <c r="E492" s="7">
        <v>18.489999999999998</v>
      </c>
      <c r="F492" s="8">
        <f>VLOOKUP(Sheet1!F490,'Sheet1 (2)'!$N$5:$O$17,2,0)</f>
        <v>2</v>
      </c>
      <c r="G492" s="5">
        <v>994.4</v>
      </c>
      <c r="H492" s="9">
        <v>8.1999999999999993</v>
      </c>
      <c r="I492" s="8">
        <f>VLOOKUP(Sheet1!I490,'Sheet1 (2)'!$N$5:$O$17,2,0)</f>
        <v>2</v>
      </c>
      <c r="J492" s="8">
        <f>VLOOKUP(Sheet1!J490,'Sheet1 (2)'!$N$5:$O$17,2,0)</f>
        <v>1</v>
      </c>
      <c r="K492">
        <f>Sheet1!K490*1000</f>
        <v>10000</v>
      </c>
      <c r="L492">
        <f>Sheet1!L490*1000</f>
        <v>16100.000000000002</v>
      </c>
    </row>
    <row r="493" spans="2:12" x14ac:dyDescent="0.3">
      <c r="B493">
        <v>489</v>
      </c>
      <c r="C493" s="4">
        <v>17.600000000000001</v>
      </c>
      <c r="D493" s="5">
        <v>20.8</v>
      </c>
      <c r="E493" s="7">
        <v>4.96</v>
      </c>
      <c r="F493" s="8">
        <f>VLOOKUP(Sheet1!F491,'Sheet1 (2)'!$N$5:$O$17,2,0)</f>
        <v>3</v>
      </c>
      <c r="G493" s="5">
        <v>973.2</v>
      </c>
      <c r="H493" s="9">
        <v>9.9</v>
      </c>
      <c r="I493" s="8">
        <f>VLOOKUP(Sheet1!I491,'Sheet1 (2)'!$N$5:$O$17,2,0)</f>
        <v>1</v>
      </c>
      <c r="J493" s="8">
        <f>VLOOKUP(Sheet1!J491,'Sheet1 (2)'!$N$5:$O$17,2,0)</f>
        <v>3</v>
      </c>
      <c r="K493">
        <f>Sheet1!K491*1000</f>
        <v>24000</v>
      </c>
      <c r="L493">
        <f>Sheet1!L491*1000</f>
        <v>29900</v>
      </c>
    </row>
    <row r="494" spans="2:12" x14ac:dyDescent="0.3">
      <c r="B494">
        <v>490</v>
      </c>
      <c r="C494" s="4">
        <v>12.600000000000001</v>
      </c>
      <c r="D494" s="5">
        <v>15.9</v>
      </c>
      <c r="E494" s="7">
        <v>9.24</v>
      </c>
      <c r="F494" s="8">
        <f>VLOOKUP(Sheet1!F492,'Sheet1 (2)'!$N$5:$O$17,2,0)</f>
        <v>1</v>
      </c>
      <c r="G494" s="5">
        <v>1004.1</v>
      </c>
      <c r="H494" s="9">
        <v>9.4</v>
      </c>
      <c r="I494" s="8">
        <f>VLOOKUP(Sheet1!I492,'Sheet1 (2)'!$N$5:$O$17,2,0)</f>
        <v>1</v>
      </c>
      <c r="J494" s="8">
        <f>VLOOKUP(Sheet1!J492,'Sheet1 (2)'!$N$5:$O$17,2,0)</f>
        <v>2</v>
      </c>
      <c r="K494">
        <f>Sheet1!K492*1000</f>
        <v>30000</v>
      </c>
      <c r="L494">
        <f>Sheet1!L492*1000</f>
        <v>104300</v>
      </c>
    </row>
    <row r="495" spans="2:12" x14ac:dyDescent="0.3">
      <c r="B495">
        <v>491</v>
      </c>
      <c r="C495" s="4">
        <v>22.900000000000002</v>
      </c>
      <c r="D495" s="5">
        <v>27.1</v>
      </c>
      <c r="E495" s="7">
        <v>22.28</v>
      </c>
      <c r="F495" s="8">
        <f>VLOOKUP(Sheet1!F493,'Sheet1 (2)'!$N$5:$O$17,2,0)</f>
        <v>1</v>
      </c>
      <c r="G495" s="5">
        <v>957.8</v>
      </c>
      <c r="H495" s="9">
        <v>5.7</v>
      </c>
      <c r="I495" s="8">
        <f>VLOOKUP(Sheet1!I493,'Sheet1 (2)'!$N$5:$O$17,2,0)</f>
        <v>2</v>
      </c>
      <c r="J495" s="8">
        <f>VLOOKUP(Sheet1!J493,'Sheet1 (2)'!$N$5:$O$17,2,0)</f>
        <v>3</v>
      </c>
      <c r="K495">
        <f>Sheet1!K493*1000</f>
        <v>7000</v>
      </c>
      <c r="L495">
        <f>Sheet1!L493*1000</f>
        <v>19000</v>
      </c>
    </row>
    <row r="496" spans="2:12" x14ac:dyDescent="0.3">
      <c r="B496">
        <v>492</v>
      </c>
      <c r="C496" s="4">
        <v>13.700000000000001</v>
      </c>
      <c r="D496" s="5">
        <v>18.600000000000001</v>
      </c>
      <c r="E496" s="7">
        <v>23.43</v>
      </c>
      <c r="F496" s="8">
        <f>VLOOKUP(Sheet1!F494,'Sheet1 (2)'!$N$5:$O$17,2,0)</f>
        <v>3</v>
      </c>
      <c r="G496" s="5">
        <v>961.7</v>
      </c>
      <c r="H496" s="9">
        <v>7.4</v>
      </c>
      <c r="I496" s="8">
        <f>VLOOKUP(Sheet1!I494,'Sheet1 (2)'!$N$5:$O$17,2,0)</f>
        <v>1</v>
      </c>
      <c r="J496" s="8">
        <f>VLOOKUP(Sheet1!J494,'Sheet1 (2)'!$N$5:$O$17,2,0)</f>
        <v>3</v>
      </c>
      <c r="K496">
        <f>Sheet1!K494*1000</f>
        <v>17000</v>
      </c>
      <c r="L496">
        <f>Sheet1!L494*1000</f>
        <v>34300</v>
      </c>
    </row>
    <row r="497" spans="2:12" x14ac:dyDescent="0.3">
      <c r="B497">
        <v>493</v>
      </c>
      <c r="C497" s="4">
        <v>27.1</v>
      </c>
      <c r="D497" s="5">
        <v>31.3</v>
      </c>
      <c r="E497" s="7">
        <v>12.26</v>
      </c>
      <c r="F497" s="8">
        <f>VLOOKUP(Sheet1!F495,'Sheet1 (2)'!$N$5:$O$17,2,0)</f>
        <v>4</v>
      </c>
      <c r="G497" s="5">
        <v>976.2</v>
      </c>
      <c r="H497" s="9">
        <v>9.3000000000000007</v>
      </c>
      <c r="I497" s="8">
        <f>VLOOKUP(Sheet1!I495,'Sheet1 (2)'!$N$5:$O$17,2,0)</f>
        <v>1</v>
      </c>
      <c r="J497" s="8">
        <f>VLOOKUP(Sheet1!J495,'Sheet1 (2)'!$N$5:$O$17,2,0)</f>
        <v>1</v>
      </c>
      <c r="K497">
        <f>Sheet1!K495*1000</f>
        <v>7000</v>
      </c>
      <c r="L497">
        <f>Sheet1!L495*1000</f>
        <v>25700</v>
      </c>
    </row>
    <row r="498" spans="2:12" x14ac:dyDescent="0.3">
      <c r="B498">
        <v>494</v>
      </c>
      <c r="C498" s="4">
        <v>15.9</v>
      </c>
      <c r="D498" s="5">
        <v>18</v>
      </c>
      <c r="E498" s="7">
        <v>23.09</v>
      </c>
      <c r="F498" s="8">
        <f>VLOOKUP(Sheet1!F496,'Sheet1 (2)'!$N$5:$O$17,2,0)</f>
        <v>3</v>
      </c>
      <c r="G498" s="5">
        <v>1008.3</v>
      </c>
      <c r="H498" s="9">
        <v>9.6</v>
      </c>
      <c r="I498" s="8">
        <f>VLOOKUP(Sheet1!I496,'Sheet1 (2)'!$N$5:$O$17,2,0)</f>
        <v>1</v>
      </c>
      <c r="J498" s="8">
        <f>VLOOKUP(Sheet1!J496,'Sheet1 (2)'!$N$5:$O$17,2,0)</f>
        <v>2</v>
      </c>
      <c r="K498">
        <f>Sheet1!K496*1000</f>
        <v>13000</v>
      </c>
      <c r="L498">
        <f>Sheet1!L496*1000</f>
        <v>14500</v>
      </c>
    </row>
    <row r="499" spans="2:12" x14ac:dyDescent="0.3">
      <c r="B499">
        <v>495</v>
      </c>
      <c r="C499" s="4">
        <v>12.2</v>
      </c>
      <c r="D499" s="5">
        <v>14.2</v>
      </c>
      <c r="E499" s="7">
        <v>4.82</v>
      </c>
      <c r="F499" s="8">
        <f>VLOOKUP(Sheet1!F497,'Sheet1 (2)'!$N$5:$O$17,2,0)</f>
        <v>3</v>
      </c>
      <c r="G499" s="5">
        <v>962.7</v>
      </c>
      <c r="H499" s="9">
        <v>2.8</v>
      </c>
      <c r="I499" s="8">
        <f>VLOOKUP(Sheet1!I497,'Sheet1 (2)'!$N$5:$O$17,2,0)</f>
        <v>1</v>
      </c>
      <c r="J499" s="8">
        <f>VLOOKUP(Sheet1!J497,'Sheet1 (2)'!$N$5:$O$17,2,0)</f>
        <v>3</v>
      </c>
      <c r="K499">
        <f>Sheet1!K497*1000</f>
        <v>24000</v>
      </c>
      <c r="L499">
        <f>Sheet1!L497*1000</f>
        <v>30200</v>
      </c>
    </row>
    <row r="500" spans="2:12" x14ac:dyDescent="0.3">
      <c r="B500">
        <v>496</v>
      </c>
      <c r="C500" s="4">
        <v>23.3</v>
      </c>
      <c r="D500" s="5">
        <v>27.1</v>
      </c>
      <c r="E500" s="7">
        <v>22.41</v>
      </c>
      <c r="F500" s="8">
        <f>VLOOKUP(Sheet1!F498,'Sheet1 (2)'!$N$5:$O$17,2,0)</f>
        <v>4</v>
      </c>
      <c r="G500" s="5">
        <v>1020.4</v>
      </c>
      <c r="H500" s="9">
        <v>7.8</v>
      </c>
      <c r="I500" s="8">
        <f>VLOOKUP(Sheet1!I498,'Sheet1 (2)'!$N$5:$O$17,2,0)</f>
        <v>2</v>
      </c>
      <c r="J500" s="8">
        <f>VLOOKUP(Sheet1!J498,'Sheet1 (2)'!$N$5:$O$17,2,0)</f>
        <v>2</v>
      </c>
      <c r="K500">
        <f>Sheet1!K498*1000</f>
        <v>25000</v>
      </c>
      <c r="L500">
        <f>Sheet1!L498*1000</f>
        <v>92600</v>
      </c>
    </row>
    <row r="501" spans="2:12" x14ac:dyDescent="0.3">
      <c r="B501">
        <v>497</v>
      </c>
      <c r="C501" s="4">
        <v>4.4000000000000004</v>
      </c>
      <c r="D501" s="5">
        <v>7.4</v>
      </c>
      <c r="E501" s="7">
        <v>3.54</v>
      </c>
      <c r="F501" s="8">
        <f>VLOOKUP(Sheet1!F499,'Sheet1 (2)'!$N$5:$O$17,2,0)</f>
        <v>3</v>
      </c>
      <c r="G501" s="5">
        <v>975.7</v>
      </c>
      <c r="H501" s="9">
        <v>4.9000000000000004</v>
      </c>
      <c r="I501" s="8">
        <f>VLOOKUP(Sheet1!I499,'Sheet1 (2)'!$N$5:$O$17,2,0)</f>
        <v>2</v>
      </c>
      <c r="J501" s="8">
        <f>VLOOKUP(Sheet1!J499,'Sheet1 (2)'!$N$5:$O$17,2,0)</f>
        <v>2</v>
      </c>
      <c r="K501">
        <f>Sheet1!K499*1000</f>
        <v>9000</v>
      </c>
      <c r="L501">
        <f>Sheet1!L499*1000</f>
        <v>17300</v>
      </c>
    </row>
    <row r="502" spans="2:12" x14ac:dyDescent="0.3">
      <c r="B502">
        <v>498</v>
      </c>
      <c r="C502" s="4">
        <v>25.5</v>
      </c>
      <c r="D502" s="5">
        <v>28.3</v>
      </c>
      <c r="E502" s="7">
        <v>18.61</v>
      </c>
      <c r="F502" s="8">
        <f>VLOOKUP(Sheet1!F500,'Sheet1 (2)'!$N$5:$O$17,2,0)</f>
        <v>4</v>
      </c>
      <c r="G502" s="5">
        <v>970.5</v>
      </c>
      <c r="H502" s="9">
        <v>9.9</v>
      </c>
      <c r="I502" s="8">
        <f>VLOOKUP(Sheet1!I500,'Sheet1 (2)'!$N$5:$O$17,2,0)</f>
        <v>1</v>
      </c>
      <c r="J502" s="8">
        <f>VLOOKUP(Sheet1!J500,'Sheet1 (2)'!$N$5:$O$17,2,0)</f>
        <v>3</v>
      </c>
      <c r="K502">
        <f>Sheet1!K500*1000</f>
        <v>21000</v>
      </c>
      <c r="L502">
        <f>Sheet1!L500*1000</f>
        <v>39800</v>
      </c>
    </row>
    <row r="503" spans="2:12" x14ac:dyDescent="0.3">
      <c r="B503">
        <v>499</v>
      </c>
      <c r="C503" s="4">
        <v>16.600000000000001</v>
      </c>
      <c r="D503" s="5">
        <v>20.8</v>
      </c>
      <c r="E503" s="7">
        <v>7.08</v>
      </c>
      <c r="F503" s="8">
        <f>VLOOKUP(Sheet1!F501,'Sheet1 (2)'!$N$5:$O$17,2,0)</f>
        <v>4</v>
      </c>
      <c r="G503" s="5">
        <v>1014.2</v>
      </c>
      <c r="H503" s="9">
        <v>9.1</v>
      </c>
      <c r="I503" s="8">
        <f>VLOOKUP(Sheet1!I501,'Sheet1 (2)'!$N$5:$O$17,2,0)</f>
        <v>2</v>
      </c>
      <c r="J503" s="8">
        <f>VLOOKUP(Sheet1!J501,'Sheet1 (2)'!$N$5:$O$17,2,0)</f>
        <v>2</v>
      </c>
      <c r="K503">
        <f>Sheet1!K501*1000</f>
        <v>14000</v>
      </c>
      <c r="L503">
        <f>Sheet1!L501*1000</f>
        <v>45900</v>
      </c>
    </row>
    <row r="504" spans="2:12" x14ac:dyDescent="0.3">
      <c r="B504">
        <v>500</v>
      </c>
      <c r="C504" s="4">
        <v>28</v>
      </c>
      <c r="D504" s="5">
        <v>32</v>
      </c>
      <c r="E504" s="7">
        <v>29.4</v>
      </c>
      <c r="F504" s="8">
        <f>VLOOKUP(Sheet1!F502,'Sheet1 (2)'!$N$5:$O$17,2,0)</f>
        <v>1</v>
      </c>
      <c r="G504" s="5">
        <v>952.9</v>
      </c>
      <c r="H504" s="9">
        <v>10.3</v>
      </c>
      <c r="I504" s="8">
        <f>VLOOKUP(Sheet1!I502,'Sheet1 (2)'!$N$5:$O$17,2,0)</f>
        <v>2</v>
      </c>
      <c r="J504" s="8">
        <f>VLOOKUP(Sheet1!J502,'Sheet1 (2)'!$N$5:$O$17,2,0)</f>
        <v>2</v>
      </c>
      <c r="K504">
        <f>Sheet1!K502*1000</f>
        <v>1000</v>
      </c>
      <c r="L504">
        <f>Sheet1!L502*1000</f>
        <v>1500</v>
      </c>
    </row>
    <row r="505" spans="2:12" x14ac:dyDescent="0.3">
      <c r="B505">
        <v>501</v>
      </c>
      <c r="C505" s="4">
        <v>12</v>
      </c>
      <c r="D505" s="5">
        <v>15</v>
      </c>
      <c r="E505" s="7">
        <v>19.899999999999999</v>
      </c>
      <c r="F505" s="8">
        <f>VLOOKUP(Sheet1!F503,'Sheet1 (2)'!$N$5:$O$17,2,0)</f>
        <v>3</v>
      </c>
      <c r="G505" s="5">
        <v>1001</v>
      </c>
      <c r="H505" s="9">
        <v>1.5</v>
      </c>
      <c r="I505" s="8">
        <f>VLOOKUP(Sheet1!I503,'Sheet1 (2)'!$N$5:$O$17,2,0)</f>
        <v>1</v>
      </c>
      <c r="J505" s="8">
        <f>VLOOKUP(Sheet1!J503,'Sheet1 (2)'!$N$5:$O$17,2,0)</f>
        <v>3</v>
      </c>
      <c r="K505">
        <f>Sheet1!K503*1000</f>
        <v>11000</v>
      </c>
      <c r="L505">
        <f>Sheet1!L503*1000</f>
        <v>40500</v>
      </c>
    </row>
    <row r="506" spans="2:12" x14ac:dyDescent="0.3">
      <c r="B506">
        <v>502</v>
      </c>
      <c r="C506" s="4">
        <v>23.1</v>
      </c>
      <c r="D506" s="5">
        <v>25.8</v>
      </c>
      <c r="E506" s="7">
        <v>8.2799999999999994</v>
      </c>
      <c r="F506" s="8">
        <f>VLOOKUP(Sheet1!F504,'Sheet1 (2)'!$N$5:$O$17,2,0)</f>
        <v>2</v>
      </c>
      <c r="G506" s="5">
        <v>998.5</v>
      </c>
      <c r="H506" s="9">
        <v>5.3</v>
      </c>
      <c r="I506" s="8">
        <f>VLOOKUP(Sheet1!I504,'Sheet1 (2)'!$N$5:$O$17,2,0)</f>
        <v>1</v>
      </c>
      <c r="J506" s="8">
        <f>VLOOKUP(Sheet1!J504,'Sheet1 (2)'!$N$5:$O$17,2,0)</f>
        <v>3</v>
      </c>
      <c r="K506">
        <f>Sheet1!K504*1000</f>
        <v>16000</v>
      </c>
      <c r="L506">
        <f>Sheet1!L504*1000</f>
        <v>50800</v>
      </c>
    </row>
    <row r="507" spans="2:12" x14ac:dyDescent="0.3">
      <c r="B507">
        <v>503</v>
      </c>
      <c r="C507" s="4">
        <v>30.299999999999997</v>
      </c>
      <c r="D507" s="5">
        <v>33.4</v>
      </c>
      <c r="E507" s="7">
        <v>22.24</v>
      </c>
      <c r="F507" s="8">
        <f>VLOOKUP(Sheet1!F505,'Sheet1 (2)'!$N$5:$O$17,2,0)</f>
        <v>2</v>
      </c>
      <c r="G507" s="5">
        <v>970.3</v>
      </c>
      <c r="H507" s="9">
        <v>6.5</v>
      </c>
      <c r="I507" s="8">
        <f>VLOOKUP(Sheet1!I505,'Sheet1 (2)'!$N$5:$O$17,2,0)</f>
        <v>2</v>
      </c>
      <c r="J507" s="8">
        <f>VLOOKUP(Sheet1!J505,'Sheet1 (2)'!$N$5:$O$17,2,0)</f>
        <v>3</v>
      </c>
      <c r="K507">
        <f>Sheet1!K505*1000</f>
        <v>18000</v>
      </c>
      <c r="L507">
        <f>Sheet1!L505*1000</f>
        <v>41500</v>
      </c>
    </row>
    <row r="508" spans="2:12" x14ac:dyDescent="0.3">
      <c r="B508">
        <v>504</v>
      </c>
      <c r="C508" s="4">
        <v>20.2</v>
      </c>
      <c r="D508" s="5">
        <v>24</v>
      </c>
      <c r="E508" s="7">
        <v>27.07</v>
      </c>
      <c r="F508" s="8">
        <f>VLOOKUP(Sheet1!F506,'Sheet1 (2)'!$N$5:$O$17,2,0)</f>
        <v>4</v>
      </c>
      <c r="G508" s="5">
        <v>1016</v>
      </c>
      <c r="H508" s="9">
        <v>9.6</v>
      </c>
      <c r="I508" s="8">
        <f>VLOOKUP(Sheet1!I506,'Sheet1 (2)'!$N$5:$O$17,2,0)</f>
        <v>2</v>
      </c>
      <c r="J508" s="8">
        <f>VLOOKUP(Sheet1!J506,'Sheet1 (2)'!$N$5:$O$17,2,0)</f>
        <v>3</v>
      </c>
      <c r="K508">
        <f>Sheet1!K506*1000</f>
        <v>17000</v>
      </c>
      <c r="L508">
        <f>Sheet1!L506*1000</f>
        <v>53200</v>
      </c>
    </row>
    <row r="509" spans="2:12" x14ac:dyDescent="0.3">
      <c r="B509">
        <v>505</v>
      </c>
      <c r="C509" s="4">
        <v>11.5</v>
      </c>
      <c r="D509" s="5">
        <v>13.7</v>
      </c>
      <c r="E509" s="7">
        <v>1.38</v>
      </c>
      <c r="F509" s="8">
        <f>VLOOKUP(Sheet1!F507,'Sheet1 (2)'!$N$5:$O$17,2,0)</f>
        <v>2</v>
      </c>
      <c r="G509" s="5">
        <v>1021</v>
      </c>
      <c r="H509" s="9">
        <v>5.9</v>
      </c>
      <c r="I509" s="8">
        <f>VLOOKUP(Sheet1!I507,'Sheet1 (2)'!$N$5:$O$17,2,0)</f>
        <v>1</v>
      </c>
      <c r="J509" s="8">
        <f>VLOOKUP(Sheet1!J507,'Sheet1 (2)'!$N$5:$O$17,2,0)</f>
        <v>3</v>
      </c>
      <c r="K509">
        <f>Sheet1!K507*1000</f>
        <v>20000</v>
      </c>
      <c r="L509">
        <f>Sheet1!L507*1000</f>
        <v>64099.999999999993</v>
      </c>
    </row>
    <row r="510" spans="2:12" x14ac:dyDescent="0.3">
      <c r="B510">
        <v>506</v>
      </c>
      <c r="C510" s="4">
        <v>7.1000000000000005</v>
      </c>
      <c r="D510" s="5">
        <v>10.8</v>
      </c>
      <c r="E510" s="7">
        <v>13.81</v>
      </c>
      <c r="F510" s="8">
        <f>VLOOKUP(Sheet1!F508,'Sheet1 (2)'!$N$5:$O$17,2,0)</f>
        <v>4</v>
      </c>
      <c r="G510" s="5">
        <v>997.1</v>
      </c>
      <c r="H510" s="9">
        <v>2.9</v>
      </c>
      <c r="I510" s="8">
        <f>VLOOKUP(Sheet1!I508,'Sheet1 (2)'!$N$5:$O$17,2,0)</f>
        <v>1</v>
      </c>
      <c r="J510" s="8">
        <f>VLOOKUP(Sheet1!J508,'Sheet1 (2)'!$N$5:$O$17,2,0)</f>
        <v>2</v>
      </c>
      <c r="K510">
        <f>Sheet1!K508*1000</f>
        <v>9000</v>
      </c>
      <c r="L510">
        <f>Sheet1!L508*1000</f>
        <v>25000</v>
      </c>
    </row>
    <row r="511" spans="2:12" x14ac:dyDescent="0.3">
      <c r="B511">
        <v>507</v>
      </c>
      <c r="C511" s="4">
        <v>21.5</v>
      </c>
      <c r="D511" s="5">
        <v>23.9</v>
      </c>
      <c r="E511" s="7">
        <v>10.46</v>
      </c>
      <c r="F511" s="8">
        <f>VLOOKUP(Sheet1!F509,'Sheet1 (2)'!$N$5:$O$17,2,0)</f>
        <v>4</v>
      </c>
      <c r="G511" s="5">
        <v>1019.9</v>
      </c>
      <c r="H511" s="9">
        <v>8.9</v>
      </c>
      <c r="I511" s="8">
        <f>VLOOKUP(Sheet1!I509,'Sheet1 (2)'!$N$5:$O$17,2,0)</f>
        <v>1</v>
      </c>
      <c r="J511" s="8">
        <f>VLOOKUP(Sheet1!J509,'Sheet1 (2)'!$N$5:$O$17,2,0)</f>
        <v>1</v>
      </c>
      <c r="K511">
        <f>Sheet1!K509*1000</f>
        <v>20000</v>
      </c>
      <c r="L511">
        <f>Sheet1!L509*1000</f>
        <v>73100</v>
      </c>
    </row>
    <row r="512" spans="2:12" x14ac:dyDescent="0.3">
      <c r="B512">
        <v>508</v>
      </c>
      <c r="C512" s="4">
        <v>8.6000000000000014</v>
      </c>
      <c r="D512" s="5">
        <v>12.8</v>
      </c>
      <c r="E512" s="7">
        <v>10.97</v>
      </c>
      <c r="F512" s="8">
        <f>VLOOKUP(Sheet1!F510,'Sheet1 (2)'!$N$5:$O$17,2,0)</f>
        <v>4</v>
      </c>
      <c r="G512" s="5">
        <v>998.4</v>
      </c>
      <c r="H512" s="9">
        <v>7.4</v>
      </c>
      <c r="I512" s="8">
        <f>VLOOKUP(Sheet1!I510,'Sheet1 (2)'!$N$5:$O$17,2,0)</f>
        <v>1</v>
      </c>
      <c r="J512" s="8">
        <f>VLOOKUP(Sheet1!J510,'Sheet1 (2)'!$N$5:$O$17,2,0)</f>
        <v>3</v>
      </c>
      <c r="K512">
        <f>Sheet1!K510*1000</f>
        <v>10000</v>
      </c>
      <c r="L512">
        <f>Sheet1!L510*1000</f>
        <v>32400</v>
      </c>
    </row>
    <row r="513" spans="2:12" x14ac:dyDescent="0.3">
      <c r="B513">
        <v>509</v>
      </c>
      <c r="C513" s="4">
        <v>4.8000000000000007</v>
      </c>
      <c r="D513" s="5">
        <v>7.2</v>
      </c>
      <c r="E513" s="7">
        <v>4.4400000000000004</v>
      </c>
      <c r="F513" s="8">
        <f>VLOOKUP(Sheet1!F511,'Sheet1 (2)'!$N$5:$O$17,2,0)</f>
        <v>4</v>
      </c>
      <c r="G513" s="5">
        <v>1038.0999999999999</v>
      </c>
      <c r="H513" s="9">
        <v>1.1000000000000001</v>
      </c>
      <c r="I513" s="8">
        <f>VLOOKUP(Sheet1!I511,'Sheet1 (2)'!$N$5:$O$17,2,0)</f>
        <v>1</v>
      </c>
      <c r="J513" s="8">
        <f>VLOOKUP(Sheet1!J511,'Sheet1 (2)'!$N$5:$O$17,2,0)</f>
        <v>2</v>
      </c>
      <c r="K513">
        <f>Sheet1!K511*1000</f>
        <v>28000</v>
      </c>
      <c r="L513">
        <f>Sheet1!L511*1000</f>
        <v>38600</v>
      </c>
    </row>
    <row r="514" spans="2:12" x14ac:dyDescent="0.3">
      <c r="B514">
        <v>510</v>
      </c>
      <c r="C514" s="4">
        <v>4.0999999999999996</v>
      </c>
      <c r="D514" s="5">
        <v>7.1</v>
      </c>
      <c r="E514" s="7">
        <v>10.67</v>
      </c>
      <c r="F514" s="8">
        <f>VLOOKUP(Sheet1!F512,'Sheet1 (2)'!$N$5:$O$17,2,0)</f>
        <v>2</v>
      </c>
      <c r="G514" s="5">
        <v>1033.3</v>
      </c>
      <c r="H514" s="9">
        <v>5.3</v>
      </c>
      <c r="I514" s="8">
        <f>VLOOKUP(Sheet1!I512,'Sheet1 (2)'!$N$5:$O$17,2,0)</f>
        <v>1</v>
      </c>
      <c r="J514" s="8">
        <f>VLOOKUP(Sheet1!J512,'Sheet1 (2)'!$N$5:$O$17,2,0)</f>
        <v>2</v>
      </c>
      <c r="K514">
        <f>Sheet1!K512*1000</f>
        <v>23000</v>
      </c>
      <c r="L514">
        <f>Sheet1!L512*1000</f>
        <v>81600</v>
      </c>
    </row>
    <row r="515" spans="2:12" x14ac:dyDescent="0.3">
      <c r="B515">
        <v>511</v>
      </c>
      <c r="C515" s="4">
        <v>19.599999999999998</v>
      </c>
      <c r="D515" s="5">
        <v>22.7</v>
      </c>
      <c r="E515" s="7">
        <v>0.56000000000000005</v>
      </c>
      <c r="F515" s="8">
        <f>VLOOKUP(Sheet1!F513,'Sheet1 (2)'!$N$5:$O$17,2,0)</f>
        <v>4</v>
      </c>
      <c r="G515" s="5">
        <v>1036.8</v>
      </c>
      <c r="H515" s="9">
        <v>3.4</v>
      </c>
      <c r="I515" s="8">
        <f>VLOOKUP(Sheet1!I513,'Sheet1 (2)'!$N$5:$O$17,2,0)</f>
        <v>2</v>
      </c>
      <c r="J515" s="8">
        <f>VLOOKUP(Sheet1!J513,'Sheet1 (2)'!$N$5:$O$17,2,0)</f>
        <v>2</v>
      </c>
      <c r="K515">
        <f>Sheet1!K513*1000</f>
        <v>17000</v>
      </c>
      <c r="L515">
        <f>Sheet1!L513*1000</f>
        <v>47900</v>
      </c>
    </row>
    <row r="516" spans="2:12" x14ac:dyDescent="0.3">
      <c r="B516">
        <v>512</v>
      </c>
      <c r="C516" s="4">
        <v>22.1</v>
      </c>
      <c r="D516" s="5">
        <v>25.8</v>
      </c>
      <c r="E516" s="7">
        <v>12.56</v>
      </c>
      <c r="F516" s="8">
        <f>VLOOKUP(Sheet1!F514,'Sheet1 (2)'!$N$5:$O$17,2,0)</f>
        <v>2</v>
      </c>
      <c r="G516" s="5">
        <v>952.7</v>
      </c>
      <c r="H516" s="9">
        <v>5.8</v>
      </c>
      <c r="I516" s="8">
        <f>VLOOKUP(Sheet1!I514,'Sheet1 (2)'!$N$5:$O$17,2,0)</f>
        <v>1</v>
      </c>
      <c r="J516" s="8">
        <f>VLOOKUP(Sheet1!J514,'Sheet1 (2)'!$N$5:$O$17,2,0)</f>
        <v>3</v>
      </c>
      <c r="K516">
        <f>Sheet1!K514*1000</f>
        <v>2000</v>
      </c>
      <c r="L516">
        <f>Sheet1!L514*1000</f>
        <v>4500</v>
      </c>
    </row>
    <row r="517" spans="2:12" x14ac:dyDescent="0.3">
      <c r="B517">
        <v>513</v>
      </c>
      <c r="C517" s="4">
        <v>4</v>
      </c>
      <c r="D517" s="5">
        <v>8.6</v>
      </c>
      <c r="E517" s="7">
        <v>29.38</v>
      </c>
      <c r="F517" s="8">
        <f>VLOOKUP(Sheet1!F515,'Sheet1 (2)'!$N$5:$O$17,2,0)</f>
        <v>4</v>
      </c>
      <c r="G517" s="5">
        <v>971.8</v>
      </c>
      <c r="H517" s="9">
        <v>4.7</v>
      </c>
      <c r="I517" s="8">
        <f>VLOOKUP(Sheet1!I515,'Sheet1 (2)'!$N$5:$O$17,2,0)</f>
        <v>2</v>
      </c>
      <c r="J517" s="8">
        <f>VLOOKUP(Sheet1!J515,'Sheet1 (2)'!$N$5:$O$17,2,0)</f>
        <v>3</v>
      </c>
      <c r="K517">
        <f>Sheet1!K515*1000</f>
        <v>26000</v>
      </c>
      <c r="L517">
        <f>Sheet1!L515*1000</f>
        <v>57200</v>
      </c>
    </row>
    <row r="518" spans="2:12" x14ac:dyDescent="0.3">
      <c r="B518">
        <v>514</v>
      </c>
      <c r="C518" s="4">
        <v>29.8</v>
      </c>
      <c r="D518" s="5">
        <v>32.6</v>
      </c>
      <c r="E518" s="7">
        <v>19.440000000000001</v>
      </c>
      <c r="F518" s="8">
        <f>VLOOKUP(Sheet1!F516,'Sheet1 (2)'!$N$5:$O$17,2,0)</f>
        <v>1</v>
      </c>
      <c r="G518" s="5">
        <v>1044.4000000000001</v>
      </c>
      <c r="H518" s="9">
        <v>3.5</v>
      </c>
      <c r="I518" s="8">
        <f>VLOOKUP(Sheet1!I516,'Sheet1 (2)'!$N$5:$O$17,2,0)</f>
        <v>2</v>
      </c>
      <c r="J518" s="8">
        <f>VLOOKUP(Sheet1!J516,'Sheet1 (2)'!$N$5:$O$17,2,0)</f>
        <v>3</v>
      </c>
      <c r="K518">
        <f>Sheet1!K516*1000</f>
        <v>22000</v>
      </c>
      <c r="L518">
        <f>Sheet1!L516*1000</f>
        <v>70200</v>
      </c>
    </row>
    <row r="519" spans="2:12" x14ac:dyDescent="0.3">
      <c r="B519">
        <v>515</v>
      </c>
      <c r="C519" s="4">
        <v>22.4</v>
      </c>
      <c r="D519" s="5">
        <v>25</v>
      </c>
      <c r="E519" s="7">
        <v>13.39</v>
      </c>
      <c r="F519" s="8">
        <f>VLOOKUP(Sheet1!F517,'Sheet1 (2)'!$N$5:$O$17,2,0)</f>
        <v>1</v>
      </c>
      <c r="G519" s="5">
        <v>958.2</v>
      </c>
      <c r="H519" s="9">
        <v>5.0999999999999996</v>
      </c>
      <c r="I519" s="8">
        <f>VLOOKUP(Sheet1!I517,'Sheet1 (2)'!$N$5:$O$17,2,0)</f>
        <v>1</v>
      </c>
      <c r="J519" s="8">
        <f>VLOOKUP(Sheet1!J517,'Sheet1 (2)'!$N$5:$O$17,2,0)</f>
        <v>2</v>
      </c>
      <c r="K519">
        <f>Sheet1!K517*1000</f>
        <v>19000</v>
      </c>
      <c r="L519">
        <f>Sheet1!L517*1000</f>
        <v>23800</v>
      </c>
    </row>
    <row r="520" spans="2:12" x14ac:dyDescent="0.3">
      <c r="B520">
        <v>516</v>
      </c>
      <c r="C520" s="4">
        <v>25.6</v>
      </c>
      <c r="D520" s="5">
        <v>29.1</v>
      </c>
      <c r="E520" s="7">
        <v>0.77</v>
      </c>
      <c r="F520" s="8">
        <f>VLOOKUP(Sheet1!F518,'Sheet1 (2)'!$N$5:$O$17,2,0)</f>
        <v>2</v>
      </c>
      <c r="G520" s="5">
        <v>1049.9000000000001</v>
      </c>
      <c r="H520" s="9">
        <v>7.2</v>
      </c>
      <c r="I520" s="8">
        <f>VLOOKUP(Sheet1!I518,'Sheet1 (2)'!$N$5:$O$17,2,0)</f>
        <v>2</v>
      </c>
      <c r="J520" s="8">
        <f>VLOOKUP(Sheet1!J518,'Sheet1 (2)'!$N$5:$O$17,2,0)</f>
        <v>1</v>
      </c>
      <c r="K520">
        <f>Sheet1!K518*1000</f>
        <v>23000</v>
      </c>
      <c r="L520">
        <f>Sheet1!L518*1000</f>
        <v>27800</v>
      </c>
    </row>
    <row r="521" spans="2:12" x14ac:dyDescent="0.3">
      <c r="B521">
        <v>517</v>
      </c>
      <c r="C521" s="4">
        <v>26.599999999999998</v>
      </c>
      <c r="D521" s="5">
        <v>29.4</v>
      </c>
      <c r="E521" s="7">
        <v>23.99</v>
      </c>
      <c r="F521" s="8">
        <f>VLOOKUP(Sheet1!F519,'Sheet1 (2)'!$N$5:$O$17,2,0)</f>
        <v>2</v>
      </c>
      <c r="G521" s="5">
        <v>968.4</v>
      </c>
      <c r="H521" s="9">
        <v>7.4</v>
      </c>
      <c r="I521" s="8">
        <f>VLOOKUP(Sheet1!I519,'Sheet1 (2)'!$N$5:$O$17,2,0)</f>
        <v>1</v>
      </c>
      <c r="J521" s="8">
        <f>VLOOKUP(Sheet1!J519,'Sheet1 (2)'!$N$5:$O$17,2,0)</f>
        <v>1</v>
      </c>
      <c r="K521">
        <f>Sheet1!K519*1000</f>
        <v>2000</v>
      </c>
      <c r="L521">
        <f>Sheet1!L519*1000</f>
        <v>7200</v>
      </c>
    </row>
    <row r="522" spans="2:12" x14ac:dyDescent="0.3">
      <c r="B522">
        <v>518</v>
      </c>
      <c r="C522" s="4">
        <v>18.3</v>
      </c>
      <c r="D522" s="5">
        <v>20.5</v>
      </c>
      <c r="E522" s="7">
        <v>12.86</v>
      </c>
      <c r="F522" s="8">
        <f>VLOOKUP(Sheet1!F520,'Sheet1 (2)'!$N$5:$O$17,2,0)</f>
        <v>2</v>
      </c>
      <c r="G522" s="5">
        <v>1031.5</v>
      </c>
      <c r="H522" s="9">
        <v>2.2000000000000002</v>
      </c>
      <c r="I522" s="8">
        <f>VLOOKUP(Sheet1!I520,'Sheet1 (2)'!$N$5:$O$17,2,0)</f>
        <v>2</v>
      </c>
      <c r="J522" s="8">
        <f>VLOOKUP(Sheet1!J520,'Sheet1 (2)'!$N$5:$O$17,2,0)</f>
        <v>2</v>
      </c>
      <c r="K522">
        <f>Sheet1!K520*1000</f>
        <v>14000</v>
      </c>
      <c r="L522">
        <f>Sheet1!L520*1000</f>
        <v>28400</v>
      </c>
    </row>
    <row r="523" spans="2:12" x14ac:dyDescent="0.3">
      <c r="B523">
        <v>519</v>
      </c>
      <c r="C523" s="4">
        <v>9.8999999999999986</v>
      </c>
      <c r="D523" s="5">
        <v>12.1</v>
      </c>
      <c r="E523" s="7">
        <v>6.65</v>
      </c>
      <c r="F523" s="8">
        <f>VLOOKUP(Sheet1!F521,'Sheet1 (2)'!$N$5:$O$17,2,0)</f>
        <v>1</v>
      </c>
      <c r="G523" s="5">
        <v>1037.5999999999999</v>
      </c>
      <c r="H523" s="9">
        <v>6.2</v>
      </c>
      <c r="I523" s="8">
        <f>VLOOKUP(Sheet1!I521,'Sheet1 (2)'!$N$5:$O$17,2,0)</f>
        <v>1</v>
      </c>
      <c r="J523" s="8">
        <f>VLOOKUP(Sheet1!J521,'Sheet1 (2)'!$N$5:$O$17,2,0)</f>
        <v>2</v>
      </c>
      <c r="K523">
        <f>Sheet1!K521*1000</f>
        <v>2000</v>
      </c>
      <c r="L523">
        <f>Sheet1!L521*1000</f>
        <v>7100</v>
      </c>
    </row>
    <row r="524" spans="2:12" x14ac:dyDescent="0.3">
      <c r="B524">
        <v>520</v>
      </c>
      <c r="C524" s="4">
        <v>30.299999999999997</v>
      </c>
      <c r="D524" s="5">
        <v>33.9</v>
      </c>
      <c r="E524" s="7">
        <v>23.45</v>
      </c>
      <c r="F524" s="8">
        <f>VLOOKUP(Sheet1!F522,'Sheet1 (2)'!$N$5:$O$17,2,0)</f>
        <v>3</v>
      </c>
      <c r="G524" s="5">
        <v>1019.9</v>
      </c>
      <c r="H524" s="9">
        <v>7.9</v>
      </c>
      <c r="I524" s="8">
        <f>VLOOKUP(Sheet1!I522,'Sheet1 (2)'!$N$5:$O$17,2,0)</f>
        <v>2</v>
      </c>
      <c r="J524" s="8">
        <f>VLOOKUP(Sheet1!J522,'Sheet1 (2)'!$N$5:$O$17,2,0)</f>
        <v>1</v>
      </c>
      <c r="K524">
        <f>Sheet1!K522*1000</f>
        <v>22000</v>
      </c>
      <c r="L524">
        <f>Sheet1!L522*1000</f>
        <v>75500</v>
      </c>
    </row>
    <row r="525" spans="2:12" x14ac:dyDescent="0.3">
      <c r="B525">
        <v>521</v>
      </c>
      <c r="C525" s="4">
        <v>6.3999999999999995</v>
      </c>
      <c r="D525" s="5">
        <v>11.1</v>
      </c>
      <c r="E525" s="7">
        <v>22.89</v>
      </c>
      <c r="F525" s="8">
        <f>VLOOKUP(Sheet1!F523,'Sheet1 (2)'!$N$5:$O$17,2,0)</f>
        <v>3</v>
      </c>
      <c r="G525" s="5">
        <v>1034.4000000000001</v>
      </c>
      <c r="H525" s="9">
        <v>9.5</v>
      </c>
      <c r="I525" s="8">
        <f>VLOOKUP(Sheet1!I523,'Sheet1 (2)'!$N$5:$O$17,2,0)</f>
        <v>2</v>
      </c>
      <c r="J525" s="8">
        <f>VLOOKUP(Sheet1!J523,'Sheet1 (2)'!$N$5:$O$17,2,0)</f>
        <v>2</v>
      </c>
      <c r="K525">
        <f>Sheet1!K523*1000</f>
        <v>11000</v>
      </c>
      <c r="L525">
        <f>Sheet1!L523*1000</f>
        <v>34800</v>
      </c>
    </row>
    <row r="526" spans="2:12" x14ac:dyDescent="0.3">
      <c r="B526">
        <v>522</v>
      </c>
      <c r="C526" s="4">
        <v>3.1999999999999993</v>
      </c>
      <c r="D526" s="5">
        <v>8.1</v>
      </c>
      <c r="E526" s="7">
        <v>8.9</v>
      </c>
      <c r="F526" s="8">
        <f>VLOOKUP(Sheet1!F524,'Sheet1 (2)'!$N$5:$O$17,2,0)</f>
        <v>1</v>
      </c>
      <c r="G526" s="5">
        <v>1003.2</v>
      </c>
      <c r="H526" s="9">
        <v>9.5</v>
      </c>
      <c r="I526" s="8">
        <f>VLOOKUP(Sheet1!I524,'Sheet1 (2)'!$N$5:$O$17,2,0)</f>
        <v>1</v>
      </c>
      <c r="J526" s="8">
        <f>VLOOKUP(Sheet1!J524,'Sheet1 (2)'!$N$5:$O$17,2,0)</f>
        <v>3</v>
      </c>
      <c r="K526">
        <f>Sheet1!K524*1000</f>
        <v>12000</v>
      </c>
      <c r="L526">
        <f>Sheet1!L524*1000</f>
        <v>15700</v>
      </c>
    </row>
    <row r="527" spans="2:12" x14ac:dyDescent="0.3">
      <c r="B527">
        <v>523</v>
      </c>
      <c r="C527" s="4">
        <v>10</v>
      </c>
      <c r="D527" s="5">
        <v>15</v>
      </c>
      <c r="E527" s="7">
        <v>23.53</v>
      </c>
      <c r="F527" s="8">
        <f>VLOOKUP(Sheet1!F525,'Sheet1 (2)'!$N$5:$O$17,2,0)</f>
        <v>4</v>
      </c>
      <c r="G527" s="5">
        <v>1045.5</v>
      </c>
      <c r="H527" s="9">
        <v>1.8</v>
      </c>
      <c r="I527" s="8">
        <f>VLOOKUP(Sheet1!I525,'Sheet1 (2)'!$N$5:$O$17,2,0)</f>
        <v>2</v>
      </c>
      <c r="J527" s="8">
        <f>VLOOKUP(Sheet1!J525,'Sheet1 (2)'!$N$5:$O$17,2,0)</f>
        <v>2</v>
      </c>
      <c r="K527">
        <f>Sheet1!K525*1000</f>
        <v>24000</v>
      </c>
      <c r="L527">
        <f>Sheet1!L525*1000</f>
        <v>42000</v>
      </c>
    </row>
    <row r="528" spans="2:12" x14ac:dyDescent="0.3">
      <c r="B528">
        <v>524</v>
      </c>
      <c r="C528" s="4">
        <v>10.4</v>
      </c>
      <c r="D528" s="5">
        <v>13.5</v>
      </c>
      <c r="E528" s="7">
        <v>7.17</v>
      </c>
      <c r="F528" s="8">
        <f>VLOOKUP(Sheet1!F526,'Sheet1 (2)'!$N$5:$O$17,2,0)</f>
        <v>3</v>
      </c>
      <c r="G528" s="5">
        <v>999.2</v>
      </c>
      <c r="H528" s="9">
        <v>7.9</v>
      </c>
      <c r="I528" s="8">
        <f>VLOOKUP(Sheet1!I526,'Sheet1 (2)'!$N$5:$O$17,2,0)</f>
        <v>1</v>
      </c>
      <c r="J528" s="8">
        <f>VLOOKUP(Sheet1!J526,'Sheet1 (2)'!$N$5:$O$17,2,0)</f>
        <v>3</v>
      </c>
      <c r="K528">
        <f>Sheet1!K526*1000</f>
        <v>8000</v>
      </c>
      <c r="L528">
        <f>Sheet1!L526*1000</f>
        <v>17900</v>
      </c>
    </row>
    <row r="529" spans="2:12" x14ac:dyDescent="0.3">
      <c r="B529">
        <v>525</v>
      </c>
      <c r="C529" s="4">
        <v>21.3</v>
      </c>
      <c r="D529" s="5">
        <v>25.6</v>
      </c>
      <c r="E529" s="7">
        <v>12.77</v>
      </c>
      <c r="F529" s="8">
        <f>VLOOKUP(Sheet1!F527,'Sheet1 (2)'!$N$5:$O$17,2,0)</f>
        <v>2</v>
      </c>
      <c r="G529" s="5">
        <v>979.6</v>
      </c>
      <c r="H529" s="9">
        <v>1.9</v>
      </c>
      <c r="I529" s="8">
        <f>VLOOKUP(Sheet1!I527,'Sheet1 (2)'!$N$5:$O$17,2,0)</f>
        <v>2</v>
      </c>
      <c r="J529" s="8">
        <f>VLOOKUP(Sheet1!J527,'Sheet1 (2)'!$N$5:$O$17,2,0)</f>
        <v>1</v>
      </c>
      <c r="K529">
        <f>Sheet1!K527*1000</f>
        <v>29000</v>
      </c>
      <c r="L529">
        <f>Sheet1!L527*1000</f>
        <v>112800</v>
      </c>
    </row>
    <row r="530" spans="2:12" x14ac:dyDescent="0.3">
      <c r="B530">
        <v>526</v>
      </c>
      <c r="C530" s="4">
        <v>23.7</v>
      </c>
      <c r="D530" s="5">
        <v>26.3</v>
      </c>
      <c r="E530" s="7">
        <v>27.21</v>
      </c>
      <c r="F530" s="8">
        <f>VLOOKUP(Sheet1!F528,'Sheet1 (2)'!$N$5:$O$17,2,0)</f>
        <v>4</v>
      </c>
      <c r="G530" s="5">
        <v>1006.4</v>
      </c>
      <c r="H530" s="9">
        <v>8.8000000000000007</v>
      </c>
      <c r="I530" s="8">
        <f>VLOOKUP(Sheet1!I528,'Sheet1 (2)'!$N$5:$O$17,2,0)</f>
        <v>1</v>
      </c>
      <c r="J530" s="8">
        <f>VLOOKUP(Sheet1!J528,'Sheet1 (2)'!$N$5:$O$17,2,0)</f>
        <v>1</v>
      </c>
      <c r="K530">
        <f>Sheet1!K528*1000</f>
        <v>12000</v>
      </c>
      <c r="L530">
        <f>Sheet1!L528*1000</f>
        <v>25000</v>
      </c>
    </row>
    <row r="531" spans="2:12" x14ac:dyDescent="0.3">
      <c r="B531">
        <v>527</v>
      </c>
      <c r="C531" s="4">
        <v>23.9</v>
      </c>
      <c r="D531" s="5">
        <v>27</v>
      </c>
      <c r="E531" s="7">
        <v>11.12</v>
      </c>
      <c r="F531" s="8">
        <f>VLOOKUP(Sheet1!F529,'Sheet1 (2)'!$N$5:$O$17,2,0)</f>
        <v>4</v>
      </c>
      <c r="G531" s="5">
        <v>984.9</v>
      </c>
      <c r="H531" s="9">
        <v>9.8000000000000007</v>
      </c>
      <c r="I531" s="8">
        <f>VLOOKUP(Sheet1!I529,'Sheet1 (2)'!$N$5:$O$17,2,0)</f>
        <v>1</v>
      </c>
      <c r="J531" s="8">
        <f>VLOOKUP(Sheet1!J529,'Sheet1 (2)'!$N$5:$O$17,2,0)</f>
        <v>1</v>
      </c>
      <c r="K531">
        <f>Sheet1!K529*1000</f>
        <v>30000</v>
      </c>
      <c r="L531">
        <f>Sheet1!L529*1000</f>
        <v>47100</v>
      </c>
    </row>
    <row r="532" spans="2:12" x14ac:dyDescent="0.3">
      <c r="B532">
        <v>528</v>
      </c>
      <c r="C532" s="4">
        <v>2.8</v>
      </c>
      <c r="D532" s="5">
        <v>7.6</v>
      </c>
      <c r="E532" s="7">
        <v>2.6</v>
      </c>
      <c r="F532" s="8">
        <f>VLOOKUP(Sheet1!F530,'Sheet1 (2)'!$N$5:$O$17,2,0)</f>
        <v>4</v>
      </c>
      <c r="G532" s="5">
        <v>995</v>
      </c>
      <c r="H532" s="9">
        <v>3</v>
      </c>
      <c r="I532" s="8">
        <f>VLOOKUP(Sheet1!I530,'Sheet1 (2)'!$N$5:$O$17,2,0)</f>
        <v>1</v>
      </c>
      <c r="J532" s="8">
        <f>VLOOKUP(Sheet1!J530,'Sheet1 (2)'!$N$5:$O$17,2,0)</f>
        <v>2</v>
      </c>
      <c r="K532">
        <f>Sheet1!K530*1000</f>
        <v>18000</v>
      </c>
      <c r="L532">
        <f>Sheet1!L530*1000</f>
        <v>59600</v>
      </c>
    </row>
    <row r="533" spans="2:12" x14ac:dyDescent="0.3">
      <c r="B533">
        <v>529</v>
      </c>
      <c r="C533" s="4">
        <v>15.8</v>
      </c>
      <c r="D533" s="5">
        <v>18.8</v>
      </c>
      <c r="E533" s="7">
        <v>16.63</v>
      </c>
      <c r="F533" s="8">
        <f>VLOOKUP(Sheet1!F531,'Sheet1 (2)'!$N$5:$O$17,2,0)</f>
        <v>4</v>
      </c>
      <c r="G533" s="5">
        <v>1036.7</v>
      </c>
      <c r="H533" s="9">
        <v>6.2</v>
      </c>
      <c r="I533" s="8">
        <f>VLOOKUP(Sheet1!I531,'Sheet1 (2)'!$N$5:$O$17,2,0)</f>
        <v>1</v>
      </c>
      <c r="J533" s="8">
        <f>VLOOKUP(Sheet1!J531,'Sheet1 (2)'!$N$5:$O$17,2,0)</f>
        <v>2</v>
      </c>
      <c r="K533">
        <f>Sheet1!K531*1000</f>
        <v>25000</v>
      </c>
      <c r="L533">
        <f>Sheet1!L531*1000</f>
        <v>35100</v>
      </c>
    </row>
    <row r="534" spans="2:12" x14ac:dyDescent="0.3">
      <c r="B534">
        <v>530</v>
      </c>
      <c r="C534" s="4">
        <v>27.8</v>
      </c>
      <c r="D534" s="5">
        <v>30.3</v>
      </c>
      <c r="E534" s="7">
        <v>3.33</v>
      </c>
      <c r="F534" s="8">
        <f>VLOOKUP(Sheet1!F532,'Sheet1 (2)'!$N$5:$O$17,2,0)</f>
        <v>2</v>
      </c>
      <c r="G534" s="5">
        <v>1040.4000000000001</v>
      </c>
      <c r="H534" s="9">
        <v>6.7</v>
      </c>
      <c r="I534" s="8">
        <f>VLOOKUP(Sheet1!I532,'Sheet1 (2)'!$N$5:$O$17,2,0)</f>
        <v>1</v>
      </c>
      <c r="J534" s="8">
        <f>VLOOKUP(Sheet1!J532,'Sheet1 (2)'!$N$5:$O$17,2,0)</f>
        <v>3</v>
      </c>
      <c r="K534">
        <f>Sheet1!K532*1000</f>
        <v>26000</v>
      </c>
      <c r="L534">
        <f>Sheet1!L532*1000</f>
        <v>44100</v>
      </c>
    </row>
    <row r="535" spans="2:12" x14ac:dyDescent="0.3">
      <c r="B535">
        <v>531</v>
      </c>
      <c r="C535" s="4">
        <v>22.400000000000002</v>
      </c>
      <c r="D535" s="5">
        <v>25.6</v>
      </c>
      <c r="E535" s="7">
        <v>17.510000000000002</v>
      </c>
      <c r="F535" s="8">
        <f>VLOOKUP(Sheet1!F533,'Sheet1 (2)'!$N$5:$O$17,2,0)</f>
        <v>1</v>
      </c>
      <c r="G535" s="5">
        <v>974.2</v>
      </c>
      <c r="H535" s="9">
        <v>10.3</v>
      </c>
      <c r="I535" s="8">
        <f>VLOOKUP(Sheet1!I533,'Sheet1 (2)'!$N$5:$O$17,2,0)</f>
        <v>1</v>
      </c>
      <c r="J535" s="8">
        <f>VLOOKUP(Sheet1!J533,'Sheet1 (2)'!$N$5:$O$17,2,0)</f>
        <v>3</v>
      </c>
      <c r="K535">
        <f>Sheet1!K533*1000</f>
        <v>22000</v>
      </c>
      <c r="L535">
        <f>Sheet1!L533*1000</f>
        <v>76300</v>
      </c>
    </row>
    <row r="536" spans="2:12" x14ac:dyDescent="0.3">
      <c r="B536">
        <v>532</v>
      </c>
      <c r="C536" s="4">
        <v>10.9</v>
      </c>
      <c r="D536" s="5">
        <v>14.9</v>
      </c>
      <c r="E536" s="7">
        <v>15.87</v>
      </c>
      <c r="F536" s="8">
        <f>VLOOKUP(Sheet1!F534,'Sheet1 (2)'!$N$5:$O$17,2,0)</f>
        <v>3</v>
      </c>
      <c r="G536" s="5">
        <v>1014</v>
      </c>
      <c r="H536" s="9">
        <v>5.4</v>
      </c>
      <c r="I536" s="8">
        <f>VLOOKUP(Sheet1!I534,'Sheet1 (2)'!$N$5:$O$17,2,0)</f>
        <v>1</v>
      </c>
      <c r="J536" s="8">
        <f>VLOOKUP(Sheet1!J534,'Sheet1 (2)'!$N$5:$O$17,2,0)</f>
        <v>3</v>
      </c>
      <c r="K536">
        <f>Sheet1!K534*1000</f>
        <v>3000</v>
      </c>
      <c r="L536">
        <f>Sheet1!L534*1000</f>
        <v>8400</v>
      </c>
    </row>
    <row r="537" spans="2:12" x14ac:dyDescent="0.3">
      <c r="B537">
        <v>533</v>
      </c>
      <c r="C537" s="4">
        <v>9.8000000000000007</v>
      </c>
      <c r="D537" s="5">
        <v>13.3</v>
      </c>
      <c r="E537" s="7">
        <v>13.19</v>
      </c>
      <c r="F537" s="8">
        <f>VLOOKUP(Sheet1!F535,'Sheet1 (2)'!$N$5:$O$17,2,0)</f>
        <v>2</v>
      </c>
      <c r="G537" s="5">
        <v>1014.2</v>
      </c>
      <c r="H537" s="9">
        <v>1.2</v>
      </c>
      <c r="I537" s="8">
        <f>VLOOKUP(Sheet1!I535,'Sheet1 (2)'!$N$5:$O$17,2,0)</f>
        <v>1</v>
      </c>
      <c r="J537" s="8">
        <f>VLOOKUP(Sheet1!J535,'Sheet1 (2)'!$N$5:$O$17,2,0)</f>
        <v>2</v>
      </c>
      <c r="K537">
        <f>Sheet1!K535*1000</f>
        <v>30000</v>
      </c>
      <c r="L537">
        <f>Sheet1!L535*1000</f>
        <v>54400</v>
      </c>
    </row>
    <row r="538" spans="2:12" x14ac:dyDescent="0.3">
      <c r="B538">
        <v>534</v>
      </c>
      <c r="C538" s="4">
        <v>16.899999999999999</v>
      </c>
      <c r="D538" s="5">
        <v>21.2</v>
      </c>
      <c r="E538" s="7">
        <v>5</v>
      </c>
      <c r="F538" s="8">
        <f>VLOOKUP(Sheet1!F536,'Sheet1 (2)'!$N$5:$O$17,2,0)</f>
        <v>4</v>
      </c>
      <c r="G538" s="5">
        <v>963.7</v>
      </c>
      <c r="H538" s="9">
        <v>9.1999999999999993</v>
      </c>
      <c r="I538" s="8">
        <f>VLOOKUP(Sheet1!I536,'Sheet1 (2)'!$N$5:$O$17,2,0)</f>
        <v>2</v>
      </c>
      <c r="J538" s="8">
        <f>VLOOKUP(Sheet1!J536,'Sheet1 (2)'!$N$5:$O$17,2,0)</f>
        <v>3</v>
      </c>
      <c r="K538">
        <f>Sheet1!K536*1000</f>
        <v>17000</v>
      </c>
      <c r="L538">
        <f>Sheet1!L536*1000</f>
        <v>57500</v>
      </c>
    </row>
    <row r="539" spans="2:12" x14ac:dyDescent="0.3">
      <c r="B539">
        <v>535</v>
      </c>
      <c r="C539" s="4">
        <v>10.8</v>
      </c>
      <c r="D539" s="5">
        <v>14</v>
      </c>
      <c r="E539" s="7">
        <v>1.5</v>
      </c>
      <c r="F539" s="8">
        <f>VLOOKUP(Sheet1!F537,'Sheet1 (2)'!$N$5:$O$17,2,0)</f>
        <v>4</v>
      </c>
      <c r="G539" s="5">
        <v>954.7</v>
      </c>
      <c r="H539" s="9">
        <v>6.6</v>
      </c>
      <c r="I539" s="8">
        <f>VLOOKUP(Sheet1!I537,'Sheet1 (2)'!$N$5:$O$17,2,0)</f>
        <v>1</v>
      </c>
      <c r="J539" s="8">
        <f>VLOOKUP(Sheet1!J537,'Sheet1 (2)'!$N$5:$O$17,2,0)</f>
        <v>1</v>
      </c>
      <c r="K539">
        <f>Sheet1!K537*1000</f>
        <v>13000</v>
      </c>
      <c r="L539">
        <f>Sheet1!L537*1000</f>
        <v>14700</v>
      </c>
    </row>
    <row r="540" spans="2:12" x14ac:dyDescent="0.3">
      <c r="B540">
        <v>536</v>
      </c>
      <c r="C540" s="4">
        <v>26</v>
      </c>
      <c r="D540" s="5">
        <v>30.6</v>
      </c>
      <c r="E540" s="7">
        <v>28.6</v>
      </c>
      <c r="F540" s="8">
        <f>VLOOKUP(Sheet1!F538,'Sheet1 (2)'!$N$5:$O$17,2,0)</f>
        <v>2</v>
      </c>
      <c r="G540" s="5">
        <v>990.2</v>
      </c>
      <c r="H540" s="9">
        <v>10.1</v>
      </c>
      <c r="I540" s="8">
        <f>VLOOKUP(Sheet1!I538,'Sheet1 (2)'!$N$5:$O$17,2,0)</f>
        <v>2</v>
      </c>
      <c r="J540" s="8">
        <f>VLOOKUP(Sheet1!J538,'Sheet1 (2)'!$N$5:$O$17,2,0)</f>
        <v>3</v>
      </c>
      <c r="K540">
        <f>Sheet1!K538*1000</f>
        <v>21000</v>
      </c>
      <c r="L540">
        <f>Sheet1!L538*1000</f>
        <v>26600</v>
      </c>
    </row>
    <row r="541" spans="2:12" x14ac:dyDescent="0.3">
      <c r="B541">
        <v>537</v>
      </c>
      <c r="C541" s="4">
        <v>19.2</v>
      </c>
      <c r="D541" s="5">
        <v>21.3</v>
      </c>
      <c r="E541" s="7">
        <v>7.6</v>
      </c>
      <c r="F541" s="8">
        <f>VLOOKUP(Sheet1!F539,'Sheet1 (2)'!$N$5:$O$17,2,0)</f>
        <v>1</v>
      </c>
      <c r="G541" s="5">
        <v>962.7</v>
      </c>
      <c r="H541" s="9">
        <v>8.4</v>
      </c>
      <c r="I541" s="8">
        <f>VLOOKUP(Sheet1!I539,'Sheet1 (2)'!$N$5:$O$17,2,0)</f>
        <v>1</v>
      </c>
      <c r="J541" s="8">
        <f>VLOOKUP(Sheet1!J539,'Sheet1 (2)'!$N$5:$O$17,2,0)</f>
        <v>2</v>
      </c>
      <c r="K541">
        <f>Sheet1!K539*1000</f>
        <v>11000</v>
      </c>
      <c r="L541">
        <f>Sheet1!L539*1000</f>
        <v>42800</v>
      </c>
    </row>
    <row r="542" spans="2:12" x14ac:dyDescent="0.3">
      <c r="B542">
        <v>538</v>
      </c>
      <c r="C542" s="4">
        <v>28.5</v>
      </c>
      <c r="D542" s="5">
        <v>31.8</v>
      </c>
      <c r="E542" s="7">
        <v>1.05</v>
      </c>
      <c r="F542" s="8">
        <f>VLOOKUP(Sheet1!F540,'Sheet1 (2)'!$N$5:$O$17,2,0)</f>
        <v>3</v>
      </c>
      <c r="G542" s="5">
        <v>1029.8</v>
      </c>
      <c r="H542" s="9">
        <v>6.3</v>
      </c>
      <c r="I542" s="8">
        <f>VLOOKUP(Sheet1!I540,'Sheet1 (2)'!$N$5:$O$17,2,0)</f>
        <v>1</v>
      </c>
      <c r="J542" s="8">
        <f>VLOOKUP(Sheet1!J540,'Sheet1 (2)'!$N$5:$O$17,2,0)</f>
        <v>1</v>
      </c>
      <c r="K542">
        <f>Sheet1!K540*1000</f>
        <v>15000</v>
      </c>
      <c r="L542">
        <f>Sheet1!L540*1000</f>
        <v>52700</v>
      </c>
    </row>
    <row r="543" spans="2:12" x14ac:dyDescent="0.3">
      <c r="B543">
        <v>539</v>
      </c>
      <c r="C543" s="4">
        <v>16.7</v>
      </c>
      <c r="D543" s="5">
        <v>20</v>
      </c>
      <c r="E543" s="7">
        <v>28.68</v>
      </c>
      <c r="F543" s="8">
        <f>VLOOKUP(Sheet1!F541,'Sheet1 (2)'!$N$5:$O$17,2,0)</f>
        <v>2</v>
      </c>
      <c r="G543" s="5">
        <v>1021</v>
      </c>
      <c r="H543" s="9">
        <v>6.3</v>
      </c>
      <c r="I543" s="8">
        <f>VLOOKUP(Sheet1!I541,'Sheet1 (2)'!$N$5:$O$17,2,0)</f>
        <v>1</v>
      </c>
      <c r="J543" s="8">
        <f>VLOOKUP(Sheet1!J541,'Sheet1 (2)'!$N$5:$O$17,2,0)</f>
        <v>1</v>
      </c>
      <c r="K543">
        <f>Sheet1!K541*1000</f>
        <v>7000</v>
      </c>
      <c r="L543">
        <f>Sheet1!L541*1000</f>
        <v>27800</v>
      </c>
    </row>
    <row r="544" spans="2:12" x14ac:dyDescent="0.3">
      <c r="B544">
        <v>540</v>
      </c>
      <c r="C544" s="4">
        <v>12</v>
      </c>
      <c r="D544" s="5">
        <v>15.5</v>
      </c>
      <c r="E544" s="7">
        <v>29.04</v>
      </c>
      <c r="F544" s="8">
        <f>VLOOKUP(Sheet1!F542,'Sheet1 (2)'!$N$5:$O$17,2,0)</f>
        <v>3</v>
      </c>
      <c r="G544" s="5">
        <v>984.2</v>
      </c>
      <c r="H544" s="9">
        <v>9.1999999999999993</v>
      </c>
      <c r="I544" s="8">
        <f>VLOOKUP(Sheet1!I542,'Sheet1 (2)'!$N$5:$O$17,2,0)</f>
        <v>2</v>
      </c>
      <c r="J544" s="8">
        <f>VLOOKUP(Sheet1!J542,'Sheet1 (2)'!$N$5:$O$17,2,0)</f>
        <v>3</v>
      </c>
      <c r="K544">
        <f>Sheet1!K542*1000</f>
        <v>19000</v>
      </c>
      <c r="L544">
        <f>Sheet1!L542*1000</f>
        <v>55700</v>
      </c>
    </row>
    <row r="545" spans="2:12" x14ac:dyDescent="0.3">
      <c r="B545">
        <v>541</v>
      </c>
      <c r="C545" s="4">
        <v>8.8999999999999986</v>
      </c>
      <c r="D545" s="5">
        <v>11.2</v>
      </c>
      <c r="E545" s="7">
        <v>6.02</v>
      </c>
      <c r="F545" s="8">
        <f>VLOOKUP(Sheet1!F543,'Sheet1 (2)'!$N$5:$O$17,2,0)</f>
        <v>1</v>
      </c>
      <c r="G545" s="5">
        <v>1012</v>
      </c>
      <c r="H545" s="9">
        <v>8.1999999999999993</v>
      </c>
      <c r="I545" s="8">
        <f>VLOOKUP(Sheet1!I543,'Sheet1 (2)'!$N$5:$O$17,2,0)</f>
        <v>1</v>
      </c>
      <c r="J545" s="8">
        <f>VLOOKUP(Sheet1!J543,'Sheet1 (2)'!$N$5:$O$17,2,0)</f>
        <v>2</v>
      </c>
      <c r="K545">
        <f>Sheet1!K543*1000</f>
        <v>4000</v>
      </c>
      <c r="L545">
        <f>Sheet1!L543*1000</f>
        <v>8200</v>
      </c>
    </row>
    <row r="546" spans="2:12" x14ac:dyDescent="0.3">
      <c r="B546">
        <v>542</v>
      </c>
      <c r="C546" s="4">
        <v>23.5</v>
      </c>
      <c r="D546" s="5">
        <v>25.6</v>
      </c>
      <c r="E546" s="7">
        <v>25.61</v>
      </c>
      <c r="F546" s="8">
        <f>VLOOKUP(Sheet1!F544,'Sheet1 (2)'!$N$5:$O$17,2,0)</f>
        <v>1</v>
      </c>
      <c r="G546" s="5">
        <v>997.8</v>
      </c>
      <c r="H546" s="9">
        <v>3.4</v>
      </c>
      <c r="I546" s="8">
        <f>VLOOKUP(Sheet1!I544,'Sheet1 (2)'!$N$5:$O$17,2,0)</f>
        <v>2</v>
      </c>
      <c r="J546" s="8">
        <f>VLOOKUP(Sheet1!J544,'Sheet1 (2)'!$N$5:$O$17,2,0)</f>
        <v>2</v>
      </c>
      <c r="K546">
        <f>Sheet1!K544*1000</f>
        <v>24000</v>
      </c>
      <c r="L546">
        <f>Sheet1!L544*1000</f>
        <v>72200</v>
      </c>
    </row>
    <row r="547" spans="2:12" x14ac:dyDescent="0.3">
      <c r="B547">
        <v>543</v>
      </c>
      <c r="C547" s="4">
        <v>10.199999999999999</v>
      </c>
      <c r="D547" s="5">
        <v>13</v>
      </c>
      <c r="E547" s="7">
        <v>19.78</v>
      </c>
      <c r="F547" s="8">
        <f>VLOOKUP(Sheet1!F545,'Sheet1 (2)'!$N$5:$O$17,2,0)</f>
        <v>3</v>
      </c>
      <c r="G547" s="5">
        <v>985.3</v>
      </c>
      <c r="H547" s="9">
        <v>8.1</v>
      </c>
      <c r="I547" s="8">
        <f>VLOOKUP(Sheet1!I545,'Sheet1 (2)'!$N$5:$O$17,2,0)</f>
        <v>2</v>
      </c>
      <c r="J547" s="8">
        <f>VLOOKUP(Sheet1!J545,'Sheet1 (2)'!$N$5:$O$17,2,0)</f>
        <v>2</v>
      </c>
      <c r="K547">
        <f>Sheet1!K545*1000</f>
        <v>21000</v>
      </c>
      <c r="L547">
        <f>Sheet1!L545*1000</f>
        <v>47400</v>
      </c>
    </row>
    <row r="548" spans="2:12" x14ac:dyDescent="0.3">
      <c r="B548">
        <v>544</v>
      </c>
      <c r="C548" s="4">
        <v>17.600000000000001</v>
      </c>
      <c r="D548" s="5">
        <v>19.8</v>
      </c>
      <c r="E548" s="7">
        <v>13.85</v>
      </c>
      <c r="F548" s="8">
        <f>VLOOKUP(Sheet1!F546,'Sheet1 (2)'!$N$5:$O$17,2,0)</f>
        <v>2</v>
      </c>
      <c r="G548" s="5">
        <v>984.5</v>
      </c>
      <c r="H548" s="9">
        <v>5.5</v>
      </c>
      <c r="I548" s="8">
        <f>VLOOKUP(Sheet1!I546,'Sheet1 (2)'!$N$5:$O$17,2,0)</f>
        <v>2</v>
      </c>
      <c r="J548" s="8">
        <f>VLOOKUP(Sheet1!J546,'Sheet1 (2)'!$N$5:$O$17,2,0)</f>
        <v>2</v>
      </c>
      <c r="K548">
        <f>Sheet1!K546*1000</f>
        <v>2000</v>
      </c>
      <c r="L548">
        <f>Sheet1!L546*1000</f>
        <v>7300</v>
      </c>
    </row>
    <row r="549" spans="2:12" x14ac:dyDescent="0.3">
      <c r="B549">
        <v>545</v>
      </c>
      <c r="C549" s="4">
        <v>25.400000000000002</v>
      </c>
      <c r="D549" s="5">
        <v>27.6</v>
      </c>
      <c r="E549" s="7">
        <v>16.53</v>
      </c>
      <c r="F549" s="8">
        <f>VLOOKUP(Sheet1!F547,'Sheet1 (2)'!$N$5:$O$17,2,0)</f>
        <v>4</v>
      </c>
      <c r="G549" s="5">
        <v>1004.2</v>
      </c>
      <c r="H549" s="9">
        <v>7</v>
      </c>
      <c r="I549" s="8">
        <f>VLOOKUP(Sheet1!I547,'Sheet1 (2)'!$N$5:$O$17,2,0)</f>
        <v>2</v>
      </c>
      <c r="J549" s="8">
        <f>VLOOKUP(Sheet1!J547,'Sheet1 (2)'!$N$5:$O$17,2,0)</f>
        <v>1</v>
      </c>
      <c r="K549">
        <f>Sheet1!K547*1000</f>
        <v>8000</v>
      </c>
      <c r="L549">
        <f>Sheet1!L547*1000</f>
        <v>25100</v>
      </c>
    </row>
    <row r="550" spans="2:12" x14ac:dyDescent="0.3">
      <c r="B550">
        <v>546</v>
      </c>
      <c r="C550" s="4">
        <v>4.9000000000000004</v>
      </c>
      <c r="D550" s="5">
        <v>7.4</v>
      </c>
      <c r="E550" s="7">
        <v>10.82</v>
      </c>
      <c r="F550" s="8">
        <f>VLOOKUP(Sheet1!F548,'Sheet1 (2)'!$N$5:$O$17,2,0)</f>
        <v>3</v>
      </c>
      <c r="G550" s="5">
        <v>1030.9000000000001</v>
      </c>
      <c r="H550" s="9">
        <v>10.199999999999999</v>
      </c>
      <c r="I550" s="8">
        <f>VLOOKUP(Sheet1!I548,'Sheet1 (2)'!$N$5:$O$17,2,0)</f>
        <v>2</v>
      </c>
      <c r="J550" s="8">
        <f>VLOOKUP(Sheet1!J548,'Sheet1 (2)'!$N$5:$O$17,2,0)</f>
        <v>3</v>
      </c>
      <c r="K550">
        <f>Sheet1!K548*1000</f>
        <v>15000</v>
      </c>
      <c r="L550">
        <f>Sheet1!L548*1000</f>
        <v>57800</v>
      </c>
    </row>
    <row r="551" spans="2:12" x14ac:dyDescent="0.3">
      <c r="B551">
        <v>547</v>
      </c>
      <c r="C551" s="4">
        <v>13.7</v>
      </c>
      <c r="D551" s="5">
        <v>16</v>
      </c>
      <c r="E551" s="7">
        <v>3.66</v>
      </c>
      <c r="F551" s="8">
        <f>VLOOKUP(Sheet1!F549,'Sheet1 (2)'!$N$5:$O$17,2,0)</f>
        <v>2</v>
      </c>
      <c r="G551" s="5">
        <v>1034.8</v>
      </c>
      <c r="H551" s="9">
        <v>3.7</v>
      </c>
      <c r="I551" s="8">
        <f>VLOOKUP(Sheet1!I549,'Sheet1 (2)'!$N$5:$O$17,2,0)</f>
        <v>2</v>
      </c>
      <c r="J551" s="8">
        <f>VLOOKUP(Sheet1!J549,'Sheet1 (2)'!$N$5:$O$17,2,0)</f>
        <v>1</v>
      </c>
      <c r="K551">
        <f>Sheet1!K549*1000</f>
        <v>30000</v>
      </c>
      <c r="L551">
        <f>Sheet1!L549*1000</f>
        <v>78700</v>
      </c>
    </row>
    <row r="552" spans="2:12" x14ac:dyDescent="0.3">
      <c r="B552">
        <v>548</v>
      </c>
      <c r="C552" s="4">
        <v>29.6</v>
      </c>
      <c r="D552" s="5">
        <v>33</v>
      </c>
      <c r="E552" s="7">
        <v>6.96</v>
      </c>
      <c r="F552" s="8">
        <f>VLOOKUP(Sheet1!F550,'Sheet1 (2)'!$N$5:$O$17,2,0)</f>
        <v>2</v>
      </c>
      <c r="G552" s="5">
        <v>984.5</v>
      </c>
      <c r="H552" s="9">
        <v>6.9</v>
      </c>
      <c r="I552" s="8">
        <f>VLOOKUP(Sheet1!I550,'Sheet1 (2)'!$N$5:$O$17,2,0)</f>
        <v>2</v>
      </c>
      <c r="J552" s="8">
        <f>VLOOKUP(Sheet1!J550,'Sheet1 (2)'!$N$5:$O$17,2,0)</f>
        <v>2</v>
      </c>
      <c r="K552">
        <f>Sheet1!K550*1000</f>
        <v>4000</v>
      </c>
      <c r="L552">
        <f>Sheet1!L550*1000</f>
        <v>10600</v>
      </c>
    </row>
    <row r="553" spans="2:12" x14ac:dyDescent="0.3">
      <c r="B553">
        <v>549</v>
      </c>
      <c r="C553" s="4">
        <v>23</v>
      </c>
      <c r="D553" s="5">
        <v>27.4</v>
      </c>
      <c r="E553" s="7">
        <v>21.31</v>
      </c>
      <c r="F553" s="8">
        <f>VLOOKUP(Sheet1!F551,'Sheet1 (2)'!$N$5:$O$17,2,0)</f>
        <v>4</v>
      </c>
      <c r="G553" s="5">
        <v>1019.5</v>
      </c>
      <c r="H553" s="9">
        <v>5.4</v>
      </c>
      <c r="I553" s="8">
        <f>VLOOKUP(Sheet1!I551,'Sheet1 (2)'!$N$5:$O$17,2,0)</f>
        <v>1</v>
      </c>
      <c r="J553" s="8">
        <f>VLOOKUP(Sheet1!J551,'Sheet1 (2)'!$N$5:$O$17,2,0)</f>
        <v>3</v>
      </c>
      <c r="K553">
        <f>Sheet1!K551*1000</f>
        <v>19000</v>
      </c>
      <c r="L553">
        <f>Sheet1!L551*1000</f>
        <v>64500</v>
      </c>
    </row>
    <row r="554" spans="2:12" x14ac:dyDescent="0.3">
      <c r="B554">
        <v>550</v>
      </c>
      <c r="C554" s="4">
        <v>15.799999999999999</v>
      </c>
      <c r="D554" s="5">
        <v>19.399999999999999</v>
      </c>
      <c r="E554" s="7">
        <v>10.96</v>
      </c>
      <c r="F554" s="8">
        <f>VLOOKUP(Sheet1!F552,'Sheet1 (2)'!$N$5:$O$17,2,0)</f>
        <v>2</v>
      </c>
      <c r="G554" s="5">
        <v>1026.5999999999999</v>
      </c>
      <c r="H554" s="9">
        <v>5.9</v>
      </c>
      <c r="I554" s="8">
        <f>VLOOKUP(Sheet1!I552,'Sheet1 (2)'!$N$5:$O$17,2,0)</f>
        <v>1</v>
      </c>
      <c r="J554" s="8">
        <f>VLOOKUP(Sheet1!J552,'Sheet1 (2)'!$N$5:$O$17,2,0)</f>
        <v>2</v>
      </c>
      <c r="K554">
        <f>Sheet1!K552*1000</f>
        <v>3000</v>
      </c>
      <c r="L554">
        <f>Sheet1!L552*1000</f>
        <v>7900</v>
      </c>
    </row>
    <row r="555" spans="2:12" x14ac:dyDescent="0.3">
      <c r="B555">
        <v>551</v>
      </c>
      <c r="C555" s="4">
        <v>29</v>
      </c>
      <c r="D555" s="5">
        <v>32</v>
      </c>
      <c r="E555" s="7">
        <v>24.65</v>
      </c>
      <c r="F555" s="8">
        <f>VLOOKUP(Sheet1!F553,'Sheet1 (2)'!$N$5:$O$17,2,0)</f>
        <v>2</v>
      </c>
      <c r="G555" s="5">
        <v>1002.1</v>
      </c>
      <c r="H555" s="9">
        <v>1.4</v>
      </c>
      <c r="I555" s="8">
        <f>VLOOKUP(Sheet1!I553,'Sheet1 (2)'!$N$5:$O$17,2,0)</f>
        <v>2</v>
      </c>
      <c r="J555" s="8">
        <f>VLOOKUP(Sheet1!J553,'Sheet1 (2)'!$N$5:$O$17,2,0)</f>
        <v>2</v>
      </c>
      <c r="K555">
        <f>Sheet1!K553*1000</f>
        <v>21000</v>
      </c>
      <c r="L555">
        <f>Sheet1!L553*1000</f>
        <v>51600</v>
      </c>
    </row>
    <row r="556" spans="2:12" x14ac:dyDescent="0.3">
      <c r="B556">
        <v>552</v>
      </c>
      <c r="C556" s="4">
        <v>18.399999999999999</v>
      </c>
      <c r="D556" s="5">
        <v>21.2</v>
      </c>
      <c r="E556" s="7">
        <v>0.63</v>
      </c>
      <c r="F556" s="8">
        <f>VLOOKUP(Sheet1!F554,'Sheet1 (2)'!$N$5:$O$17,2,0)</f>
        <v>4</v>
      </c>
      <c r="G556" s="5">
        <v>1016.3</v>
      </c>
      <c r="H556" s="9">
        <v>3.7</v>
      </c>
      <c r="I556" s="8">
        <f>VLOOKUP(Sheet1!I554,'Sheet1 (2)'!$N$5:$O$17,2,0)</f>
        <v>1</v>
      </c>
      <c r="J556" s="8">
        <f>VLOOKUP(Sheet1!J554,'Sheet1 (2)'!$N$5:$O$17,2,0)</f>
        <v>1</v>
      </c>
      <c r="K556">
        <f>Sheet1!K554*1000</f>
        <v>30000</v>
      </c>
      <c r="L556">
        <f>Sheet1!L554*1000</f>
        <v>115100</v>
      </c>
    </row>
    <row r="557" spans="2:12" x14ac:dyDescent="0.3">
      <c r="B557">
        <v>553</v>
      </c>
      <c r="C557" s="4">
        <v>19.600000000000001</v>
      </c>
      <c r="D557" s="5">
        <v>22.3</v>
      </c>
      <c r="E557" s="7">
        <v>21.17</v>
      </c>
      <c r="F557" s="8">
        <f>VLOOKUP(Sheet1!F555,'Sheet1 (2)'!$N$5:$O$17,2,0)</f>
        <v>2</v>
      </c>
      <c r="G557" s="5">
        <v>986.3</v>
      </c>
      <c r="H557" s="9">
        <v>4.5999999999999996</v>
      </c>
      <c r="I557" s="8">
        <f>VLOOKUP(Sheet1!I555,'Sheet1 (2)'!$N$5:$O$17,2,0)</f>
        <v>2</v>
      </c>
      <c r="J557" s="8">
        <f>VLOOKUP(Sheet1!J555,'Sheet1 (2)'!$N$5:$O$17,2,0)</f>
        <v>2</v>
      </c>
      <c r="K557">
        <f>Sheet1!K555*1000</f>
        <v>9000</v>
      </c>
      <c r="L557">
        <f>Sheet1!L555*1000</f>
        <v>18000</v>
      </c>
    </row>
    <row r="558" spans="2:12" x14ac:dyDescent="0.3">
      <c r="B558">
        <v>554</v>
      </c>
      <c r="C558" s="4">
        <v>18.599999999999998</v>
      </c>
      <c r="D558" s="5">
        <v>21.2</v>
      </c>
      <c r="E558" s="7">
        <v>7.23</v>
      </c>
      <c r="F558" s="8">
        <f>VLOOKUP(Sheet1!F556,'Sheet1 (2)'!$N$5:$O$17,2,0)</f>
        <v>4</v>
      </c>
      <c r="G558" s="5">
        <v>974.1</v>
      </c>
      <c r="H558" s="9">
        <v>2.2000000000000002</v>
      </c>
      <c r="I558" s="8">
        <f>VLOOKUP(Sheet1!I556,'Sheet1 (2)'!$N$5:$O$17,2,0)</f>
        <v>2</v>
      </c>
      <c r="J558" s="8">
        <f>VLOOKUP(Sheet1!J556,'Sheet1 (2)'!$N$5:$O$17,2,0)</f>
        <v>1</v>
      </c>
      <c r="K558">
        <f>Sheet1!K556*1000</f>
        <v>30000</v>
      </c>
      <c r="L558">
        <f>Sheet1!L556*1000</f>
        <v>35100</v>
      </c>
    </row>
    <row r="559" spans="2:12" x14ac:dyDescent="0.3">
      <c r="B559">
        <v>555</v>
      </c>
      <c r="C559" s="4">
        <v>22.7</v>
      </c>
      <c r="D559" s="5">
        <v>27</v>
      </c>
      <c r="E559" s="7">
        <v>29.95</v>
      </c>
      <c r="F559" s="8">
        <f>VLOOKUP(Sheet1!F557,'Sheet1 (2)'!$N$5:$O$17,2,0)</f>
        <v>1</v>
      </c>
      <c r="G559" s="5">
        <v>976.3</v>
      </c>
      <c r="H559" s="9">
        <v>1.7</v>
      </c>
      <c r="I559" s="8">
        <f>VLOOKUP(Sheet1!I557,'Sheet1 (2)'!$N$5:$O$17,2,0)</f>
        <v>2</v>
      </c>
      <c r="J559" s="8">
        <f>VLOOKUP(Sheet1!J557,'Sheet1 (2)'!$N$5:$O$17,2,0)</f>
        <v>3</v>
      </c>
      <c r="K559">
        <f>Sheet1!K557*1000</f>
        <v>21000</v>
      </c>
      <c r="L559">
        <f>Sheet1!L557*1000</f>
        <v>69300</v>
      </c>
    </row>
    <row r="560" spans="2:12" x14ac:dyDescent="0.3">
      <c r="B560">
        <v>556</v>
      </c>
      <c r="C560" s="4">
        <v>10</v>
      </c>
      <c r="D560" s="5">
        <v>13.1</v>
      </c>
      <c r="E560" s="7">
        <v>0.66</v>
      </c>
      <c r="F560" s="8">
        <f>VLOOKUP(Sheet1!F558,'Sheet1 (2)'!$N$5:$O$17,2,0)</f>
        <v>3</v>
      </c>
      <c r="G560" s="5">
        <v>950.7</v>
      </c>
      <c r="H560" s="9">
        <v>2.4</v>
      </c>
      <c r="I560" s="8">
        <f>VLOOKUP(Sheet1!I558,'Sheet1 (2)'!$N$5:$O$17,2,0)</f>
        <v>2</v>
      </c>
      <c r="J560" s="8">
        <f>VLOOKUP(Sheet1!J558,'Sheet1 (2)'!$N$5:$O$17,2,0)</f>
        <v>3</v>
      </c>
      <c r="K560">
        <f>Sheet1!K558*1000</f>
        <v>17000</v>
      </c>
      <c r="L560">
        <f>Sheet1!L558*1000</f>
        <v>59900</v>
      </c>
    </row>
    <row r="561" spans="2:12" x14ac:dyDescent="0.3">
      <c r="B561">
        <v>557</v>
      </c>
      <c r="C561" s="4">
        <v>14.099999999999998</v>
      </c>
      <c r="D561" s="5">
        <v>16.899999999999999</v>
      </c>
      <c r="E561" s="7">
        <v>16.04</v>
      </c>
      <c r="F561" s="8">
        <f>VLOOKUP(Sheet1!F559,'Sheet1 (2)'!$N$5:$O$17,2,0)</f>
        <v>3</v>
      </c>
      <c r="G561" s="5">
        <v>1015.9</v>
      </c>
      <c r="H561" s="9">
        <v>4.5</v>
      </c>
      <c r="I561" s="8">
        <f>VLOOKUP(Sheet1!I559,'Sheet1 (2)'!$N$5:$O$17,2,0)</f>
        <v>1</v>
      </c>
      <c r="J561" s="8">
        <f>VLOOKUP(Sheet1!J559,'Sheet1 (2)'!$N$5:$O$17,2,0)</f>
        <v>1</v>
      </c>
      <c r="K561">
        <f>Sheet1!K559*1000</f>
        <v>15000</v>
      </c>
      <c r="L561">
        <f>Sheet1!L559*1000</f>
        <v>26300</v>
      </c>
    </row>
    <row r="562" spans="2:12" x14ac:dyDescent="0.3">
      <c r="B562">
        <v>558</v>
      </c>
      <c r="C562" s="4">
        <v>21</v>
      </c>
      <c r="D562" s="5">
        <v>26</v>
      </c>
      <c r="E562" s="7">
        <v>7.85</v>
      </c>
      <c r="F562" s="8">
        <f>VLOOKUP(Sheet1!F560,'Sheet1 (2)'!$N$5:$O$17,2,0)</f>
        <v>2</v>
      </c>
      <c r="G562" s="5">
        <v>1037.0999999999999</v>
      </c>
      <c r="H562" s="9">
        <v>8.8000000000000007</v>
      </c>
      <c r="I562" s="8">
        <f>VLOOKUP(Sheet1!I560,'Sheet1 (2)'!$N$5:$O$17,2,0)</f>
        <v>2</v>
      </c>
      <c r="J562" s="8">
        <f>VLOOKUP(Sheet1!J560,'Sheet1 (2)'!$N$5:$O$17,2,0)</f>
        <v>3</v>
      </c>
      <c r="K562">
        <f>Sheet1!K560*1000</f>
        <v>3000</v>
      </c>
      <c r="L562">
        <f>Sheet1!L560*1000</f>
        <v>6600</v>
      </c>
    </row>
    <row r="563" spans="2:12" x14ac:dyDescent="0.3">
      <c r="B563">
        <v>559</v>
      </c>
      <c r="C563" s="4">
        <v>28.1</v>
      </c>
      <c r="D563" s="5">
        <v>32.700000000000003</v>
      </c>
      <c r="E563" s="7">
        <v>10.31</v>
      </c>
      <c r="F563" s="8">
        <f>VLOOKUP(Sheet1!F561,'Sheet1 (2)'!$N$5:$O$17,2,0)</f>
        <v>1</v>
      </c>
      <c r="G563" s="5">
        <v>1010.3</v>
      </c>
      <c r="H563" s="9">
        <v>8.6999999999999993</v>
      </c>
      <c r="I563" s="8">
        <f>VLOOKUP(Sheet1!I561,'Sheet1 (2)'!$N$5:$O$17,2,0)</f>
        <v>2</v>
      </c>
      <c r="J563" s="8">
        <f>VLOOKUP(Sheet1!J561,'Sheet1 (2)'!$N$5:$O$17,2,0)</f>
        <v>3</v>
      </c>
      <c r="K563">
        <f>Sheet1!K561*1000</f>
        <v>2000</v>
      </c>
      <c r="L563">
        <f>Sheet1!L561*1000</f>
        <v>4600</v>
      </c>
    </row>
    <row r="564" spans="2:12" x14ac:dyDescent="0.3">
      <c r="B564">
        <v>560</v>
      </c>
      <c r="C564" s="4">
        <v>17</v>
      </c>
      <c r="D564" s="5">
        <v>21.7</v>
      </c>
      <c r="E564" s="7">
        <v>28.66</v>
      </c>
      <c r="F564" s="8">
        <f>VLOOKUP(Sheet1!F562,'Sheet1 (2)'!$N$5:$O$17,2,0)</f>
        <v>4</v>
      </c>
      <c r="G564" s="5">
        <v>1037.2</v>
      </c>
      <c r="H564" s="9">
        <v>7.4</v>
      </c>
      <c r="I564" s="8">
        <f>VLOOKUP(Sheet1!I562,'Sheet1 (2)'!$N$5:$O$17,2,0)</f>
        <v>2</v>
      </c>
      <c r="J564" s="8">
        <f>VLOOKUP(Sheet1!J562,'Sheet1 (2)'!$N$5:$O$17,2,0)</f>
        <v>2</v>
      </c>
      <c r="K564">
        <f>Sheet1!K562*1000</f>
        <v>27000</v>
      </c>
      <c r="L564">
        <f>Sheet1!L562*1000</f>
        <v>75800</v>
      </c>
    </row>
    <row r="565" spans="2:12" x14ac:dyDescent="0.3">
      <c r="B565">
        <v>561</v>
      </c>
      <c r="C565" s="4">
        <v>15.600000000000001</v>
      </c>
      <c r="D565" s="5">
        <v>18.100000000000001</v>
      </c>
      <c r="E565" s="7">
        <v>1.62</v>
      </c>
      <c r="F565" s="8">
        <f>VLOOKUP(Sheet1!F563,'Sheet1 (2)'!$N$5:$O$17,2,0)</f>
        <v>3</v>
      </c>
      <c r="G565" s="5">
        <v>1018.9</v>
      </c>
      <c r="H565" s="9">
        <v>3.4</v>
      </c>
      <c r="I565" s="8">
        <f>VLOOKUP(Sheet1!I563,'Sheet1 (2)'!$N$5:$O$17,2,0)</f>
        <v>1</v>
      </c>
      <c r="J565" s="8">
        <f>VLOOKUP(Sheet1!J563,'Sheet1 (2)'!$N$5:$O$17,2,0)</f>
        <v>1</v>
      </c>
      <c r="K565">
        <f>Sheet1!K563*1000</f>
        <v>6000</v>
      </c>
      <c r="L565">
        <f>Sheet1!L563*1000</f>
        <v>18000</v>
      </c>
    </row>
    <row r="566" spans="2:12" x14ac:dyDescent="0.3">
      <c r="B566">
        <v>562</v>
      </c>
      <c r="C566" s="4">
        <v>19.799999999999997</v>
      </c>
      <c r="D566" s="5">
        <v>22.4</v>
      </c>
      <c r="E566" s="7">
        <v>14.34</v>
      </c>
      <c r="F566" s="8">
        <f>VLOOKUP(Sheet1!F564,'Sheet1 (2)'!$N$5:$O$17,2,0)</f>
        <v>1</v>
      </c>
      <c r="G566" s="5">
        <v>1039.0999999999999</v>
      </c>
      <c r="H566" s="9">
        <v>6.8</v>
      </c>
      <c r="I566" s="8">
        <f>VLOOKUP(Sheet1!I564,'Sheet1 (2)'!$N$5:$O$17,2,0)</f>
        <v>1</v>
      </c>
      <c r="J566" s="8">
        <f>VLOOKUP(Sheet1!J564,'Sheet1 (2)'!$N$5:$O$17,2,0)</f>
        <v>2</v>
      </c>
      <c r="K566">
        <f>Sheet1!K564*1000</f>
        <v>16000</v>
      </c>
      <c r="L566">
        <f>Sheet1!L564*1000</f>
        <v>50600</v>
      </c>
    </row>
    <row r="567" spans="2:12" x14ac:dyDescent="0.3">
      <c r="B567">
        <v>563</v>
      </c>
      <c r="C567" s="4">
        <v>25</v>
      </c>
      <c r="D567" s="5">
        <v>28.3</v>
      </c>
      <c r="E567" s="7">
        <v>24.75</v>
      </c>
      <c r="F567" s="8">
        <f>VLOOKUP(Sheet1!F565,'Sheet1 (2)'!$N$5:$O$17,2,0)</f>
        <v>3</v>
      </c>
      <c r="G567" s="5">
        <v>965.7</v>
      </c>
      <c r="H567" s="9">
        <v>2.2000000000000002</v>
      </c>
      <c r="I567" s="8">
        <f>VLOOKUP(Sheet1!I565,'Sheet1 (2)'!$N$5:$O$17,2,0)</f>
        <v>1</v>
      </c>
      <c r="J567" s="8">
        <f>VLOOKUP(Sheet1!J565,'Sheet1 (2)'!$N$5:$O$17,2,0)</f>
        <v>1</v>
      </c>
      <c r="K567">
        <f>Sheet1!K565*1000</f>
        <v>16000</v>
      </c>
      <c r="L567">
        <f>Sheet1!L565*1000</f>
        <v>51700</v>
      </c>
    </row>
    <row r="568" spans="2:12" x14ac:dyDescent="0.3">
      <c r="B568">
        <v>564</v>
      </c>
      <c r="C568" s="4">
        <v>6.1999999999999993</v>
      </c>
      <c r="D568" s="5">
        <v>11.2</v>
      </c>
      <c r="E568" s="7">
        <v>27.83</v>
      </c>
      <c r="F568" s="8">
        <f>VLOOKUP(Sheet1!F566,'Sheet1 (2)'!$N$5:$O$17,2,0)</f>
        <v>1</v>
      </c>
      <c r="G568" s="5">
        <v>1035.5</v>
      </c>
      <c r="H568" s="9">
        <v>4.7</v>
      </c>
      <c r="I568" s="8">
        <f>VLOOKUP(Sheet1!I566,'Sheet1 (2)'!$N$5:$O$17,2,0)</f>
        <v>1</v>
      </c>
      <c r="J568" s="8">
        <f>VLOOKUP(Sheet1!J566,'Sheet1 (2)'!$N$5:$O$17,2,0)</f>
        <v>2</v>
      </c>
      <c r="K568">
        <f>Sheet1!K566*1000</f>
        <v>2000</v>
      </c>
      <c r="L568">
        <f>Sheet1!L566*1000</f>
        <v>7100</v>
      </c>
    </row>
    <row r="569" spans="2:12" x14ac:dyDescent="0.3">
      <c r="B569">
        <v>565</v>
      </c>
      <c r="C569" s="4">
        <v>11.100000000000001</v>
      </c>
      <c r="D569" s="5">
        <v>15.9</v>
      </c>
      <c r="E569" s="7">
        <v>10.77</v>
      </c>
      <c r="F569" s="8">
        <f>VLOOKUP(Sheet1!F567,'Sheet1 (2)'!$N$5:$O$17,2,0)</f>
        <v>1</v>
      </c>
      <c r="G569" s="5">
        <v>1038.4000000000001</v>
      </c>
      <c r="H569" s="9">
        <v>5.3</v>
      </c>
      <c r="I569" s="8">
        <f>VLOOKUP(Sheet1!I567,'Sheet1 (2)'!$N$5:$O$17,2,0)</f>
        <v>1</v>
      </c>
      <c r="J569" s="8">
        <f>VLOOKUP(Sheet1!J567,'Sheet1 (2)'!$N$5:$O$17,2,0)</f>
        <v>2</v>
      </c>
      <c r="K569">
        <f>Sheet1!K567*1000</f>
        <v>26000</v>
      </c>
      <c r="L569">
        <f>Sheet1!L567*1000</f>
        <v>101100</v>
      </c>
    </row>
    <row r="570" spans="2:12" x14ac:dyDescent="0.3">
      <c r="B570">
        <v>566</v>
      </c>
      <c r="C570" s="4">
        <v>9.6999999999999993</v>
      </c>
      <c r="D570" s="5">
        <v>13.9</v>
      </c>
      <c r="E570" s="7">
        <v>29.5</v>
      </c>
      <c r="F570" s="8">
        <f>VLOOKUP(Sheet1!F568,'Sheet1 (2)'!$N$5:$O$17,2,0)</f>
        <v>3</v>
      </c>
      <c r="G570" s="5">
        <v>956.5</v>
      </c>
      <c r="H570" s="9">
        <v>8.4</v>
      </c>
      <c r="I570" s="8">
        <f>VLOOKUP(Sheet1!I568,'Sheet1 (2)'!$N$5:$O$17,2,0)</f>
        <v>2</v>
      </c>
      <c r="J570" s="8">
        <f>VLOOKUP(Sheet1!J568,'Sheet1 (2)'!$N$5:$O$17,2,0)</f>
        <v>2</v>
      </c>
      <c r="K570">
        <f>Sheet1!K568*1000</f>
        <v>7000</v>
      </c>
      <c r="L570">
        <f>Sheet1!L568*1000</f>
        <v>16400</v>
      </c>
    </row>
    <row r="571" spans="2:12" x14ac:dyDescent="0.3">
      <c r="B571">
        <v>567</v>
      </c>
      <c r="C571" s="4">
        <v>16.3</v>
      </c>
      <c r="D571" s="5">
        <v>18.600000000000001</v>
      </c>
      <c r="E571" s="7">
        <v>20.49</v>
      </c>
      <c r="F571" s="8">
        <f>VLOOKUP(Sheet1!F569,'Sheet1 (2)'!$N$5:$O$17,2,0)</f>
        <v>3</v>
      </c>
      <c r="G571" s="5">
        <v>1022.3</v>
      </c>
      <c r="H571" s="9">
        <v>5.6</v>
      </c>
      <c r="I571" s="8">
        <f>VLOOKUP(Sheet1!I569,'Sheet1 (2)'!$N$5:$O$17,2,0)</f>
        <v>2</v>
      </c>
      <c r="J571" s="8">
        <f>VLOOKUP(Sheet1!J569,'Sheet1 (2)'!$N$5:$O$17,2,0)</f>
        <v>2</v>
      </c>
      <c r="K571">
        <f>Sheet1!K569*1000</f>
        <v>28000</v>
      </c>
      <c r="L571">
        <f>Sheet1!L569*1000</f>
        <v>39100</v>
      </c>
    </row>
    <row r="572" spans="2:12" x14ac:dyDescent="0.3">
      <c r="B572">
        <v>568</v>
      </c>
      <c r="C572" s="4">
        <v>19.5</v>
      </c>
      <c r="D572" s="5">
        <v>21.8</v>
      </c>
      <c r="E572" s="7">
        <v>18.63</v>
      </c>
      <c r="F572" s="8">
        <f>VLOOKUP(Sheet1!F570,'Sheet1 (2)'!$N$5:$O$17,2,0)</f>
        <v>1</v>
      </c>
      <c r="G572" s="5">
        <v>998.1</v>
      </c>
      <c r="H572" s="9">
        <v>5.7</v>
      </c>
      <c r="I572" s="8">
        <f>VLOOKUP(Sheet1!I570,'Sheet1 (2)'!$N$5:$O$17,2,0)</f>
        <v>2</v>
      </c>
      <c r="J572" s="8">
        <f>VLOOKUP(Sheet1!J570,'Sheet1 (2)'!$N$5:$O$17,2,0)</f>
        <v>3</v>
      </c>
      <c r="K572">
        <f>Sheet1!K570*1000</f>
        <v>29000</v>
      </c>
      <c r="L572">
        <f>Sheet1!L570*1000</f>
        <v>87100</v>
      </c>
    </row>
    <row r="573" spans="2:12" x14ac:dyDescent="0.3">
      <c r="B573">
        <v>569</v>
      </c>
      <c r="C573" s="4">
        <v>20.100000000000001</v>
      </c>
      <c r="D573" s="5">
        <v>24.7</v>
      </c>
      <c r="E573" s="7">
        <v>21</v>
      </c>
      <c r="F573" s="8">
        <f>VLOOKUP(Sheet1!F571,'Sheet1 (2)'!$N$5:$O$17,2,0)</f>
        <v>4</v>
      </c>
      <c r="G573" s="5">
        <v>1030.0999999999999</v>
      </c>
      <c r="H573" s="9">
        <v>7.2</v>
      </c>
      <c r="I573" s="8">
        <f>VLOOKUP(Sheet1!I571,'Sheet1 (2)'!$N$5:$O$17,2,0)</f>
        <v>1</v>
      </c>
      <c r="J573" s="8">
        <f>VLOOKUP(Sheet1!J571,'Sheet1 (2)'!$N$5:$O$17,2,0)</f>
        <v>2</v>
      </c>
      <c r="K573">
        <f>Sheet1!K571*1000</f>
        <v>11000</v>
      </c>
      <c r="L573">
        <f>Sheet1!L571*1000</f>
        <v>38400</v>
      </c>
    </row>
    <row r="574" spans="2:12" x14ac:dyDescent="0.3">
      <c r="B574">
        <v>570</v>
      </c>
      <c r="C574" s="4">
        <v>25.6</v>
      </c>
      <c r="D574" s="5">
        <v>28.6</v>
      </c>
      <c r="E574" s="7">
        <v>6.43</v>
      </c>
      <c r="F574" s="8">
        <f>VLOOKUP(Sheet1!F572,'Sheet1 (2)'!$N$5:$O$17,2,0)</f>
        <v>3</v>
      </c>
      <c r="G574" s="5">
        <v>1000.9</v>
      </c>
      <c r="H574" s="9">
        <v>5.3</v>
      </c>
      <c r="I574" s="8">
        <f>VLOOKUP(Sheet1!I572,'Sheet1 (2)'!$N$5:$O$17,2,0)</f>
        <v>1</v>
      </c>
      <c r="J574" s="8">
        <f>VLOOKUP(Sheet1!J572,'Sheet1 (2)'!$N$5:$O$17,2,0)</f>
        <v>3</v>
      </c>
      <c r="K574">
        <f>Sheet1!K572*1000</f>
        <v>12000</v>
      </c>
      <c r="L574">
        <f>Sheet1!L572*1000</f>
        <v>26200</v>
      </c>
    </row>
    <row r="575" spans="2:12" x14ac:dyDescent="0.3">
      <c r="B575">
        <v>571</v>
      </c>
      <c r="C575" s="4">
        <v>10.600000000000001</v>
      </c>
      <c r="D575" s="5">
        <v>13.9</v>
      </c>
      <c r="E575" s="7">
        <v>4.84</v>
      </c>
      <c r="F575" s="8">
        <f>VLOOKUP(Sheet1!F573,'Sheet1 (2)'!$N$5:$O$17,2,0)</f>
        <v>1</v>
      </c>
      <c r="G575" s="5">
        <v>1033.8</v>
      </c>
      <c r="H575" s="9">
        <v>9.1</v>
      </c>
      <c r="I575" s="8">
        <f>VLOOKUP(Sheet1!I573,'Sheet1 (2)'!$N$5:$O$17,2,0)</f>
        <v>1</v>
      </c>
      <c r="J575" s="8">
        <f>VLOOKUP(Sheet1!J573,'Sheet1 (2)'!$N$5:$O$17,2,0)</f>
        <v>3</v>
      </c>
      <c r="K575">
        <f>Sheet1!K573*1000</f>
        <v>13000</v>
      </c>
      <c r="L575">
        <f>Sheet1!L573*1000</f>
        <v>15300</v>
      </c>
    </row>
    <row r="576" spans="2:12" x14ac:dyDescent="0.3">
      <c r="B576">
        <v>572</v>
      </c>
      <c r="C576" s="4">
        <v>27.4</v>
      </c>
      <c r="D576" s="5">
        <v>31.9</v>
      </c>
      <c r="E576" s="7">
        <v>17.36</v>
      </c>
      <c r="F576" s="8">
        <f>VLOOKUP(Sheet1!F574,'Sheet1 (2)'!$N$5:$O$17,2,0)</f>
        <v>2</v>
      </c>
      <c r="G576" s="5">
        <v>959</v>
      </c>
      <c r="H576" s="9">
        <v>2.2000000000000002</v>
      </c>
      <c r="I576" s="8">
        <f>VLOOKUP(Sheet1!I574,'Sheet1 (2)'!$N$5:$O$17,2,0)</f>
        <v>2</v>
      </c>
      <c r="J576" s="8">
        <f>VLOOKUP(Sheet1!J574,'Sheet1 (2)'!$N$5:$O$17,2,0)</f>
        <v>1</v>
      </c>
      <c r="K576">
        <f>Sheet1!K574*1000</f>
        <v>7000</v>
      </c>
      <c r="L576">
        <f>Sheet1!L574*1000</f>
        <v>17900</v>
      </c>
    </row>
    <row r="577" spans="2:12" x14ac:dyDescent="0.3">
      <c r="B577">
        <v>573</v>
      </c>
      <c r="C577" s="4">
        <v>2.6999999999999997</v>
      </c>
      <c r="D577" s="5">
        <v>6.6</v>
      </c>
      <c r="E577" s="7">
        <v>28.36</v>
      </c>
      <c r="F577" s="8">
        <f>VLOOKUP(Sheet1!F575,'Sheet1 (2)'!$N$5:$O$17,2,0)</f>
        <v>3</v>
      </c>
      <c r="G577" s="5">
        <v>980</v>
      </c>
      <c r="H577" s="9">
        <v>6.2</v>
      </c>
      <c r="I577" s="8">
        <f>VLOOKUP(Sheet1!I575,'Sheet1 (2)'!$N$5:$O$17,2,0)</f>
        <v>1</v>
      </c>
      <c r="J577" s="8">
        <f>VLOOKUP(Sheet1!J575,'Sheet1 (2)'!$N$5:$O$17,2,0)</f>
        <v>1</v>
      </c>
      <c r="K577">
        <f>Sheet1!K575*1000</f>
        <v>5000</v>
      </c>
      <c r="L577">
        <f>Sheet1!L575*1000</f>
        <v>15000</v>
      </c>
    </row>
    <row r="578" spans="2:12" x14ac:dyDescent="0.3">
      <c r="B578">
        <v>574</v>
      </c>
      <c r="C578" s="4">
        <v>27.2</v>
      </c>
      <c r="D578" s="5">
        <v>30.9</v>
      </c>
      <c r="E578" s="7">
        <v>1.63</v>
      </c>
      <c r="F578" s="8">
        <f>VLOOKUP(Sheet1!F576,'Sheet1 (2)'!$N$5:$O$17,2,0)</f>
        <v>1</v>
      </c>
      <c r="G578" s="5">
        <v>960.3</v>
      </c>
      <c r="H578" s="9">
        <v>7.3</v>
      </c>
      <c r="I578" s="8">
        <f>VLOOKUP(Sheet1!I576,'Sheet1 (2)'!$N$5:$O$17,2,0)</f>
        <v>2</v>
      </c>
      <c r="J578" s="8">
        <f>VLOOKUP(Sheet1!J576,'Sheet1 (2)'!$N$5:$O$17,2,0)</f>
        <v>2</v>
      </c>
      <c r="K578">
        <f>Sheet1!K576*1000</f>
        <v>15000</v>
      </c>
      <c r="L578">
        <f>Sheet1!L576*1000</f>
        <v>49800</v>
      </c>
    </row>
    <row r="579" spans="2:12" x14ac:dyDescent="0.3">
      <c r="B579">
        <v>575</v>
      </c>
      <c r="C579" s="4">
        <v>25.5</v>
      </c>
      <c r="D579" s="5">
        <v>28.9</v>
      </c>
      <c r="E579" s="7">
        <v>29.46</v>
      </c>
      <c r="F579" s="8">
        <f>VLOOKUP(Sheet1!F577,'Sheet1 (2)'!$N$5:$O$17,2,0)</f>
        <v>3</v>
      </c>
      <c r="G579" s="5">
        <v>1033.4000000000001</v>
      </c>
      <c r="H579" s="9">
        <v>10</v>
      </c>
      <c r="I579" s="8">
        <f>VLOOKUP(Sheet1!I577,'Sheet1 (2)'!$N$5:$O$17,2,0)</f>
        <v>2</v>
      </c>
      <c r="J579" s="8">
        <f>VLOOKUP(Sheet1!J577,'Sheet1 (2)'!$N$5:$O$17,2,0)</f>
        <v>3</v>
      </c>
      <c r="K579">
        <f>Sheet1!K577*1000</f>
        <v>14000</v>
      </c>
      <c r="L579">
        <f>Sheet1!L577*1000</f>
        <v>44900</v>
      </c>
    </row>
    <row r="580" spans="2:12" x14ac:dyDescent="0.3">
      <c r="B580">
        <v>576</v>
      </c>
      <c r="C580" s="4">
        <v>15.200000000000001</v>
      </c>
      <c r="D580" s="5">
        <v>19.8</v>
      </c>
      <c r="E580" s="7">
        <v>8.35</v>
      </c>
      <c r="F580" s="8">
        <f>VLOOKUP(Sheet1!F578,'Sheet1 (2)'!$N$5:$O$17,2,0)</f>
        <v>4</v>
      </c>
      <c r="G580" s="5">
        <v>1034.2</v>
      </c>
      <c r="H580" s="9">
        <v>7.2</v>
      </c>
      <c r="I580" s="8">
        <f>VLOOKUP(Sheet1!I578,'Sheet1 (2)'!$N$5:$O$17,2,0)</f>
        <v>2</v>
      </c>
      <c r="J580" s="8">
        <f>VLOOKUP(Sheet1!J578,'Sheet1 (2)'!$N$5:$O$17,2,0)</f>
        <v>3</v>
      </c>
      <c r="K580">
        <f>Sheet1!K578*1000</f>
        <v>15000</v>
      </c>
      <c r="L580">
        <f>Sheet1!L578*1000</f>
        <v>25800</v>
      </c>
    </row>
    <row r="581" spans="2:12" x14ac:dyDescent="0.3">
      <c r="B581">
        <v>577</v>
      </c>
      <c r="C581" s="4">
        <v>25.299999999999997</v>
      </c>
      <c r="D581" s="5">
        <v>29.4</v>
      </c>
      <c r="E581" s="7">
        <v>14.81</v>
      </c>
      <c r="F581" s="8">
        <f>VLOOKUP(Sheet1!F579,'Sheet1 (2)'!$N$5:$O$17,2,0)</f>
        <v>2</v>
      </c>
      <c r="G581" s="5">
        <v>1036.4000000000001</v>
      </c>
      <c r="H581" s="9">
        <v>2.4</v>
      </c>
      <c r="I581" s="8">
        <f>VLOOKUP(Sheet1!I579,'Sheet1 (2)'!$N$5:$O$17,2,0)</f>
        <v>2</v>
      </c>
      <c r="J581" s="8">
        <f>VLOOKUP(Sheet1!J579,'Sheet1 (2)'!$N$5:$O$17,2,0)</f>
        <v>1</v>
      </c>
      <c r="K581">
        <f>Sheet1!K579*1000</f>
        <v>27000</v>
      </c>
      <c r="L581">
        <f>Sheet1!L579*1000</f>
        <v>68600</v>
      </c>
    </row>
    <row r="582" spans="2:12" x14ac:dyDescent="0.3">
      <c r="B582">
        <v>578</v>
      </c>
      <c r="C582" s="4">
        <v>24.900000000000002</v>
      </c>
      <c r="D582" s="5">
        <v>29.6</v>
      </c>
      <c r="E582" s="7">
        <v>27.88</v>
      </c>
      <c r="F582" s="8">
        <f>VLOOKUP(Sheet1!F580,'Sheet1 (2)'!$N$5:$O$17,2,0)</f>
        <v>1</v>
      </c>
      <c r="G582" s="5">
        <v>1027</v>
      </c>
      <c r="H582" s="9">
        <v>6.6</v>
      </c>
      <c r="I582" s="8">
        <f>VLOOKUP(Sheet1!I580,'Sheet1 (2)'!$N$5:$O$17,2,0)</f>
        <v>2</v>
      </c>
      <c r="J582" s="8">
        <f>VLOOKUP(Sheet1!J580,'Sheet1 (2)'!$N$5:$O$17,2,0)</f>
        <v>1</v>
      </c>
      <c r="K582">
        <f>Sheet1!K580*1000</f>
        <v>10000</v>
      </c>
      <c r="L582">
        <f>Sheet1!L580*1000</f>
        <v>12000</v>
      </c>
    </row>
    <row r="583" spans="2:12" x14ac:dyDescent="0.3">
      <c r="B583">
        <v>579</v>
      </c>
      <c r="C583" s="4">
        <v>17.3</v>
      </c>
      <c r="D583" s="5">
        <v>20.2</v>
      </c>
      <c r="E583" s="7">
        <v>21.93</v>
      </c>
      <c r="F583" s="8">
        <f>VLOOKUP(Sheet1!F581,'Sheet1 (2)'!$N$5:$O$17,2,0)</f>
        <v>2</v>
      </c>
      <c r="G583" s="5">
        <v>1011.9</v>
      </c>
      <c r="H583" s="9">
        <v>1.9</v>
      </c>
      <c r="I583" s="8">
        <f>VLOOKUP(Sheet1!I581,'Sheet1 (2)'!$N$5:$O$17,2,0)</f>
        <v>2</v>
      </c>
      <c r="J583" s="8">
        <f>VLOOKUP(Sheet1!J581,'Sheet1 (2)'!$N$5:$O$17,2,0)</f>
        <v>3</v>
      </c>
      <c r="K583">
        <f>Sheet1!K581*1000</f>
        <v>29000</v>
      </c>
      <c r="L583">
        <f>Sheet1!L581*1000</f>
        <v>54200</v>
      </c>
    </row>
    <row r="584" spans="2:12" x14ac:dyDescent="0.3">
      <c r="B584">
        <v>580</v>
      </c>
      <c r="C584" s="4">
        <v>20.5</v>
      </c>
      <c r="D584" s="5">
        <v>24.3</v>
      </c>
      <c r="E584" s="7">
        <v>29.09</v>
      </c>
      <c r="F584" s="8">
        <f>VLOOKUP(Sheet1!F582,'Sheet1 (2)'!$N$5:$O$17,2,0)</f>
        <v>4</v>
      </c>
      <c r="G584" s="5">
        <v>963.7</v>
      </c>
      <c r="H584" s="9">
        <v>2</v>
      </c>
      <c r="I584" s="8">
        <f>VLOOKUP(Sheet1!I582,'Sheet1 (2)'!$N$5:$O$17,2,0)</f>
        <v>1</v>
      </c>
      <c r="J584" s="8">
        <f>VLOOKUP(Sheet1!J582,'Sheet1 (2)'!$N$5:$O$17,2,0)</f>
        <v>2</v>
      </c>
      <c r="K584">
        <f>Sheet1!K582*1000</f>
        <v>13000</v>
      </c>
      <c r="L584">
        <f>Sheet1!L582*1000</f>
        <v>34700</v>
      </c>
    </row>
    <row r="585" spans="2:12" x14ac:dyDescent="0.3">
      <c r="B585">
        <v>581</v>
      </c>
      <c r="C585" s="4">
        <v>14.2</v>
      </c>
      <c r="D585" s="5">
        <v>16.399999999999999</v>
      </c>
      <c r="E585" s="7">
        <v>16.57</v>
      </c>
      <c r="F585" s="8">
        <f>VLOOKUP(Sheet1!F583,'Sheet1 (2)'!$N$5:$O$17,2,0)</f>
        <v>2</v>
      </c>
      <c r="G585" s="5">
        <v>981.2</v>
      </c>
      <c r="H585" s="9">
        <v>6.1</v>
      </c>
      <c r="I585" s="8">
        <f>VLOOKUP(Sheet1!I583,'Sheet1 (2)'!$N$5:$O$17,2,0)</f>
        <v>2</v>
      </c>
      <c r="J585" s="8">
        <f>VLOOKUP(Sheet1!J583,'Sheet1 (2)'!$N$5:$O$17,2,0)</f>
        <v>1</v>
      </c>
      <c r="K585">
        <f>Sheet1!K583*1000</f>
        <v>8000</v>
      </c>
      <c r="L585">
        <f>Sheet1!L583*1000</f>
        <v>11900</v>
      </c>
    </row>
    <row r="586" spans="2:12" x14ac:dyDescent="0.3">
      <c r="B586">
        <v>582</v>
      </c>
      <c r="C586" s="4">
        <v>23.6</v>
      </c>
      <c r="D586" s="5">
        <v>28.3</v>
      </c>
      <c r="E586" s="7">
        <v>8.9499999999999993</v>
      </c>
      <c r="F586" s="8">
        <f>VLOOKUP(Sheet1!F584,'Sheet1 (2)'!$N$5:$O$17,2,0)</f>
        <v>2</v>
      </c>
      <c r="G586" s="5">
        <v>977.1</v>
      </c>
      <c r="H586" s="9">
        <v>3.9</v>
      </c>
      <c r="I586" s="8">
        <f>VLOOKUP(Sheet1!I584,'Sheet1 (2)'!$N$5:$O$17,2,0)</f>
        <v>1</v>
      </c>
      <c r="J586" s="8">
        <f>VLOOKUP(Sheet1!J584,'Sheet1 (2)'!$N$5:$O$17,2,0)</f>
        <v>2</v>
      </c>
      <c r="K586">
        <f>Sheet1!K584*1000</f>
        <v>5000</v>
      </c>
      <c r="L586">
        <f>Sheet1!L584*1000</f>
        <v>15800</v>
      </c>
    </row>
    <row r="587" spans="2:12" x14ac:dyDescent="0.3">
      <c r="B587">
        <v>583</v>
      </c>
      <c r="C587" s="4">
        <v>12.1</v>
      </c>
      <c r="D587" s="5">
        <v>14.5</v>
      </c>
      <c r="E587" s="7">
        <v>19.86</v>
      </c>
      <c r="F587" s="8">
        <f>VLOOKUP(Sheet1!F585,'Sheet1 (2)'!$N$5:$O$17,2,0)</f>
        <v>3</v>
      </c>
      <c r="G587" s="5">
        <v>1001.6</v>
      </c>
      <c r="H587" s="9">
        <v>7.9</v>
      </c>
      <c r="I587" s="8">
        <f>VLOOKUP(Sheet1!I585,'Sheet1 (2)'!$N$5:$O$17,2,0)</f>
        <v>1</v>
      </c>
      <c r="J587" s="8">
        <f>VLOOKUP(Sheet1!J585,'Sheet1 (2)'!$N$5:$O$17,2,0)</f>
        <v>3</v>
      </c>
      <c r="K587">
        <f>Sheet1!K585*1000</f>
        <v>17000</v>
      </c>
      <c r="L587">
        <f>Sheet1!L585*1000</f>
        <v>24300</v>
      </c>
    </row>
    <row r="588" spans="2:12" x14ac:dyDescent="0.3">
      <c r="B588">
        <v>584</v>
      </c>
      <c r="C588" s="4">
        <v>29.300000000000004</v>
      </c>
      <c r="D588" s="5">
        <v>33.700000000000003</v>
      </c>
      <c r="E588" s="7">
        <v>16.489999999999998</v>
      </c>
      <c r="F588" s="8">
        <f>VLOOKUP(Sheet1!F586,'Sheet1 (2)'!$N$5:$O$17,2,0)</f>
        <v>1</v>
      </c>
      <c r="G588" s="5">
        <v>986.2</v>
      </c>
      <c r="H588" s="9">
        <v>1.3</v>
      </c>
      <c r="I588" s="8">
        <f>VLOOKUP(Sheet1!I586,'Sheet1 (2)'!$N$5:$O$17,2,0)</f>
        <v>2</v>
      </c>
      <c r="J588" s="8">
        <f>VLOOKUP(Sheet1!J586,'Sheet1 (2)'!$N$5:$O$17,2,0)</f>
        <v>1</v>
      </c>
      <c r="K588">
        <f>Sheet1!K586*1000</f>
        <v>28000</v>
      </c>
      <c r="L588">
        <f>Sheet1!L586*1000</f>
        <v>61100</v>
      </c>
    </row>
    <row r="589" spans="2:12" x14ac:dyDescent="0.3">
      <c r="B589">
        <v>585</v>
      </c>
      <c r="C589" s="4">
        <v>28.1</v>
      </c>
      <c r="D589" s="5">
        <v>32.6</v>
      </c>
      <c r="E589" s="7">
        <v>16.649999999999999</v>
      </c>
      <c r="F589" s="8">
        <f>VLOOKUP(Sheet1!F587,'Sheet1 (2)'!$N$5:$O$17,2,0)</f>
        <v>1</v>
      </c>
      <c r="G589" s="5">
        <v>1001.9</v>
      </c>
      <c r="H589" s="9">
        <v>6.4</v>
      </c>
      <c r="I589" s="8">
        <f>VLOOKUP(Sheet1!I587,'Sheet1 (2)'!$N$5:$O$17,2,0)</f>
        <v>1</v>
      </c>
      <c r="J589" s="8">
        <f>VLOOKUP(Sheet1!J587,'Sheet1 (2)'!$N$5:$O$17,2,0)</f>
        <v>2</v>
      </c>
      <c r="K589">
        <f>Sheet1!K587*1000</f>
        <v>9000</v>
      </c>
      <c r="L589">
        <f>Sheet1!L587*1000</f>
        <v>21000</v>
      </c>
    </row>
    <row r="590" spans="2:12" x14ac:dyDescent="0.3">
      <c r="B590">
        <v>586</v>
      </c>
      <c r="C590" s="4">
        <v>8.1</v>
      </c>
      <c r="D590" s="5">
        <v>10.5</v>
      </c>
      <c r="E590" s="7">
        <v>8.89</v>
      </c>
      <c r="F590" s="8">
        <f>VLOOKUP(Sheet1!F588,'Sheet1 (2)'!$N$5:$O$17,2,0)</f>
        <v>4</v>
      </c>
      <c r="G590" s="5">
        <v>980.2</v>
      </c>
      <c r="H590" s="9">
        <v>7.6</v>
      </c>
      <c r="I590" s="8">
        <f>VLOOKUP(Sheet1!I588,'Sheet1 (2)'!$N$5:$O$17,2,0)</f>
        <v>1</v>
      </c>
      <c r="J590" s="8">
        <f>VLOOKUP(Sheet1!J588,'Sheet1 (2)'!$N$5:$O$17,2,0)</f>
        <v>3</v>
      </c>
      <c r="K590">
        <f>Sheet1!K588*1000</f>
        <v>1000</v>
      </c>
      <c r="L590">
        <f>Sheet1!L588*1000</f>
        <v>1800</v>
      </c>
    </row>
    <row r="591" spans="2:12" x14ac:dyDescent="0.3">
      <c r="B591">
        <v>587</v>
      </c>
      <c r="C591" s="4">
        <v>23.599999999999998</v>
      </c>
      <c r="D591" s="5">
        <v>26.9</v>
      </c>
      <c r="E591" s="7">
        <v>24.33</v>
      </c>
      <c r="F591" s="8">
        <f>VLOOKUP(Sheet1!F589,'Sheet1 (2)'!$N$5:$O$17,2,0)</f>
        <v>4</v>
      </c>
      <c r="G591" s="5">
        <v>1046.0999999999999</v>
      </c>
      <c r="H591" s="9">
        <v>1.7</v>
      </c>
      <c r="I591" s="8">
        <f>VLOOKUP(Sheet1!I589,'Sheet1 (2)'!$N$5:$O$17,2,0)</f>
        <v>1</v>
      </c>
      <c r="J591" s="8">
        <f>VLOOKUP(Sheet1!J589,'Sheet1 (2)'!$N$5:$O$17,2,0)</f>
        <v>1</v>
      </c>
      <c r="K591">
        <f>Sheet1!K589*1000</f>
        <v>2000</v>
      </c>
      <c r="L591">
        <f>Sheet1!L589*1000</f>
        <v>5200</v>
      </c>
    </row>
    <row r="592" spans="2:12" x14ac:dyDescent="0.3">
      <c r="B592">
        <v>588</v>
      </c>
      <c r="C592" s="4">
        <v>23.5</v>
      </c>
      <c r="D592" s="5">
        <v>26.4</v>
      </c>
      <c r="E592" s="7">
        <v>16.5</v>
      </c>
      <c r="F592" s="8">
        <f>VLOOKUP(Sheet1!F590,'Sheet1 (2)'!$N$5:$O$17,2,0)</f>
        <v>4</v>
      </c>
      <c r="G592" s="5">
        <v>1026</v>
      </c>
      <c r="H592" s="9">
        <v>9.3000000000000007</v>
      </c>
      <c r="I592" s="8">
        <f>VLOOKUP(Sheet1!I590,'Sheet1 (2)'!$N$5:$O$17,2,0)</f>
        <v>1</v>
      </c>
      <c r="J592" s="8">
        <f>VLOOKUP(Sheet1!J590,'Sheet1 (2)'!$N$5:$O$17,2,0)</f>
        <v>1</v>
      </c>
      <c r="K592">
        <f>Sheet1!K590*1000</f>
        <v>5000</v>
      </c>
      <c r="L592">
        <f>Sheet1!L590*1000</f>
        <v>7900</v>
      </c>
    </row>
    <row r="593" spans="2:12" x14ac:dyDescent="0.3">
      <c r="B593">
        <v>589</v>
      </c>
      <c r="C593" s="4">
        <v>23.5</v>
      </c>
      <c r="D593" s="5">
        <v>28.5</v>
      </c>
      <c r="E593" s="7">
        <v>21.33</v>
      </c>
      <c r="F593" s="8">
        <f>VLOOKUP(Sheet1!F591,'Sheet1 (2)'!$N$5:$O$17,2,0)</f>
        <v>2</v>
      </c>
      <c r="G593" s="5">
        <v>1001.5</v>
      </c>
      <c r="H593" s="9">
        <v>8.5</v>
      </c>
      <c r="I593" s="8">
        <f>VLOOKUP(Sheet1!I591,'Sheet1 (2)'!$N$5:$O$17,2,0)</f>
        <v>1</v>
      </c>
      <c r="J593" s="8">
        <f>VLOOKUP(Sheet1!J591,'Sheet1 (2)'!$N$5:$O$17,2,0)</f>
        <v>1</v>
      </c>
      <c r="K593">
        <f>Sheet1!K591*1000</f>
        <v>14000</v>
      </c>
      <c r="L593">
        <f>Sheet1!L591*1000</f>
        <v>16300</v>
      </c>
    </row>
    <row r="594" spans="2:12" x14ac:dyDescent="0.3">
      <c r="B594">
        <v>590</v>
      </c>
      <c r="C594" s="4">
        <v>4.9000000000000004</v>
      </c>
      <c r="D594" s="5">
        <v>7</v>
      </c>
      <c r="E594" s="7">
        <v>28.77</v>
      </c>
      <c r="F594" s="8">
        <f>VLOOKUP(Sheet1!F592,'Sheet1 (2)'!$N$5:$O$17,2,0)</f>
        <v>4</v>
      </c>
      <c r="G594" s="5">
        <v>967.3</v>
      </c>
      <c r="H594" s="9">
        <v>5.2</v>
      </c>
      <c r="I594" s="8">
        <f>VLOOKUP(Sheet1!I592,'Sheet1 (2)'!$N$5:$O$17,2,0)</f>
        <v>2</v>
      </c>
      <c r="J594" s="8">
        <f>VLOOKUP(Sheet1!J592,'Sheet1 (2)'!$N$5:$O$17,2,0)</f>
        <v>1</v>
      </c>
      <c r="K594">
        <f>Sheet1!K592*1000</f>
        <v>17000</v>
      </c>
      <c r="L594">
        <f>Sheet1!L592*1000</f>
        <v>61100</v>
      </c>
    </row>
    <row r="595" spans="2:12" x14ac:dyDescent="0.3">
      <c r="B595">
        <v>591</v>
      </c>
      <c r="C595" s="4">
        <v>16</v>
      </c>
      <c r="D595" s="5">
        <v>19.8</v>
      </c>
      <c r="E595" s="7">
        <v>20.2</v>
      </c>
      <c r="F595" s="8">
        <f>VLOOKUP(Sheet1!F593,'Sheet1 (2)'!$N$5:$O$17,2,0)</f>
        <v>2</v>
      </c>
      <c r="G595" s="5">
        <v>987.5</v>
      </c>
      <c r="H595" s="9">
        <v>6.6</v>
      </c>
      <c r="I595" s="8">
        <f>VLOOKUP(Sheet1!I593,'Sheet1 (2)'!$N$5:$O$17,2,0)</f>
        <v>1</v>
      </c>
      <c r="J595" s="8">
        <f>VLOOKUP(Sheet1!J593,'Sheet1 (2)'!$N$5:$O$17,2,0)</f>
        <v>2</v>
      </c>
      <c r="K595">
        <f>Sheet1!K593*1000</f>
        <v>8000</v>
      </c>
      <c r="L595">
        <f>Sheet1!L593*1000</f>
        <v>15800</v>
      </c>
    </row>
    <row r="596" spans="2:12" x14ac:dyDescent="0.3">
      <c r="B596">
        <v>592</v>
      </c>
      <c r="C596" s="4">
        <v>27.3</v>
      </c>
      <c r="D596" s="5">
        <v>29.5</v>
      </c>
      <c r="E596" s="7">
        <v>16.72</v>
      </c>
      <c r="F596" s="8">
        <f>VLOOKUP(Sheet1!F594,'Sheet1 (2)'!$N$5:$O$17,2,0)</f>
        <v>4</v>
      </c>
      <c r="G596" s="5">
        <v>1003.3</v>
      </c>
      <c r="H596" s="9">
        <v>9.9</v>
      </c>
      <c r="I596" s="8">
        <f>VLOOKUP(Sheet1!I594,'Sheet1 (2)'!$N$5:$O$17,2,0)</f>
        <v>2</v>
      </c>
      <c r="J596" s="8">
        <f>VLOOKUP(Sheet1!J594,'Sheet1 (2)'!$N$5:$O$17,2,0)</f>
        <v>2</v>
      </c>
      <c r="K596">
        <f>Sheet1!K594*1000</f>
        <v>12000</v>
      </c>
      <c r="L596">
        <f>Sheet1!L594*1000</f>
        <v>17800</v>
      </c>
    </row>
    <row r="597" spans="2:12" x14ac:dyDescent="0.3">
      <c r="B597">
        <v>593</v>
      </c>
      <c r="C597" s="4">
        <v>29.599999999999998</v>
      </c>
      <c r="D597" s="5">
        <v>33.4</v>
      </c>
      <c r="E597" s="7">
        <v>4.25</v>
      </c>
      <c r="F597" s="8">
        <f>VLOOKUP(Sheet1!F595,'Sheet1 (2)'!$N$5:$O$17,2,0)</f>
        <v>4</v>
      </c>
      <c r="G597" s="5">
        <v>983.6</v>
      </c>
      <c r="H597" s="9">
        <v>7.8</v>
      </c>
      <c r="I597" s="8">
        <f>VLOOKUP(Sheet1!I595,'Sheet1 (2)'!$N$5:$O$17,2,0)</f>
        <v>1</v>
      </c>
      <c r="J597" s="8">
        <f>VLOOKUP(Sheet1!J595,'Sheet1 (2)'!$N$5:$O$17,2,0)</f>
        <v>1</v>
      </c>
      <c r="K597">
        <f>Sheet1!K595*1000</f>
        <v>15000</v>
      </c>
      <c r="L597">
        <f>Sheet1!L595*1000</f>
        <v>59500</v>
      </c>
    </row>
    <row r="598" spans="2:12" x14ac:dyDescent="0.3">
      <c r="B598">
        <v>594</v>
      </c>
      <c r="C598" s="4">
        <v>29</v>
      </c>
      <c r="D598" s="5">
        <v>32.6</v>
      </c>
      <c r="E598" s="7">
        <v>28.37</v>
      </c>
      <c r="F598" s="8">
        <f>VLOOKUP(Sheet1!F596,'Sheet1 (2)'!$N$5:$O$17,2,0)</f>
        <v>3</v>
      </c>
      <c r="G598" s="5">
        <v>1044.2</v>
      </c>
      <c r="H598" s="9">
        <v>9.1999999999999993</v>
      </c>
      <c r="I598" s="8">
        <f>VLOOKUP(Sheet1!I596,'Sheet1 (2)'!$N$5:$O$17,2,0)</f>
        <v>1</v>
      </c>
      <c r="J598" s="8">
        <f>VLOOKUP(Sheet1!J596,'Sheet1 (2)'!$N$5:$O$17,2,0)</f>
        <v>3</v>
      </c>
      <c r="K598">
        <f>Sheet1!K596*1000</f>
        <v>17000</v>
      </c>
      <c r="L598">
        <f>Sheet1!L596*1000</f>
        <v>38900</v>
      </c>
    </row>
    <row r="599" spans="2:12" x14ac:dyDescent="0.3">
      <c r="B599">
        <v>595</v>
      </c>
      <c r="C599" s="4">
        <v>28.6</v>
      </c>
      <c r="D599" s="5">
        <v>31.6</v>
      </c>
      <c r="E599" s="7">
        <v>24.68</v>
      </c>
      <c r="F599" s="8">
        <f>VLOOKUP(Sheet1!F597,'Sheet1 (2)'!$N$5:$O$17,2,0)</f>
        <v>1</v>
      </c>
      <c r="G599" s="5">
        <v>1030.7</v>
      </c>
      <c r="H599" s="9">
        <v>6.8</v>
      </c>
      <c r="I599" s="8">
        <f>VLOOKUP(Sheet1!I597,'Sheet1 (2)'!$N$5:$O$17,2,0)</f>
        <v>2</v>
      </c>
      <c r="J599" s="8">
        <f>VLOOKUP(Sheet1!J597,'Sheet1 (2)'!$N$5:$O$17,2,0)</f>
        <v>2</v>
      </c>
      <c r="K599">
        <f>Sheet1!K597*1000</f>
        <v>24000</v>
      </c>
      <c r="L599">
        <f>Sheet1!L597*1000</f>
        <v>89600</v>
      </c>
    </row>
    <row r="600" spans="2:12" x14ac:dyDescent="0.3">
      <c r="B600">
        <v>596</v>
      </c>
      <c r="C600" s="4">
        <v>18.400000000000002</v>
      </c>
      <c r="D600" s="5">
        <v>23.1</v>
      </c>
      <c r="E600" s="7">
        <v>4.26</v>
      </c>
      <c r="F600" s="8">
        <f>VLOOKUP(Sheet1!F598,'Sheet1 (2)'!$N$5:$O$17,2,0)</f>
        <v>1</v>
      </c>
      <c r="G600" s="5">
        <v>985.8</v>
      </c>
      <c r="H600" s="9">
        <v>2.4</v>
      </c>
      <c r="I600" s="8">
        <f>VLOOKUP(Sheet1!I598,'Sheet1 (2)'!$N$5:$O$17,2,0)</f>
        <v>2</v>
      </c>
      <c r="J600" s="8">
        <f>VLOOKUP(Sheet1!J598,'Sheet1 (2)'!$N$5:$O$17,2,0)</f>
        <v>1</v>
      </c>
      <c r="K600">
        <f>Sheet1!K598*1000</f>
        <v>22000</v>
      </c>
      <c r="L600">
        <f>Sheet1!L598*1000</f>
        <v>29400</v>
      </c>
    </row>
    <row r="601" spans="2:12" x14ac:dyDescent="0.3">
      <c r="B601">
        <v>597</v>
      </c>
      <c r="C601" s="4">
        <v>27.9</v>
      </c>
      <c r="D601" s="5">
        <v>31.7</v>
      </c>
      <c r="E601" s="7">
        <v>6.16</v>
      </c>
      <c r="F601" s="8">
        <f>VLOOKUP(Sheet1!F599,'Sheet1 (2)'!$N$5:$O$17,2,0)</f>
        <v>1</v>
      </c>
      <c r="G601" s="5">
        <v>1016.2</v>
      </c>
      <c r="H601" s="9">
        <v>2.2000000000000002</v>
      </c>
      <c r="I601" s="8">
        <f>VLOOKUP(Sheet1!I599,'Sheet1 (2)'!$N$5:$O$17,2,0)</f>
        <v>2</v>
      </c>
      <c r="J601" s="8">
        <f>VLOOKUP(Sheet1!J599,'Sheet1 (2)'!$N$5:$O$17,2,0)</f>
        <v>2</v>
      </c>
      <c r="K601">
        <f>Sheet1!K599*1000</f>
        <v>12000</v>
      </c>
      <c r="L601">
        <f>Sheet1!L599*1000</f>
        <v>42400</v>
      </c>
    </row>
    <row r="602" spans="2:12" x14ac:dyDescent="0.3">
      <c r="B602">
        <v>598</v>
      </c>
      <c r="C602" s="4">
        <v>5.1000000000000005</v>
      </c>
      <c r="D602" s="5">
        <v>7.9</v>
      </c>
      <c r="E602" s="7">
        <v>25.41</v>
      </c>
      <c r="F602" s="8">
        <f>VLOOKUP(Sheet1!F600,'Sheet1 (2)'!$N$5:$O$17,2,0)</f>
        <v>4</v>
      </c>
      <c r="G602" s="5">
        <v>1003.9</v>
      </c>
      <c r="H602" s="9">
        <v>4.4000000000000004</v>
      </c>
      <c r="I602" s="8">
        <f>VLOOKUP(Sheet1!I600,'Sheet1 (2)'!$N$5:$O$17,2,0)</f>
        <v>2</v>
      </c>
      <c r="J602" s="8">
        <f>VLOOKUP(Sheet1!J600,'Sheet1 (2)'!$N$5:$O$17,2,0)</f>
        <v>1</v>
      </c>
      <c r="K602">
        <f>Sheet1!K600*1000</f>
        <v>4000</v>
      </c>
      <c r="L602">
        <f>Sheet1!L600*1000</f>
        <v>7800</v>
      </c>
    </row>
    <row r="603" spans="2:12" x14ac:dyDescent="0.3">
      <c r="B603">
        <v>599</v>
      </c>
      <c r="C603" s="4">
        <v>7.5</v>
      </c>
      <c r="D603" s="5">
        <v>10</v>
      </c>
      <c r="E603" s="7">
        <v>3.62</v>
      </c>
      <c r="F603" s="8">
        <f>VLOOKUP(Sheet1!F601,'Sheet1 (2)'!$N$5:$O$17,2,0)</f>
        <v>2</v>
      </c>
      <c r="G603" s="5">
        <v>965.5</v>
      </c>
      <c r="H603" s="9">
        <v>1.2</v>
      </c>
      <c r="I603" s="8">
        <f>VLOOKUP(Sheet1!I601,'Sheet1 (2)'!$N$5:$O$17,2,0)</f>
        <v>2</v>
      </c>
      <c r="J603" s="8">
        <f>VLOOKUP(Sheet1!J601,'Sheet1 (2)'!$N$5:$O$17,2,0)</f>
        <v>3</v>
      </c>
      <c r="K603">
        <f>Sheet1!K601*1000</f>
        <v>26000</v>
      </c>
      <c r="L603">
        <f>Sheet1!L601*1000</f>
        <v>66800</v>
      </c>
    </row>
    <row r="604" spans="2:12" x14ac:dyDescent="0.3">
      <c r="B604">
        <v>600</v>
      </c>
      <c r="C604" s="4">
        <v>16.8</v>
      </c>
      <c r="D604" s="5">
        <v>19.8</v>
      </c>
      <c r="E604" s="7">
        <v>27.2</v>
      </c>
      <c r="F604" s="8">
        <f>VLOOKUP(Sheet1!F602,'Sheet1 (2)'!$N$5:$O$17,2,0)</f>
        <v>4</v>
      </c>
      <c r="G604" s="5">
        <v>1014.7</v>
      </c>
      <c r="H604" s="9">
        <v>9</v>
      </c>
      <c r="I604" s="8">
        <f>VLOOKUP(Sheet1!I602,'Sheet1 (2)'!$N$5:$O$17,2,0)</f>
        <v>1</v>
      </c>
      <c r="J604" s="8">
        <f>VLOOKUP(Sheet1!J602,'Sheet1 (2)'!$N$5:$O$17,2,0)</f>
        <v>2</v>
      </c>
      <c r="K604">
        <f>Sheet1!K602*1000</f>
        <v>29000</v>
      </c>
      <c r="L604">
        <f>Sheet1!L602*1000</f>
        <v>35700</v>
      </c>
    </row>
    <row r="605" spans="2:12" x14ac:dyDescent="0.3">
      <c r="B605">
        <v>601</v>
      </c>
      <c r="C605" s="4">
        <v>20.900000000000002</v>
      </c>
      <c r="D605" s="5">
        <v>23.1</v>
      </c>
      <c r="E605" s="7">
        <v>2.2000000000000002</v>
      </c>
      <c r="F605" s="8">
        <f>VLOOKUP(Sheet1!F603,'Sheet1 (2)'!$N$5:$O$17,2,0)</f>
        <v>3</v>
      </c>
      <c r="G605" s="5">
        <v>1032.0999999999999</v>
      </c>
      <c r="H605" s="9">
        <v>5.6</v>
      </c>
      <c r="I605" s="8">
        <f>VLOOKUP(Sheet1!I603,'Sheet1 (2)'!$N$5:$O$17,2,0)</f>
        <v>2</v>
      </c>
      <c r="J605" s="8">
        <f>VLOOKUP(Sheet1!J603,'Sheet1 (2)'!$N$5:$O$17,2,0)</f>
        <v>2</v>
      </c>
      <c r="K605">
        <f>Sheet1!K603*1000</f>
        <v>22000</v>
      </c>
      <c r="L605">
        <f>Sheet1!L603*1000</f>
        <v>30500</v>
      </c>
    </row>
    <row r="606" spans="2:12" x14ac:dyDescent="0.3">
      <c r="B606">
        <v>602</v>
      </c>
      <c r="C606" s="4">
        <v>26.6</v>
      </c>
      <c r="D606" s="5">
        <v>28.6</v>
      </c>
      <c r="E606" s="7">
        <v>4.21</v>
      </c>
      <c r="F606" s="8">
        <f>VLOOKUP(Sheet1!F604,'Sheet1 (2)'!$N$5:$O$17,2,0)</f>
        <v>1</v>
      </c>
      <c r="G606" s="5">
        <v>966.4</v>
      </c>
      <c r="H606" s="9">
        <v>8.3000000000000007</v>
      </c>
      <c r="I606" s="8">
        <f>VLOOKUP(Sheet1!I604,'Sheet1 (2)'!$N$5:$O$17,2,0)</f>
        <v>2</v>
      </c>
      <c r="J606" s="8">
        <f>VLOOKUP(Sheet1!J604,'Sheet1 (2)'!$N$5:$O$17,2,0)</f>
        <v>1</v>
      </c>
      <c r="K606">
        <f>Sheet1!K604*1000</f>
        <v>15000</v>
      </c>
      <c r="L606">
        <f>Sheet1!L604*1000</f>
        <v>17300</v>
      </c>
    </row>
    <row r="607" spans="2:12" x14ac:dyDescent="0.3">
      <c r="B607">
        <v>603</v>
      </c>
      <c r="C607" s="4">
        <v>10.600000000000001</v>
      </c>
      <c r="D607" s="5">
        <v>14.4</v>
      </c>
      <c r="E607" s="7">
        <v>0.19</v>
      </c>
      <c r="F607" s="8">
        <f>VLOOKUP(Sheet1!F605,'Sheet1 (2)'!$N$5:$O$17,2,0)</f>
        <v>4</v>
      </c>
      <c r="G607" s="5">
        <v>957.2</v>
      </c>
      <c r="H607" s="9">
        <v>10</v>
      </c>
      <c r="I607" s="8">
        <f>VLOOKUP(Sheet1!I605,'Sheet1 (2)'!$N$5:$O$17,2,0)</f>
        <v>1</v>
      </c>
      <c r="J607" s="8">
        <f>VLOOKUP(Sheet1!J605,'Sheet1 (2)'!$N$5:$O$17,2,0)</f>
        <v>3</v>
      </c>
      <c r="K607">
        <f>Sheet1!K605*1000</f>
        <v>21000</v>
      </c>
      <c r="L607">
        <f>Sheet1!L605*1000</f>
        <v>38900</v>
      </c>
    </row>
    <row r="608" spans="2:12" x14ac:dyDescent="0.3">
      <c r="B608">
        <v>604</v>
      </c>
      <c r="C608" s="4">
        <v>29.6</v>
      </c>
      <c r="D608" s="5">
        <v>33</v>
      </c>
      <c r="E608" s="7">
        <v>22.47</v>
      </c>
      <c r="F608" s="8">
        <f>VLOOKUP(Sheet1!F606,'Sheet1 (2)'!$N$5:$O$17,2,0)</f>
        <v>3</v>
      </c>
      <c r="G608" s="5">
        <v>951.9</v>
      </c>
      <c r="H608" s="9">
        <v>1.1000000000000001</v>
      </c>
      <c r="I608" s="8">
        <f>VLOOKUP(Sheet1!I606,'Sheet1 (2)'!$N$5:$O$17,2,0)</f>
        <v>2</v>
      </c>
      <c r="J608" s="8">
        <f>VLOOKUP(Sheet1!J606,'Sheet1 (2)'!$N$5:$O$17,2,0)</f>
        <v>1</v>
      </c>
      <c r="K608">
        <f>Sheet1!K606*1000</f>
        <v>6000</v>
      </c>
      <c r="L608">
        <f>Sheet1!L606*1000</f>
        <v>13000</v>
      </c>
    </row>
    <row r="609" spans="2:12" x14ac:dyDescent="0.3">
      <c r="B609">
        <v>605</v>
      </c>
      <c r="C609" s="4">
        <v>9.3999999999999986</v>
      </c>
      <c r="D609" s="5">
        <v>11.6</v>
      </c>
      <c r="E609" s="7">
        <v>9.0399999999999991</v>
      </c>
      <c r="F609" s="8">
        <f>VLOOKUP(Sheet1!F607,'Sheet1 (2)'!$N$5:$O$17,2,0)</f>
        <v>2</v>
      </c>
      <c r="G609" s="5">
        <v>1021.5</v>
      </c>
      <c r="H609" s="9">
        <v>7.1</v>
      </c>
      <c r="I609" s="8">
        <f>VLOOKUP(Sheet1!I607,'Sheet1 (2)'!$N$5:$O$17,2,0)</f>
        <v>1</v>
      </c>
      <c r="J609" s="8">
        <f>VLOOKUP(Sheet1!J607,'Sheet1 (2)'!$N$5:$O$17,2,0)</f>
        <v>3</v>
      </c>
      <c r="K609">
        <f>Sheet1!K607*1000</f>
        <v>10000</v>
      </c>
      <c r="L609">
        <f>Sheet1!L607*1000</f>
        <v>15800</v>
      </c>
    </row>
    <row r="610" spans="2:12" x14ac:dyDescent="0.3">
      <c r="B610">
        <v>606</v>
      </c>
      <c r="C610" s="4">
        <v>2.6</v>
      </c>
      <c r="D610" s="5">
        <v>6.2</v>
      </c>
      <c r="E610" s="7">
        <v>28.45</v>
      </c>
      <c r="F610" s="8">
        <f>VLOOKUP(Sheet1!F608,'Sheet1 (2)'!$N$5:$O$17,2,0)</f>
        <v>3</v>
      </c>
      <c r="G610" s="5">
        <v>978</v>
      </c>
      <c r="H610" s="9">
        <v>9.5</v>
      </c>
      <c r="I610" s="8">
        <f>VLOOKUP(Sheet1!I608,'Sheet1 (2)'!$N$5:$O$17,2,0)</f>
        <v>2</v>
      </c>
      <c r="J610" s="8">
        <f>VLOOKUP(Sheet1!J608,'Sheet1 (2)'!$N$5:$O$17,2,0)</f>
        <v>1</v>
      </c>
      <c r="K610">
        <f>Sheet1!K608*1000</f>
        <v>18000</v>
      </c>
      <c r="L610">
        <f>Sheet1!L608*1000</f>
        <v>68000</v>
      </c>
    </row>
    <row r="611" spans="2:12" x14ac:dyDescent="0.3">
      <c r="B611">
        <v>607</v>
      </c>
      <c r="C611" s="4">
        <v>16.8</v>
      </c>
      <c r="D611" s="5">
        <v>20.7</v>
      </c>
      <c r="E611" s="7">
        <v>19.13</v>
      </c>
      <c r="F611" s="8">
        <f>VLOOKUP(Sheet1!F609,'Sheet1 (2)'!$N$5:$O$17,2,0)</f>
        <v>3</v>
      </c>
      <c r="G611" s="5">
        <v>1023.6</v>
      </c>
      <c r="H611" s="9">
        <v>7.8</v>
      </c>
      <c r="I611" s="8">
        <f>VLOOKUP(Sheet1!I609,'Sheet1 (2)'!$N$5:$O$17,2,0)</f>
        <v>2</v>
      </c>
      <c r="J611" s="8">
        <f>VLOOKUP(Sheet1!J609,'Sheet1 (2)'!$N$5:$O$17,2,0)</f>
        <v>1</v>
      </c>
      <c r="K611">
        <f>Sheet1!K609*1000</f>
        <v>22000</v>
      </c>
      <c r="L611">
        <f>Sheet1!L609*1000</f>
        <v>60400</v>
      </c>
    </row>
    <row r="612" spans="2:12" x14ac:dyDescent="0.3">
      <c r="B612">
        <v>608</v>
      </c>
      <c r="C612" s="4">
        <v>21.6</v>
      </c>
      <c r="D612" s="5">
        <v>25.6</v>
      </c>
      <c r="E612" s="7">
        <v>23.69</v>
      </c>
      <c r="F612" s="8">
        <f>VLOOKUP(Sheet1!F610,'Sheet1 (2)'!$N$5:$O$17,2,0)</f>
        <v>1</v>
      </c>
      <c r="G612" s="5">
        <v>1045.8</v>
      </c>
      <c r="H612" s="9">
        <v>7.6</v>
      </c>
      <c r="I612" s="8">
        <f>VLOOKUP(Sheet1!I610,'Sheet1 (2)'!$N$5:$O$17,2,0)</f>
        <v>1</v>
      </c>
      <c r="J612" s="8">
        <f>VLOOKUP(Sheet1!J610,'Sheet1 (2)'!$N$5:$O$17,2,0)</f>
        <v>3</v>
      </c>
      <c r="K612">
        <f>Sheet1!K610*1000</f>
        <v>9000</v>
      </c>
      <c r="L612">
        <f>Sheet1!L610*1000</f>
        <v>34500</v>
      </c>
    </row>
    <row r="613" spans="2:12" x14ac:dyDescent="0.3">
      <c r="B613">
        <v>609</v>
      </c>
      <c r="C613" s="4">
        <v>22.400000000000002</v>
      </c>
      <c r="D613" s="5">
        <v>26.6</v>
      </c>
      <c r="E613" s="7">
        <v>11.71</v>
      </c>
      <c r="F613" s="8">
        <f>VLOOKUP(Sheet1!F611,'Sheet1 (2)'!$N$5:$O$17,2,0)</f>
        <v>3</v>
      </c>
      <c r="G613" s="5">
        <v>990.5</v>
      </c>
      <c r="H613" s="9">
        <v>2.5</v>
      </c>
      <c r="I613" s="8">
        <f>VLOOKUP(Sheet1!I611,'Sheet1 (2)'!$N$5:$O$17,2,0)</f>
        <v>1</v>
      </c>
      <c r="J613" s="8">
        <f>VLOOKUP(Sheet1!J611,'Sheet1 (2)'!$N$5:$O$17,2,0)</f>
        <v>2</v>
      </c>
      <c r="K613">
        <f>Sheet1!K611*1000</f>
        <v>23000</v>
      </c>
      <c r="L613">
        <f>Sheet1!L611*1000</f>
        <v>27600</v>
      </c>
    </row>
    <row r="614" spans="2:12" x14ac:dyDescent="0.3">
      <c r="B614">
        <v>610</v>
      </c>
      <c r="C614" s="4">
        <v>8.6000000000000014</v>
      </c>
      <c r="D614" s="5">
        <v>13.3</v>
      </c>
      <c r="E614" s="7">
        <v>21.2</v>
      </c>
      <c r="F614" s="8">
        <f>VLOOKUP(Sheet1!F612,'Sheet1 (2)'!$N$5:$O$17,2,0)</f>
        <v>2</v>
      </c>
      <c r="G614" s="5">
        <v>962.3</v>
      </c>
      <c r="H614" s="9">
        <v>4.9000000000000004</v>
      </c>
      <c r="I614" s="8">
        <f>VLOOKUP(Sheet1!I612,'Sheet1 (2)'!$N$5:$O$17,2,0)</f>
        <v>2</v>
      </c>
      <c r="J614" s="8">
        <f>VLOOKUP(Sheet1!J612,'Sheet1 (2)'!$N$5:$O$17,2,0)</f>
        <v>3</v>
      </c>
      <c r="K614">
        <f>Sheet1!K612*1000</f>
        <v>7000</v>
      </c>
      <c r="L614">
        <f>Sheet1!L612*1000</f>
        <v>19300</v>
      </c>
    </row>
    <row r="615" spans="2:12" x14ac:dyDescent="0.3">
      <c r="B615">
        <v>611</v>
      </c>
      <c r="C615" s="4">
        <v>14</v>
      </c>
      <c r="D615" s="5">
        <v>18</v>
      </c>
      <c r="E615" s="7">
        <v>20.28</v>
      </c>
      <c r="F615" s="8">
        <f>VLOOKUP(Sheet1!F613,'Sheet1 (2)'!$N$5:$O$17,2,0)</f>
        <v>2</v>
      </c>
      <c r="G615" s="5">
        <v>995.8</v>
      </c>
      <c r="H615" s="9">
        <v>10.3</v>
      </c>
      <c r="I615" s="8">
        <f>VLOOKUP(Sheet1!I613,'Sheet1 (2)'!$N$5:$O$17,2,0)</f>
        <v>1</v>
      </c>
      <c r="J615" s="8">
        <f>VLOOKUP(Sheet1!J613,'Sheet1 (2)'!$N$5:$O$17,2,0)</f>
        <v>3</v>
      </c>
      <c r="K615">
        <f>Sheet1!K613*1000</f>
        <v>18000</v>
      </c>
      <c r="L615">
        <f>Sheet1!L613*1000</f>
        <v>47000</v>
      </c>
    </row>
    <row r="616" spans="2:12" x14ac:dyDescent="0.3">
      <c r="B616">
        <v>612</v>
      </c>
      <c r="C616" s="4">
        <v>18.600000000000001</v>
      </c>
      <c r="D616" s="5">
        <v>21.6</v>
      </c>
      <c r="E616" s="7">
        <v>10.29</v>
      </c>
      <c r="F616" s="8">
        <f>VLOOKUP(Sheet1!F614,'Sheet1 (2)'!$N$5:$O$17,2,0)</f>
        <v>3</v>
      </c>
      <c r="G616" s="5">
        <v>1022.6</v>
      </c>
      <c r="H616" s="9">
        <v>8.1999999999999993</v>
      </c>
      <c r="I616" s="8">
        <f>VLOOKUP(Sheet1!I614,'Sheet1 (2)'!$N$5:$O$17,2,0)</f>
        <v>2</v>
      </c>
      <c r="J616" s="8">
        <f>VLOOKUP(Sheet1!J614,'Sheet1 (2)'!$N$5:$O$17,2,0)</f>
        <v>1</v>
      </c>
      <c r="K616">
        <f>Sheet1!K614*1000</f>
        <v>19000</v>
      </c>
      <c r="L616">
        <f>Sheet1!L614*1000</f>
        <v>41600</v>
      </c>
    </row>
    <row r="617" spans="2:12" x14ac:dyDescent="0.3">
      <c r="B617">
        <v>613</v>
      </c>
      <c r="C617" s="4">
        <v>7.8000000000000007</v>
      </c>
      <c r="D617" s="5">
        <v>11.9</v>
      </c>
      <c r="E617" s="7">
        <v>14.66</v>
      </c>
      <c r="F617" s="8">
        <f>VLOOKUP(Sheet1!F615,'Sheet1 (2)'!$N$5:$O$17,2,0)</f>
        <v>1</v>
      </c>
      <c r="G617" s="5">
        <v>1028.5999999999999</v>
      </c>
      <c r="H617" s="9">
        <v>7.9</v>
      </c>
      <c r="I617" s="8">
        <f>VLOOKUP(Sheet1!I615,'Sheet1 (2)'!$N$5:$O$17,2,0)</f>
        <v>1</v>
      </c>
      <c r="J617" s="8">
        <f>VLOOKUP(Sheet1!J615,'Sheet1 (2)'!$N$5:$O$17,2,0)</f>
        <v>3</v>
      </c>
      <c r="K617">
        <f>Sheet1!K615*1000</f>
        <v>22000</v>
      </c>
      <c r="L617">
        <f>Sheet1!L615*1000</f>
        <v>84700</v>
      </c>
    </row>
    <row r="618" spans="2:12" x14ac:dyDescent="0.3">
      <c r="B618">
        <v>614</v>
      </c>
      <c r="C618" s="4">
        <v>11.8</v>
      </c>
      <c r="D618" s="5">
        <v>14.6</v>
      </c>
      <c r="E618" s="7">
        <v>16.27</v>
      </c>
      <c r="F618" s="8">
        <f>VLOOKUP(Sheet1!F616,'Sheet1 (2)'!$N$5:$O$17,2,0)</f>
        <v>4</v>
      </c>
      <c r="G618" s="5">
        <v>979.8</v>
      </c>
      <c r="H618" s="9">
        <v>7.7</v>
      </c>
      <c r="I618" s="8">
        <f>VLOOKUP(Sheet1!I616,'Sheet1 (2)'!$N$5:$O$17,2,0)</f>
        <v>2</v>
      </c>
      <c r="J618" s="8">
        <f>VLOOKUP(Sheet1!J616,'Sheet1 (2)'!$N$5:$O$17,2,0)</f>
        <v>2</v>
      </c>
      <c r="K618">
        <f>Sheet1!K616*1000</f>
        <v>25000</v>
      </c>
      <c r="L618">
        <f>Sheet1!L616*1000</f>
        <v>42000</v>
      </c>
    </row>
    <row r="619" spans="2:12" x14ac:dyDescent="0.3">
      <c r="B619">
        <v>615</v>
      </c>
      <c r="C619" s="4">
        <v>7</v>
      </c>
      <c r="D619" s="5">
        <v>11.4</v>
      </c>
      <c r="E619" s="7">
        <v>12.03</v>
      </c>
      <c r="F619" s="8">
        <f>VLOOKUP(Sheet1!F617,'Sheet1 (2)'!$N$5:$O$17,2,0)</f>
        <v>2</v>
      </c>
      <c r="G619" s="5">
        <v>1032.0999999999999</v>
      </c>
      <c r="H619" s="9">
        <v>2.2999999999999998</v>
      </c>
      <c r="I619" s="8">
        <f>VLOOKUP(Sheet1!I617,'Sheet1 (2)'!$N$5:$O$17,2,0)</f>
        <v>1</v>
      </c>
      <c r="J619" s="8">
        <f>VLOOKUP(Sheet1!J617,'Sheet1 (2)'!$N$5:$O$17,2,0)</f>
        <v>2</v>
      </c>
      <c r="K619">
        <f>Sheet1!K617*1000</f>
        <v>12000</v>
      </c>
      <c r="L619">
        <f>Sheet1!L617*1000</f>
        <v>43700</v>
      </c>
    </row>
    <row r="620" spans="2:12" x14ac:dyDescent="0.3">
      <c r="B620">
        <v>616</v>
      </c>
      <c r="C620" s="4">
        <v>21.3</v>
      </c>
      <c r="D620" s="5">
        <v>24.2</v>
      </c>
      <c r="E620" s="7">
        <v>3.81</v>
      </c>
      <c r="F620" s="8">
        <f>VLOOKUP(Sheet1!F618,'Sheet1 (2)'!$N$5:$O$17,2,0)</f>
        <v>4</v>
      </c>
      <c r="G620" s="5">
        <v>977.1</v>
      </c>
      <c r="H620" s="9">
        <v>9.8000000000000007</v>
      </c>
      <c r="I620" s="8">
        <f>VLOOKUP(Sheet1!I618,'Sheet1 (2)'!$N$5:$O$17,2,0)</f>
        <v>2</v>
      </c>
      <c r="J620" s="8">
        <f>VLOOKUP(Sheet1!J618,'Sheet1 (2)'!$N$5:$O$17,2,0)</f>
        <v>2</v>
      </c>
      <c r="K620">
        <f>Sheet1!K618*1000</f>
        <v>10000</v>
      </c>
      <c r="L620">
        <f>Sheet1!L618*1000</f>
        <v>38100</v>
      </c>
    </row>
    <row r="621" spans="2:12" x14ac:dyDescent="0.3">
      <c r="B621">
        <v>617</v>
      </c>
      <c r="C621" s="4">
        <v>11.8</v>
      </c>
      <c r="D621" s="5">
        <v>14</v>
      </c>
      <c r="E621" s="7">
        <v>19.89</v>
      </c>
      <c r="F621" s="8">
        <f>VLOOKUP(Sheet1!F619,'Sheet1 (2)'!$N$5:$O$17,2,0)</f>
        <v>1</v>
      </c>
      <c r="G621" s="5">
        <v>956.5</v>
      </c>
      <c r="H621" s="9">
        <v>9.3000000000000007</v>
      </c>
      <c r="I621" s="8">
        <f>VLOOKUP(Sheet1!I619,'Sheet1 (2)'!$N$5:$O$17,2,0)</f>
        <v>1</v>
      </c>
      <c r="J621" s="8">
        <f>VLOOKUP(Sheet1!J619,'Sheet1 (2)'!$N$5:$O$17,2,0)</f>
        <v>3</v>
      </c>
      <c r="K621">
        <f>Sheet1!K619*1000</f>
        <v>3000</v>
      </c>
      <c r="L621">
        <f>Sheet1!L619*1000</f>
        <v>7700</v>
      </c>
    </row>
    <row r="622" spans="2:12" x14ac:dyDescent="0.3">
      <c r="B622">
        <v>618</v>
      </c>
      <c r="C622" s="4">
        <v>25</v>
      </c>
      <c r="D622" s="5">
        <v>28.8</v>
      </c>
      <c r="E622" s="7">
        <v>28.31</v>
      </c>
      <c r="F622" s="8">
        <f>VLOOKUP(Sheet1!F620,'Sheet1 (2)'!$N$5:$O$17,2,0)</f>
        <v>3</v>
      </c>
      <c r="G622" s="5">
        <v>995.4</v>
      </c>
      <c r="H622" s="9">
        <v>1.9</v>
      </c>
      <c r="I622" s="8">
        <f>VLOOKUP(Sheet1!I620,'Sheet1 (2)'!$N$5:$O$17,2,0)</f>
        <v>1</v>
      </c>
      <c r="J622" s="8">
        <f>VLOOKUP(Sheet1!J620,'Sheet1 (2)'!$N$5:$O$17,2,0)</f>
        <v>1</v>
      </c>
      <c r="K622">
        <f>Sheet1!K620*1000</f>
        <v>4000</v>
      </c>
      <c r="L622">
        <f>Sheet1!L620*1000</f>
        <v>6300</v>
      </c>
    </row>
    <row r="623" spans="2:12" x14ac:dyDescent="0.3">
      <c r="B623">
        <v>619</v>
      </c>
      <c r="C623" s="4">
        <v>10.4</v>
      </c>
      <c r="D623" s="5">
        <v>12.9</v>
      </c>
      <c r="E623" s="7">
        <v>1.5</v>
      </c>
      <c r="F623" s="8">
        <f>VLOOKUP(Sheet1!F621,'Sheet1 (2)'!$N$5:$O$17,2,0)</f>
        <v>1</v>
      </c>
      <c r="G623" s="5">
        <v>1042.7</v>
      </c>
      <c r="H623" s="9">
        <v>8.6</v>
      </c>
      <c r="I623" s="8">
        <f>VLOOKUP(Sheet1!I621,'Sheet1 (2)'!$N$5:$O$17,2,0)</f>
        <v>2</v>
      </c>
      <c r="J623" s="8">
        <f>VLOOKUP(Sheet1!J621,'Sheet1 (2)'!$N$5:$O$17,2,0)</f>
        <v>3</v>
      </c>
      <c r="K623">
        <f>Sheet1!K621*1000</f>
        <v>25000</v>
      </c>
      <c r="L623">
        <f>Sheet1!L621*1000</f>
        <v>55000</v>
      </c>
    </row>
    <row r="624" spans="2:12" x14ac:dyDescent="0.3">
      <c r="B624">
        <v>620</v>
      </c>
      <c r="C624" s="4">
        <v>7.1</v>
      </c>
      <c r="D624" s="5">
        <v>11.5</v>
      </c>
      <c r="E624" s="7">
        <v>7.81</v>
      </c>
      <c r="F624" s="8">
        <f>VLOOKUP(Sheet1!F622,'Sheet1 (2)'!$N$5:$O$17,2,0)</f>
        <v>4</v>
      </c>
      <c r="G624" s="5">
        <v>994.3</v>
      </c>
      <c r="H624" s="9">
        <v>8.1</v>
      </c>
      <c r="I624" s="8">
        <f>VLOOKUP(Sheet1!I622,'Sheet1 (2)'!$N$5:$O$17,2,0)</f>
        <v>1</v>
      </c>
      <c r="J624" s="8">
        <f>VLOOKUP(Sheet1!J622,'Sheet1 (2)'!$N$5:$O$17,2,0)</f>
        <v>2</v>
      </c>
      <c r="K624">
        <f>Sheet1!K622*1000</f>
        <v>14000</v>
      </c>
      <c r="L624">
        <f>Sheet1!L622*1000</f>
        <v>24200</v>
      </c>
    </row>
    <row r="625" spans="2:12" x14ac:dyDescent="0.3">
      <c r="B625">
        <v>621</v>
      </c>
      <c r="C625" s="4">
        <v>18.5</v>
      </c>
      <c r="D625" s="5">
        <v>21.3</v>
      </c>
      <c r="E625" s="7">
        <v>6.73</v>
      </c>
      <c r="F625" s="8">
        <f>VLOOKUP(Sheet1!F623,'Sheet1 (2)'!$N$5:$O$17,2,0)</f>
        <v>2</v>
      </c>
      <c r="G625" s="5">
        <v>957.8</v>
      </c>
      <c r="H625" s="9">
        <v>7.6</v>
      </c>
      <c r="I625" s="8">
        <f>VLOOKUP(Sheet1!I623,'Sheet1 (2)'!$N$5:$O$17,2,0)</f>
        <v>1</v>
      </c>
      <c r="J625" s="8">
        <f>VLOOKUP(Sheet1!J623,'Sheet1 (2)'!$N$5:$O$17,2,0)</f>
        <v>1</v>
      </c>
      <c r="K625">
        <f>Sheet1!K623*1000</f>
        <v>25000</v>
      </c>
      <c r="L625">
        <f>Sheet1!L623*1000</f>
        <v>39600</v>
      </c>
    </row>
    <row r="626" spans="2:12" x14ac:dyDescent="0.3">
      <c r="B626">
        <v>622</v>
      </c>
      <c r="C626" s="4">
        <v>22.1</v>
      </c>
      <c r="D626" s="5">
        <v>26.5</v>
      </c>
      <c r="E626" s="7">
        <v>20.61</v>
      </c>
      <c r="F626" s="8">
        <f>VLOOKUP(Sheet1!F624,'Sheet1 (2)'!$N$5:$O$17,2,0)</f>
        <v>2</v>
      </c>
      <c r="G626" s="5">
        <v>960.4</v>
      </c>
      <c r="H626" s="9">
        <v>6.6</v>
      </c>
      <c r="I626" s="8">
        <f>VLOOKUP(Sheet1!I624,'Sheet1 (2)'!$N$5:$O$17,2,0)</f>
        <v>2</v>
      </c>
      <c r="J626" s="8">
        <f>VLOOKUP(Sheet1!J624,'Sheet1 (2)'!$N$5:$O$17,2,0)</f>
        <v>1</v>
      </c>
      <c r="K626">
        <f>Sheet1!K624*1000</f>
        <v>3000</v>
      </c>
      <c r="L626">
        <f>Sheet1!L624*1000</f>
        <v>8500</v>
      </c>
    </row>
    <row r="627" spans="2:12" x14ac:dyDescent="0.3">
      <c r="B627">
        <v>623</v>
      </c>
      <c r="C627" s="4">
        <v>25.200000000000003</v>
      </c>
      <c r="D627" s="5">
        <v>27.6</v>
      </c>
      <c r="E627" s="7">
        <v>6.63</v>
      </c>
      <c r="F627" s="8">
        <f>VLOOKUP(Sheet1!F625,'Sheet1 (2)'!$N$5:$O$17,2,0)</f>
        <v>4</v>
      </c>
      <c r="G627" s="5">
        <v>1042.2</v>
      </c>
      <c r="H627" s="9">
        <v>7.5</v>
      </c>
      <c r="I627" s="8">
        <f>VLOOKUP(Sheet1!I625,'Sheet1 (2)'!$N$5:$O$17,2,0)</f>
        <v>1</v>
      </c>
      <c r="J627" s="8">
        <f>VLOOKUP(Sheet1!J625,'Sheet1 (2)'!$N$5:$O$17,2,0)</f>
        <v>3</v>
      </c>
      <c r="K627">
        <f>Sheet1!K625*1000</f>
        <v>10000</v>
      </c>
      <c r="L627">
        <f>Sheet1!L625*1000</f>
        <v>33900</v>
      </c>
    </row>
    <row r="628" spans="2:12" x14ac:dyDescent="0.3">
      <c r="B628">
        <v>624</v>
      </c>
      <c r="C628" s="4">
        <v>19.399999999999999</v>
      </c>
      <c r="D628" s="5">
        <v>23.9</v>
      </c>
      <c r="E628" s="7">
        <v>16.850000000000001</v>
      </c>
      <c r="F628" s="8">
        <f>VLOOKUP(Sheet1!F626,'Sheet1 (2)'!$N$5:$O$17,2,0)</f>
        <v>3</v>
      </c>
      <c r="G628" s="5">
        <v>1048.8</v>
      </c>
      <c r="H628" s="9">
        <v>3</v>
      </c>
      <c r="I628" s="8">
        <f>VLOOKUP(Sheet1!I626,'Sheet1 (2)'!$N$5:$O$17,2,0)</f>
        <v>2</v>
      </c>
      <c r="J628" s="8">
        <f>VLOOKUP(Sheet1!J626,'Sheet1 (2)'!$N$5:$O$17,2,0)</f>
        <v>1</v>
      </c>
      <c r="K628">
        <f>Sheet1!K626*1000</f>
        <v>12000</v>
      </c>
      <c r="L628">
        <f>Sheet1!L626*1000</f>
        <v>42100</v>
      </c>
    </row>
    <row r="629" spans="2:12" x14ac:dyDescent="0.3">
      <c r="B629">
        <v>625</v>
      </c>
      <c r="C629" s="4">
        <v>10.7</v>
      </c>
      <c r="D629" s="5">
        <v>14.9</v>
      </c>
      <c r="E629" s="7">
        <v>5.84</v>
      </c>
      <c r="F629" s="8">
        <f>VLOOKUP(Sheet1!F627,'Sheet1 (2)'!$N$5:$O$17,2,0)</f>
        <v>2</v>
      </c>
      <c r="G629" s="5">
        <v>958</v>
      </c>
      <c r="H629" s="9">
        <v>9</v>
      </c>
      <c r="I629" s="8">
        <f>VLOOKUP(Sheet1!I627,'Sheet1 (2)'!$N$5:$O$17,2,0)</f>
        <v>2</v>
      </c>
      <c r="J629" s="8">
        <f>VLOOKUP(Sheet1!J627,'Sheet1 (2)'!$N$5:$O$17,2,0)</f>
        <v>1</v>
      </c>
      <c r="K629">
        <f>Sheet1!K627*1000</f>
        <v>17000</v>
      </c>
      <c r="L629">
        <f>Sheet1!L627*1000</f>
        <v>27900</v>
      </c>
    </row>
    <row r="630" spans="2:12" x14ac:dyDescent="0.3">
      <c r="B630">
        <v>626</v>
      </c>
      <c r="C630" s="4">
        <v>15.5</v>
      </c>
      <c r="D630" s="5">
        <v>18.7</v>
      </c>
      <c r="E630" s="7">
        <v>2.93</v>
      </c>
      <c r="F630" s="8">
        <f>VLOOKUP(Sheet1!F628,'Sheet1 (2)'!$N$5:$O$17,2,0)</f>
        <v>2</v>
      </c>
      <c r="G630" s="5">
        <v>1017.9</v>
      </c>
      <c r="H630" s="9">
        <v>9.5</v>
      </c>
      <c r="I630" s="8">
        <f>VLOOKUP(Sheet1!I628,'Sheet1 (2)'!$N$5:$O$17,2,0)</f>
        <v>2</v>
      </c>
      <c r="J630" s="8">
        <f>VLOOKUP(Sheet1!J628,'Sheet1 (2)'!$N$5:$O$17,2,0)</f>
        <v>2</v>
      </c>
      <c r="K630">
        <f>Sheet1!K628*1000</f>
        <v>17000</v>
      </c>
      <c r="L630">
        <f>Sheet1!L628*1000</f>
        <v>59500</v>
      </c>
    </row>
    <row r="631" spans="2:12" x14ac:dyDescent="0.3">
      <c r="B631">
        <v>627</v>
      </c>
      <c r="C631" s="4">
        <v>30.2</v>
      </c>
      <c r="D631" s="5">
        <v>32.9</v>
      </c>
      <c r="E631" s="7">
        <v>16.88</v>
      </c>
      <c r="F631" s="8">
        <f>VLOOKUP(Sheet1!F629,'Sheet1 (2)'!$N$5:$O$17,2,0)</f>
        <v>3</v>
      </c>
      <c r="G631" s="5">
        <v>1030.7</v>
      </c>
      <c r="H631" s="9">
        <v>4.5999999999999996</v>
      </c>
      <c r="I631" s="8">
        <f>VLOOKUP(Sheet1!I629,'Sheet1 (2)'!$N$5:$O$17,2,0)</f>
        <v>1</v>
      </c>
      <c r="J631" s="8">
        <f>VLOOKUP(Sheet1!J629,'Sheet1 (2)'!$N$5:$O$17,2,0)</f>
        <v>3</v>
      </c>
      <c r="K631">
        <f>Sheet1!K629*1000</f>
        <v>9000</v>
      </c>
      <c r="L631">
        <f>Sheet1!L629*1000</f>
        <v>19600</v>
      </c>
    </row>
    <row r="632" spans="2:12" x14ac:dyDescent="0.3">
      <c r="B632">
        <v>628</v>
      </c>
      <c r="C632" s="4">
        <v>6.0000000000000009</v>
      </c>
      <c r="D632" s="5">
        <v>8.3000000000000007</v>
      </c>
      <c r="E632" s="7">
        <v>24.09</v>
      </c>
      <c r="F632" s="8">
        <f>VLOOKUP(Sheet1!F630,'Sheet1 (2)'!$N$5:$O$17,2,0)</f>
        <v>1</v>
      </c>
      <c r="G632" s="5">
        <v>1033.0999999999999</v>
      </c>
      <c r="H632" s="9">
        <v>7.3</v>
      </c>
      <c r="I632" s="8">
        <f>VLOOKUP(Sheet1!I630,'Sheet1 (2)'!$N$5:$O$17,2,0)</f>
        <v>2</v>
      </c>
      <c r="J632" s="8">
        <f>VLOOKUP(Sheet1!J630,'Sheet1 (2)'!$N$5:$O$17,2,0)</f>
        <v>1</v>
      </c>
      <c r="K632">
        <f>Sheet1!K630*1000</f>
        <v>15000</v>
      </c>
      <c r="L632">
        <f>Sheet1!L630*1000</f>
        <v>25500</v>
      </c>
    </row>
    <row r="633" spans="2:12" x14ac:dyDescent="0.3">
      <c r="B633">
        <v>629</v>
      </c>
      <c r="C633" s="4">
        <v>30.900000000000002</v>
      </c>
      <c r="D633" s="5">
        <v>33.6</v>
      </c>
      <c r="E633" s="7">
        <v>5.8</v>
      </c>
      <c r="F633" s="8">
        <f>VLOOKUP(Sheet1!F631,'Sheet1 (2)'!$N$5:$O$17,2,0)</f>
        <v>1</v>
      </c>
      <c r="G633" s="5">
        <v>993.5</v>
      </c>
      <c r="H633" s="9">
        <v>1.5</v>
      </c>
      <c r="I633" s="8">
        <f>VLOOKUP(Sheet1!I631,'Sheet1 (2)'!$N$5:$O$17,2,0)</f>
        <v>1</v>
      </c>
      <c r="J633" s="8">
        <f>VLOOKUP(Sheet1!J631,'Sheet1 (2)'!$N$5:$O$17,2,0)</f>
        <v>1</v>
      </c>
      <c r="K633">
        <f>Sheet1!K631*1000</f>
        <v>15000</v>
      </c>
      <c r="L633">
        <f>Sheet1!L631*1000</f>
        <v>21200</v>
      </c>
    </row>
    <row r="634" spans="2:12" x14ac:dyDescent="0.3">
      <c r="B634">
        <v>630</v>
      </c>
      <c r="C634" s="4">
        <v>8.1999999999999993</v>
      </c>
      <c r="D634" s="5">
        <v>11.9</v>
      </c>
      <c r="E634" s="7">
        <v>3.31</v>
      </c>
      <c r="F634" s="8">
        <f>VLOOKUP(Sheet1!F632,'Sheet1 (2)'!$N$5:$O$17,2,0)</f>
        <v>4</v>
      </c>
      <c r="G634" s="5">
        <v>991.6</v>
      </c>
      <c r="H634" s="9">
        <v>8.6</v>
      </c>
      <c r="I634" s="8">
        <f>VLOOKUP(Sheet1!I632,'Sheet1 (2)'!$N$5:$O$17,2,0)</f>
        <v>2</v>
      </c>
      <c r="J634" s="8">
        <f>VLOOKUP(Sheet1!J632,'Sheet1 (2)'!$N$5:$O$17,2,0)</f>
        <v>3</v>
      </c>
      <c r="K634">
        <f>Sheet1!K632*1000</f>
        <v>10000</v>
      </c>
      <c r="L634">
        <f>Sheet1!L632*1000</f>
        <v>32700.000000000004</v>
      </c>
    </row>
    <row r="635" spans="2:12" x14ac:dyDescent="0.3">
      <c r="B635">
        <v>631</v>
      </c>
      <c r="C635" s="4">
        <v>19.599999999999998</v>
      </c>
      <c r="D635" s="5">
        <v>22.4</v>
      </c>
      <c r="E635" s="7">
        <v>7.03</v>
      </c>
      <c r="F635" s="8">
        <f>VLOOKUP(Sheet1!F633,'Sheet1 (2)'!$N$5:$O$17,2,0)</f>
        <v>2</v>
      </c>
      <c r="G635" s="5">
        <v>987.6</v>
      </c>
      <c r="H635" s="9">
        <v>6</v>
      </c>
      <c r="I635" s="8">
        <f>VLOOKUP(Sheet1!I633,'Sheet1 (2)'!$N$5:$O$17,2,0)</f>
        <v>1</v>
      </c>
      <c r="J635" s="8">
        <f>VLOOKUP(Sheet1!J633,'Sheet1 (2)'!$N$5:$O$17,2,0)</f>
        <v>2</v>
      </c>
      <c r="K635">
        <f>Sheet1!K633*1000</f>
        <v>13000</v>
      </c>
      <c r="L635">
        <f>Sheet1!L633*1000</f>
        <v>51000</v>
      </c>
    </row>
    <row r="636" spans="2:12" x14ac:dyDescent="0.3">
      <c r="B636">
        <v>632</v>
      </c>
      <c r="C636" s="4">
        <v>24.3</v>
      </c>
      <c r="D636" s="5">
        <v>27.6</v>
      </c>
      <c r="E636" s="7">
        <v>9.1</v>
      </c>
      <c r="F636" s="8">
        <f>VLOOKUP(Sheet1!F634,'Sheet1 (2)'!$N$5:$O$17,2,0)</f>
        <v>3</v>
      </c>
      <c r="G636" s="5">
        <v>1039.4000000000001</v>
      </c>
      <c r="H636" s="9">
        <v>8.1999999999999993</v>
      </c>
      <c r="I636" s="8">
        <f>VLOOKUP(Sheet1!I634,'Sheet1 (2)'!$N$5:$O$17,2,0)</f>
        <v>1</v>
      </c>
      <c r="J636" s="8">
        <f>VLOOKUP(Sheet1!J634,'Sheet1 (2)'!$N$5:$O$17,2,0)</f>
        <v>1</v>
      </c>
      <c r="K636">
        <f>Sheet1!K634*1000</f>
        <v>30000</v>
      </c>
      <c r="L636">
        <f>Sheet1!L634*1000</f>
        <v>72800</v>
      </c>
    </row>
    <row r="637" spans="2:12" x14ac:dyDescent="0.3">
      <c r="B637">
        <v>633</v>
      </c>
      <c r="C637" s="4">
        <v>21.3</v>
      </c>
      <c r="D637" s="5">
        <v>25.6</v>
      </c>
      <c r="E637" s="7">
        <v>23.19</v>
      </c>
      <c r="F637" s="8">
        <f>VLOOKUP(Sheet1!F635,'Sheet1 (2)'!$N$5:$O$17,2,0)</f>
        <v>4</v>
      </c>
      <c r="G637" s="5">
        <v>1029.0999999999999</v>
      </c>
      <c r="H637" s="9">
        <v>6.4</v>
      </c>
      <c r="I637" s="8">
        <f>VLOOKUP(Sheet1!I635,'Sheet1 (2)'!$N$5:$O$17,2,0)</f>
        <v>1</v>
      </c>
      <c r="J637" s="8">
        <f>VLOOKUP(Sheet1!J635,'Sheet1 (2)'!$N$5:$O$17,2,0)</f>
        <v>1</v>
      </c>
      <c r="K637">
        <f>Sheet1!K635*1000</f>
        <v>26000</v>
      </c>
      <c r="L637">
        <f>Sheet1!L635*1000</f>
        <v>78400</v>
      </c>
    </row>
    <row r="638" spans="2:12" x14ac:dyDescent="0.3">
      <c r="B638">
        <v>634</v>
      </c>
      <c r="C638" s="4">
        <v>1.5999999999999996</v>
      </c>
      <c r="D638" s="5">
        <v>6.5</v>
      </c>
      <c r="E638" s="7">
        <v>4.9800000000000004</v>
      </c>
      <c r="F638" s="8">
        <f>VLOOKUP(Sheet1!F636,'Sheet1 (2)'!$N$5:$O$17,2,0)</f>
        <v>4</v>
      </c>
      <c r="G638" s="5">
        <v>1042</v>
      </c>
      <c r="H638" s="9">
        <v>3.3</v>
      </c>
      <c r="I638" s="8">
        <f>VLOOKUP(Sheet1!I636,'Sheet1 (2)'!$N$5:$O$17,2,0)</f>
        <v>2</v>
      </c>
      <c r="J638" s="8">
        <f>VLOOKUP(Sheet1!J636,'Sheet1 (2)'!$N$5:$O$17,2,0)</f>
        <v>2</v>
      </c>
      <c r="K638">
        <f>Sheet1!K636*1000</f>
        <v>26000</v>
      </c>
      <c r="L638">
        <f>Sheet1!L636*1000</f>
        <v>44100</v>
      </c>
    </row>
    <row r="639" spans="2:12" x14ac:dyDescent="0.3">
      <c r="B639">
        <v>635</v>
      </c>
      <c r="C639" s="4">
        <v>3.7</v>
      </c>
      <c r="D639" s="5">
        <v>7.2</v>
      </c>
      <c r="E639" s="7">
        <v>2.85</v>
      </c>
      <c r="F639" s="8">
        <f>VLOOKUP(Sheet1!F637,'Sheet1 (2)'!$N$5:$O$17,2,0)</f>
        <v>3</v>
      </c>
      <c r="G639" s="5">
        <v>978.4</v>
      </c>
      <c r="H639" s="9">
        <v>6.7</v>
      </c>
      <c r="I639" s="8">
        <f>VLOOKUP(Sheet1!I637,'Sheet1 (2)'!$N$5:$O$17,2,0)</f>
        <v>1</v>
      </c>
      <c r="J639" s="8">
        <f>VLOOKUP(Sheet1!J637,'Sheet1 (2)'!$N$5:$O$17,2,0)</f>
        <v>3</v>
      </c>
      <c r="K639">
        <f>Sheet1!K637*1000</f>
        <v>14000</v>
      </c>
      <c r="L639">
        <f>Sheet1!L637*1000</f>
        <v>20100</v>
      </c>
    </row>
    <row r="640" spans="2:12" x14ac:dyDescent="0.3">
      <c r="B640">
        <v>636</v>
      </c>
      <c r="C640" s="4">
        <v>19.900000000000002</v>
      </c>
      <c r="D640" s="5">
        <v>22.1</v>
      </c>
      <c r="E640" s="7">
        <v>1.01</v>
      </c>
      <c r="F640" s="8">
        <f>VLOOKUP(Sheet1!F638,'Sheet1 (2)'!$N$5:$O$17,2,0)</f>
        <v>1</v>
      </c>
      <c r="G640" s="5">
        <v>989.5</v>
      </c>
      <c r="H640" s="9">
        <v>8.1</v>
      </c>
      <c r="I640" s="8">
        <f>VLOOKUP(Sheet1!I638,'Sheet1 (2)'!$N$5:$O$17,2,0)</f>
        <v>2</v>
      </c>
      <c r="J640" s="8">
        <f>VLOOKUP(Sheet1!J638,'Sheet1 (2)'!$N$5:$O$17,2,0)</f>
        <v>3</v>
      </c>
      <c r="K640">
        <f>Sheet1!K638*1000</f>
        <v>4000</v>
      </c>
      <c r="L640">
        <f>Sheet1!L638*1000</f>
        <v>8600</v>
      </c>
    </row>
    <row r="641" spans="2:12" x14ac:dyDescent="0.3">
      <c r="B641">
        <v>637</v>
      </c>
      <c r="C641" s="4">
        <v>17.100000000000001</v>
      </c>
      <c r="D641" s="5">
        <v>20</v>
      </c>
      <c r="E641" s="7">
        <v>3.18</v>
      </c>
      <c r="F641" s="8">
        <f>VLOOKUP(Sheet1!F639,'Sheet1 (2)'!$N$5:$O$17,2,0)</f>
        <v>4</v>
      </c>
      <c r="G641" s="5">
        <v>1012.4</v>
      </c>
      <c r="H641" s="9">
        <v>4.2</v>
      </c>
      <c r="I641" s="8">
        <f>VLOOKUP(Sheet1!I639,'Sheet1 (2)'!$N$5:$O$17,2,0)</f>
        <v>1</v>
      </c>
      <c r="J641" s="8">
        <f>VLOOKUP(Sheet1!J639,'Sheet1 (2)'!$N$5:$O$17,2,0)</f>
        <v>3</v>
      </c>
      <c r="K641">
        <f>Sheet1!K639*1000</f>
        <v>18000</v>
      </c>
      <c r="L641">
        <f>Sheet1!L639*1000</f>
        <v>20500</v>
      </c>
    </row>
    <row r="642" spans="2:12" x14ac:dyDescent="0.3">
      <c r="B642">
        <v>638</v>
      </c>
      <c r="C642" s="4">
        <v>11.8</v>
      </c>
      <c r="D642" s="5">
        <v>15.8</v>
      </c>
      <c r="E642" s="7">
        <v>3.69</v>
      </c>
      <c r="F642" s="8">
        <f>VLOOKUP(Sheet1!F640,'Sheet1 (2)'!$N$5:$O$17,2,0)</f>
        <v>1</v>
      </c>
      <c r="G642" s="5">
        <v>1036.2</v>
      </c>
      <c r="H642" s="9">
        <v>7.8</v>
      </c>
      <c r="I642" s="8">
        <f>VLOOKUP(Sheet1!I640,'Sheet1 (2)'!$N$5:$O$17,2,0)</f>
        <v>1</v>
      </c>
      <c r="J642" s="8">
        <f>VLOOKUP(Sheet1!J640,'Sheet1 (2)'!$N$5:$O$17,2,0)</f>
        <v>2</v>
      </c>
      <c r="K642">
        <f>Sheet1!K640*1000</f>
        <v>23000</v>
      </c>
      <c r="L642">
        <f>Sheet1!L640*1000</f>
        <v>52800</v>
      </c>
    </row>
    <row r="643" spans="2:12" x14ac:dyDescent="0.3">
      <c r="B643">
        <v>639</v>
      </c>
      <c r="C643" s="4">
        <v>24</v>
      </c>
      <c r="D643" s="5">
        <v>28.2</v>
      </c>
      <c r="E643" s="7">
        <v>16.37</v>
      </c>
      <c r="F643" s="8">
        <f>VLOOKUP(Sheet1!F641,'Sheet1 (2)'!$N$5:$O$17,2,0)</f>
        <v>3</v>
      </c>
      <c r="G643" s="5">
        <v>962.2</v>
      </c>
      <c r="H643" s="9">
        <v>4.5</v>
      </c>
      <c r="I643" s="8">
        <f>VLOOKUP(Sheet1!I641,'Sheet1 (2)'!$N$5:$O$17,2,0)</f>
        <v>2</v>
      </c>
      <c r="J643" s="8">
        <f>VLOOKUP(Sheet1!J641,'Sheet1 (2)'!$N$5:$O$17,2,0)</f>
        <v>2</v>
      </c>
      <c r="K643">
        <f>Sheet1!K641*1000</f>
        <v>14000</v>
      </c>
      <c r="L643">
        <f>Sheet1!L641*1000</f>
        <v>15400</v>
      </c>
    </row>
    <row r="644" spans="2:12" x14ac:dyDescent="0.3">
      <c r="B644">
        <v>640</v>
      </c>
      <c r="C644" s="4">
        <v>29.700000000000003</v>
      </c>
      <c r="D644" s="5">
        <v>32.6</v>
      </c>
      <c r="E644" s="7">
        <v>2.4900000000000002</v>
      </c>
      <c r="F644" s="8">
        <f>VLOOKUP(Sheet1!F642,'Sheet1 (2)'!$N$5:$O$17,2,0)</f>
        <v>2</v>
      </c>
      <c r="G644" s="5">
        <v>1049.3</v>
      </c>
      <c r="H644" s="9">
        <v>7.2</v>
      </c>
      <c r="I644" s="8">
        <f>VLOOKUP(Sheet1!I642,'Sheet1 (2)'!$N$5:$O$17,2,0)</f>
        <v>1</v>
      </c>
      <c r="J644" s="8">
        <f>VLOOKUP(Sheet1!J642,'Sheet1 (2)'!$N$5:$O$17,2,0)</f>
        <v>2</v>
      </c>
      <c r="K644">
        <f>Sheet1!K642*1000</f>
        <v>2000</v>
      </c>
      <c r="L644">
        <f>Sheet1!L642*1000</f>
        <v>7600</v>
      </c>
    </row>
    <row r="645" spans="2:12" x14ac:dyDescent="0.3">
      <c r="B645">
        <v>641</v>
      </c>
      <c r="C645" s="4">
        <v>20.5</v>
      </c>
      <c r="D645" s="5">
        <v>24</v>
      </c>
      <c r="E645" s="7">
        <v>19.829999999999998</v>
      </c>
      <c r="F645" s="8">
        <f>VLOOKUP(Sheet1!F643,'Sheet1 (2)'!$N$5:$O$17,2,0)</f>
        <v>4</v>
      </c>
      <c r="G645" s="5">
        <v>968.1</v>
      </c>
      <c r="H645" s="9">
        <v>10.1</v>
      </c>
      <c r="I645" s="8">
        <f>VLOOKUP(Sheet1!I643,'Sheet1 (2)'!$N$5:$O$17,2,0)</f>
        <v>1</v>
      </c>
      <c r="J645" s="8">
        <f>VLOOKUP(Sheet1!J643,'Sheet1 (2)'!$N$5:$O$17,2,0)</f>
        <v>2</v>
      </c>
      <c r="K645">
        <f>Sheet1!K643*1000</f>
        <v>18000</v>
      </c>
      <c r="L645">
        <f>Sheet1!L643*1000</f>
        <v>71800</v>
      </c>
    </row>
    <row r="646" spans="2:12" x14ac:dyDescent="0.3">
      <c r="B646">
        <v>642</v>
      </c>
      <c r="C646" s="4">
        <v>3</v>
      </c>
      <c r="D646" s="5">
        <v>7.3</v>
      </c>
      <c r="E646" s="7">
        <v>26.25</v>
      </c>
      <c r="F646" s="8">
        <f>VLOOKUP(Sheet1!F644,'Sheet1 (2)'!$N$5:$O$17,2,0)</f>
        <v>2</v>
      </c>
      <c r="G646" s="5">
        <v>986.9</v>
      </c>
      <c r="H646" s="9">
        <v>4.4000000000000004</v>
      </c>
      <c r="I646" s="8">
        <f>VLOOKUP(Sheet1!I644,'Sheet1 (2)'!$N$5:$O$17,2,0)</f>
        <v>1</v>
      </c>
      <c r="J646" s="8">
        <f>VLOOKUP(Sheet1!J644,'Sheet1 (2)'!$N$5:$O$17,2,0)</f>
        <v>1</v>
      </c>
      <c r="K646">
        <f>Sheet1!K644*1000</f>
        <v>20000</v>
      </c>
      <c r="L646">
        <f>Sheet1!L644*1000</f>
        <v>34000</v>
      </c>
    </row>
    <row r="647" spans="2:12" x14ac:dyDescent="0.3">
      <c r="B647">
        <v>643</v>
      </c>
      <c r="C647" s="4">
        <v>30.400000000000002</v>
      </c>
      <c r="D647" s="5">
        <v>34.1</v>
      </c>
      <c r="E647" s="7">
        <v>21.4</v>
      </c>
      <c r="F647" s="8">
        <f>VLOOKUP(Sheet1!F645,'Sheet1 (2)'!$N$5:$O$17,2,0)</f>
        <v>4</v>
      </c>
      <c r="G647" s="5">
        <v>950.1</v>
      </c>
      <c r="H647" s="9">
        <v>7.8</v>
      </c>
      <c r="I647" s="8">
        <f>VLOOKUP(Sheet1!I645,'Sheet1 (2)'!$N$5:$O$17,2,0)</f>
        <v>2</v>
      </c>
      <c r="J647" s="8">
        <f>VLOOKUP(Sheet1!J645,'Sheet1 (2)'!$N$5:$O$17,2,0)</f>
        <v>3</v>
      </c>
      <c r="K647">
        <f>Sheet1!K645*1000</f>
        <v>10000</v>
      </c>
      <c r="L647">
        <f>Sheet1!L645*1000</f>
        <v>24900</v>
      </c>
    </row>
    <row r="648" spans="2:12" x14ac:dyDescent="0.3">
      <c r="B648">
        <v>644</v>
      </c>
      <c r="C648" s="4">
        <v>19.100000000000001</v>
      </c>
      <c r="D648" s="5">
        <v>21.3</v>
      </c>
      <c r="E648" s="7">
        <v>16.21</v>
      </c>
      <c r="F648" s="8">
        <f>VLOOKUP(Sheet1!F646,'Sheet1 (2)'!$N$5:$O$17,2,0)</f>
        <v>1</v>
      </c>
      <c r="G648" s="5">
        <v>1036.5999999999999</v>
      </c>
      <c r="H648" s="9">
        <v>4.5999999999999996</v>
      </c>
      <c r="I648" s="8">
        <f>VLOOKUP(Sheet1!I646,'Sheet1 (2)'!$N$5:$O$17,2,0)</f>
        <v>1</v>
      </c>
      <c r="J648" s="8">
        <f>VLOOKUP(Sheet1!J646,'Sheet1 (2)'!$N$5:$O$17,2,0)</f>
        <v>1</v>
      </c>
      <c r="K648">
        <f>Sheet1!K646*1000</f>
        <v>20000</v>
      </c>
      <c r="L648">
        <f>Sheet1!L646*1000</f>
        <v>62800</v>
      </c>
    </row>
    <row r="649" spans="2:12" x14ac:dyDescent="0.3">
      <c r="B649">
        <v>645</v>
      </c>
      <c r="C649" s="4">
        <v>20.2</v>
      </c>
      <c r="D649" s="5">
        <v>23.2</v>
      </c>
      <c r="E649" s="7">
        <v>0.2</v>
      </c>
      <c r="F649" s="8">
        <f>VLOOKUP(Sheet1!F647,'Sheet1 (2)'!$N$5:$O$17,2,0)</f>
        <v>2</v>
      </c>
      <c r="G649" s="5">
        <v>969.9</v>
      </c>
      <c r="H649" s="9">
        <v>5.2</v>
      </c>
      <c r="I649" s="8">
        <f>VLOOKUP(Sheet1!I647,'Sheet1 (2)'!$N$5:$O$17,2,0)</f>
        <v>1</v>
      </c>
      <c r="J649" s="8">
        <f>VLOOKUP(Sheet1!J647,'Sheet1 (2)'!$N$5:$O$17,2,0)</f>
        <v>2</v>
      </c>
      <c r="K649">
        <f>Sheet1!K647*1000</f>
        <v>2000</v>
      </c>
      <c r="L649">
        <f>Sheet1!L647*1000</f>
        <v>7600</v>
      </c>
    </row>
    <row r="650" spans="2:12" x14ac:dyDescent="0.3">
      <c r="B650">
        <v>646</v>
      </c>
      <c r="C650" s="4">
        <v>29.7</v>
      </c>
      <c r="D650" s="5">
        <v>32.5</v>
      </c>
      <c r="E650" s="7">
        <v>11.95</v>
      </c>
      <c r="F650" s="8">
        <f>VLOOKUP(Sheet1!F648,'Sheet1 (2)'!$N$5:$O$17,2,0)</f>
        <v>2</v>
      </c>
      <c r="G650" s="5">
        <v>1002.7</v>
      </c>
      <c r="H650" s="9">
        <v>8.6999999999999993</v>
      </c>
      <c r="I650" s="8">
        <f>VLOOKUP(Sheet1!I648,'Sheet1 (2)'!$N$5:$O$17,2,0)</f>
        <v>2</v>
      </c>
      <c r="J650" s="8">
        <f>VLOOKUP(Sheet1!J648,'Sheet1 (2)'!$N$5:$O$17,2,0)</f>
        <v>2</v>
      </c>
      <c r="K650">
        <f>Sheet1!K648*1000</f>
        <v>21000</v>
      </c>
      <c r="L650">
        <f>Sheet1!L648*1000</f>
        <v>66400</v>
      </c>
    </row>
    <row r="651" spans="2:12" x14ac:dyDescent="0.3">
      <c r="B651">
        <v>647</v>
      </c>
      <c r="C651" s="4">
        <v>20.599999999999998</v>
      </c>
      <c r="D651" s="5">
        <v>23.7</v>
      </c>
      <c r="E651" s="7">
        <v>7.43</v>
      </c>
      <c r="F651" s="8">
        <f>VLOOKUP(Sheet1!F649,'Sheet1 (2)'!$N$5:$O$17,2,0)</f>
        <v>4</v>
      </c>
      <c r="G651" s="5">
        <v>991.3</v>
      </c>
      <c r="H651" s="9">
        <v>2.9</v>
      </c>
      <c r="I651" s="8">
        <f>VLOOKUP(Sheet1!I649,'Sheet1 (2)'!$N$5:$O$17,2,0)</f>
        <v>2</v>
      </c>
      <c r="J651" s="8">
        <f>VLOOKUP(Sheet1!J649,'Sheet1 (2)'!$N$5:$O$17,2,0)</f>
        <v>2</v>
      </c>
      <c r="K651">
        <f>Sheet1!K649*1000</f>
        <v>3000</v>
      </c>
      <c r="L651">
        <f>Sheet1!L649*1000</f>
        <v>9300</v>
      </c>
    </row>
    <row r="652" spans="2:12" x14ac:dyDescent="0.3">
      <c r="B652">
        <v>648</v>
      </c>
      <c r="C652" s="4">
        <v>21.9</v>
      </c>
      <c r="D652" s="5">
        <v>24.9</v>
      </c>
      <c r="E652" s="7">
        <v>6.13</v>
      </c>
      <c r="F652" s="8">
        <f>VLOOKUP(Sheet1!F650,'Sheet1 (2)'!$N$5:$O$17,2,0)</f>
        <v>1</v>
      </c>
      <c r="G652" s="5">
        <v>962.3</v>
      </c>
      <c r="H652" s="9">
        <v>1.1000000000000001</v>
      </c>
      <c r="I652" s="8">
        <f>VLOOKUP(Sheet1!I650,'Sheet1 (2)'!$N$5:$O$17,2,0)</f>
        <v>2</v>
      </c>
      <c r="J652" s="8">
        <f>VLOOKUP(Sheet1!J650,'Sheet1 (2)'!$N$5:$O$17,2,0)</f>
        <v>3</v>
      </c>
      <c r="K652">
        <f>Sheet1!K650*1000</f>
        <v>24000</v>
      </c>
      <c r="L652">
        <f>Sheet1!L650*1000</f>
        <v>84900</v>
      </c>
    </row>
    <row r="653" spans="2:12" x14ac:dyDescent="0.3">
      <c r="B653">
        <v>649</v>
      </c>
      <c r="C653" s="4">
        <v>23.1</v>
      </c>
      <c r="D653" s="5">
        <v>27.3</v>
      </c>
      <c r="E653" s="7">
        <v>21.63</v>
      </c>
      <c r="F653" s="8">
        <f>VLOOKUP(Sheet1!F651,'Sheet1 (2)'!$N$5:$O$17,2,0)</f>
        <v>2</v>
      </c>
      <c r="G653" s="5">
        <v>1026.9000000000001</v>
      </c>
      <c r="H653" s="9">
        <v>7.9</v>
      </c>
      <c r="I653" s="8">
        <f>VLOOKUP(Sheet1!I651,'Sheet1 (2)'!$N$5:$O$17,2,0)</f>
        <v>1</v>
      </c>
      <c r="J653" s="8">
        <f>VLOOKUP(Sheet1!J651,'Sheet1 (2)'!$N$5:$O$17,2,0)</f>
        <v>2</v>
      </c>
      <c r="K653">
        <f>Sheet1!K651*1000</f>
        <v>6000</v>
      </c>
      <c r="L653">
        <f>Sheet1!L651*1000</f>
        <v>17400</v>
      </c>
    </row>
    <row r="654" spans="2:12" x14ac:dyDescent="0.3">
      <c r="B654">
        <v>650</v>
      </c>
      <c r="C654" s="4">
        <v>11.5</v>
      </c>
      <c r="D654" s="5">
        <v>13.6</v>
      </c>
      <c r="E654" s="7">
        <v>29.57</v>
      </c>
      <c r="F654" s="8">
        <f>VLOOKUP(Sheet1!F652,'Sheet1 (2)'!$N$5:$O$17,2,0)</f>
        <v>4</v>
      </c>
      <c r="G654" s="5">
        <v>1000.9</v>
      </c>
      <c r="H654" s="9">
        <v>7.3</v>
      </c>
      <c r="I654" s="8">
        <f>VLOOKUP(Sheet1!I652,'Sheet1 (2)'!$N$5:$O$17,2,0)</f>
        <v>1</v>
      </c>
      <c r="J654" s="8">
        <f>VLOOKUP(Sheet1!J652,'Sheet1 (2)'!$N$5:$O$17,2,0)</f>
        <v>3</v>
      </c>
      <c r="K654">
        <f>Sheet1!K652*1000</f>
        <v>23000</v>
      </c>
      <c r="L654">
        <f>Sheet1!L652*1000</f>
        <v>68800</v>
      </c>
    </row>
    <row r="655" spans="2:12" x14ac:dyDescent="0.3">
      <c r="B655">
        <v>651</v>
      </c>
      <c r="C655" s="4">
        <v>10.799999999999999</v>
      </c>
      <c r="D655" s="5">
        <v>15.2</v>
      </c>
      <c r="E655" s="7">
        <v>25.43</v>
      </c>
      <c r="F655" s="8">
        <f>VLOOKUP(Sheet1!F653,'Sheet1 (2)'!$N$5:$O$17,2,0)</f>
        <v>3</v>
      </c>
      <c r="G655" s="5">
        <v>1046.8</v>
      </c>
      <c r="H655" s="9">
        <v>3.4</v>
      </c>
      <c r="I655" s="8">
        <f>VLOOKUP(Sheet1!I653,'Sheet1 (2)'!$N$5:$O$17,2,0)</f>
        <v>2</v>
      </c>
      <c r="J655" s="8">
        <f>VLOOKUP(Sheet1!J653,'Sheet1 (2)'!$N$5:$O$17,2,0)</f>
        <v>1</v>
      </c>
      <c r="K655">
        <f>Sheet1!K653*1000</f>
        <v>29000</v>
      </c>
      <c r="L655">
        <f>Sheet1!L653*1000</f>
        <v>45600</v>
      </c>
    </row>
    <row r="656" spans="2:12" x14ac:dyDescent="0.3">
      <c r="B656">
        <v>652</v>
      </c>
      <c r="C656" s="4">
        <v>3.9000000000000004</v>
      </c>
      <c r="D656" s="5">
        <v>8.9</v>
      </c>
      <c r="E656" s="7">
        <v>24</v>
      </c>
      <c r="F656" s="8">
        <f>VLOOKUP(Sheet1!F654,'Sheet1 (2)'!$N$5:$O$17,2,0)</f>
        <v>2</v>
      </c>
      <c r="G656" s="5">
        <v>965.7</v>
      </c>
      <c r="H656" s="9">
        <v>1.4</v>
      </c>
      <c r="I656" s="8">
        <f>VLOOKUP(Sheet1!I654,'Sheet1 (2)'!$N$5:$O$17,2,0)</f>
        <v>1</v>
      </c>
      <c r="J656" s="8">
        <f>VLOOKUP(Sheet1!J654,'Sheet1 (2)'!$N$5:$O$17,2,0)</f>
        <v>2</v>
      </c>
      <c r="K656">
        <f>Sheet1!K654*1000</f>
        <v>12000</v>
      </c>
      <c r="L656">
        <f>Sheet1!L654*1000</f>
        <v>28700</v>
      </c>
    </row>
    <row r="657" spans="2:12" x14ac:dyDescent="0.3">
      <c r="B657">
        <v>653</v>
      </c>
      <c r="C657" s="4">
        <v>27.099999999999998</v>
      </c>
      <c r="D657" s="5">
        <v>29.4</v>
      </c>
      <c r="E657" s="7">
        <v>3.51</v>
      </c>
      <c r="F657" s="8">
        <f>VLOOKUP(Sheet1!F655,'Sheet1 (2)'!$N$5:$O$17,2,0)</f>
        <v>4</v>
      </c>
      <c r="G657" s="5">
        <v>1028.7</v>
      </c>
      <c r="H657" s="9">
        <v>6.2</v>
      </c>
      <c r="I657" s="8">
        <f>VLOOKUP(Sheet1!I655,'Sheet1 (2)'!$N$5:$O$17,2,0)</f>
        <v>2</v>
      </c>
      <c r="J657" s="8">
        <f>VLOOKUP(Sheet1!J655,'Sheet1 (2)'!$N$5:$O$17,2,0)</f>
        <v>1</v>
      </c>
      <c r="K657">
        <f>Sheet1!K655*1000</f>
        <v>2000</v>
      </c>
      <c r="L657">
        <f>Sheet1!L655*1000</f>
        <v>3300</v>
      </c>
    </row>
    <row r="658" spans="2:12" x14ac:dyDescent="0.3">
      <c r="B658">
        <v>654</v>
      </c>
      <c r="C658" s="4">
        <v>29.699999999999996</v>
      </c>
      <c r="D658" s="5">
        <v>32.799999999999997</v>
      </c>
      <c r="E658" s="7">
        <v>5.66</v>
      </c>
      <c r="F658" s="8">
        <f>VLOOKUP(Sheet1!F656,'Sheet1 (2)'!$N$5:$O$17,2,0)</f>
        <v>3</v>
      </c>
      <c r="G658" s="5">
        <v>971.4</v>
      </c>
      <c r="H658" s="9">
        <v>3.5</v>
      </c>
      <c r="I658" s="8">
        <f>VLOOKUP(Sheet1!I656,'Sheet1 (2)'!$N$5:$O$17,2,0)</f>
        <v>1</v>
      </c>
      <c r="J658" s="8">
        <f>VLOOKUP(Sheet1!J656,'Sheet1 (2)'!$N$5:$O$17,2,0)</f>
        <v>2</v>
      </c>
      <c r="K658">
        <f>Sheet1!K656*1000</f>
        <v>7000</v>
      </c>
      <c r="L658">
        <f>Sheet1!L656*1000</f>
        <v>13000</v>
      </c>
    </row>
    <row r="659" spans="2:12" x14ac:dyDescent="0.3">
      <c r="B659">
        <v>655</v>
      </c>
      <c r="C659" s="4">
        <v>30.599999999999998</v>
      </c>
      <c r="D659" s="5">
        <v>32.799999999999997</v>
      </c>
      <c r="E659" s="7">
        <v>13.42</v>
      </c>
      <c r="F659" s="8">
        <f>VLOOKUP(Sheet1!F657,'Sheet1 (2)'!$N$5:$O$17,2,0)</f>
        <v>2</v>
      </c>
      <c r="G659" s="5">
        <v>955.4</v>
      </c>
      <c r="H659" s="9">
        <v>2.2999999999999998</v>
      </c>
      <c r="I659" s="8">
        <f>VLOOKUP(Sheet1!I657,'Sheet1 (2)'!$N$5:$O$17,2,0)</f>
        <v>2</v>
      </c>
      <c r="J659" s="8">
        <f>VLOOKUP(Sheet1!J657,'Sheet1 (2)'!$N$5:$O$17,2,0)</f>
        <v>1</v>
      </c>
      <c r="K659">
        <f>Sheet1!K657*1000</f>
        <v>19000</v>
      </c>
      <c r="L659">
        <f>Sheet1!L657*1000</f>
        <v>23900</v>
      </c>
    </row>
    <row r="660" spans="2:12" x14ac:dyDescent="0.3">
      <c r="B660">
        <v>656</v>
      </c>
      <c r="C660" s="4">
        <v>28.1</v>
      </c>
      <c r="D660" s="5">
        <v>31</v>
      </c>
      <c r="E660" s="7">
        <v>24.81</v>
      </c>
      <c r="F660" s="8">
        <f>VLOOKUP(Sheet1!F658,'Sheet1 (2)'!$N$5:$O$17,2,0)</f>
        <v>2</v>
      </c>
      <c r="G660" s="5">
        <v>991.6</v>
      </c>
      <c r="H660" s="9">
        <v>9.3000000000000007</v>
      </c>
      <c r="I660" s="8">
        <f>VLOOKUP(Sheet1!I658,'Sheet1 (2)'!$N$5:$O$17,2,0)</f>
        <v>1</v>
      </c>
      <c r="J660" s="8">
        <f>VLOOKUP(Sheet1!J658,'Sheet1 (2)'!$N$5:$O$17,2,0)</f>
        <v>1</v>
      </c>
      <c r="K660">
        <f>Sheet1!K658*1000</f>
        <v>23000</v>
      </c>
      <c r="L660">
        <f>Sheet1!L658*1000</f>
        <v>58300</v>
      </c>
    </row>
    <row r="661" spans="2:12" x14ac:dyDescent="0.3">
      <c r="B661">
        <v>657</v>
      </c>
      <c r="C661" s="4">
        <v>2.5</v>
      </c>
      <c r="D661" s="5">
        <v>7.1</v>
      </c>
      <c r="E661" s="7">
        <v>29.71</v>
      </c>
      <c r="F661" s="8">
        <f>VLOOKUP(Sheet1!F659,'Sheet1 (2)'!$N$5:$O$17,2,0)</f>
        <v>4</v>
      </c>
      <c r="G661" s="5">
        <v>966</v>
      </c>
      <c r="H661" s="9">
        <v>1.7</v>
      </c>
      <c r="I661" s="8">
        <f>VLOOKUP(Sheet1!I659,'Sheet1 (2)'!$N$5:$O$17,2,0)</f>
        <v>2</v>
      </c>
      <c r="J661" s="8">
        <f>VLOOKUP(Sheet1!J659,'Sheet1 (2)'!$N$5:$O$17,2,0)</f>
        <v>2</v>
      </c>
      <c r="K661">
        <f>Sheet1!K659*1000</f>
        <v>2000</v>
      </c>
      <c r="L661">
        <f>Sheet1!L659*1000</f>
        <v>4400</v>
      </c>
    </row>
    <row r="662" spans="2:12" x14ac:dyDescent="0.3">
      <c r="B662">
        <v>658</v>
      </c>
      <c r="C662" s="4">
        <v>20.5</v>
      </c>
      <c r="D662" s="5">
        <v>24.8</v>
      </c>
      <c r="E662" s="7">
        <v>24.8</v>
      </c>
      <c r="F662" s="8">
        <f>VLOOKUP(Sheet1!F660,'Sheet1 (2)'!$N$5:$O$17,2,0)</f>
        <v>3</v>
      </c>
      <c r="G662" s="5">
        <v>1034.4000000000001</v>
      </c>
      <c r="H662" s="9">
        <v>8</v>
      </c>
      <c r="I662" s="8">
        <f>VLOOKUP(Sheet1!I660,'Sheet1 (2)'!$N$5:$O$17,2,0)</f>
        <v>1</v>
      </c>
      <c r="J662" s="8">
        <f>VLOOKUP(Sheet1!J660,'Sheet1 (2)'!$N$5:$O$17,2,0)</f>
        <v>3</v>
      </c>
      <c r="K662">
        <f>Sheet1!K660*1000</f>
        <v>6000</v>
      </c>
      <c r="L662">
        <f>Sheet1!L660*1000</f>
        <v>14200</v>
      </c>
    </row>
    <row r="663" spans="2:12" x14ac:dyDescent="0.3">
      <c r="B663">
        <v>659</v>
      </c>
      <c r="C663" s="4">
        <v>20</v>
      </c>
      <c r="D663" s="5">
        <v>24.2</v>
      </c>
      <c r="E663" s="7">
        <v>8.7100000000000009</v>
      </c>
      <c r="F663" s="8">
        <f>VLOOKUP(Sheet1!F661,'Sheet1 (2)'!$N$5:$O$17,2,0)</f>
        <v>2</v>
      </c>
      <c r="G663" s="5">
        <v>1048.3</v>
      </c>
      <c r="H663" s="9">
        <v>2.4</v>
      </c>
      <c r="I663" s="8">
        <f>VLOOKUP(Sheet1!I661,'Sheet1 (2)'!$N$5:$O$17,2,0)</f>
        <v>2</v>
      </c>
      <c r="J663" s="8">
        <f>VLOOKUP(Sheet1!J661,'Sheet1 (2)'!$N$5:$O$17,2,0)</f>
        <v>1</v>
      </c>
      <c r="K663">
        <f>Sheet1!K661*1000</f>
        <v>10000</v>
      </c>
      <c r="L663">
        <f>Sheet1!L661*1000</f>
        <v>33300</v>
      </c>
    </row>
    <row r="664" spans="2:12" x14ac:dyDescent="0.3">
      <c r="B664">
        <v>660</v>
      </c>
      <c r="C664" s="4">
        <v>23.1</v>
      </c>
      <c r="D664" s="5">
        <v>27.2</v>
      </c>
      <c r="E664" s="7">
        <v>17.03</v>
      </c>
      <c r="F664" s="8">
        <f>VLOOKUP(Sheet1!F662,'Sheet1 (2)'!$N$5:$O$17,2,0)</f>
        <v>3</v>
      </c>
      <c r="G664" s="5">
        <v>1015.9</v>
      </c>
      <c r="H664" s="9">
        <v>7.9</v>
      </c>
      <c r="I664" s="8">
        <f>VLOOKUP(Sheet1!I662,'Sheet1 (2)'!$N$5:$O$17,2,0)</f>
        <v>1</v>
      </c>
      <c r="J664" s="8">
        <f>VLOOKUP(Sheet1!J662,'Sheet1 (2)'!$N$5:$O$17,2,0)</f>
        <v>2</v>
      </c>
      <c r="K664">
        <f>Sheet1!K662*1000</f>
        <v>5000</v>
      </c>
      <c r="L664">
        <f>Sheet1!L662*1000</f>
        <v>11100</v>
      </c>
    </row>
    <row r="665" spans="2:12" x14ac:dyDescent="0.3">
      <c r="B665">
        <v>661</v>
      </c>
      <c r="C665" s="4">
        <v>4.6999999999999993</v>
      </c>
      <c r="D665" s="5">
        <v>7.6</v>
      </c>
      <c r="E665" s="7">
        <v>7.36</v>
      </c>
      <c r="F665" s="8">
        <f>VLOOKUP(Sheet1!F663,'Sheet1 (2)'!$N$5:$O$17,2,0)</f>
        <v>1</v>
      </c>
      <c r="G665" s="5">
        <v>1015.1</v>
      </c>
      <c r="H665" s="9">
        <v>5.9</v>
      </c>
      <c r="I665" s="8">
        <f>VLOOKUP(Sheet1!I663,'Sheet1 (2)'!$N$5:$O$17,2,0)</f>
        <v>1</v>
      </c>
      <c r="J665" s="8">
        <f>VLOOKUP(Sheet1!J663,'Sheet1 (2)'!$N$5:$O$17,2,0)</f>
        <v>1</v>
      </c>
      <c r="K665">
        <f>Sheet1!K663*1000</f>
        <v>1000</v>
      </c>
      <c r="L665">
        <f>Sheet1!L663*1000</f>
        <v>1500</v>
      </c>
    </row>
    <row r="666" spans="2:12" x14ac:dyDescent="0.3">
      <c r="B666">
        <v>662</v>
      </c>
      <c r="C666" s="4">
        <v>15.000000000000002</v>
      </c>
      <c r="D666" s="5">
        <v>18.600000000000001</v>
      </c>
      <c r="E666" s="7">
        <v>5.37</v>
      </c>
      <c r="F666" s="8">
        <f>VLOOKUP(Sheet1!F664,'Sheet1 (2)'!$N$5:$O$17,2,0)</f>
        <v>3</v>
      </c>
      <c r="G666" s="5">
        <v>989.4</v>
      </c>
      <c r="H666" s="9">
        <v>1.5</v>
      </c>
      <c r="I666" s="8">
        <f>VLOOKUP(Sheet1!I664,'Sheet1 (2)'!$N$5:$O$17,2,0)</f>
        <v>1</v>
      </c>
      <c r="J666" s="8">
        <f>VLOOKUP(Sheet1!J664,'Sheet1 (2)'!$N$5:$O$17,2,0)</f>
        <v>3</v>
      </c>
      <c r="K666">
        <f>Sheet1!K664*1000</f>
        <v>5000</v>
      </c>
      <c r="L666">
        <f>Sheet1!L664*1000</f>
        <v>12900</v>
      </c>
    </row>
    <row r="667" spans="2:12" x14ac:dyDescent="0.3">
      <c r="B667">
        <v>663</v>
      </c>
      <c r="C667" s="4">
        <v>23</v>
      </c>
      <c r="D667" s="5">
        <v>26.3</v>
      </c>
      <c r="E667" s="7">
        <v>7.62</v>
      </c>
      <c r="F667" s="8">
        <f>VLOOKUP(Sheet1!F665,'Sheet1 (2)'!$N$5:$O$17,2,0)</f>
        <v>1</v>
      </c>
      <c r="G667" s="5">
        <v>994</v>
      </c>
      <c r="H667" s="9">
        <v>7.1</v>
      </c>
      <c r="I667" s="8">
        <f>VLOOKUP(Sheet1!I665,'Sheet1 (2)'!$N$5:$O$17,2,0)</f>
        <v>2</v>
      </c>
      <c r="J667" s="8">
        <f>VLOOKUP(Sheet1!J665,'Sheet1 (2)'!$N$5:$O$17,2,0)</f>
        <v>3</v>
      </c>
      <c r="K667">
        <f>Sheet1!K665*1000</f>
        <v>14000</v>
      </c>
      <c r="L667">
        <f>Sheet1!L665*1000</f>
        <v>32100</v>
      </c>
    </row>
    <row r="668" spans="2:12" x14ac:dyDescent="0.3">
      <c r="B668">
        <v>664</v>
      </c>
      <c r="C668" s="4">
        <v>18.3</v>
      </c>
      <c r="D668" s="5">
        <v>20.8</v>
      </c>
      <c r="E668" s="7">
        <v>25.4</v>
      </c>
      <c r="F668" s="8">
        <f>VLOOKUP(Sheet1!F666,'Sheet1 (2)'!$N$5:$O$17,2,0)</f>
        <v>1</v>
      </c>
      <c r="G668" s="5">
        <v>1018.4</v>
      </c>
      <c r="H668" s="9">
        <v>4.3</v>
      </c>
      <c r="I668" s="8">
        <f>VLOOKUP(Sheet1!I666,'Sheet1 (2)'!$N$5:$O$17,2,0)</f>
        <v>2</v>
      </c>
      <c r="J668" s="8">
        <f>VLOOKUP(Sheet1!J666,'Sheet1 (2)'!$N$5:$O$17,2,0)</f>
        <v>3</v>
      </c>
      <c r="K668">
        <f>Sheet1!K666*1000</f>
        <v>9000</v>
      </c>
      <c r="L668">
        <f>Sheet1!L666*1000</f>
        <v>33600</v>
      </c>
    </row>
    <row r="669" spans="2:12" x14ac:dyDescent="0.3">
      <c r="B669">
        <v>665</v>
      </c>
      <c r="C669" s="4">
        <v>21.400000000000002</v>
      </c>
      <c r="D669" s="5">
        <v>25.3</v>
      </c>
      <c r="E669" s="7">
        <v>15.61</v>
      </c>
      <c r="F669" s="8">
        <f>VLOOKUP(Sheet1!F667,'Sheet1 (2)'!$N$5:$O$17,2,0)</f>
        <v>3</v>
      </c>
      <c r="G669" s="5">
        <v>1044.3</v>
      </c>
      <c r="H669" s="9">
        <v>9.1999999999999993</v>
      </c>
      <c r="I669" s="8">
        <f>VLOOKUP(Sheet1!I667,'Sheet1 (2)'!$N$5:$O$17,2,0)</f>
        <v>2</v>
      </c>
      <c r="J669" s="8">
        <f>VLOOKUP(Sheet1!J667,'Sheet1 (2)'!$N$5:$O$17,2,0)</f>
        <v>2</v>
      </c>
      <c r="K669">
        <f>Sheet1!K667*1000</f>
        <v>7000</v>
      </c>
      <c r="L669">
        <f>Sheet1!L667*1000</f>
        <v>26300</v>
      </c>
    </row>
    <row r="670" spans="2:12" x14ac:dyDescent="0.3">
      <c r="B670">
        <v>666</v>
      </c>
      <c r="C670" s="4">
        <v>22</v>
      </c>
      <c r="D670" s="5">
        <v>24.8</v>
      </c>
      <c r="E670" s="7">
        <v>27.73</v>
      </c>
      <c r="F670" s="8">
        <f>VLOOKUP(Sheet1!F668,'Sheet1 (2)'!$N$5:$O$17,2,0)</f>
        <v>4</v>
      </c>
      <c r="G670" s="5">
        <v>967.4</v>
      </c>
      <c r="H670" s="9">
        <v>3</v>
      </c>
      <c r="I670" s="8">
        <f>VLOOKUP(Sheet1!I668,'Sheet1 (2)'!$N$5:$O$17,2,0)</f>
        <v>1</v>
      </c>
      <c r="J670" s="8">
        <f>VLOOKUP(Sheet1!J668,'Sheet1 (2)'!$N$5:$O$17,2,0)</f>
        <v>2</v>
      </c>
      <c r="K670">
        <f>Sheet1!K668*1000</f>
        <v>7000</v>
      </c>
      <c r="L670">
        <f>Sheet1!L668*1000</f>
        <v>24400</v>
      </c>
    </row>
    <row r="671" spans="2:12" x14ac:dyDescent="0.3">
      <c r="B671">
        <v>667</v>
      </c>
      <c r="C671" s="4">
        <v>26.5</v>
      </c>
      <c r="D671" s="5">
        <v>30.3</v>
      </c>
      <c r="E671" s="7">
        <v>2.65</v>
      </c>
      <c r="F671" s="8">
        <f>VLOOKUP(Sheet1!F669,'Sheet1 (2)'!$N$5:$O$17,2,0)</f>
        <v>1</v>
      </c>
      <c r="G671" s="5">
        <v>988.7</v>
      </c>
      <c r="H671" s="9">
        <v>2.8</v>
      </c>
      <c r="I671" s="8">
        <f>VLOOKUP(Sheet1!I669,'Sheet1 (2)'!$N$5:$O$17,2,0)</f>
        <v>1</v>
      </c>
      <c r="J671" s="8">
        <f>VLOOKUP(Sheet1!J669,'Sheet1 (2)'!$N$5:$O$17,2,0)</f>
        <v>1</v>
      </c>
      <c r="K671">
        <f>Sheet1!K669*1000</f>
        <v>8000</v>
      </c>
      <c r="L671">
        <f>Sheet1!L669*1000</f>
        <v>18300</v>
      </c>
    </row>
    <row r="672" spans="2:12" x14ac:dyDescent="0.3">
      <c r="B672">
        <v>668</v>
      </c>
      <c r="C672" s="4">
        <v>7.3</v>
      </c>
      <c r="D672" s="5">
        <v>11.5</v>
      </c>
      <c r="E672" s="7">
        <v>14.76</v>
      </c>
      <c r="F672" s="8">
        <f>VLOOKUP(Sheet1!F670,'Sheet1 (2)'!$N$5:$O$17,2,0)</f>
        <v>2</v>
      </c>
      <c r="G672" s="5">
        <v>998.3</v>
      </c>
      <c r="H672" s="9">
        <v>5.7</v>
      </c>
      <c r="I672" s="8">
        <f>VLOOKUP(Sheet1!I670,'Sheet1 (2)'!$N$5:$O$17,2,0)</f>
        <v>1</v>
      </c>
      <c r="J672" s="8">
        <f>VLOOKUP(Sheet1!J670,'Sheet1 (2)'!$N$5:$O$17,2,0)</f>
        <v>2</v>
      </c>
      <c r="K672">
        <f>Sheet1!K670*1000</f>
        <v>30000</v>
      </c>
      <c r="L672">
        <f>Sheet1!L670*1000</f>
        <v>69200</v>
      </c>
    </row>
    <row r="673" spans="2:12" x14ac:dyDescent="0.3">
      <c r="B673">
        <v>669</v>
      </c>
      <c r="C673" s="4">
        <v>9.3000000000000007</v>
      </c>
      <c r="D673" s="5">
        <v>13.5</v>
      </c>
      <c r="E673" s="7">
        <v>11.01</v>
      </c>
      <c r="F673" s="8">
        <f>VLOOKUP(Sheet1!F671,'Sheet1 (2)'!$N$5:$O$17,2,0)</f>
        <v>4</v>
      </c>
      <c r="G673" s="5">
        <v>1011.1</v>
      </c>
      <c r="H673" s="9">
        <v>2</v>
      </c>
      <c r="I673" s="8">
        <f>VLOOKUP(Sheet1!I671,'Sheet1 (2)'!$N$5:$O$17,2,0)</f>
        <v>2</v>
      </c>
      <c r="J673" s="8">
        <f>VLOOKUP(Sheet1!J671,'Sheet1 (2)'!$N$5:$O$17,2,0)</f>
        <v>2</v>
      </c>
      <c r="K673">
        <f>Sheet1!K671*1000</f>
        <v>19000</v>
      </c>
      <c r="L673">
        <f>Sheet1!L671*1000</f>
        <v>31700</v>
      </c>
    </row>
    <row r="674" spans="2:12" x14ac:dyDescent="0.3">
      <c r="B674">
        <v>670</v>
      </c>
      <c r="C674" s="4">
        <v>19.5</v>
      </c>
      <c r="D674" s="5">
        <v>23.7</v>
      </c>
      <c r="E674" s="7">
        <v>25.49</v>
      </c>
      <c r="F674" s="8">
        <f>VLOOKUP(Sheet1!F672,'Sheet1 (2)'!$N$5:$O$17,2,0)</f>
        <v>1</v>
      </c>
      <c r="G674" s="5">
        <v>1003.1</v>
      </c>
      <c r="H674" s="9">
        <v>4.5</v>
      </c>
      <c r="I674" s="8">
        <f>VLOOKUP(Sheet1!I672,'Sheet1 (2)'!$N$5:$O$17,2,0)</f>
        <v>1</v>
      </c>
      <c r="J674" s="8">
        <f>VLOOKUP(Sheet1!J672,'Sheet1 (2)'!$N$5:$O$17,2,0)</f>
        <v>2</v>
      </c>
      <c r="K674">
        <f>Sheet1!K672*1000</f>
        <v>5000</v>
      </c>
      <c r="L674">
        <f>Sheet1!L672*1000</f>
        <v>7400</v>
      </c>
    </row>
    <row r="675" spans="2:12" x14ac:dyDescent="0.3">
      <c r="B675">
        <v>671</v>
      </c>
      <c r="C675" s="4">
        <v>5.3000000000000007</v>
      </c>
      <c r="D675" s="5">
        <v>10.3</v>
      </c>
      <c r="E675" s="7">
        <v>14.67</v>
      </c>
      <c r="F675" s="8">
        <f>VLOOKUP(Sheet1!F673,'Sheet1 (2)'!$N$5:$O$17,2,0)</f>
        <v>3</v>
      </c>
      <c r="G675" s="5">
        <v>1007.4</v>
      </c>
      <c r="H675" s="9">
        <v>6.6</v>
      </c>
      <c r="I675" s="8">
        <f>VLOOKUP(Sheet1!I673,'Sheet1 (2)'!$N$5:$O$17,2,0)</f>
        <v>1</v>
      </c>
      <c r="J675" s="8">
        <f>VLOOKUP(Sheet1!J673,'Sheet1 (2)'!$N$5:$O$17,2,0)</f>
        <v>3</v>
      </c>
      <c r="K675">
        <f>Sheet1!K673*1000</f>
        <v>8000</v>
      </c>
      <c r="L675">
        <f>Sheet1!L673*1000</f>
        <v>18000</v>
      </c>
    </row>
    <row r="676" spans="2:12" x14ac:dyDescent="0.3">
      <c r="B676">
        <v>672</v>
      </c>
      <c r="C676" s="4">
        <v>29.2</v>
      </c>
      <c r="D676" s="5">
        <v>32.5</v>
      </c>
      <c r="E676" s="7">
        <v>12.98</v>
      </c>
      <c r="F676" s="8">
        <f>VLOOKUP(Sheet1!F674,'Sheet1 (2)'!$N$5:$O$17,2,0)</f>
        <v>1</v>
      </c>
      <c r="G676" s="5">
        <v>1041.5999999999999</v>
      </c>
      <c r="H676" s="9">
        <v>2.5</v>
      </c>
      <c r="I676" s="8">
        <f>VLOOKUP(Sheet1!I674,'Sheet1 (2)'!$N$5:$O$17,2,0)</f>
        <v>2</v>
      </c>
      <c r="J676" s="8">
        <f>VLOOKUP(Sheet1!J674,'Sheet1 (2)'!$N$5:$O$17,2,0)</f>
        <v>1</v>
      </c>
      <c r="K676">
        <f>Sheet1!K674*1000</f>
        <v>3000</v>
      </c>
      <c r="L676">
        <f>Sheet1!L674*1000</f>
        <v>11900</v>
      </c>
    </row>
    <row r="677" spans="2:12" x14ac:dyDescent="0.3">
      <c r="B677">
        <v>673</v>
      </c>
      <c r="C677" s="4">
        <v>2</v>
      </c>
      <c r="D677" s="5">
        <v>6.7</v>
      </c>
      <c r="E677" s="7">
        <v>14.69</v>
      </c>
      <c r="F677" s="8">
        <f>VLOOKUP(Sheet1!F675,'Sheet1 (2)'!$N$5:$O$17,2,0)</f>
        <v>1</v>
      </c>
      <c r="G677" s="5">
        <v>1034.7</v>
      </c>
      <c r="H677" s="9">
        <v>7.7</v>
      </c>
      <c r="I677" s="8">
        <f>VLOOKUP(Sheet1!I675,'Sheet1 (2)'!$N$5:$O$17,2,0)</f>
        <v>1</v>
      </c>
      <c r="J677" s="8">
        <f>VLOOKUP(Sheet1!J675,'Sheet1 (2)'!$N$5:$O$17,2,0)</f>
        <v>2</v>
      </c>
      <c r="K677">
        <f>Sheet1!K675*1000</f>
        <v>5000</v>
      </c>
      <c r="L677">
        <f>Sheet1!L675*1000</f>
        <v>8000</v>
      </c>
    </row>
    <row r="678" spans="2:12" x14ac:dyDescent="0.3">
      <c r="B678">
        <v>674</v>
      </c>
      <c r="C678" s="4">
        <v>10</v>
      </c>
      <c r="D678" s="5">
        <v>14.6</v>
      </c>
      <c r="E678" s="7">
        <v>25.88</v>
      </c>
      <c r="F678" s="8">
        <f>VLOOKUP(Sheet1!F676,'Sheet1 (2)'!$N$5:$O$17,2,0)</f>
        <v>4</v>
      </c>
      <c r="G678" s="5">
        <v>1029.2</v>
      </c>
      <c r="H678" s="9">
        <v>2.4</v>
      </c>
      <c r="I678" s="8">
        <f>VLOOKUP(Sheet1!I676,'Sheet1 (2)'!$N$5:$O$17,2,0)</f>
        <v>1</v>
      </c>
      <c r="J678" s="8">
        <f>VLOOKUP(Sheet1!J676,'Sheet1 (2)'!$N$5:$O$17,2,0)</f>
        <v>2</v>
      </c>
      <c r="K678">
        <f>Sheet1!K676*1000</f>
        <v>20000</v>
      </c>
      <c r="L678">
        <f>Sheet1!L676*1000</f>
        <v>62300</v>
      </c>
    </row>
    <row r="679" spans="2:12" x14ac:dyDescent="0.3">
      <c r="B679">
        <v>675</v>
      </c>
      <c r="C679" s="4">
        <v>18.900000000000002</v>
      </c>
      <c r="D679" s="5">
        <v>21.8</v>
      </c>
      <c r="E679" s="7">
        <v>21.56</v>
      </c>
      <c r="F679" s="8">
        <f>VLOOKUP(Sheet1!F677,'Sheet1 (2)'!$N$5:$O$17,2,0)</f>
        <v>3</v>
      </c>
      <c r="G679" s="5">
        <v>1006.9</v>
      </c>
      <c r="H679" s="9">
        <v>8.3000000000000007</v>
      </c>
      <c r="I679" s="8">
        <f>VLOOKUP(Sheet1!I677,'Sheet1 (2)'!$N$5:$O$17,2,0)</f>
        <v>1</v>
      </c>
      <c r="J679" s="8">
        <f>VLOOKUP(Sheet1!J677,'Sheet1 (2)'!$N$5:$O$17,2,0)</f>
        <v>1</v>
      </c>
      <c r="K679">
        <f>Sheet1!K677*1000</f>
        <v>16000</v>
      </c>
      <c r="L679">
        <f>Sheet1!L677*1000</f>
        <v>33700</v>
      </c>
    </row>
    <row r="680" spans="2:12" x14ac:dyDescent="0.3">
      <c r="B680">
        <v>676</v>
      </c>
      <c r="C680" s="4">
        <v>16.600000000000001</v>
      </c>
      <c r="D680" s="5">
        <v>20.100000000000001</v>
      </c>
      <c r="E680" s="7">
        <v>12.27</v>
      </c>
      <c r="F680" s="8">
        <f>VLOOKUP(Sheet1!F678,'Sheet1 (2)'!$N$5:$O$17,2,0)</f>
        <v>3</v>
      </c>
      <c r="G680" s="5">
        <v>953.7</v>
      </c>
      <c r="H680" s="9">
        <v>4.2</v>
      </c>
      <c r="I680" s="8">
        <f>VLOOKUP(Sheet1!I678,'Sheet1 (2)'!$N$5:$O$17,2,0)</f>
        <v>2</v>
      </c>
      <c r="J680" s="8">
        <f>VLOOKUP(Sheet1!J678,'Sheet1 (2)'!$N$5:$O$17,2,0)</f>
        <v>3</v>
      </c>
      <c r="K680">
        <f>Sheet1!K678*1000</f>
        <v>16000</v>
      </c>
      <c r="L680">
        <f>Sheet1!L678*1000</f>
        <v>37300</v>
      </c>
    </row>
    <row r="681" spans="2:12" x14ac:dyDescent="0.3">
      <c r="B681">
        <v>677</v>
      </c>
      <c r="C681" s="4">
        <v>24</v>
      </c>
      <c r="D681" s="5">
        <v>26.7</v>
      </c>
      <c r="E681" s="7">
        <v>23.64</v>
      </c>
      <c r="F681" s="8">
        <f>VLOOKUP(Sheet1!F679,'Sheet1 (2)'!$N$5:$O$17,2,0)</f>
        <v>4</v>
      </c>
      <c r="G681" s="5">
        <v>1047.5999999999999</v>
      </c>
      <c r="H681" s="9">
        <v>9.1</v>
      </c>
      <c r="I681" s="8">
        <f>VLOOKUP(Sheet1!I679,'Sheet1 (2)'!$N$5:$O$17,2,0)</f>
        <v>2</v>
      </c>
      <c r="J681" s="8">
        <f>VLOOKUP(Sheet1!J679,'Sheet1 (2)'!$N$5:$O$17,2,0)</f>
        <v>2</v>
      </c>
      <c r="K681">
        <f>Sheet1!K679*1000</f>
        <v>15000</v>
      </c>
      <c r="L681">
        <f>Sheet1!L679*1000</f>
        <v>32100</v>
      </c>
    </row>
    <row r="682" spans="2:12" x14ac:dyDescent="0.3">
      <c r="B682">
        <v>678</v>
      </c>
      <c r="C682" s="4">
        <v>10.3</v>
      </c>
      <c r="D682" s="5">
        <v>12.4</v>
      </c>
      <c r="E682" s="7">
        <v>2.81</v>
      </c>
      <c r="F682" s="8">
        <f>VLOOKUP(Sheet1!F680,'Sheet1 (2)'!$N$5:$O$17,2,0)</f>
        <v>4</v>
      </c>
      <c r="G682" s="5">
        <v>1017.8</v>
      </c>
      <c r="H682" s="9">
        <v>3.9</v>
      </c>
      <c r="I682" s="8">
        <f>VLOOKUP(Sheet1!I680,'Sheet1 (2)'!$N$5:$O$17,2,0)</f>
        <v>1</v>
      </c>
      <c r="J682" s="8">
        <f>VLOOKUP(Sheet1!J680,'Sheet1 (2)'!$N$5:$O$17,2,0)</f>
        <v>3</v>
      </c>
      <c r="K682">
        <f>Sheet1!K680*1000</f>
        <v>20000</v>
      </c>
      <c r="L682">
        <f>Sheet1!L680*1000</f>
        <v>68400</v>
      </c>
    </row>
    <row r="683" spans="2:12" x14ac:dyDescent="0.3">
      <c r="B683">
        <v>679</v>
      </c>
      <c r="C683" s="4">
        <v>3.2</v>
      </c>
      <c r="D683" s="5">
        <v>6.7</v>
      </c>
      <c r="E683" s="7">
        <v>3.74</v>
      </c>
      <c r="F683" s="8">
        <f>VLOOKUP(Sheet1!F681,'Sheet1 (2)'!$N$5:$O$17,2,0)</f>
        <v>4</v>
      </c>
      <c r="G683" s="5">
        <v>988.8</v>
      </c>
      <c r="H683" s="9">
        <v>8.1</v>
      </c>
      <c r="I683" s="8">
        <f>VLOOKUP(Sheet1!I681,'Sheet1 (2)'!$N$5:$O$17,2,0)</f>
        <v>1</v>
      </c>
      <c r="J683" s="8">
        <f>VLOOKUP(Sheet1!J681,'Sheet1 (2)'!$N$5:$O$17,2,0)</f>
        <v>3</v>
      </c>
      <c r="K683">
        <f>Sheet1!K681*1000</f>
        <v>30000</v>
      </c>
      <c r="L683">
        <f>Sheet1!L681*1000</f>
        <v>110300</v>
      </c>
    </row>
    <row r="684" spans="2:12" x14ac:dyDescent="0.3">
      <c r="B684">
        <v>680</v>
      </c>
      <c r="C684" s="4">
        <v>13.299999999999999</v>
      </c>
      <c r="D684" s="5">
        <v>16.7</v>
      </c>
      <c r="E684" s="7">
        <v>26.45</v>
      </c>
      <c r="F684" s="8">
        <f>VLOOKUP(Sheet1!F682,'Sheet1 (2)'!$N$5:$O$17,2,0)</f>
        <v>3</v>
      </c>
      <c r="G684" s="5">
        <v>994.3</v>
      </c>
      <c r="H684" s="9">
        <v>1.4</v>
      </c>
      <c r="I684" s="8">
        <f>VLOOKUP(Sheet1!I682,'Sheet1 (2)'!$N$5:$O$17,2,0)</f>
        <v>1</v>
      </c>
      <c r="J684" s="8">
        <f>VLOOKUP(Sheet1!J682,'Sheet1 (2)'!$N$5:$O$17,2,0)</f>
        <v>2</v>
      </c>
      <c r="K684">
        <f>Sheet1!K682*1000</f>
        <v>30000</v>
      </c>
      <c r="L684">
        <f>Sheet1!L682*1000</f>
        <v>89600</v>
      </c>
    </row>
    <row r="685" spans="2:12" x14ac:dyDescent="0.3">
      <c r="B685">
        <v>681</v>
      </c>
      <c r="C685" s="4">
        <v>27.2</v>
      </c>
      <c r="D685" s="5">
        <v>29.3</v>
      </c>
      <c r="E685" s="7">
        <v>15.75</v>
      </c>
      <c r="F685" s="8">
        <f>VLOOKUP(Sheet1!F683,'Sheet1 (2)'!$N$5:$O$17,2,0)</f>
        <v>3</v>
      </c>
      <c r="G685" s="5">
        <v>953.2</v>
      </c>
      <c r="H685" s="9">
        <v>7.6</v>
      </c>
      <c r="I685" s="8">
        <f>VLOOKUP(Sheet1!I683,'Sheet1 (2)'!$N$5:$O$17,2,0)</f>
        <v>1</v>
      </c>
      <c r="J685" s="8">
        <f>VLOOKUP(Sheet1!J683,'Sheet1 (2)'!$N$5:$O$17,2,0)</f>
        <v>3</v>
      </c>
      <c r="K685">
        <f>Sheet1!K683*1000</f>
        <v>28000</v>
      </c>
      <c r="L685">
        <f>Sheet1!L683*1000</f>
        <v>56900</v>
      </c>
    </row>
    <row r="686" spans="2:12" x14ac:dyDescent="0.3">
      <c r="B686">
        <v>682</v>
      </c>
      <c r="C686" s="4">
        <v>9.3999999999999986</v>
      </c>
      <c r="D686" s="5">
        <v>14.1</v>
      </c>
      <c r="E686" s="7">
        <v>19.55</v>
      </c>
      <c r="F686" s="8">
        <f>VLOOKUP(Sheet1!F684,'Sheet1 (2)'!$N$5:$O$17,2,0)</f>
        <v>4</v>
      </c>
      <c r="G686" s="5">
        <v>1033</v>
      </c>
      <c r="H686" s="9">
        <v>4.5</v>
      </c>
      <c r="I686" s="8">
        <f>VLOOKUP(Sheet1!I684,'Sheet1 (2)'!$N$5:$O$17,2,0)</f>
        <v>2</v>
      </c>
      <c r="J686" s="8">
        <f>VLOOKUP(Sheet1!J684,'Sheet1 (2)'!$N$5:$O$17,2,0)</f>
        <v>1</v>
      </c>
      <c r="K686">
        <f>Sheet1!K684*1000</f>
        <v>1000</v>
      </c>
      <c r="L686">
        <f>Sheet1!L684*1000</f>
        <v>3100</v>
      </c>
    </row>
    <row r="687" spans="2:12" x14ac:dyDescent="0.3">
      <c r="B687">
        <v>683</v>
      </c>
      <c r="C687" s="4">
        <v>12.200000000000001</v>
      </c>
      <c r="D687" s="5">
        <v>15.3</v>
      </c>
      <c r="E687" s="7">
        <v>24.47</v>
      </c>
      <c r="F687" s="8">
        <f>VLOOKUP(Sheet1!F685,'Sheet1 (2)'!$N$5:$O$17,2,0)</f>
        <v>4</v>
      </c>
      <c r="G687" s="5">
        <v>989.7</v>
      </c>
      <c r="H687" s="9">
        <v>9.6999999999999993</v>
      </c>
      <c r="I687" s="8">
        <f>VLOOKUP(Sheet1!I685,'Sheet1 (2)'!$N$5:$O$17,2,0)</f>
        <v>1</v>
      </c>
      <c r="J687" s="8">
        <f>VLOOKUP(Sheet1!J685,'Sheet1 (2)'!$N$5:$O$17,2,0)</f>
        <v>3</v>
      </c>
      <c r="K687">
        <f>Sheet1!K685*1000</f>
        <v>26000</v>
      </c>
      <c r="L687">
        <f>Sheet1!L685*1000</f>
        <v>99600</v>
      </c>
    </row>
    <row r="688" spans="2:12" x14ac:dyDescent="0.3">
      <c r="B688">
        <v>684</v>
      </c>
      <c r="C688" s="4">
        <v>23.5</v>
      </c>
      <c r="D688" s="5">
        <v>26.1</v>
      </c>
      <c r="E688" s="7">
        <v>14.41</v>
      </c>
      <c r="F688" s="8">
        <f>VLOOKUP(Sheet1!F686,'Sheet1 (2)'!$N$5:$O$17,2,0)</f>
        <v>2</v>
      </c>
      <c r="G688" s="5">
        <v>966.5</v>
      </c>
      <c r="H688" s="9">
        <v>4.5999999999999996</v>
      </c>
      <c r="I688" s="8">
        <f>VLOOKUP(Sheet1!I686,'Sheet1 (2)'!$N$5:$O$17,2,0)</f>
        <v>1</v>
      </c>
      <c r="J688" s="8">
        <f>VLOOKUP(Sheet1!J686,'Sheet1 (2)'!$N$5:$O$17,2,0)</f>
        <v>1</v>
      </c>
      <c r="K688">
        <f>Sheet1!K686*1000</f>
        <v>8000</v>
      </c>
      <c r="L688">
        <f>Sheet1!L686*1000</f>
        <v>23600</v>
      </c>
    </row>
    <row r="689" spans="2:12" x14ac:dyDescent="0.3">
      <c r="B689">
        <v>685</v>
      </c>
      <c r="C689" s="4">
        <v>26.7</v>
      </c>
      <c r="D689" s="5">
        <v>31</v>
      </c>
      <c r="E689" s="7">
        <v>23.84</v>
      </c>
      <c r="F689" s="8">
        <f>VLOOKUP(Sheet1!F687,'Sheet1 (2)'!$N$5:$O$17,2,0)</f>
        <v>3</v>
      </c>
      <c r="G689" s="5">
        <v>999.9</v>
      </c>
      <c r="H689" s="9">
        <v>6.2</v>
      </c>
      <c r="I689" s="8">
        <f>VLOOKUP(Sheet1!I687,'Sheet1 (2)'!$N$5:$O$17,2,0)</f>
        <v>2</v>
      </c>
      <c r="J689" s="8">
        <f>VLOOKUP(Sheet1!J687,'Sheet1 (2)'!$N$5:$O$17,2,0)</f>
        <v>2</v>
      </c>
      <c r="K689">
        <f>Sheet1!K687*1000</f>
        <v>12000</v>
      </c>
      <c r="L689">
        <f>Sheet1!L687*1000</f>
        <v>39400</v>
      </c>
    </row>
    <row r="690" spans="2:12" x14ac:dyDescent="0.3">
      <c r="B690">
        <v>686</v>
      </c>
      <c r="C690" s="4">
        <v>16.7</v>
      </c>
      <c r="D690" s="5">
        <v>19.5</v>
      </c>
      <c r="E690" s="7">
        <v>13.22</v>
      </c>
      <c r="F690" s="8">
        <f>VLOOKUP(Sheet1!F688,'Sheet1 (2)'!$N$5:$O$17,2,0)</f>
        <v>1</v>
      </c>
      <c r="G690" s="5">
        <v>990.8</v>
      </c>
      <c r="H690" s="9">
        <v>5.6</v>
      </c>
      <c r="I690" s="8">
        <f>VLOOKUP(Sheet1!I688,'Sheet1 (2)'!$N$5:$O$17,2,0)</f>
        <v>2</v>
      </c>
      <c r="J690" s="8">
        <f>VLOOKUP(Sheet1!J688,'Sheet1 (2)'!$N$5:$O$17,2,0)</f>
        <v>1</v>
      </c>
      <c r="K690">
        <f>Sheet1!K688*1000</f>
        <v>26000</v>
      </c>
      <c r="L690">
        <f>Sheet1!L688*1000</f>
        <v>38800</v>
      </c>
    </row>
    <row r="691" spans="2:12" x14ac:dyDescent="0.3">
      <c r="B691">
        <v>687</v>
      </c>
      <c r="C691" s="4">
        <v>29.6</v>
      </c>
      <c r="D691" s="5">
        <v>32.5</v>
      </c>
      <c r="E691" s="7">
        <v>2.39</v>
      </c>
      <c r="F691" s="8">
        <f>VLOOKUP(Sheet1!F689,'Sheet1 (2)'!$N$5:$O$17,2,0)</f>
        <v>2</v>
      </c>
      <c r="G691" s="5">
        <v>953.4</v>
      </c>
      <c r="H691" s="9">
        <v>3.1</v>
      </c>
      <c r="I691" s="8">
        <f>VLOOKUP(Sheet1!I689,'Sheet1 (2)'!$N$5:$O$17,2,0)</f>
        <v>1</v>
      </c>
      <c r="J691" s="8">
        <f>VLOOKUP(Sheet1!J689,'Sheet1 (2)'!$N$5:$O$17,2,0)</f>
        <v>3</v>
      </c>
      <c r="K691">
        <f>Sheet1!K689*1000</f>
        <v>19000</v>
      </c>
      <c r="L691">
        <f>Sheet1!L689*1000</f>
        <v>21200</v>
      </c>
    </row>
    <row r="692" spans="2:12" x14ac:dyDescent="0.3">
      <c r="B692">
        <v>688</v>
      </c>
      <c r="C692" s="4">
        <v>23.900000000000002</v>
      </c>
      <c r="D692" s="5">
        <v>27.1</v>
      </c>
      <c r="E692" s="7">
        <v>20.399999999999999</v>
      </c>
      <c r="F692" s="8">
        <f>VLOOKUP(Sheet1!F690,'Sheet1 (2)'!$N$5:$O$17,2,0)</f>
        <v>3</v>
      </c>
      <c r="G692" s="5">
        <v>971.4</v>
      </c>
      <c r="H692" s="9">
        <v>3.9</v>
      </c>
      <c r="I692" s="8">
        <f>VLOOKUP(Sheet1!I690,'Sheet1 (2)'!$N$5:$O$17,2,0)</f>
        <v>2</v>
      </c>
      <c r="J692" s="8">
        <f>VLOOKUP(Sheet1!J690,'Sheet1 (2)'!$N$5:$O$17,2,0)</f>
        <v>3</v>
      </c>
      <c r="K692">
        <f>Sheet1!K690*1000</f>
        <v>5000</v>
      </c>
      <c r="L692">
        <f>Sheet1!L690*1000</f>
        <v>14300</v>
      </c>
    </row>
    <row r="693" spans="2:12" x14ac:dyDescent="0.3">
      <c r="B693">
        <v>689</v>
      </c>
      <c r="C693" s="4">
        <v>3.3999999999999995</v>
      </c>
      <c r="D693" s="5">
        <v>8.1</v>
      </c>
      <c r="E693" s="7">
        <v>9.81</v>
      </c>
      <c r="F693" s="8">
        <f>VLOOKUP(Sheet1!F691,'Sheet1 (2)'!$N$5:$O$17,2,0)</f>
        <v>2</v>
      </c>
      <c r="G693" s="5">
        <v>1041.5999999999999</v>
      </c>
      <c r="H693" s="9">
        <v>1.9</v>
      </c>
      <c r="I693" s="8">
        <f>VLOOKUP(Sheet1!I691,'Sheet1 (2)'!$N$5:$O$17,2,0)</f>
        <v>2</v>
      </c>
      <c r="J693" s="8">
        <f>VLOOKUP(Sheet1!J691,'Sheet1 (2)'!$N$5:$O$17,2,0)</f>
        <v>1</v>
      </c>
      <c r="K693">
        <f>Sheet1!K691*1000</f>
        <v>2000</v>
      </c>
      <c r="L693">
        <f>Sheet1!L691*1000</f>
        <v>3300</v>
      </c>
    </row>
    <row r="694" spans="2:12" x14ac:dyDescent="0.3">
      <c r="B694">
        <v>690</v>
      </c>
      <c r="C694" s="4">
        <v>7.8999999999999995</v>
      </c>
      <c r="D694" s="5">
        <v>10.6</v>
      </c>
      <c r="E694" s="7">
        <v>28.43</v>
      </c>
      <c r="F694" s="8">
        <f>VLOOKUP(Sheet1!F692,'Sheet1 (2)'!$N$5:$O$17,2,0)</f>
        <v>2</v>
      </c>
      <c r="G694" s="5">
        <v>983.6</v>
      </c>
      <c r="H694" s="9">
        <v>7.8</v>
      </c>
      <c r="I694" s="8">
        <f>VLOOKUP(Sheet1!I692,'Sheet1 (2)'!$N$5:$O$17,2,0)</f>
        <v>2</v>
      </c>
      <c r="J694" s="8">
        <f>VLOOKUP(Sheet1!J692,'Sheet1 (2)'!$N$5:$O$17,2,0)</f>
        <v>3</v>
      </c>
      <c r="K694">
        <f>Sheet1!K692*1000</f>
        <v>11000</v>
      </c>
      <c r="L694">
        <f>Sheet1!L692*1000</f>
        <v>20900</v>
      </c>
    </row>
    <row r="695" spans="2:12" x14ac:dyDescent="0.3">
      <c r="B695">
        <v>691</v>
      </c>
      <c r="C695" s="4">
        <v>18.5</v>
      </c>
      <c r="D695" s="5">
        <v>21.1</v>
      </c>
      <c r="E695" s="7">
        <v>18.98</v>
      </c>
      <c r="F695" s="8">
        <f>VLOOKUP(Sheet1!F693,'Sheet1 (2)'!$N$5:$O$17,2,0)</f>
        <v>4</v>
      </c>
      <c r="G695" s="5">
        <v>993.5</v>
      </c>
      <c r="H695" s="9">
        <v>7.3</v>
      </c>
      <c r="I695" s="8">
        <f>VLOOKUP(Sheet1!I693,'Sheet1 (2)'!$N$5:$O$17,2,0)</f>
        <v>1</v>
      </c>
      <c r="J695" s="8">
        <f>VLOOKUP(Sheet1!J693,'Sheet1 (2)'!$N$5:$O$17,2,0)</f>
        <v>1</v>
      </c>
      <c r="K695">
        <f>Sheet1!K693*1000</f>
        <v>23000</v>
      </c>
      <c r="L695">
        <f>Sheet1!L693*1000</f>
        <v>64599.999999999993</v>
      </c>
    </row>
    <row r="696" spans="2:12" x14ac:dyDescent="0.3">
      <c r="B696">
        <v>692</v>
      </c>
      <c r="C696" s="4">
        <v>25.799999999999997</v>
      </c>
      <c r="D696" s="5">
        <v>29.4</v>
      </c>
      <c r="E696" s="7">
        <v>8.92</v>
      </c>
      <c r="F696" s="8">
        <f>VLOOKUP(Sheet1!F694,'Sheet1 (2)'!$N$5:$O$17,2,0)</f>
        <v>3</v>
      </c>
      <c r="G696" s="5">
        <v>1033.9000000000001</v>
      </c>
      <c r="H696" s="9">
        <v>6.6</v>
      </c>
      <c r="I696" s="8">
        <f>VLOOKUP(Sheet1!I694,'Sheet1 (2)'!$N$5:$O$17,2,0)</f>
        <v>1</v>
      </c>
      <c r="J696" s="8">
        <f>VLOOKUP(Sheet1!J694,'Sheet1 (2)'!$N$5:$O$17,2,0)</f>
        <v>3</v>
      </c>
      <c r="K696">
        <f>Sheet1!K694*1000</f>
        <v>12000</v>
      </c>
      <c r="L696">
        <f>Sheet1!L694*1000</f>
        <v>43900</v>
      </c>
    </row>
    <row r="697" spans="2:12" x14ac:dyDescent="0.3">
      <c r="B697">
        <v>693</v>
      </c>
      <c r="C697" s="4">
        <v>21.099999999999998</v>
      </c>
      <c r="D697" s="5">
        <v>25.9</v>
      </c>
      <c r="E697" s="7">
        <v>5.7</v>
      </c>
      <c r="F697" s="8">
        <f>VLOOKUP(Sheet1!F695,'Sheet1 (2)'!$N$5:$O$17,2,0)</f>
        <v>4</v>
      </c>
      <c r="G697" s="5">
        <v>952.4</v>
      </c>
      <c r="H697" s="9">
        <v>6.4</v>
      </c>
      <c r="I697" s="8">
        <f>VLOOKUP(Sheet1!I695,'Sheet1 (2)'!$N$5:$O$17,2,0)</f>
        <v>1</v>
      </c>
      <c r="J697" s="8">
        <f>VLOOKUP(Sheet1!J695,'Sheet1 (2)'!$N$5:$O$17,2,0)</f>
        <v>2</v>
      </c>
      <c r="K697">
        <f>Sheet1!K695*1000</f>
        <v>13000</v>
      </c>
      <c r="L697">
        <f>Sheet1!L695*1000</f>
        <v>44300</v>
      </c>
    </row>
    <row r="698" spans="2:12" x14ac:dyDescent="0.3">
      <c r="B698">
        <v>694</v>
      </c>
      <c r="C698" s="4">
        <v>5</v>
      </c>
      <c r="D698" s="5">
        <v>7.1</v>
      </c>
      <c r="E698" s="7">
        <v>1.73</v>
      </c>
      <c r="F698" s="8">
        <f>VLOOKUP(Sheet1!F696,'Sheet1 (2)'!$N$5:$O$17,2,0)</f>
        <v>1</v>
      </c>
      <c r="G698" s="5">
        <v>1035.2</v>
      </c>
      <c r="H698" s="9">
        <v>6.9</v>
      </c>
      <c r="I698" s="8">
        <f>VLOOKUP(Sheet1!I696,'Sheet1 (2)'!$N$5:$O$17,2,0)</f>
        <v>2</v>
      </c>
      <c r="J698" s="8">
        <f>VLOOKUP(Sheet1!J696,'Sheet1 (2)'!$N$5:$O$17,2,0)</f>
        <v>1</v>
      </c>
      <c r="K698">
        <f>Sheet1!K696*1000</f>
        <v>11000</v>
      </c>
      <c r="L698">
        <f>Sheet1!L696*1000</f>
        <v>40800</v>
      </c>
    </row>
    <row r="699" spans="2:12" x14ac:dyDescent="0.3">
      <c r="B699">
        <v>695</v>
      </c>
      <c r="C699" s="4">
        <v>29.1</v>
      </c>
      <c r="D699" s="5">
        <v>31.1</v>
      </c>
      <c r="E699" s="7">
        <v>26.62</v>
      </c>
      <c r="F699" s="8">
        <f>VLOOKUP(Sheet1!F697,'Sheet1 (2)'!$N$5:$O$17,2,0)</f>
        <v>2</v>
      </c>
      <c r="G699" s="5">
        <v>1018</v>
      </c>
      <c r="H699" s="9">
        <v>2.2999999999999998</v>
      </c>
      <c r="I699" s="8">
        <f>VLOOKUP(Sheet1!I697,'Sheet1 (2)'!$N$5:$O$17,2,0)</f>
        <v>1</v>
      </c>
      <c r="J699" s="8">
        <f>VLOOKUP(Sheet1!J697,'Sheet1 (2)'!$N$5:$O$17,2,0)</f>
        <v>1</v>
      </c>
      <c r="K699">
        <f>Sheet1!K697*1000</f>
        <v>23000</v>
      </c>
      <c r="L699">
        <f>Sheet1!L697*1000</f>
        <v>37400</v>
      </c>
    </row>
    <row r="700" spans="2:12" x14ac:dyDescent="0.3">
      <c r="B700">
        <v>696</v>
      </c>
      <c r="C700" s="4">
        <v>6.6</v>
      </c>
      <c r="D700" s="5">
        <v>11.5</v>
      </c>
      <c r="E700" s="7">
        <v>14.04</v>
      </c>
      <c r="F700" s="8">
        <f>VLOOKUP(Sheet1!F698,'Sheet1 (2)'!$N$5:$O$17,2,0)</f>
        <v>3</v>
      </c>
      <c r="G700" s="5">
        <v>1040.5</v>
      </c>
      <c r="H700" s="9">
        <v>9.5</v>
      </c>
      <c r="I700" s="8">
        <f>VLOOKUP(Sheet1!I698,'Sheet1 (2)'!$N$5:$O$17,2,0)</f>
        <v>1</v>
      </c>
      <c r="J700" s="8">
        <f>VLOOKUP(Sheet1!J698,'Sheet1 (2)'!$N$5:$O$17,2,0)</f>
        <v>2</v>
      </c>
      <c r="K700">
        <f>Sheet1!K698*1000</f>
        <v>13000</v>
      </c>
      <c r="L700">
        <f>Sheet1!L698*1000</f>
        <v>41100</v>
      </c>
    </row>
    <row r="701" spans="2:12" x14ac:dyDescent="0.3">
      <c r="B701">
        <v>697</v>
      </c>
      <c r="C701" s="4">
        <v>12.3</v>
      </c>
      <c r="D701" s="5">
        <v>15.3</v>
      </c>
      <c r="E701" s="7">
        <v>26.51</v>
      </c>
      <c r="F701" s="8">
        <f>VLOOKUP(Sheet1!F699,'Sheet1 (2)'!$N$5:$O$17,2,0)</f>
        <v>2</v>
      </c>
      <c r="G701" s="5">
        <v>989.7</v>
      </c>
      <c r="H701" s="9">
        <v>7.6</v>
      </c>
      <c r="I701" s="8">
        <f>VLOOKUP(Sheet1!I699,'Sheet1 (2)'!$N$5:$O$17,2,0)</f>
        <v>1</v>
      </c>
      <c r="J701" s="8">
        <f>VLOOKUP(Sheet1!J699,'Sheet1 (2)'!$N$5:$O$17,2,0)</f>
        <v>2</v>
      </c>
      <c r="K701">
        <f>Sheet1!K699*1000</f>
        <v>7000</v>
      </c>
      <c r="L701">
        <f>Sheet1!L699*1000</f>
        <v>17700</v>
      </c>
    </row>
    <row r="702" spans="2:12" x14ac:dyDescent="0.3">
      <c r="B702">
        <v>698</v>
      </c>
      <c r="C702" s="4">
        <v>16.299999999999997</v>
      </c>
      <c r="D702" s="5">
        <v>19.399999999999999</v>
      </c>
      <c r="E702" s="7">
        <v>20.43</v>
      </c>
      <c r="F702" s="8">
        <f>VLOOKUP(Sheet1!F700,'Sheet1 (2)'!$N$5:$O$17,2,0)</f>
        <v>2</v>
      </c>
      <c r="G702" s="5">
        <v>1033.5</v>
      </c>
      <c r="H702" s="9">
        <v>4.5</v>
      </c>
      <c r="I702" s="8">
        <f>VLOOKUP(Sheet1!I700,'Sheet1 (2)'!$N$5:$O$17,2,0)</f>
        <v>2</v>
      </c>
      <c r="J702" s="8">
        <f>VLOOKUP(Sheet1!J700,'Sheet1 (2)'!$N$5:$O$17,2,0)</f>
        <v>1</v>
      </c>
      <c r="K702">
        <f>Sheet1!K700*1000</f>
        <v>7000</v>
      </c>
      <c r="L702">
        <f>Sheet1!L700*1000</f>
        <v>26500</v>
      </c>
    </row>
    <row r="703" spans="2:12" x14ac:dyDescent="0.3">
      <c r="B703">
        <v>699</v>
      </c>
      <c r="C703" s="4">
        <v>27</v>
      </c>
      <c r="D703" s="5">
        <v>30.3</v>
      </c>
      <c r="E703" s="7">
        <v>12.25</v>
      </c>
      <c r="F703" s="8">
        <f>VLOOKUP(Sheet1!F701,'Sheet1 (2)'!$N$5:$O$17,2,0)</f>
        <v>1</v>
      </c>
      <c r="G703" s="5">
        <v>991.5</v>
      </c>
      <c r="H703" s="9">
        <v>5.7</v>
      </c>
      <c r="I703" s="8">
        <f>VLOOKUP(Sheet1!I701,'Sheet1 (2)'!$N$5:$O$17,2,0)</f>
        <v>2</v>
      </c>
      <c r="J703" s="8">
        <f>VLOOKUP(Sheet1!J701,'Sheet1 (2)'!$N$5:$O$17,2,0)</f>
        <v>3</v>
      </c>
      <c r="K703">
        <f>Sheet1!K701*1000</f>
        <v>11000</v>
      </c>
      <c r="L703">
        <f>Sheet1!L701*1000</f>
        <v>24500</v>
      </c>
    </row>
    <row r="704" spans="2:12" x14ac:dyDescent="0.3">
      <c r="B704">
        <v>700</v>
      </c>
      <c r="C704" s="4">
        <v>30.499999999999996</v>
      </c>
      <c r="D704" s="5">
        <v>32.799999999999997</v>
      </c>
      <c r="E704" s="7">
        <v>2.2200000000000002</v>
      </c>
      <c r="F704" s="8">
        <f>VLOOKUP(Sheet1!F702,'Sheet1 (2)'!$N$5:$O$17,2,0)</f>
        <v>3</v>
      </c>
      <c r="G704" s="5">
        <v>1002.6</v>
      </c>
      <c r="H704" s="9">
        <v>3.2</v>
      </c>
      <c r="I704" s="8">
        <f>VLOOKUP(Sheet1!I702,'Sheet1 (2)'!$N$5:$O$17,2,0)</f>
        <v>1</v>
      </c>
      <c r="J704" s="8">
        <f>VLOOKUP(Sheet1!J702,'Sheet1 (2)'!$N$5:$O$17,2,0)</f>
        <v>1</v>
      </c>
      <c r="K704">
        <f>Sheet1!K702*1000</f>
        <v>5000</v>
      </c>
      <c r="L704">
        <f>Sheet1!L702*1000</f>
        <v>8700</v>
      </c>
    </row>
    <row r="705" spans="2:12" x14ac:dyDescent="0.3">
      <c r="B705">
        <v>701</v>
      </c>
      <c r="C705" s="4">
        <v>4.3000000000000007</v>
      </c>
      <c r="D705" s="5">
        <v>8.3000000000000007</v>
      </c>
      <c r="E705" s="7">
        <v>9.64</v>
      </c>
      <c r="F705" s="8">
        <f>VLOOKUP(Sheet1!F703,'Sheet1 (2)'!$N$5:$O$17,2,0)</f>
        <v>2</v>
      </c>
      <c r="G705" s="5">
        <v>950.7</v>
      </c>
      <c r="H705" s="9">
        <v>6.8</v>
      </c>
      <c r="I705" s="8">
        <f>VLOOKUP(Sheet1!I703,'Sheet1 (2)'!$N$5:$O$17,2,0)</f>
        <v>1</v>
      </c>
      <c r="J705" s="8">
        <f>VLOOKUP(Sheet1!J703,'Sheet1 (2)'!$N$5:$O$17,2,0)</f>
        <v>2</v>
      </c>
      <c r="K705">
        <f>Sheet1!K703*1000</f>
        <v>29000</v>
      </c>
      <c r="L705">
        <f>Sheet1!L703*1000</f>
        <v>34400</v>
      </c>
    </row>
    <row r="706" spans="2:12" x14ac:dyDescent="0.3">
      <c r="B706">
        <v>702</v>
      </c>
      <c r="C706" s="4">
        <v>14.4</v>
      </c>
      <c r="D706" s="5">
        <v>18.3</v>
      </c>
      <c r="E706" s="7">
        <v>3.6</v>
      </c>
      <c r="F706" s="8">
        <f>VLOOKUP(Sheet1!F704,'Sheet1 (2)'!$N$5:$O$17,2,0)</f>
        <v>2</v>
      </c>
      <c r="G706" s="5">
        <v>972.2</v>
      </c>
      <c r="H706" s="9">
        <v>7.6</v>
      </c>
      <c r="I706" s="8">
        <f>VLOOKUP(Sheet1!I704,'Sheet1 (2)'!$N$5:$O$17,2,0)</f>
        <v>1</v>
      </c>
      <c r="J706" s="8">
        <f>VLOOKUP(Sheet1!J704,'Sheet1 (2)'!$N$5:$O$17,2,0)</f>
        <v>1</v>
      </c>
      <c r="K706">
        <f>Sheet1!K704*1000</f>
        <v>9000</v>
      </c>
      <c r="L706">
        <f>Sheet1!L704*1000</f>
        <v>29900</v>
      </c>
    </row>
    <row r="707" spans="2:12" x14ac:dyDescent="0.3">
      <c r="B707">
        <v>703</v>
      </c>
      <c r="C707" s="4">
        <v>13.8</v>
      </c>
      <c r="D707" s="5">
        <v>17.5</v>
      </c>
      <c r="E707" s="7">
        <v>6.86</v>
      </c>
      <c r="F707" s="8">
        <f>VLOOKUP(Sheet1!F705,'Sheet1 (2)'!$N$5:$O$17,2,0)</f>
        <v>4</v>
      </c>
      <c r="G707" s="5">
        <v>1028.5999999999999</v>
      </c>
      <c r="H707" s="9">
        <v>9.4</v>
      </c>
      <c r="I707" s="8">
        <f>VLOOKUP(Sheet1!I705,'Sheet1 (2)'!$N$5:$O$17,2,0)</f>
        <v>1</v>
      </c>
      <c r="J707" s="8">
        <f>VLOOKUP(Sheet1!J705,'Sheet1 (2)'!$N$5:$O$17,2,0)</f>
        <v>2</v>
      </c>
      <c r="K707">
        <f>Sheet1!K705*1000</f>
        <v>16000</v>
      </c>
      <c r="L707">
        <f>Sheet1!L705*1000</f>
        <v>34900</v>
      </c>
    </row>
    <row r="708" spans="2:12" x14ac:dyDescent="0.3">
      <c r="B708">
        <v>704</v>
      </c>
      <c r="C708" s="4">
        <v>4.6999999999999993</v>
      </c>
      <c r="D708" s="5">
        <v>9.6999999999999993</v>
      </c>
      <c r="E708" s="7">
        <v>28.59</v>
      </c>
      <c r="F708" s="8">
        <f>VLOOKUP(Sheet1!F706,'Sheet1 (2)'!$N$5:$O$17,2,0)</f>
        <v>2</v>
      </c>
      <c r="G708" s="5">
        <v>1036.5999999999999</v>
      </c>
      <c r="H708" s="9">
        <v>4.4000000000000004</v>
      </c>
      <c r="I708" s="8">
        <f>VLOOKUP(Sheet1!I706,'Sheet1 (2)'!$N$5:$O$17,2,0)</f>
        <v>1</v>
      </c>
      <c r="J708" s="8">
        <f>VLOOKUP(Sheet1!J706,'Sheet1 (2)'!$N$5:$O$17,2,0)</f>
        <v>3</v>
      </c>
      <c r="K708">
        <f>Sheet1!K706*1000</f>
        <v>25000</v>
      </c>
      <c r="L708">
        <f>Sheet1!L706*1000</f>
        <v>62400</v>
      </c>
    </row>
    <row r="709" spans="2:12" x14ac:dyDescent="0.3">
      <c r="B709">
        <v>705</v>
      </c>
      <c r="C709" s="4">
        <v>7.3000000000000007</v>
      </c>
      <c r="D709" s="5">
        <v>9.4</v>
      </c>
      <c r="E709" s="7">
        <v>2.15</v>
      </c>
      <c r="F709" s="8">
        <f>VLOOKUP(Sheet1!F707,'Sheet1 (2)'!$N$5:$O$17,2,0)</f>
        <v>3</v>
      </c>
      <c r="G709" s="5">
        <v>982.9</v>
      </c>
      <c r="H709" s="9">
        <v>1.7</v>
      </c>
      <c r="I709" s="8">
        <f>VLOOKUP(Sheet1!I707,'Sheet1 (2)'!$N$5:$O$17,2,0)</f>
        <v>2</v>
      </c>
      <c r="J709" s="8">
        <f>VLOOKUP(Sheet1!J707,'Sheet1 (2)'!$N$5:$O$17,2,0)</f>
        <v>1</v>
      </c>
      <c r="K709">
        <f>Sheet1!K707*1000</f>
        <v>7000</v>
      </c>
      <c r="L709">
        <f>Sheet1!L707*1000</f>
        <v>8600</v>
      </c>
    </row>
    <row r="710" spans="2:12" x14ac:dyDescent="0.3">
      <c r="B710">
        <v>706</v>
      </c>
      <c r="C710" s="4">
        <v>13.8</v>
      </c>
      <c r="D710" s="5">
        <v>17</v>
      </c>
      <c r="E710" s="7">
        <v>16.23</v>
      </c>
      <c r="F710" s="8">
        <f>VLOOKUP(Sheet1!F708,'Sheet1 (2)'!$N$5:$O$17,2,0)</f>
        <v>4</v>
      </c>
      <c r="G710" s="5">
        <v>1032.7</v>
      </c>
      <c r="H710" s="9">
        <v>1.9</v>
      </c>
      <c r="I710" s="8">
        <f>VLOOKUP(Sheet1!I708,'Sheet1 (2)'!$N$5:$O$17,2,0)</f>
        <v>2</v>
      </c>
      <c r="J710" s="8">
        <f>VLOOKUP(Sheet1!J708,'Sheet1 (2)'!$N$5:$O$17,2,0)</f>
        <v>1</v>
      </c>
      <c r="K710">
        <f>Sheet1!K708*1000</f>
        <v>23000</v>
      </c>
      <c r="L710">
        <f>Sheet1!L708*1000</f>
        <v>79700</v>
      </c>
    </row>
    <row r="711" spans="2:12" x14ac:dyDescent="0.3">
      <c r="B711">
        <v>707</v>
      </c>
      <c r="C711" s="4">
        <v>6.0000000000000009</v>
      </c>
      <c r="D711" s="5">
        <v>8.3000000000000007</v>
      </c>
      <c r="E711" s="7">
        <v>10.42</v>
      </c>
      <c r="F711" s="8">
        <f>VLOOKUP(Sheet1!F709,'Sheet1 (2)'!$N$5:$O$17,2,0)</f>
        <v>2</v>
      </c>
      <c r="G711" s="5">
        <v>1028.9000000000001</v>
      </c>
      <c r="H711" s="9">
        <v>4</v>
      </c>
      <c r="I711" s="8">
        <f>VLOOKUP(Sheet1!I709,'Sheet1 (2)'!$N$5:$O$17,2,0)</f>
        <v>1</v>
      </c>
      <c r="J711" s="8">
        <f>VLOOKUP(Sheet1!J709,'Sheet1 (2)'!$N$5:$O$17,2,0)</f>
        <v>3</v>
      </c>
      <c r="K711">
        <f>Sheet1!K709*1000</f>
        <v>17000</v>
      </c>
      <c r="L711">
        <f>Sheet1!L709*1000</f>
        <v>54300</v>
      </c>
    </row>
    <row r="712" spans="2:12" x14ac:dyDescent="0.3">
      <c r="B712">
        <v>708</v>
      </c>
      <c r="C712" s="4">
        <v>18.2</v>
      </c>
      <c r="D712" s="5">
        <v>20.9</v>
      </c>
      <c r="E712" s="7">
        <v>10.27</v>
      </c>
      <c r="F712" s="8">
        <f>VLOOKUP(Sheet1!F710,'Sheet1 (2)'!$N$5:$O$17,2,0)</f>
        <v>3</v>
      </c>
      <c r="G712" s="5">
        <v>992.3</v>
      </c>
      <c r="H712" s="9">
        <v>4.7</v>
      </c>
      <c r="I712" s="8">
        <f>VLOOKUP(Sheet1!I710,'Sheet1 (2)'!$N$5:$O$17,2,0)</f>
        <v>1</v>
      </c>
      <c r="J712" s="8">
        <f>VLOOKUP(Sheet1!J710,'Sheet1 (2)'!$N$5:$O$17,2,0)</f>
        <v>3</v>
      </c>
      <c r="K712">
        <f>Sheet1!K710*1000</f>
        <v>28000</v>
      </c>
      <c r="L712">
        <f>Sheet1!L710*1000</f>
        <v>57000</v>
      </c>
    </row>
    <row r="713" spans="2:12" x14ac:dyDescent="0.3">
      <c r="B713">
        <v>709</v>
      </c>
      <c r="C713" s="4">
        <v>15.1</v>
      </c>
      <c r="D713" s="5">
        <v>17.2</v>
      </c>
      <c r="E713" s="7">
        <v>14.87</v>
      </c>
      <c r="F713" s="8">
        <f>VLOOKUP(Sheet1!F711,'Sheet1 (2)'!$N$5:$O$17,2,0)</f>
        <v>1</v>
      </c>
      <c r="G713" s="5">
        <v>1011.1</v>
      </c>
      <c r="H713" s="9">
        <v>5.5</v>
      </c>
      <c r="I713" s="8">
        <f>VLOOKUP(Sheet1!I711,'Sheet1 (2)'!$N$5:$O$17,2,0)</f>
        <v>1</v>
      </c>
      <c r="J713" s="8">
        <f>VLOOKUP(Sheet1!J711,'Sheet1 (2)'!$N$5:$O$17,2,0)</f>
        <v>1</v>
      </c>
      <c r="K713">
        <f>Sheet1!K711*1000</f>
        <v>28000</v>
      </c>
      <c r="L713">
        <f>Sheet1!L711*1000</f>
        <v>43000</v>
      </c>
    </row>
    <row r="714" spans="2:12" x14ac:dyDescent="0.3">
      <c r="B714">
        <v>710</v>
      </c>
      <c r="C714" s="4">
        <v>15.200000000000001</v>
      </c>
      <c r="D714" s="5">
        <v>18.8</v>
      </c>
      <c r="E714" s="7">
        <v>2.2000000000000002</v>
      </c>
      <c r="F714" s="8">
        <f>VLOOKUP(Sheet1!F712,'Sheet1 (2)'!$N$5:$O$17,2,0)</f>
        <v>4</v>
      </c>
      <c r="G714" s="5">
        <v>996.9</v>
      </c>
      <c r="H714" s="9">
        <v>8.5</v>
      </c>
      <c r="I714" s="8">
        <f>VLOOKUP(Sheet1!I712,'Sheet1 (2)'!$N$5:$O$17,2,0)</f>
        <v>1</v>
      </c>
      <c r="J714" s="8">
        <f>VLOOKUP(Sheet1!J712,'Sheet1 (2)'!$N$5:$O$17,2,0)</f>
        <v>2</v>
      </c>
      <c r="K714">
        <f>Sheet1!K712*1000</f>
        <v>9000</v>
      </c>
      <c r="L714">
        <f>Sheet1!L712*1000</f>
        <v>10900</v>
      </c>
    </row>
    <row r="715" spans="2:12" x14ac:dyDescent="0.3">
      <c r="B715">
        <v>711</v>
      </c>
      <c r="C715" s="4">
        <v>8.2000000000000011</v>
      </c>
      <c r="D715" s="5">
        <v>10.3</v>
      </c>
      <c r="E715" s="7">
        <v>4.01</v>
      </c>
      <c r="F715" s="8">
        <f>VLOOKUP(Sheet1!F713,'Sheet1 (2)'!$N$5:$O$17,2,0)</f>
        <v>3</v>
      </c>
      <c r="G715" s="5">
        <v>1040.0999999999999</v>
      </c>
      <c r="H715" s="9">
        <v>1.1000000000000001</v>
      </c>
      <c r="I715" s="8">
        <f>VLOOKUP(Sheet1!I713,'Sheet1 (2)'!$N$5:$O$17,2,0)</f>
        <v>1</v>
      </c>
      <c r="J715" s="8">
        <f>VLOOKUP(Sheet1!J713,'Sheet1 (2)'!$N$5:$O$17,2,0)</f>
        <v>3</v>
      </c>
      <c r="K715">
        <f>Sheet1!K713*1000</f>
        <v>19000</v>
      </c>
      <c r="L715">
        <f>Sheet1!L713*1000</f>
        <v>39400</v>
      </c>
    </row>
    <row r="716" spans="2:12" x14ac:dyDescent="0.3">
      <c r="B716">
        <v>712</v>
      </c>
      <c r="C716" s="4">
        <v>24.5</v>
      </c>
      <c r="D716" s="5">
        <v>29</v>
      </c>
      <c r="E716" s="7">
        <v>1.46</v>
      </c>
      <c r="F716" s="8">
        <f>VLOOKUP(Sheet1!F714,'Sheet1 (2)'!$N$5:$O$17,2,0)</f>
        <v>3</v>
      </c>
      <c r="G716" s="5">
        <v>1003.6</v>
      </c>
      <c r="H716" s="9">
        <v>8.1</v>
      </c>
      <c r="I716" s="8">
        <f>VLOOKUP(Sheet1!I714,'Sheet1 (2)'!$N$5:$O$17,2,0)</f>
        <v>2</v>
      </c>
      <c r="J716" s="8">
        <f>VLOOKUP(Sheet1!J714,'Sheet1 (2)'!$N$5:$O$17,2,0)</f>
        <v>3</v>
      </c>
      <c r="K716">
        <f>Sheet1!K714*1000</f>
        <v>27000</v>
      </c>
      <c r="L716">
        <f>Sheet1!L714*1000</f>
        <v>46800</v>
      </c>
    </row>
    <row r="717" spans="2:12" x14ac:dyDescent="0.3">
      <c r="B717">
        <v>713</v>
      </c>
      <c r="C717" s="4">
        <v>21.4</v>
      </c>
      <c r="D717" s="5">
        <v>24.2</v>
      </c>
      <c r="E717" s="7">
        <v>23.82</v>
      </c>
      <c r="F717" s="8">
        <f>VLOOKUP(Sheet1!F715,'Sheet1 (2)'!$N$5:$O$17,2,0)</f>
        <v>2</v>
      </c>
      <c r="G717" s="5">
        <v>964.5</v>
      </c>
      <c r="H717" s="9">
        <v>10.199999999999999</v>
      </c>
      <c r="I717" s="8">
        <f>VLOOKUP(Sheet1!I715,'Sheet1 (2)'!$N$5:$O$17,2,0)</f>
        <v>2</v>
      </c>
      <c r="J717" s="8">
        <f>VLOOKUP(Sheet1!J715,'Sheet1 (2)'!$N$5:$O$17,2,0)</f>
        <v>1</v>
      </c>
      <c r="K717">
        <f>Sheet1!K715*1000</f>
        <v>11000</v>
      </c>
      <c r="L717">
        <f>Sheet1!L715*1000</f>
        <v>16100.000000000002</v>
      </c>
    </row>
    <row r="718" spans="2:12" x14ac:dyDescent="0.3">
      <c r="B718">
        <v>714</v>
      </c>
      <c r="C718" s="4">
        <v>10.8</v>
      </c>
      <c r="D718" s="5">
        <v>13.6</v>
      </c>
      <c r="E718" s="7">
        <v>3.36</v>
      </c>
      <c r="F718" s="8">
        <f>VLOOKUP(Sheet1!F716,'Sheet1 (2)'!$N$5:$O$17,2,0)</f>
        <v>4</v>
      </c>
      <c r="G718" s="5">
        <v>993.1</v>
      </c>
      <c r="H718" s="9">
        <v>2</v>
      </c>
      <c r="I718" s="8">
        <f>VLOOKUP(Sheet1!I716,'Sheet1 (2)'!$N$5:$O$17,2,0)</f>
        <v>2</v>
      </c>
      <c r="J718" s="8">
        <f>VLOOKUP(Sheet1!J716,'Sheet1 (2)'!$N$5:$O$17,2,0)</f>
        <v>2</v>
      </c>
      <c r="K718">
        <f>Sheet1!K716*1000</f>
        <v>29000</v>
      </c>
      <c r="L718">
        <f>Sheet1!L716*1000</f>
        <v>42700</v>
      </c>
    </row>
    <row r="719" spans="2:12" x14ac:dyDescent="0.3">
      <c r="B719">
        <v>715</v>
      </c>
      <c r="C719" s="4">
        <v>28.200000000000003</v>
      </c>
      <c r="D719" s="5">
        <v>32.200000000000003</v>
      </c>
      <c r="E719" s="7">
        <v>5.25</v>
      </c>
      <c r="F719" s="8">
        <f>VLOOKUP(Sheet1!F717,'Sheet1 (2)'!$N$5:$O$17,2,0)</f>
        <v>1</v>
      </c>
      <c r="G719" s="5">
        <v>1012.5</v>
      </c>
      <c r="H719" s="9">
        <v>1.3</v>
      </c>
      <c r="I719" s="8">
        <f>VLOOKUP(Sheet1!I717,'Sheet1 (2)'!$N$5:$O$17,2,0)</f>
        <v>2</v>
      </c>
      <c r="J719" s="8">
        <f>VLOOKUP(Sheet1!J717,'Sheet1 (2)'!$N$5:$O$17,2,0)</f>
        <v>2</v>
      </c>
      <c r="K719">
        <f>Sheet1!K717*1000</f>
        <v>24000</v>
      </c>
      <c r="L719">
        <f>Sheet1!L717*1000</f>
        <v>40800</v>
      </c>
    </row>
    <row r="720" spans="2:12" x14ac:dyDescent="0.3">
      <c r="B720">
        <v>716</v>
      </c>
      <c r="C720" s="4">
        <v>24.6</v>
      </c>
      <c r="D720" s="5">
        <v>27.8</v>
      </c>
      <c r="E720" s="7">
        <v>16.79</v>
      </c>
      <c r="F720" s="8">
        <f>VLOOKUP(Sheet1!F718,'Sheet1 (2)'!$N$5:$O$17,2,0)</f>
        <v>2</v>
      </c>
      <c r="G720" s="5">
        <v>997.1</v>
      </c>
      <c r="H720" s="9">
        <v>2.2999999999999998</v>
      </c>
      <c r="I720" s="8">
        <f>VLOOKUP(Sheet1!I718,'Sheet1 (2)'!$N$5:$O$17,2,0)</f>
        <v>2</v>
      </c>
      <c r="J720" s="8">
        <f>VLOOKUP(Sheet1!J718,'Sheet1 (2)'!$N$5:$O$17,2,0)</f>
        <v>1</v>
      </c>
      <c r="K720">
        <f>Sheet1!K718*1000</f>
        <v>8000</v>
      </c>
      <c r="L720">
        <f>Sheet1!L718*1000</f>
        <v>24300</v>
      </c>
    </row>
    <row r="721" spans="2:12" x14ac:dyDescent="0.3">
      <c r="B721">
        <v>717</v>
      </c>
      <c r="C721" s="4">
        <v>6.9</v>
      </c>
      <c r="D721" s="5">
        <v>9.4</v>
      </c>
      <c r="E721" s="7">
        <v>4.43</v>
      </c>
      <c r="F721" s="8">
        <f>VLOOKUP(Sheet1!F719,'Sheet1 (2)'!$N$5:$O$17,2,0)</f>
        <v>1</v>
      </c>
      <c r="G721" s="5">
        <v>990.3</v>
      </c>
      <c r="H721" s="9">
        <v>2.2000000000000002</v>
      </c>
      <c r="I721" s="8">
        <f>VLOOKUP(Sheet1!I719,'Sheet1 (2)'!$N$5:$O$17,2,0)</f>
        <v>2</v>
      </c>
      <c r="J721" s="8">
        <f>VLOOKUP(Sheet1!J719,'Sheet1 (2)'!$N$5:$O$17,2,0)</f>
        <v>1</v>
      </c>
      <c r="K721">
        <f>Sheet1!K719*1000</f>
        <v>1000</v>
      </c>
      <c r="L721">
        <f>Sheet1!L719*1000</f>
        <v>1500</v>
      </c>
    </row>
    <row r="722" spans="2:12" x14ac:dyDescent="0.3">
      <c r="B722">
        <v>718</v>
      </c>
      <c r="C722" s="4">
        <v>3.5999999999999996</v>
      </c>
      <c r="D722" s="5">
        <v>6.3</v>
      </c>
      <c r="E722" s="7">
        <v>29.72</v>
      </c>
      <c r="F722" s="8">
        <f>VLOOKUP(Sheet1!F720,'Sheet1 (2)'!$N$5:$O$17,2,0)</f>
        <v>4</v>
      </c>
      <c r="G722" s="5">
        <v>1040.0999999999999</v>
      </c>
      <c r="H722" s="9">
        <v>3.5</v>
      </c>
      <c r="I722" s="8">
        <f>VLOOKUP(Sheet1!I720,'Sheet1 (2)'!$N$5:$O$17,2,0)</f>
        <v>2</v>
      </c>
      <c r="J722" s="8">
        <f>VLOOKUP(Sheet1!J720,'Sheet1 (2)'!$N$5:$O$17,2,0)</f>
        <v>2</v>
      </c>
      <c r="K722">
        <f>Sheet1!K720*1000</f>
        <v>11000</v>
      </c>
      <c r="L722">
        <f>Sheet1!L720*1000</f>
        <v>34900</v>
      </c>
    </row>
    <row r="723" spans="2:12" x14ac:dyDescent="0.3">
      <c r="B723">
        <v>719</v>
      </c>
      <c r="C723" s="4">
        <v>20.7</v>
      </c>
      <c r="D723" s="5">
        <v>24</v>
      </c>
      <c r="E723" s="7">
        <v>13.85</v>
      </c>
      <c r="F723" s="8">
        <f>VLOOKUP(Sheet1!F721,'Sheet1 (2)'!$N$5:$O$17,2,0)</f>
        <v>2</v>
      </c>
      <c r="G723" s="5">
        <v>977.3</v>
      </c>
      <c r="H723" s="9">
        <v>8.4</v>
      </c>
      <c r="I723" s="8">
        <f>VLOOKUP(Sheet1!I721,'Sheet1 (2)'!$N$5:$O$17,2,0)</f>
        <v>2</v>
      </c>
      <c r="J723" s="8">
        <f>VLOOKUP(Sheet1!J721,'Sheet1 (2)'!$N$5:$O$17,2,0)</f>
        <v>2</v>
      </c>
      <c r="K723">
        <f>Sheet1!K721*1000</f>
        <v>9000</v>
      </c>
      <c r="L723">
        <f>Sheet1!L721*1000</f>
        <v>26100</v>
      </c>
    </row>
    <row r="724" spans="2:12" x14ac:dyDescent="0.3">
      <c r="B724">
        <v>720</v>
      </c>
      <c r="C724" s="4">
        <v>8.7000000000000011</v>
      </c>
      <c r="D724" s="5">
        <v>11.8</v>
      </c>
      <c r="E724" s="7">
        <v>8.8000000000000007</v>
      </c>
      <c r="F724" s="8">
        <f>VLOOKUP(Sheet1!F722,'Sheet1 (2)'!$N$5:$O$17,2,0)</f>
        <v>3</v>
      </c>
      <c r="G724" s="5">
        <v>1017.7</v>
      </c>
      <c r="H724" s="9">
        <v>4.5999999999999996</v>
      </c>
      <c r="I724" s="8">
        <f>VLOOKUP(Sheet1!I722,'Sheet1 (2)'!$N$5:$O$17,2,0)</f>
        <v>2</v>
      </c>
      <c r="J724" s="8">
        <f>VLOOKUP(Sheet1!J722,'Sheet1 (2)'!$N$5:$O$17,2,0)</f>
        <v>1</v>
      </c>
      <c r="K724">
        <f>Sheet1!K722*1000</f>
        <v>12000</v>
      </c>
      <c r="L724">
        <f>Sheet1!L722*1000</f>
        <v>14500</v>
      </c>
    </row>
    <row r="725" spans="2:12" x14ac:dyDescent="0.3">
      <c r="B725">
        <v>721</v>
      </c>
      <c r="C725" s="4">
        <v>21.8</v>
      </c>
      <c r="D725" s="5">
        <v>26.6</v>
      </c>
      <c r="E725" s="7">
        <v>13.93</v>
      </c>
      <c r="F725" s="8">
        <f>VLOOKUP(Sheet1!F723,'Sheet1 (2)'!$N$5:$O$17,2,0)</f>
        <v>2</v>
      </c>
      <c r="G725" s="5">
        <v>1023.1</v>
      </c>
      <c r="H725" s="9">
        <v>10.3</v>
      </c>
      <c r="I725" s="8">
        <f>VLOOKUP(Sheet1!I723,'Sheet1 (2)'!$N$5:$O$17,2,0)</f>
        <v>2</v>
      </c>
      <c r="J725" s="8">
        <f>VLOOKUP(Sheet1!J723,'Sheet1 (2)'!$N$5:$O$17,2,0)</f>
        <v>2</v>
      </c>
      <c r="K725">
        <f>Sheet1!K723*1000</f>
        <v>30000</v>
      </c>
      <c r="L725">
        <f>Sheet1!L723*1000</f>
        <v>107400</v>
      </c>
    </row>
    <row r="726" spans="2:12" x14ac:dyDescent="0.3">
      <c r="B726">
        <v>722</v>
      </c>
      <c r="C726" s="4">
        <v>6.7000000000000011</v>
      </c>
      <c r="D726" s="5">
        <v>9.3000000000000007</v>
      </c>
      <c r="E726" s="7">
        <v>1.38</v>
      </c>
      <c r="F726" s="8">
        <f>VLOOKUP(Sheet1!F724,'Sheet1 (2)'!$N$5:$O$17,2,0)</f>
        <v>2</v>
      </c>
      <c r="G726" s="5">
        <v>1001.4</v>
      </c>
      <c r="H726" s="9">
        <v>9.1999999999999993</v>
      </c>
      <c r="I726" s="8">
        <f>VLOOKUP(Sheet1!I724,'Sheet1 (2)'!$N$5:$O$17,2,0)</f>
        <v>2</v>
      </c>
      <c r="J726" s="8">
        <f>VLOOKUP(Sheet1!J724,'Sheet1 (2)'!$N$5:$O$17,2,0)</f>
        <v>1</v>
      </c>
      <c r="K726">
        <f>Sheet1!K724*1000</f>
        <v>21000</v>
      </c>
      <c r="L726">
        <f>Sheet1!L724*1000</f>
        <v>66700</v>
      </c>
    </row>
    <row r="727" spans="2:12" x14ac:dyDescent="0.3">
      <c r="B727">
        <v>723</v>
      </c>
      <c r="C727" s="4">
        <v>5.0999999999999996</v>
      </c>
      <c r="D727" s="5">
        <v>9.6</v>
      </c>
      <c r="E727" s="7">
        <v>20.51</v>
      </c>
      <c r="F727" s="8">
        <f>VLOOKUP(Sheet1!F725,'Sheet1 (2)'!$N$5:$O$17,2,0)</f>
        <v>1</v>
      </c>
      <c r="G727" s="5">
        <v>1004.5</v>
      </c>
      <c r="H727" s="9">
        <v>4.7</v>
      </c>
      <c r="I727" s="8">
        <f>VLOOKUP(Sheet1!I725,'Sheet1 (2)'!$N$5:$O$17,2,0)</f>
        <v>2</v>
      </c>
      <c r="J727" s="8">
        <f>VLOOKUP(Sheet1!J725,'Sheet1 (2)'!$N$5:$O$17,2,0)</f>
        <v>2</v>
      </c>
      <c r="K727">
        <f>Sheet1!K725*1000</f>
        <v>14000</v>
      </c>
      <c r="L727">
        <f>Sheet1!L725*1000</f>
        <v>39900</v>
      </c>
    </row>
    <row r="728" spans="2:12" x14ac:dyDescent="0.3">
      <c r="B728">
        <v>724</v>
      </c>
      <c r="C728" s="4">
        <v>5.5</v>
      </c>
      <c r="D728" s="5">
        <v>9</v>
      </c>
      <c r="E728" s="7">
        <v>17.739999999999998</v>
      </c>
      <c r="F728" s="8">
        <f>VLOOKUP(Sheet1!F726,'Sheet1 (2)'!$N$5:$O$17,2,0)</f>
        <v>1</v>
      </c>
      <c r="G728" s="5">
        <v>1046.7</v>
      </c>
      <c r="H728" s="9">
        <v>4.5</v>
      </c>
      <c r="I728" s="8">
        <f>VLOOKUP(Sheet1!I726,'Sheet1 (2)'!$N$5:$O$17,2,0)</f>
        <v>2</v>
      </c>
      <c r="J728" s="8">
        <f>VLOOKUP(Sheet1!J726,'Sheet1 (2)'!$N$5:$O$17,2,0)</f>
        <v>3</v>
      </c>
      <c r="K728">
        <f>Sheet1!K726*1000</f>
        <v>6000</v>
      </c>
      <c r="L728">
        <f>Sheet1!L726*1000</f>
        <v>14900</v>
      </c>
    </row>
    <row r="729" spans="2:12" x14ac:dyDescent="0.3">
      <c r="B729">
        <v>725</v>
      </c>
      <c r="C729" s="4">
        <v>5.0999999999999996</v>
      </c>
      <c r="D729" s="5">
        <v>8.6999999999999993</v>
      </c>
      <c r="E729" s="7">
        <v>22.96</v>
      </c>
      <c r="F729" s="8">
        <f>VLOOKUP(Sheet1!F727,'Sheet1 (2)'!$N$5:$O$17,2,0)</f>
        <v>4</v>
      </c>
      <c r="G729" s="5">
        <v>999.2</v>
      </c>
      <c r="H729" s="9">
        <v>7.5</v>
      </c>
      <c r="I729" s="8">
        <f>VLOOKUP(Sheet1!I727,'Sheet1 (2)'!$N$5:$O$17,2,0)</f>
        <v>1</v>
      </c>
      <c r="J729" s="8">
        <f>VLOOKUP(Sheet1!J727,'Sheet1 (2)'!$N$5:$O$17,2,0)</f>
        <v>1</v>
      </c>
      <c r="K729">
        <f>Sheet1!K727*1000</f>
        <v>18000</v>
      </c>
      <c r="L729">
        <f>Sheet1!L727*1000</f>
        <v>66500</v>
      </c>
    </row>
    <row r="730" spans="2:12" x14ac:dyDescent="0.3">
      <c r="B730">
        <v>726</v>
      </c>
      <c r="C730" s="4">
        <v>11.799999999999999</v>
      </c>
      <c r="D730" s="5">
        <v>15.2</v>
      </c>
      <c r="E730" s="7">
        <v>17.399999999999999</v>
      </c>
      <c r="F730" s="8">
        <f>VLOOKUP(Sheet1!F728,'Sheet1 (2)'!$N$5:$O$17,2,0)</f>
        <v>3</v>
      </c>
      <c r="G730" s="5">
        <v>981.8</v>
      </c>
      <c r="H730" s="9">
        <v>1</v>
      </c>
      <c r="I730" s="8">
        <f>VLOOKUP(Sheet1!I728,'Sheet1 (2)'!$N$5:$O$17,2,0)</f>
        <v>1</v>
      </c>
      <c r="J730" s="8">
        <f>VLOOKUP(Sheet1!J728,'Sheet1 (2)'!$N$5:$O$17,2,0)</f>
        <v>3</v>
      </c>
      <c r="K730">
        <f>Sheet1!K728*1000</f>
        <v>30000</v>
      </c>
      <c r="L730">
        <f>Sheet1!L728*1000</f>
        <v>51500</v>
      </c>
    </row>
    <row r="731" spans="2:12" x14ac:dyDescent="0.3">
      <c r="B731">
        <v>727</v>
      </c>
      <c r="C731" s="4">
        <v>9.1999999999999993</v>
      </c>
      <c r="D731" s="5">
        <v>12.7</v>
      </c>
      <c r="E731" s="7">
        <v>22.69</v>
      </c>
      <c r="F731" s="8">
        <f>VLOOKUP(Sheet1!F729,'Sheet1 (2)'!$N$5:$O$17,2,0)</f>
        <v>4</v>
      </c>
      <c r="G731" s="5">
        <v>1031.5999999999999</v>
      </c>
      <c r="H731" s="9">
        <v>6.4</v>
      </c>
      <c r="I731" s="8">
        <f>VLOOKUP(Sheet1!I729,'Sheet1 (2)'!$N$5:$O$17,2,0)</f>
        <v>1</v>
      </c>
      <c r="J731" s="8">
        <f>VLOOKUP(Sheet1!J729,'Sheet1 (2)'!$N$5:$O$17,2,0)</f>
        <v>3</v>
      </c>
      <c r="K731">
        <f>Sheet1!K729*1000</f>
        <v>4000</v>
      </c>
      <c r="L731">
        <f>Sheet1!L729*1000</f>
        <v>5700</v>
      </c>
    </row>
    <row r="732" spans="2:12" x14ac:dyDescent="0.3">
      <c r="B732">
        <v>728</v>
      </c>
      <c r="C732" s="4">
        <v>29.299999999999997</v>
      </c>
      <c r="D732" s="5">
        <v>33.9</v>
      </c>
      <c r="E732" s="7">
        <v>21.67</v>
      </c>
      <c r="F732" s="8">
        <f>VLOOKUP(Sheet1!F730,'Sheet1 (2)'!$N$5:$O$17,2,0)</f>
        <v>3</v>
      </c>
      <c r="G732" s="5">
        <v>988.7</v>
      </c>
      <c r="H732" s="9">
        <v>1.8</v>
      </c>
      <c r="I732" s="8">
        <f>VLOOKUP(Sheet1!I730,'Sheet1 (2)'!$N$5:$O$17,2,0)</f>
        <v>2</v>
      </c>
      <c r="J732" s="8">
        <f>VLOOKUP(Sheet1!J730,'Sheet1 (2)'!$N$5:$O$17,2,0)</f>
        <v>2</v>
      </c>
      <c r="K732">
        <f>Sheet1!K730*1000</f>
        <v>19000</v>
      </c>
      <c r="L732">
        <f>Sheet1!L730*1000</f>
        <v>54000</v>
      </c>
    </row>
    <row r="733" spans="2:12" x14ac:dyDescent="0.3">
      <c r="B733">
        <v>729</v>
      </c>
      <c r="C733" s="4">
        <v>13.200000000000001</v>
      </c>
      <c r="D733" s="5">
        <v>17.8</v>
      </c>
      <c r="E733" s="7">
        <v>9.15</v>
      </c>
      <c r="F733" s="8">
        <f>VLOOKUP(Sheet1!F731,'Sheet1 (2)'!$N$5:$O$17,2,0)</f>
        <v>2</v>
      </c>
      <c r="G733" s="5">
        <v>1046.3</v>
      </c>
      <c r="H733" s="9">
        <v>1.1000000000000001</v>
      </c>
      <c r="I733" s="8">
        <f>VLOOKUP(Sheet1!I731,'Sheet1 (2)'!$N$5:$O$17,2,0)</f>
        <v>1</v>
      </c>
      <c r="J733" s="8">
        <f>VLOOKUP(Sheet1!J731,'Sheet1 (2)'!$N$5:$O$17,2,0)</f>
        <v>1</v>
      </c>
      <c r="K733">
        <f>Sheet1!K731*1000</f>
        <v>5000</v>
      </c>
      <c r="L733">
        <f>Sheet1!L731*1000</f>
        <v>6600</v>
      </c>
    </row>
    <row r="734" spans="2:12" x14ac:dyDescent="0.3">
      <c r="B734">
        <v>730</v>
      </c>
      <c r="C734" s="4">
        <v>13.200000000000001</v>
      </c>
      <c r="D734" s="5">
        <v>16.3</v>
      </c>
      <c r="E734" s="7">
        <v>9.09</v>
      </c>
      <c r="F734" s="8">
        <f>VLOOKUP(Sheet1!F732,'Sheet1 (2)'!$N$5:$O$17,2,0)</f>
        <v>3</v>
      </c>
      <c r="G734" s="5">
        <v>1042.7</v>
      </c>
      <c r="H734" s="9">
        <v>9.1</v>
      </c>
      <c r="I734" s="8">
        <f>VLOOKUP(Sheet1!I732,'Sheet1 (2)'!$N$5:$O$17,2,0)</f>
        <v>1</v>
      </c>
      <c r="J734" s="8">
        <f>VLOOKUP(Sheet1!J732,'Sheet1 (2)'!$N$5:$O$17,2,0)</f>
        <v>2</v>
      </c>
      <c r="K734">
        <f>Sheet1!K732*1000</f>
        <v>13000</v>
      </c>
      <c r="L734">
        <f>Sheet1!L732*1000</f>
        <v>28900</v>
      </c>
    </row>
    <row r="735" spans="2:12" x14ac:dyDescent="0.3">
      <c r="B735">
        <v>731</v>
      </c>
      <c r="C735" s="4">
        <v>8.4</v>
      </c>
      <c r="D735" s="5">
        <v>10.9</v>
      </c>
      <c r="E735" s="7">
        <v>2.85</v>
      </c>
      <c r="F735" s="8">
        <f>VLOOKUP(Sheet1!F733,'Sheet1 (2)'!$N$5:$O$17,2,0)</f>
        <v>2</v>
      </c>
      <c r="G735" s="5">
        <v>998.8</v>
      </c>
      <c r="H735" s="9">
        <v>6.9</v>
      </c>
      <c r="I735" s="8">
        <f>VLOOKUP(Sheet1!I733,'Sheet1 (2)'!$N$5:$O$17,2,0)</f>
        <v>1</v>
      </c>
      <c r="J735" s="8">
        <f>VLOOKUP(Sheet1!J733,'Sheet1 (2)'!$N$5:$O$17,2,0)</f>
        <v>2</v>
      </c>
      <c r="K735">
        <f>Sheet1!K733*1000</f>
        <v>14000</v>
      </c>
      <c r="L735">
        <f>Sheet1!L733*1000</f>
        <v>42700</v>
      </c>
    </row>
    <row r="736" spans="2:12" x14ac:dyDescent="0.3">
      <c r="B736">
        <v>732</v>
      </c>
      <c r="C736" s="4">
        <v>8.8000000000000007</v>
      </c>
      <c r="D736" s="5">
        <v>13.4</v>
      </c>
      <c r="E736" s="7">
        <v>26.54</v>
      </c>
      <c r="F736" s="8">
        <f>VLOOKUP(Sheet1!F734,'Sheet1 (2)'!$N$5:$O$17,2,0)</f>
        <v>1</v>
      </c>
      <c r="G736" s="5">
        <v>999.6</v>
      </c>
      <c r="H736" s="9">
        <v>5.6</v>
      </c>
      <c r="I736" s="8">
        <f>VLOOKUP(Sheet1!I734,'Sheet1 (2)'!$N$5:$O$17,2,0)</f>
        <v>2</v>
      </c>
      <c r="J736" s="8">
        <f>VLOOKUP(Sheet1!J734,'Sheet1 (2)'!$N$5:$O$17,2,0)</f>
        <v>2</v>
      </c>
      <c r="K736">
        <f>Sheet1!K734*1000</f>
        <v>21000</v>
      </c>
      <c r="L736">
        <f>Sheet1!L734*1000</f>
        <v>24100</v>
      </c>
    </row>
    <row r="737" spans="2:12" x14ac:dyDescent="0.3">
      <c r="B737">
        <v>733</v>
      </c>
      <c r="C737" s="4">
        <v>12.599999999999998</v>
      </c>
      <c r="D737" s="5">
        <v>16.399999999999999</v>
      </c>
      <c r="E737" s="7">
        <v>25.18</v>
      </c>
      <c r="F737" s="8">
        <f>VLOOKUP(Sheet1!F735,'Sheet1 (2)'!$N$5:$O$17,2,0)</f>
        <v>4</v>
      </c>
      <c r="G737" s="5">
        <v>1007.2</v>
      </c>
      <c r="H737" s="9">
        <v>8.5</v>
      </c>
      <c r="I737" s="8">
        <f>VLOOKUP(Sheet1!I735,'Sheet1 (2)'!$N$5:$O$17,2,0)</f>
        <v>1</v>
      </c>
      <c r="J737" s="8">
        <f>VLOOKUP(Sheet1!J735,'Sheet1 (2)'!$N$5:$O$17,2,0)</f>
        <v>1</v>
      </c>
      <c r="K737">
        <f>Sheet1!K735*1000</f>
        <v>25000</v>
      </c>
      <c r="L737">
        <f>Sheet1!L735*1000</f>
        <v>33000</v>
      </c>
    </row>
    <row r="738" spans="2:12" x14ac:dyDescent="0.3">
      <c r="B738">
        <v>734</v>
      </c>
      <c r="C738" s="4">
        <v>5.1000000000000005</v>
      </c>
      <c r="D738" s="5">
        <v>8.3000000000000007</v>
      </c>
      <c r="E738" s="7">
        <v>14.64</v>
      </c>
      <c r="F738" s="8">
        <f>VLOOKUP(Sheet1!F736,'Sheet1 (2)'!$N$5:$O$17,2,0)</f>
        <v>4</v>
      </c>
      <c r="G738" s="5">
        <v>1016.8</v>
      </c>
      <c r="H738" s="9">
        <v>5.9</v>
      </c>
      <c r="I738" s="8">
        <f>VLOOKUP(Sheet1!I736,'Sheet1 (2)'!$N$5:$O$17,2,0)</f>
        <v>1</v>
      </c>
      <c r="J738" s="8">
        <f>VLOOKUP(Sheet1!J736,'Sheet1 (2)'!$N$5:$O$17,2,0)</f>
        <v>2</v>
      </c>
      <c r="K738">
        <f>Sheet1!K736*1000</f>
        <v>24000</v>
      </c>
      <c r="L738">
        <f>Sheet1!L736*1000</f>
        <v>55600</v>
      </c>
    </row>
    <row r="739" spans="2:12" x14ac:dyDescent="0.3">
      <c r="B739">
        <v>735</v>
      </c>
      <c r="C739" s="4">
        <v>10.1</v>
      </c>
      <c r="D739" s="5">
        <v>14.5</v>
      </c>
      <c r="E739" s="7">
        <v>17.670000000000002</v>
      </c>
      <c r="F739" s="8">
        <f>VLOOKUP(Sheet1!F737,'Sheet1 (2)'!$N$5:$O$17,2,0)</f>
        <v>4</v>
      </c>
      <c r="G739" s="5">
        <v>1016.6</v>
      </c>
      <c r="H739" s="9">
        <v>4.8</v>
      </c>
      <c r="I739" s="8">
        <f>VLOOKUP(Sheet1!I737,'Sheet1 (2)'!$N$5:$O$17,2,0)</f>
        <v>2</v>
      </c>
      <c r="J739" s="8">
        <f>VLOOKUP(Sheet1!J737,'Sheet1 (2)'!$N$5:$O$17,2,0)</f>
        <v>1</v>
      </c>
      <c r="K739">
        <f>Sheet1!K737*1000</f>
        <v>12000</v>
      </c>
      <c r="L739">
        <f>Sheet1!L737*1000</f>
        <v>19700</v>
      </c>
    </row>
    <row r="740" spans="2:12" x14ac:dyDescent="0.3">
      <c r="B740">
        <v>736</v>
      </c>
      <c r="C740" s="4">
        <v>13.900000000000002</v>
      </c>
      <c r="D740" s="5">
        <v>17.100000000000001</v>
      </c>
      <c r="E740" s="7">
        <v>25.42</v>
      </c>
      <c r="F740" s="8">
        <f>VLOOKUP(Sheet1!F738,'Sheet1 (2)'!$N$5:$O$17,2,0)</f>
        <v>2</v>
      </c>
      <c r="G740" s="5">
        <v>1003</v>
      </c>
      <c r="H740" s="9">
        <v>1</v>
      </c>
      <c r="I740" s="8">
        <f>VLOOKUP(Sheet1!I738,'Sheet1 (2)'!$N$5:$O$17,2,0)</f>
        <v>2</v>
      </c>
      <c r="J740" s="8">
        <f>VLOOKUP(Sheet1!J738,'Sheet1 (2)'!$N$5:$O$17,2,0)</f>
        <v>2</v>
      </c>
      <c r="K740">
        <f>Sheet1!K738*1000</f>
        <v>1000</v>
      </c>
      <c r="L740">
        <f>Sheet1!L738*1000</f>
        <v>2000</v>
      </c>
    </row>
    <row r="741" spans="2:12" x14ac:dyDescent="0.3">
      <c r="B741">
        <v>737</v>
      </c>
      <c r="C741" s="4">
        <v>27.8</v>
      </c>
      <c r="D741" s="5">
        <v>30.8</v>
      </c>
      <c r="E741" s="7">
        <v>2.23</v>
      </c>
      <c r="F741" s="8">
        <f>VLOOKUP(Sheet1!F739,'Sheet1 (2)'!$N$5:$O$17,2,0)</f>
        <v>1</v>
      </c>
      <c r="G741" s="5">
        <v>973.3</v>
      </c>
      <c r="H741" s="9">
        <v>5.4</v>
      </c>
      <c r="I741" s="8">
        <f>VLOOKUP(Sheet1!I739,'Sheet1 (2)'!$N$5:$O$17,2,0)</f>
        <v>2</v>
      </c>
      <c r="J741" s="8">
        <f>VLOOKUP(Sheet1!J739,'Sheet1 (2)'!$N$5:$O$17,2,0)</f>
        <v>2</v>
      </c>
      <c r="K741">
        <f>Sheet1!K739*1000</f>
        <v>24000</v>
      </c>
      <c r="L741">
        <f>Sheet1!L739*1000</f>
        <v>43900</v>
      </c>
    </row>
    <row r="742" spans="2:12" x14ac:dyDescent="0.3">
      <c r="B742">
        <v>738</v>
      </c>
      <c r="C742" s="4">
        <v>8.5</v>
      </c>
      <c r="D742" s="5">
        <v>11.7</v>
      </c>
      <c r="E742" s="7">
        <v>2.02</v>
      </c>
      <c r="F742" s="8">
        <f>VLOOKUP(Sheet1!F740,'Sheet1 (2)'!$N$5:$O$17,2,0)</f>
        <v>2</v>
      </c>
      <c r="G742" s="5">
        <v>1035</v>
      </c>
      <c r="H742" s="9">
        <v>6.3</v>
      </c>
      <c r="I742" s="8">
        <f>VLOOKUP(Sheet1!I740,'Sheet1 (2)'!$N$5:$O$17,2,0)</f>
        <v>1</v>
      </c>
      <c r="J742" s="8">
        <f>VLOOKUP(Sheet1!J740,'Sheet1 (2)'!$N$5:$O$17,2,0)</f>
        <v>3</v>
      </c>
      <c r="K742">
        <f>Sheet1!K740*1000</f>
        <v>2000</v>
      </c>
      <c r="L742">
        <f>Sheet1!L740*1000</f>
        <v>6500</v>
      </c>
    </row>
    <row r="743" spans="2:12" x14ac:dyDescent="0.3">
      <c r="B743">
        <v>739</v>
      </c>
      <c r="C743" s="4">
        <v>20.3</v>
      </c>
      <c r="D743" s="5">
        <v>22.8</v>
      </c>
      <c r="E743" s="7">
        <v>11.94</v>
      </c>
      <c r="F743" s="8">
        <f>VLOOKUP(Sheet1!F741,'Sheet1 (2)'!$N$5:$O$17,2,0)</f>
        <v>4</v>
      </c>
      <c r="G743" s="5">
        <v>975.9</v>
      </c>
      <c r="H743" s="9">
        <v>3.9</v>
      </c>
      <c r="I743" s="8">
        <f>VLOOKUP(Sheet1!I741,'Sheet1 (2)'!$N$5:$O$17,2,0)</f>
        <v>1</v>
      </c>
      <c r="J743" s="8">
        <f>VLOOKUP(Sheet1!J741,'Sheet1 (2)'!$N$5:$O$17,2,0)</f>
        <v>1</v>
      </c>
      <c r="K743">
        <f>Sheet1!K741*1000</f>
        <v>20000</v>
      </c>
      <c r="L743">
        <f>Sheet1!L741*1000</f>
        <v>31300</v>
      </c>
    </row>
    <row r="744" spans="2:12" x14ac:dyDescent="0.3">
      <c r="B744">
        <v>740</v>
      </c>
      <c r="C744" s="4">
        <v>17</v>
      </c>
      <c r="D744" s="5">
        <v>20.100000000000001</v>
      </c>
      <c r="E744" s="7">
        <v>19.649999999999999</v>
      </c>
      <c r="F744" s="8">
        <f>VLOOKUP(Sheet1!F742,'Sheet1 (2)'!$N$5:$O$17,2,0)</f>
        <v>1</v>
      </c>
      <c r="G744" s="5">
        <v>966.4</v>
      </c>
      <c r="H744" s="9">
        <v>5.2</v>
      </c>
      <c r="I744" s="8">
        <f>VLOOKUP(Sheet1!I742,'Sheet1 (2)'!$N$5:$O$17,2,0)</f>
        <v>1</v>
      </c>
      <c r="J744" s="8">
        <f>VLOOKUP(Sheet1!J742,'Sheet1 (2)'!$N$5:$O$17,2,0)</f>
        <v>2</v>
      </c>
      <c r="K744">
        <f>Sheet1!K742*1000</f>
        <v>24000</v>
      </c>
      <c r="L744">
        <f>Sheet1!L742*1000</f>
        <v>77400</v>
      </c>
    </row>
    <row r="745" spans="2:12" x14ac:dyDescent="0.3">
      <c r="B745">
        <v>741</v>
      </c>
      <c r="C745" s="4">
        <v>14.8</v>
      </c>
      <c r="D745" s="5">
        <v>17.3</v>
      </c>
      <c r="E745" s="7">
        <v>12.5</v>
      </c>
      <c r="F745" s="8">
        <f>VLOOKUP(Sheet1!F743,'Sheet1 (2)'!$N$5:$O$17,2,0)</f>
        <v>3</v>
      </c>
      <c r="G745" s="5">
        <v>1017.5</v>
      </c>
      <c r="H745" s="9">
        <v>2.7</v>
      </c>
      <c r="I745" s="8">
        <f>VLOOKUP(Sheet1!I743,'Sheet1 (2)'!$N$5:$O$17,2,0)</f>
        <v>2</v>
      </c>
      <c r="J745" s="8">
        <f>VLOOKUP(Sheet1!J743,'Sheet1 (2)'!$N$5:$O$17,2,0)</f>
        <v>2</v>
      </c>
      <c r="K745">
        <f>Sheet1!K743*1000</f>
        <v>29000</v>
      </c>
      <c r="L745">
        <f>Sheet1!L743*1000</f>
        <v>70300</v>
      </c>
    </row>
    <row r="746" spans="2:12" x14ac:dyDescent="0.3">
      <c r="B746">
        <v>742</v>
      </c>
      <c r="C746" s="4">
        <v>15.5</v>
      </c>
      <c r="D746" s="5">
        <v>17.7</v>
      </c>
      <c r="E746" s="7">
        <v>22.04</v>
      </c>
      <c r="F746" s="8">
        <f>VLOOKUP(Sheet1!F744,'Sheet1 (2)'!$N$5:$O$17,2,0)</f>
        <v>2</v>
      </c>
      <c r="G746" s="5">
        <v>1005.6</v>
      </c>
      <c r="H746" s="9">
        <v>8.6999999999999993</v>
      </c>
      <c r="I746" s="8">
        <f>VLOOKUP(Sheet1!I744,'Sheet1 (2)'!$N$5:$O$17,2,0)</f>
        <v>2</v>
      </c>
      <c r="J746" s="8">
        <f>VLOOKUP(Sheet1!J744,'Sheet1 (2)'!$N$5:$O$17,2,0)</f>
        <v>1</v>
      </c>
      <c r="K746">
        <f>Sheet1!K744*1000</f>
        <v>17000</v>
      </c>
      <c r="L746">
        <f>Sheet1!L744*1000</f>
        <v>62700</v>
      </c>
    </row>
    <row r="747" spans="2:12" x14ac:dyDescent="0.3">
      <c r="B747">
        <v>743</v>
      </c>
      <c r="C747" s="4">
        <v>12.9</v>
      </c>
      <c r="D747" s="5">
        <v>16</v>
      </c>
      <c r="E747" s="7">
        <v>14.62</v>
      </c>
      <c r="F747" s="8">
        <f>VLOOKUP(Sheet1!F745,'Sheet1 (2)'!$N$5:$O$17,2,0)</f>
        <v>4</v>
      </c>
      <c r="G747" s="5">
        <v>1032.3</v>
      </c>
      <c r="H747" s="9">
        <v>8.8000000000000007</v>
      </c>
      <c r="I747" s="8">
        <f>VLOOKUP(Sheet1!I745,'Sheet1 (2)'!$N$5:$O$17,2,0)</f>
        <v>2</v>
      </c>
      <c r="J747" s="8">
        <f>VLOOKUP(Sheet1!J745,'Sheet1 (2)'!$N$5:$O$17,2,0)</f>
        <v>2</v>
      </c>
      <c r="K747">
        <f>Sheet1!K745*1000</f>
        <v>7000</v>
      </c>
      <c r="L747">
        <f>Sheet1!L745*1000</f>
        <v>8300</v>
      </c>
    </row>
    <row r="748" spans="2:12" x14ac:dyDescent="0.3">
      <c r="B748">
        <v>744</v>
      </c>
      <c r="C748" s="4">
        <v>20.5</v>
      </c>
      <c r="D748" s="5">
        <v>23.5</v>
      </c>
      <c r="E748" s="7">
        <v>15.82</v>
      </c>
      <c r="F748" s="8">
        <f>VLOOKUP(Sheet1!F746,'Sheet1 (2)'!$N$5:$O$17,2,0)</f>
        <v>4</v>
      </c>
      <c r="G748" s="5">
        <v>958.9</v>
      </c>
      <c r="H748" s="9">
        <v>3.8</v>
      </c>
      <c r="I748" s="8">
        <f>VLOOKUP(Sheet1!I746,'Sheet1 (2)'!$N$5:$O$17,2,0)</f>
        <v>2</v>
      </c>
      <c r="J748" s="8">
        <f>VLOOKUP(Sheet1!J746,'Sheet1 (2)'!$N$5:$O$17,2,0)</f>
        <v>3</v>
      </c>
      <c r="K748">
        <f>Sheet1!K746*1000</f>
        <v>18000</v>
      </c>
      <c r="L748">
        <f>Sheet1!L746*1000</f>
        <v>67900</v>
      </c>
    </row>
    <row r="749" spans="2:12" x14ac:dyDescent="0.3">
      <c r="B749">
        <v>745</v>
      </c>
      <c r="C749" s="4">
        <v>3.8</v>
      </c>
      <c r="D749" s="5">
        <v>6.3</v>
      </c>
      <c r="E749" s="7">
        <v>17.010000000000002</v>
      </c>
      <c r="F749" s="8">
        <f>VLOOKUP(Sheet1!F747,'Sheet1 (2)'!$N$5:$O$17,2,0)</f>
        <v>4</v>
      </c>
      <c r="G749" s="5">
        <v>991.4</v>
      </c>
      <c r="H749" s="9">
        <v>7.6</v>
      </c>
      <c r="I749" s="8">
        <f>VLOOKUP(Sheet1!I747,'Sheet1 (2)'!$N$5:$O$17,2,0)</f>
        <v>1</v>
      </c>
      <c r="J749" s="8">
        <f>VLOOKUP(Sheet1!J747,'Sheet1 (2)'!$N$5:$O$17,2,0)</f>
        <v>3</v>
      </c>
      <c r="K749">
        <f>Sheet1!K747*1000</f>
        <v>16000</v>
      </c>
      <c r="L749">
        <f>Sheet1!L747*1000</f>
        <v>51800</v>
      </c>
    </row>
    <row r="750" spans="2:12" x14ac:dyDescent="0.3">
      <c r="B750">
        <v>746</v>
      </c>
      <c r="C750" s="4">
        <v>23.299999999999997</v>
      </c>
      <c r="D750" s="5">
        <v>26.4</v>
      </c>
      <c r="E750" s="7">
        <v>16.16</v>
      </c>
      <c r="F750" s="8">
        <f>VLOOKUP(Sheet1!F748,'Sheet1 (2)'!$N$5:$O$17,2,0)</f>
        <v>4</v>
      </c>
      <c r="G750" s="5">
        <v>976.1</v>
      </c>
      <c r="H750" s="9">
        <v>9.5</v>
      </c>
      <c r="I750" s="8">
        <f>VLOOKUP(Sheet1!I748,'Sheet1 (2)'!$N$5:$O$17,2,0)</f>
        <v>2</v>
      </c>
      <c r="J750" s="8">
        <f>VLOOKUP(Sheet1!J748,'Sheet1 (2)'!$N$5:$O$17,2,0)</f>
        <v>2</v>
      </c>
      <c r="K750">
        <f>Sheet1!K748*1000</f>
        <v>17000</v>
      </c>
      <c r="L750">
        <f>Sheet1!L748*1000</f>
        <v>29500</v>
      </c>
    </row>
    <row r="751" spans="2:12" x14ac:dyDescent="0.3">
      <c r="B751">
        <v>747</v>
      </c>
      <c r="C751" s="4">
        <v>8.6000000000000014</v>
      </c>
      <c r="D751" s="5">
        <v>11.3</v>
      </c>
      <c r="E751" s="7">
        <v>4.5999999999999996</v>
      </c>
      <c r="F751" s="8">
        <f>VLOOKUP(Sheet1!F749,'Sheet1 (2)'!$N$5:$O$17,2,0)</f>
        <v>4</v>
      </c>
      <c r="G751" s="5">
        <v>1044.5999999999999</v>
      </c>
      <c r="H751" s="9">
        <v>6.7</v>
      </c>
      <c r="I751" s="8">
        <f>VLOOKUP(Sheet1!I749,'Sheet1 (2)'!$N$5:$O$17,2,0)</f>
        <v>1</v>
      </c>
      <c r="J751" s="8">
        <f>VLOOKUP(Sheet1!J749,'Sheet1 (2)'!$N$5:$O$17,2,0)</f>
        <v>3</v>
      </c>
      <c r="K751">
        <f>Sheet1!K749*1000</f>
        <v>6000</v>
      </c>
      <c r="L751">
        <f>Sheet1!L749*1000</f>
        <v>23700</v>
      </c>
    </row>
    <row r="752" spans="2:12" x14ac:dyDescent="0.3">
      <c r="B752">
        <v>748</v>
      </c>
      <c r="C752" s="4">
        <v>14.399999999999999</v>
      </c>
      <c r="D752" s="5">
        <v>18.399999999999999</v>
      </c>
      <c r="E752" s="7">
        <v>20.95</v>
      </c>
      <c r="F752" s="8">
        <f>VLOOKUP(Sheet1!F750,'Sheet1 (2)'!$N$5:$O$17,2,0)</f>
        <v>3</v>
      </c>
      <c r="G752" s="5">
        <v>1029.4000000000001</v>
      </c>
      <c r="H752" s="9">
        <v>5.4</v>
      </c>
      <c r="I752" s="8">
        <f>VLOOKUP(Sheet1!I750,'Sheet1 (2)'!$N$5:$O$17,2,0)</f>
        <v>2</v>
      </c>
      <c r="J752" s="8">
        <f>VLOOKUP(Sheet1!J750,'Sheet1 (2)'!$N$5:$O$17,2,0)</f>
        <v>3</v>
      </c>
      <c r="K752">
        <f>Sheet1!K750*1000</f>
        <v>19000</v>
      </c>
      <c r="L752">
        <f>Sheet1!L750*1000</f>
        <v>38500</v>
      </c>
    </row>
    <row r="753" spans="2:12" x14ac:dyDescent="0.3">
      <c r="B753">
        <v>749</v>
      </c>
      <c r="C753" s="4">
        <v>6.1</v>
      </c>
      <c r="D753" s="5">
        <v>9.1999999999999993</v>
      </c>
      <c r="E753" s="7">
        <v>11.13</v>
      </c>
      <c r="F753" s="8">
        <f>VLOOKUP(Sheet1!F751,'Sheet1 (2)'!$N$5:$O$17,2,0)</f>
        <v>3</v>
      </c>
      <c r="G753" s="5">
        <v>985.8</v>
      </c>
      <c r="H753" s="9">
        <v>6.6</v>
      </c>
      <c r="I753" s="8">
        <f>VLOOKUP(Sheet1!I751,'Sheet1 (2)'!$N$5:$O$17,2,0)</f>
        <v>2</v>
      </c>
      <c r="J753" s="8">
        <f>VLOOKUP(Sheet1!J751,'Sheet1 (2)'!$N$5:$O$17,2,0)</f>
        <v>2</v>
      </c>
      <c r="K753">
        <f>Sheet1!K751*1000</f>
        <v>5000</v>
      </c>
      <c r="L753">
        <f>Sheet1!L751*1000</f>
        <v>15100</v>
      </c>
    </row>
    <row r="754" spans="2:12" x14ac:dyDescent="0.3">
      <c r="B754">
        <v>750</v>
      </c>
      <c r="C754" s="4">
        <v>5.6000000000000005</v>
      </c>
      <c r="D754" s="5">
        <v>9.4</v>
      </c>
      <c r="E754" s="7">
        <v>17.82</v>
      </c>
      <c r="F754" s="8">
        <f>VLOOKUP(Sheet1!F752,'Sheet1 (2)'!$N$5:$O$17,2,0)</f>
        <v>3</v>
      </c>
      <c r="G754" s="5">
        <v>969</v>
      </c>
      <c r="H754" s="9">
        <v>10.3</v>
      </c>
      <c r="I754" s="8">
        <f>VLOOKUP(Sheet1!I752,'Sheet1 (2)'!$N$5:$O$17,2,0)</f>
        <v>2</v>
      </c>
      <c r="J754" s="8">
        <f>VLOOKUP(Sheet1!J752,'Sheet1 (2)'!$N$5:$O$17,2,0)</f>
        <v>1</v>
      </c>
      <c r="K754">
        <f>Sheet1!K752*1000</f>
        <v>28000</v>
      </c>
      <c r="L754">
        <f>Sheet1!L752*1000</f>
        <v>60200</v>
      </c>
    </row>
    <row r="755" spans="2:12" x14ac:dyDescent="0.3">
      <c r="B755">
        <v>751</v>
      </c>
      <c r="C755" s="4">
        <v>3.9000000000000004</v>
      </c>
      <c r="D755" s="5">
        <v>8.3000000000000007</v>
      </c>
      <c r="E755" s="7">
        <v>23.31</v>
      </c>
      <c r="F755" s="8">
        <f>VLOOKUP(Sheet1!F753,'Sheet1 (2)'!$N$5:$O$17,2,0)</f>
        <v>3</v>
      </c>
      <c r="G755" s="5">
        <v>1039.4000000000001</v>
      </c>
      <c r="H755" s="9">
        <v>8.4</v>
      </c>
      <c r="I755" s="8">
        <f>VLOOKUP(Sheet1!I753,'Sheet1 (2)'!$N$5:$O$17,2,0)</f>
        <v>2</v>
      </c>
      <c r="J755" s="8">
        <f>VLOOKUP(Sheet1!J753,'Sheet1 (2)'!$N$5:$O$17,2,0)</f>
        <v>2</v>
      </c>
      <c r="K755">
        <f>Sheet1!K753*1000</f>
        <v>25000</v>
      </c>
      <c r="L755">
        <f>Sheet1!L753*1000</f>
        <v>81800</v>
      </c>
    </row>
    <row r="756" spans="2:12" x14ac:dyDescent="0.3">
      <c r="B756">
        <v>752</v>
      </c>
      <c r="C756" s="4">
        <v>12.8</v>
      </c>
      <c r="D756" s="5">
        <v>15.1</v>
      </c>
      <c r="E756" s="7">
        <v>4</v>
      </c>
      <c r="F756" s="8">
        <f>VLOOKUP(Sheet1!F754,'Sheet1 (2)'!$N$5:$O$17,2,0)</f>
        <v>3</v>
      </c>
      <c r="G756" s="5">
        <v>1038</v>
      </c>
      <c r="H756" s="9">
        <v>5.0999999999999996</v>
      </c>
      <c r="I756" s="8">
        <f>VLOOKUP(Sheet1!I754,'Sheet1 (2)'!$N$5:$O$17,2,0)</f>
        <v>2</v>
      </c>
      <c r="J756" s="8">
        <f>VLOOKUP(Sheet1!J754,'Sheet1 (2)'!$N$5:$O$17,2,0)</f>
        <v>3</v>
      </c>
      <c r="K756">
        <f>Sheet1!K754*1000</f>
        <v>3000</v>
      </c>
      <c r="L756">
        <f>Sheet1!L754*1000</f>
        <v>6800</v>
      </c>
    </row>
    <row r="757" spans="2:12" x14ac:dyDescent="0.3">
      <c r="B757">
        <v>753</v>
      </c>
      <c r="C757" s="4">
        <v>24.8</v>
      </c>
      <c r="D757" s="5">
        <v>29.6</v>
      </c>
      <c r="E757" s="7">
        <v>9.06</v>
      </c>
      <c r="F757" s="8">
        <f>VLOOKUP(Sheet1!F755,'Sheet1 (2)'!$N$5:$O$17,2,0)</f>
        <v>1</v>
      </c>
      <c r="G757" s="5">
        <v>1024.2</v>
      </c>
      <c r="H757" s="9">
        <v>6.4</v>
      </c>
      <c r="I757" s="8">
        <f>VLOOKUP(Sheet1!I755,'Sheet1 (2)'!$N$5:$O$17,2,0)</f>
        <v>1</v>
      </c>
      <c r="J757" s="8">
        <f>VLOOKUP(Sheet1!J755,'Sheet1 (2)'!$N$5:$O$17,2,0)</f>
        <v>2</v>
      </c>
      <c r="K757">
        <f>Sheet1!K755*1000</f>
        <v>27000</v>
      </c>
      <c r="L757">
        <f>Sheet1!L755*1000</f>
        <v>83200</v>
      </c>
    </row>
    <row r="758" spans="2:12" x14ac:dyDescent="0.3">
      <c r="B758">
        <v>754</v>
      </c>
      <c r="C758" s="4">
        <v>22.3</v>
      </c>
      <c r="D758" s="5">
        <v>24.6</v>
      </c>
      <c r="E758" s="7">
        <v>2.21</v>
      </c>
      <c r="F758" s="8">
        <f>VLOOKUP(Sheet1!F756,'Sheet1 (2)'!$N$5:$O$17,2,0)</f>
        <v>2</v>
      </c>
      <c r="G758" s="5">
        <v>970.6</v>
      </c>
      <c r="H758" s="9">
        <v>2.1</v>
      </c>
      <c r="I758" s="8">
        <f>VLOOKUP(Sheet1!I756,'Sheet1 (2)'!$N$5:$O$17,2,0)</f>
        <v>2</v>
      </c>
      <c r="J758" s="8">
        <f>VLOOKUP(Sheet1!J756,'Sheet1 (2)'!$N$5:$O$17,2,0)</f>
        <v>2</v>
      </c>
      <c r="K758">
        <f>Sheet1!K756*1000</f>
        <v>13000</v>
      </c>
      <c r="L758">
        <f>Sheet1!L756*1000</f>
        <v>46300</v>
      </c>
    </row>
    <row r="759" spans="2:12" x14ac:dyDescent="0.3">
      <c r="B759">
        <v>755</v>
      </c>
      <c r="C759" s="4">
        <v>9.8000000000000007</v>
      </c>
      <c r="D759" s="5">
        <v>12.3</v>
      </c>
      <c r="E759" s="7">
        <v>25.95</v>
      </c>
      <c r="F759" s="8">
        <f>VLOOKUP(Sheet1!F757,'Sheet1 (2)'!$N$5:$O$17,2,0)</f>
        <v>4</v>
      </c>
      <c r="G759" s="5">
        <v>999.8</v>
      </c>
      <c r="H759" s="9">
        <v>3.2</v>
      </c>
      <c r="I759" s="8">
        <f>VLOOKUP(Sheet1!I757,'Sheet1 (2)'!$N$5:$O$17,2,0)</f>
        <v>1</v>
      </c>
      <c r="J759" s="8">
        <f>VLOOKUP(Sheet1!J757,'Sheet1 (2)'!$N$5:$O$17,2,0)</f>
        <v>2</v>
      </c>
      <c r="K759">
        <f>Sheet1!K757*1000</f>
        <v>2000</v>
      </c>
      <c r="L759">
        <f>Sheet1!L757*1000</f>
        <v>7200</v>
      </c>
    </row>
    <row r="760" spans="2:12" x14ac:dyDescent="0.3">
      <c r="B760">
        <v>756</v>
      </c>
      <c r="C760" s="4">
        <v>29.9</v>
      </c>
      <c r="D760" s="5">
        <v>33.4</v>
      </c>
      <c r="E760" s="7">
        <v>22.15</v>
      </c>
      <c r="F760" s="8">
        <f>VLOOKUP(Sheet1!F758,'Sheet1 (2)'!$N$5:$O$17,2,0)</f>
        <v>3</v>
      </c>
      <c r="G760" s="5">
        <v>1006.4</v>
      </c>
      <c r="H760" s="9">
        <v>7.9</v>
      </c>
      <c r="I760" s="8">
        <f>VLOOKUP(Sheet1!I758,'Sheet1 (2)'!$N$5:$O$17,2,0)</f>
        <v>2</v>
      </c>
      <c r="J760" s="8">
        <f>VLOOKUP(Sheet1!J758,'Sheet1 (2)'!$N$5:$O$17,2,0)</f>
        <v>1</v>
      </c>
      <c r="K760">
        <f>Sheet1!K758*1000</f>
        <v>29000</v>
      </c>
      <c r="L760">
        <f>Sheet1!L758*1000</f>
        <v>115400</v>
      </c>
    </row>
    <row r="761" spans="2:12" x14ac:dyDescent="0.3">
      <c r="B761">
        <v>757</v>
      </c>
      <c r="C761" s="4">
        <v>10.5</v>
      </c>
      <c r="D761" s="5">
        <v>14.8</v>
      </c>
      <c r="E761" s="7">
        <v>16.440000000000001</v>
      </c>
      <c r="F761" s="8">
        <f>VLOOKUP(Sheet1!F759,'Sheet1 (2)'!$N$5:$O$17,2,0)</f>
        <v>2</v>
      </c>
      <c r="G761" s="5">
        <v>974.2</v>
      </c>
      <c r="H761" s="9">
        <v>3.8</v>
      </c>
      <c r="I761" s="8">
        <f>VLOOKUP(Sheet1!I759,'Sheet1 (2)'!$N$5:$O$17,2,0)</f>
        <v>2</v>
      </c>
      <c r="J761" s="8">
        <f>VLOOKUP(Sheet1!J759,'Sheet1 (2)'!$N$5:$O$17,2,0)</f>
        <v>3</v>
      </c>
      <c r="K761">
        <f>Sheet1!K759*1000</f>
        <v>9000</v>
      </c>
      <c r="L761">
        <f>Sheet1!L759*1000</f>
        <v>28200</v>
      </c>
    </row>
    <row r="762" spans="2:12" x14ac:dyDescent="0.3">
      <c r="B762">
        <v>758</v>
      </c>
      <c r="C762" s="4">
        <v>12.399999999999999</v>
      </c>
      <c r="D762" s="5">
        <v>14.6</v>
      </c>
      <c r="E762" s="7">
        <v>11.1</v>
      </c>
      <c r="F762" s="8">
        <f>VLOOKUP(Sheet1!F760,'Sheet1 (2)'!$N$5:$O$17,2,0)</f>
        <v>2</v>
      </c>
      <c r="G762" s="5">
        <v>1039.9000000000001</v>
      </c>
      <c r="H762" s="9">
        <v>5.9</v>
      </c>
      <c r="I762" s="8">
        <f>VLOOKUP(Sheet1!I760,'Sheet1 (2)'!$N$5:$O$17,2,0)</f>
        <v>2</v>
      </c>
      <c r="J762" s="8">
        <f>VLOOKUP(Sheet1!J760,'Sheet1 (2)'!$N$5:$O$17,2,0)</f>
        <v>3</v>
      </c>
      <c r="K762">
        <f>Sheet1!K760*1000</f>
        <v>13000</v>
      </c>
      <c r="L762">
        <f>Sheet1!L760*1000</f>
        <v>51200</v>
      </c>
    </row>
    <row r="763" spans="2:12" x14ac:dyDescent="0.3">
      <c r="B763">
        <v>759</v>
      </c>
      <c r="C763" s="4">
        <v>3.8</v>
      </c>
      <c r="D763" s="5">
        <v>7.1</v>
      </c>
      <c r="E763" s="7">
        <v>27.55</v>
      </c>
      <c r="F763" s="8">
        <f>VLOOKUP(Sheet1!F761,'Sheet1 (2)'!$N$5:$O$17,2,0)</f>
        <v>4</v>
      </c>
      <c r="G763" s="5">
        <v>1044.9000000000001</v>
      </c>
      <c r="H763" s="9">
        <v>7.2</v>
      </c>
      <c r="I763" s="8">
        <f>VLOOKUP(Sheet1!I761,'Sheet1 (2)'!$N$5:$O$17,2,0)</f>
        <v>2</v>
      </c>
      <c r="J763" s="8">
        <f>VLOOKUP(Sheet1!J761,'Sheet1 (2)'!$N$5:$O$17,2,0)</f>
        <v>2</v>
      </c>
      <c r="K763">
        <f>Sheet1!K761*1000</f>
        <v>5000</v>
      </c>
      <c r="L763">
        <f>Sheet1!L761*1000</f>
        <v>17100</v>
      </c>
    </row>
    <row r="764" spans="2:12" x14ac:dyDescent="0.3">
      <c r="B764">
        <v>760</v>
      </c>
      <c r="C764" s="4">
        <v>24.8</v>
      </c>
      <c r="D764" s="5">
        <v>28.5</v>
      </c>
      <c r="E764" s="7">
        <v>16.23</v>
      </c>
      <c r="F764" s="8">
        <f>VLOOKUP(Sheet1!F762,'Sheet1 (2)'!$N$5:$O$17,2,0)</f>
        <v>3</v>
      </c>
      <c r="G764" s="5">
        <v>1049.8</v>
      </c>
      <c r="H764" s="9">
        <v>1.7</v>
      </c>
      <c r="I764" s="8">
        <f>VLOOKUP(Sheet1!I762,'Sheet1 (2)'!$N$5:$O$17,2,0)</f>
        <v>1</v>
      </c>
      <c r="J764" s="8">
        <f>VLOOKUP(Sheet1!J762,'Sheet1 (2)'!$N$5:$O$17,2,0)</f>
        <v>1</v>
      </c>
      <c r="K764">
        <f>Sheet1!K762*1000</f>
        <v>25000</v>
      </c>
      <c r="L764">
        <f>Sheet1!L762*1000</f>
        <v>83400</v>
      </c>
    </row>
    <row r="765" spans="2:12" x14ac:dyDescent="0.3">
      <c r="B765">
        <v>761</v>
      </c>
      <c r="C765" s="4">
        <v>5.7</v>
      </c>
      <c r="D765" s="5">
        <v>10.4</v>
      </c>
      <c r="E765" s="7">
        <v>18.690000000000001</v>
      </c>
      <c r="F765" s="8">
        <f>VLOOKUP(Sheet1!F763,'Sheet1 (2)'!$N$5:$O$17,2,0)</f>
        <v>1</v>
      </c>
      <c r="G765" s="5">
        <v>1046.8</v>
      </c>
      <c r="H765" s="9">
        <v>5.9</v>
      </c>
      <c r="I765" s="8">
        <f>VLOOKUP(Sheet1!I763,'Sheet1 (2)'!$N$5:$O$17,2,0)</f>
        <v>2</v>
      </c>
      <c r="J765" s="8">
        <f>VLOOKUP(Sheet1!J763,'Sheet1 (2)'!$N$5:$O$17,2,0)</f>
        <v>1</v>
      </c>
      <c r="K765">
        <f>Sheet1!K763*1000</f>
        <v>16000</v>
      </c>
      <c r="L765">
        <f>Sheet1!L763*1000</f>
        <v>57700</v>
      </c>
    </row>
    <row r="766" spans="2:12" x14ac:dyDescent="0.3">
      <c r="B766">
        <v>762</v>
      </c>
      <c r="C766" s="4">
        <v>5.9999999999999991</v>
      </c>
      <c r="D766" s="5">
        <v>8.6999999999999993</v>
      </c>
      <c r="E766" s="7">
        <v>3.49</v>
      </c>
      <c r="F766" s="8">
        <f>VLOOKUP(Sheet1!F764,'Sheet1 (2)'!$N$5:$O$17,2,0)</f>
        <v>2</v>
      </c>
      <c r="G766" s="5">
        <v>979.2</v>
      </c>
      <c r="H766" s="9">
        <v>3.1</v>
      </c>
      <c r="I766" s="8">
        <f>VLOOKUP(Sheet1!I764,'Sheet1 (2)'!$N$5:$O$17,2,0)</f>
        <v>1</v>
      </c>
      <c r="J766" s="8">
        <f>VLOOKUP(Sheet1!J764,'Sheet1 (2)'!$N$5:$O$17,2,0)</f>
        <v>1</v>
      </c>
      <c r="K766">
        <f>Sheet1!K764*1000</f>
        <v>28000</v>
      </c>
      <c r="L766">
        <f>Sheet1!L764*1000</f>
        <v>83400</v>
      </c>
    </row>
    <row r="767" spans="2:12" x14ac:dyDescent="0.3">
      <c r="B767">
        <v>763</v>
      </c>
      <c r="C767" s="4">
        <v>6.1</v>
      </c>
      <c r="D767" s="5">
        <v>9.1999999999999993</v>
      </c>
      <c r="E767" s="7">
        <v>15.25</v>
      </c>
      <c r="F767" s="8">
        <f>VLOOKUP(Sheet1!F765,'Sheet1 (2)'!$N$5:$O$17,2,0)</f>
        <v>2</v>
      </c>
      <c r="G767" s="5">
        <v>988.7</v>
      </c>
      <c r="H767" s="9">
        <v>4.5999999999999996</v>
      </c>
      <c r="I767" s="8">
        <f>VLOOKUP(Sheet1!I765,'Sheet1 (2)'!$N$5:$O$17,2,0)</f>
        <v>1</v>
      </c>
      <c r="J767" s="8">
        <f>VLOOKUP(Sheet1!J765,'Sheet1 (2)'!$N$5:$O$17,2,0)</f>
        <v>2</v>
      </c>
      <c r="K767">
        <f>Sheet1!K765*1000</f>
        <v>19000</v>
      </c>
      <c r="L767">
        <f>Sheet1!L765*1000</f>
        <v>65500</v>
      </c>
    </row>
    <row r="768" spans="2:12" x14ac:dyDescent="0.3">
      <c r="B768">
        <v>764</v>
      </c>
      <c r="C768" s="4">
        <v>2.9000000000000004</v>
      </c>
      <c r="D768" s="5">
        <v>7</v>
      </c>
      <c r="E768" s="7">
        <v>29.72</v>
      </c>
      <c r="F768" s="8">
        <f>VLOOKUP(Sheet1!F766,'Sheet1 (2)'!$N$5:$O$17,2,0)</f>
        <v>2</v>
      </c>
      <c r="G768" s="5">
        <v>982.7</v>
      </c>
      <c r="H768" s="9">
        <v>6.7</v>
      </c>
      <c r="I768" s="8">
        <f>VLOOKUP(Sheet1!I766,'Sheet1 (2)'!$N$5:$O$17,2,0)</f>
        <v>1</v>
      </c>
      <c r="J768" s="8">
        <f>VLOOKUP(Sheet1!J766,'Sheet1 (2)'!$N$5:$O$17,2,0)</f>
        <v>3</v>
      </c>
      <c r="K768">
        <f>Sheet1!K766*1000</f>
        <v>4000</v>
      </c>
      <c r="L768">
        <f>Sheet1!L766*1000</f>
        <v>13600</v>
      </c>
    </row>
    <row r="769" spans="2:12" x14ac:dyDescent="0.3">
      <c r="B769">
        <v>765</v>
      </c>
      <c r="C769" s="4">
        <v>11</v>
      </c>
      <c r="D769" s="5">
        <v>14.1</v>
      </c>
      <c r="E769" s="7">
        <v>28.32</v>
      </c>
      <c r="F769" s="8">
        <f>VLOOKUP(Sheet1!F767,'Sheet1 (2)'!$N$5:$O$17,2,0)</f>
        <v>2</v>
      </c>
      <c r="G769" s="5">
        <v>957</v>
      </c>
      <c r="H769" s="9">
        <v>2.6</v>
      </c>
      <c r="I769" s="8">
        <f>VLOOKUP(Sheet1!I767,'Sheet1 (2)'!$N$5:$O$17,2,0)</f>
        <v>2</v>
      </c>
      <c r="J769" s="8">
        <f>VLOOKUP(Sheet1!J767,'Sheet1 (2)'!$N$5:$O$17,2,0)</f>
        <v>3</v>
      </c>
      <c r="K769">
        <f>Sheet1!K767*1000</f>
        <v>20000</v>
      </c>
      <c r="L769">
        <f>Sheet1!L767*1000</f>
        <v>64200</v>
      </c>
    </row>
    <row r="770" spans="2:12" x14ac:dyDescent="0.3">
      <c r="B770">
        <v>766</v>
      </c>
      <c r="C770" s="4">
        <v>28.7</v>
      </c>
      <c r="D770" s="5">
        <v>31.2</v>
      </c>
      <c r="E770" s="7">
        <v>26.19</v>
      </c>
      <c r="F770" s="8">
        <f>VLOOKUP(Sheet1!F768,'Sheet1 (2)'!$N$5:$O$17,2,0)</f>
        <v>4</v>
      </c>
      <c r="G770" s="5">
        <v>995.9</v>
      </c>
      <c r="H770" s="9">
        <v>5.8</v>
      </c>
      <c r="I770" s="8">
        <f>VLOOKUP(Sheet1!I768,'Sheet1 (2)'!$N$5:$O$17,2,0)</f>
        <v>2</v>
      </c>
      <c r="J770" s="8">
        <f>VLOOKUP(Sheet1!J768,'Sheet1 (2)'!$N$5:$O$17,2,0)</f>
        <v>2</v>
      </c>
      <c r="K770">
        <f>Sheet1!K768*1000</f>
        <v>18000</v>
      </c>
      <c r="L770">
        <f>Sheet1!L768*1000</f>
        <v>71900</v>
      </c>
    </row>
    <row r="771" spans="2:12" x14ac:dyDescent="0.3">
      <c r="B771">
        <v>767</v>
      </c>
      <c r="C771" s="4">
        <v>15.899999999999999</v>
      </c>
      <c r="D771" s="5">
        <v>18.7</v>
      </c>
      <c r="E771" s="7">
        <v>19.95</v>
      </c>
      <c r="F771" s="8">
        <f>VLOOKUP(Sheet1!F769,'Sheet1 (2)'!$N$5:$O$17,2,0)</f>
        <v>2</v>
      </c>
      <c r="G771" s="5">
        <v>1021.6</v>
      </c>
      <c r="H771" s="9">
        <v>9.9</v>
      </c>
      <c r="I771" s="8">
        <f>VLOOKUP(Sheet1!I769,'Sheet1 (2)'!$N$5:$O$17,2,0)</f>
        <v>1</v>
      </c>
      <c r="J771" s="8">
        <f>VLOOKUP(Sheet1!J769,'Sheet1 (2)'!$N$5:$O$17,2,0)</f>
        <v>3</v>
      </c>
      <c r="K771">
        <f>Sheet1!K769*1000</f>
        <v>8000</v>
      </c>
      <c r="L771">
        <f>Sheet1!L769*1000</f>
        <v>18500</v>
      </c>
    </row>
    <row r="772" spans="2:12" x14ac:dyDescent="0.3">
      <c r="B772">
        <v>768</v>
      </c>
      <c r="C772" s="4">
        <v>17.5</v>
      </c>
      <c r="D772" s="5">
        <v>22.1</v>
      </c>
      <c r="E772" s="7">
        <v>20.63</v>
      </c>
      <c r="F772" s="8">
        <f>VLOOKUP(Sheet1!F770,'Sheet1 (2)'!$N$5:$O$17,2,0)</f>
        <v>4</v>
      </c>
      <c r="G772" s="5">
        <v>1025.5999999999999</v>
      </c>
      <c r="H772" s="9">
        <v>5.3</v>
      </c>
      <c r="I772" s="8">
        <f>VLOOKUP(Sheet1!I770,'Sheet1 (2)'!$N$5:$O$17,2,0)</f>
        <v>2</v>
      </c>
      <c r="J772" s="8">
        <f>VLOOKUP(Sheet1!J770,'Sheet1 (2)'!$N$5:$O$17,2,0)</f>
        <v>2</v>
      </c>
      <c r="K772">
        <f>Sheet1!K770*1000</f>
        <v>28000</v>
      </c>
      <c r="L772">
        <f>Sheet1!L770*1000</f>
        <v>47700</v>
      </c>
    </row>
    <row r="773" spans="2:12" x14ac:dyDescent="0.3">
      <c r="B773">
        <v>769</v>
      </c>
      <c r="C773" s="4">
        <v>30.1</v>
      </c>
      <c r="D773" s="5">
        <v>33.5</v>
      </c>
      <c r="E773" s="7">
        <v>13.4</v>
      </c>
      <c r="F773" s="8">
        <f>VLOOKUP(Sheet1!F771,'Sheet1 (2)'!$N$5:$O$17,2,0)</f>
        <v>3</v>
      </c>
      <c r="G773" s="5">
        <v>994.7</v>
      </c>
      <c r="H773" s="9">
        <v>7.5</v>
      </c>
      <c r="I773" s="8">
        <f>VLOOKUP(Sheet1!I771,'Sheet1 (2)'!$N$5:$O$17,2,0)</f>
        <v>2</v>
      </c>
      <c r="J773" s="8">
        <f>VLOOKUP(Sheet1!J771,'Sheet1 (2)'!$N$5:$O$17,2,0)</f>
        <v>2</v>
      </c>
      <c r="K773">
        <f>Sheet1!K771*1000</f>
        <v>11000</v>
      </c>
      <c r="L773">
        <f>Sheet1!L771*1000</f>
        <v>16500</v>
      </c>
    </row>
    <row r="774" spans="2:12" x14ac:dyDescent="0.3">
      <c r="B774">
        <v>770</v>
      </c>
      <c r="C774" s="4">
        <v>18.399999999999999</v>
      </c>
      <c r="D774" s="5">
        <v>21.2</v>
      </c>
      <c r="E774" s="7">
        <v>17.329999999999998</v>
      </c>
      <c r="F774" s="8">
        <f>VLOOKUP(Sheet1!F772,'Sheet1 (2)'!$N$5:$O$17,2,0)</f>
        <v>4</v>
      </c>
      <c r="G774" s="5">
        <v>1005.3</v>
      </c>
      <c r="H774" s="9">
        <v>1.3</v>
      </c>
      <c r="I774" s="8">
        <f>VLOOKUP(Sheet1!I772,'Sheet1 (2)'!$N$5:$O$17,2,0)</f>
        <v>2</v>
      </c>
      <c r="J774" s="8">
        <f>VLOOKUP(Sheet1!J772,'Sheet1 (2)'!$N$5:$O$17,2,0)</f>
        <v>3</v>
      </c>
      <c r="K774">
        <f>Sheet1!K772*1000</f>
        <v>1000</v>
      </c>
      <c r="L774">
        <f>Sheet1!L772*1000</f>
        <v>2600</v>
      </c>
    </row>
    <row r="775" spans="2:12" x14ac:dyDescent="0.3">
      <c r="B775">
        <v>771</v>
      </c>
      <c r="C775" s="4">
        <v>29.1</v>
      </c>
      <c r="D775" s="5">
        <v>31.3</v>
      </c>
      <c r="E775" s="7">
        <v>8.09</v>
      </c>
      <c r="F775" s="8">
        <f>VLOOKUP(Sheet1!F773,'Sheet1 (2)'!$N$5:$O$17,2,0)</f>
        <v>2</v>
      </c>
      <c r="G775" s="5">
        <v>1024.8</v>
      </c>
      <c r="H775" s="9">
        <v>7.3</v>
      </c>
      <c r="I775" s="8">
        <f>VLOOKUP(Sheet1!I773,'Sheet1 (2)'!$N$5:$O$17,2,0)</f>
        <v>1</v>
      </c>
      <c r="J775" s="8">
        <f>VLOOKUP(Sheet1!J773,'Sheet1 (2)'!$N$5:$O$17,2,0)</f>
        <v>3</v>
      </c>
      <c r="K775">
        <f>Sheet1!K773*1000</f>
        <v>18000</v>
      </c>
      <c r="L775">
        <f>Sheet1!L773*1000</f>
        <v>57300</v>
      </c>
    </row>
    <row r="776" spans="2:12" x14ac:dyDescent="0.3">
      <c r="B776">
        <v>772</v>
      </c>
      <c r="C776" s="4">
        <v>27.7</v>
      </c>
      <c r="D776" s="5">
        <v>32</v>
      </c>
      <c r="E776" s="7">
        <v>20.59</v>
      </c>
      <c r="F776" s="8">
        <f>VLOOKUP(Sheet1!F774,'Sheet1 (2)'!$N$5:$O$17,2,0)</f>
        <v>4</v>
      </c>
      <c r="G776" s="5">
        <v>994.4</v>
      </c>
      <c r="H776" s="9">
        <v>6.1</v>
      </c>
      <c r="I776" s="8">
        <f>VLOOKUP(Sheet1!I774,'Sheet1 (2)'!$N$5:$O$17,2,0)</f>
        <v>1</v>
      </c>
      <c r="J776" s="8">
        <f>VLOOKUP(Sheet1!J774,'Sheet1 (2)'!$N$5:$O$17,2,0)</f>
        <v>1</v>
      </c>
      <c r="K776">
        <f>Sheet1!K774*1000</f>
        <v>26000</v>
      </c>
      <c r="L776">
        <f>Sheet1!L774*1000</f>
        <v>76900</v>
      </c>
    </row>
    <row r="777" spans="2:12" x14ac:dyDescent="0.3">
      <c r="B777">
        <v>773</v>
      </c>
      <c r="C777" s="4">
        <v>15.600000000000001</v>
      </c>
      <c r="D777" s="5">
        <v>17.8</v>
      </c>
      <c r="E777" s="7">
        <v>8.14</v>
      </c>
      <c r="F777" s="8">
        <f>VLOOKUP(Sheet1!F775,'Sheet1 (2)'!$N$5:$O$17,2,0)</f>
        <v>3</v>
      </c>
      <c r="G777" s="5">
        <v>1007.9</v>
      </c>
      <c r="H777" s="9">
        <v>10</v>
      </c>
      <c r="I777" s="8">
        <f>VLOOKUP(Sheet1!I775,'Sheet1 (2)'!$N$5:$O$17,2,0)</f>
        <v>1</v>
      </c>
      <c r="J777" s="8">
        <f>VLOOKUP(Sheet1!J775,'Sheet1 (2)'!$N$5:$O$17,2,0)</f>
        <v>1</v>
      </c>
      <c r="K777">
        <f>Sheet1!K775*1000</f>
        <v>24000</v>
      </c>
      <c r="L777">
        <f>Sheet1!L775*1000</f>
        <v>66000</v>
      </c>
    </row>
    <row r="778" spans="2:12" x14ac:dyDescent="0.3">
      <c r="B778">
        <v>774</v>
      </c>
      <c r="C778" s="4">
        <v>7.8</v>
      </c>
      <c r="D778" s="5">
        <v>10</v>
      </c>
      <c r="E778" s="7">
        <v>2.11</v>
      </c>
      <c r="F778" s="8">
        <f>VLOOKUP(Sheet1!F776,'Sheet1 (2)'!$N$5:$O$17,2,0)</f>
        <v>1</v>
      </c>
      <c r="G778" s="5">
        <v>1027.8</v>
      </c>
      <c r="H778" s="9">
        <v>4.0999999999999996</v>
      </c>
      <c r="I778" s="8">
        <f>VLOOKUP(Sheet1!I776,'Sheet1 (2)'!$N$5:$O$17,2,0)</f>
        <v>2</v>
      </c>
      <c r="J778" s="8">
        <f>VLOOKUP(Sheet1!J776,'Sheet1 (2)'!$N$5:$O$17,2,0)</f>
        <v>3</v>
      </c>
      <c r="K778">
        <f>Sheet1!K776*1000</f>
        <v>28000</v>
      </c>
      <c r="L778">
        <f>Sheet1!L776*1000</f>
        <v>70500</v>
      </c>
    </row>
    <row r="779" spans="2:12" x14ac:dyDescent="0.3">
      <c r="B779">
        <v>775</v>
      </c>
      <c r="C779" s="4">
        <v>26.3</v>
      </c>
      <c r="D779" s="5">
        <v>28.8</v>
      </c>
      <c r="E779" s="7">
        <v>11.29</v>
      </c>
      <c r="F779" s="8">
        <f>VLOOKUP(Sheet1!F777,'Sheet1 (2)'!$N$5:$O$17,2,0)</f>
        <v>3</v>
      </c>
      <c r="G779" s="5">
        <v>970</v>
      </c>
      <c r="H779" s="9">
        <v>3</v>
      </c>
      <c r="I779" s="8">
        <f>VLOOKUP(Sheet1!I777,'Sheet1 (2)'!$N$5:$O$17,2,0)</f>
        <v>1</v>
      </c>
      <c r="J779" s="8">
        <f>VLOOKUP(Sheet1!J777,'Sheet1 (2)'!$N$5:$O$17,2,0)</f>
        <v>3</v>
      </c>
      <c r="K779">
        <f>Sheet1!K777*1000</f>
        <v>17000</v>
      </c>
      <c r="L779">
        <f>Sheet1!L777*1000</f>
        <v>49300</v>
      </c>
    </row>
    <row r="780" spans="2:12" x14ac:dyDescent="0.3">
      <c r="B780">
        <v>776</v>
      </c>
      <c r="C780" s="4">
        <v>10.3</v>
      </c>
      <c r="D780" s="5">
        <v>14.9</v>
      </c>
      <c r="E780" s="7">
        <v>20.190000000000001</v>
      </c>
      <c r="F780" s="8">
        <f>VLOOKUP(Sheet1!F778,'Sheet1 (2)'!$N$5:$O$17,2,0)</f>
        <v>3</v>
      </c>
      <c r="G780" s="5">
        <v>966.6</v>
      </c>
      <c r="H780" s="9">
        <v>2.6</v>
      </c>
      <c r="I780" s="8">
        <f>VLOOKUP(Sheet1!I778,'Sheet1 (2)'!$N$5:$O$17,2,0)</f>
        <v>1</v>
      </c>
      <c r="J780" s="8">
        <f>VLOOKUP(Sheet1!J778,'Sheet1 (2)'!$N$5:$O$17,2,0)</f>
        <v>1</v>
      </c>
      <c r="K780">
        <f>Sheet1!K778*1000</f>
        <v>6000</v>
      </c>
      <c r="L780">
        <f>Sheet1!L778*1000</f>
        <v>12900</v>
      </c>
    </row>
    <row r="781" spans="2:12" x14ac:dyDescent="0.3">
      <c r="B781">
        <v>777</v>
      </c>
      <c r="C781" s="4">
        <v>23</v>
      </c>
      <c r="D781" s="5">
        <v>27.5</v>
      </c>
      <c r="E781" s="7">
        <v>8.57</v>
      </c>
      <c r="F781" s="8">
        <f>VLOOKUP(Sheet1!F779,'Sheet1 (2)'!$N$5:$O$17,2,0)</f>
        <v>3</v>
      </c>
      <c r="G781" s="5">
        <v>990.8</v>
      </c>
      <c r="H781" s="9">
        <v>1.5</v>
      </c>
      <c r="I781" s="8">
        <f>VLOOKUP(Sheet1!I779,'Sheet1 (2)'!$N$5:$O$17,2,0)</f>
        <v>2</v>
      </c>
      <c r="J781" s="8">
        <f>VLOOKUP(Sheet1!J779,'Sheet1 (2)'!$N$5:$O$17,2,0)</f>
        <v>3</v>
      </c>
      <c r="K781">
        <f>Sheet1!K779*1000</f>
        <v>26000</v>
      </c>
      <c r="L781">
        <f>Sheet1!L779*1000</f>
        <v>39400</v>
      </c>
    </row>
    <row r="782" spans="2:12" x14ac:dyDescent="0.3">
      <c r="B782">
        <v>778</v>
      </c>
      <c r="C782" s="4">
        <v>16.8</v>
      </c>
      <c r="D782" s="5">
        <v>20.3</v>
      </c>
      <c r="E782" s="7">
        <v>20.440000000000001</v>
      </c>
      <c r="F782" s="8">
        <f>VLOOKUP(Sheet1!F780,'Sheet1 (2)'!$N$5:$O$17,2,0)</f>
        <v>2</v>
      </c>
      <c r="G782" s="5">
        <v>988.4</v>
      </c>
      <c r="H782" s="9">
        <v>2</v>
      </c>
      <c r="I782" s="8">
        <f>VLOOKUP(Sheet1!I780,'Sheet1 (2)'!$N$5:$O$17,2,0)</f>
        <v>1</v>
      </c>
      <c r="J782" s="8">
        <f>VLOOKUP(Sheet1!J780,'Sheet1 (2)'!$N$5:$O$17,2,0)</f>
        <v>3</v>
      </c>
      <c r="K782">
        <f>Sheet1!K780*1000</f>
        <v>26000</v>
      </c>
      <c r="L782">
        <f>Sheet1!L780*1000</f>
        <v>100500</v>
      </c>
    </row>
    <row r="783" spans="2:12" x14ac:dyDescent="0.3">
      <c r="B783">
        <v>779</v>
      </c>
      <c r="C783" s="4">
        <v>5.8000000000000007</v>
      </c>
      <c r="D783" s="5">
        <v>8.8000000000000007</v>
      </c>
      <c r="E783" s="7">
        <v>10.3</v>
      </c>
      <c r="F783" s="8">
        <f>VLOOKUP(Sheet1!F781,'Sheet1 (2)'!$N$5:$O$17,2,0)</f>
        <v>2</v>
      </c>
      <c r="G783" s="5">
        <v>1031.5</v>
      </c>
      <c r="H783" s="9">
        <v>7.1</v>
      </c>
      <c r="I783" s="8">
        <f>VLOOKUP(Sheet1!I781,'Sheet1 (2)'!$N$5:$O$17,2,0)</f>
        <v>1</v>
      </c>
      <c r="J783" s="8">
        <f>VLOOKUP(Sheet1!J781,'Sheet1 (2)'!$N$5:$O$17,2,0)</f>
        <v>3</v>
      </c>
      <c r="K783">
        <f>Sheet1!K781*1000</f>
        <v>26000</v>
      </c>
      <c r="L783">
        <f>Sheet1!L781*1000</f>
        <v>62200</v>
      </c>
    </row>
    <row r="784" spans="2:12" x14ac:dyDescent="0.3">
      <c r="B784">
        <v>780</v>
      </c>
      <c r="C784" s="4">
        <v>14.000000000000002</v>
      </c>
      <c r="D784" s="5">
        <v>16.600000000000001</v>
      </c>
      <c r="E784" s="7">
        <v>3.2</v>
      </c>
      <c r="F784" s="8">
        <f>VLOOKUP(Sheet1!F782,'Sheet1 (2)'!$N$5:$O$17,2,0)</f>
        <v>1</v>
      </c>
      <c r="G784" s="5">
        <v>991.6</v>
      </c>
      <c r="H784" s="9">
        <v>8.3000000000000007</v>
      </c>
      <c r="I784" s="8">
        <f>VLOOKUP(Sheet1!I782,'Sheet1 (2)'!$N$5:$O$17,2,0)</f>
        <v>2</v>
      </c>
      <c r="J784" s="8">
        <f>VLOOKUP(Sheet1!J782,'Sheet1 (2)'!$N$5:$O$17,2,0)</f>
        <v>2</v>
      </c>
      <c r="K784">
        <f>Sheet1!K782*1000</f>
        <v>24000</v>
      </c>
      <c r="L784">
        <f>Sheet1!L782*1000</f>
        <v>30400</v>
      </c>
    </row>
    <row r="785" spans="2:12" x14ac:dyDescent="0.3">
      <c r="B785">
        <v>781</v>
      </c>
      <c r="C785" s="4">
        <v>7.3</v>
      </c>
      <c r="D785" s="5">
        <v>10</v>
      </c>
      <c r="E785" s="7">
        <v>6.66</v>
      </c>
      <c r="F785" s="8">
        <f>VLOOKUP(Sheet1!F783,'Sheet1 (2)'!$N$5:$O$17,2,0)</f>
        <v>2</v>
      </c>
      <c r="G785" s="5">
        <v>1039.5</v>
      </c>
      <c r="H785" s="9">
        <v>4.5999999999999996</v>
      </c>
      <c r="I785" s="8">
        <f>VLOOKUP(Sheet1!I783,'Sheet1 (2)'!$N$5:$O$17,2,0)</f>
        <v>1</v>
      </c>
      <c r="J785" s="8">
        <f>VLOOKUP(Sheet1!J783,'Sheet1 (2)'!$N$5:$O$17,2,0)</f>
        <v>3</v>
      </c>
      <c r="K785">
        <f>Sheet1!K783*1000</f>
        <v>17000</v>
      </c>
      <c r="L785">
        <f>Sheet1!L783*1000</f>
        <v>50100</v>
      </c>
    </row>
    <row r="786" spans="2:12" x14ac:dyDescent="0.3">
      <c r="B786">
        <v>782</v>
      </c>
      <c r="C786" s="4">
        <v>24.200000000000003</v>
      </c>
      <c r="D786" s="5">
        <v>28.6</v>
      </c>
      <c r="E786" s="7">
        <v>15.27</v>
      </c>
      <c r="F786" s="8">
        <f>VLOOKUP(Sheet1!F784,'Sheet1 (2)'!$N$5:$O$17,2,0)</f>
        <v>4</v>
      </c>
      <c r="G786" s="5">
        <v>1049</v>
      </c>
      <c r="H786" s="9">
        <v>2</v>
      </c>
      <c r="I786" s="8">
        <f>VLOOKUP(Sheet1!I784,'Sheet1 (2)'!$N$5:$O$17,2,0)</f>
        <v>1</v>
      </c>
      <c r="J786" s="8">
        <f>VLOOKUP(Sheet1!J784,'Sheet1 (2)'!$N$5:$O$17,2,0)</f>
        <v>3</v>
      </c>
      <c r="K786">
        <f>Sheet1!K784*1000</f>
        <v>6000</v>
      </c>
      <c r="L786">
        <f>Sheet1!L784*1000</f>
        <v>12400</v>
      </c>
    </row>
    <row r="787" spans="2:12" x14ac:dyDescent="0.3">
      <c r="B787">
        <v>783</v>
      </c>
      <c r="C787" s="4">
        <v>27.4</v>
      </c>
      <c r="D787" s="5">
        <v>30.9</v>
      </c>
      <c r="E787" s="7">
        <v>29.7</v>
      </c>
      <c r="F787" s="8">
        <f>VLOOKUP(Sheet1!F785,'Sheet1 (2)'!$N$5:$O$17,2,0)</f>
        <v>1</v>
      </c>
      <c r="G787" s="5">
        <v>987</v>
      </c>
      <c r="H787" s="9">
        <v>5.6</v>
      </c>
      <c r="I787" s="8">
        <f>VLOOKUP(Sheet1!I785,'Sheet1 (2)'!$N$5:$O$17,2,0)</f>
        <v>1</v>
      </c>
      <c r="J787" s="8">
        <f>VLOOKUP(Sheet1!J785,'Sheet1 (2)'!$N$5:$O$17,2,0)</f>
        <v>3</v>
      </c>
      <c r="K787">
        <f>Sheet1!K785*1000</f>
        <v>9000</v>
      </c>
      <c r="L787">
        <f>Sheet1!L785*1000</f>
        <v>34600</v>
      </c>
    </row>
    <row r="788" spans="2:12" x14ac:dyDescent="0.3">
      <c r="B788">
        <v>784</v>
      </c>
      <c r="C788" s="4">
        <v>11.7</v>
      </c>
      <c r="D788" s="5">
        <v>14.5</v>
      </c>
      <c r="E788" s="7">
        <v>2.2799999999999998</v>
      </c>
      <c r="F788" s="8">
        <f>VLOOKUP(Sheet1!F786,'Sheet1 (2)'!$N$5:$O$17,2,0)</f>
        <v>4</v>
      </c>
      <c r="G788" s="5">
        <v>1043.3</v>
      </c>
      <c r="H788" s="9">
        <v>1.2</v>
      </c>
      <c r="I788" s="8">
        <f>VLOOKUP(Sheet1!I786,'Sheet1 (2)'!$N$5:$O$17,2,0)</f>
        <v>2</v>
      </c>
      <c r="J788" s="8">
        <f>VLOOKUP(Sheet1!J786,'Sheet1 (2)'!$N$5:$O$17,2,0)</f>
        <v>1</v>
      </c>
      <c r="K788">
        <f>Sheet1!K786*1000</f>
        <v>23000</v>
      </c>
      <c r="L788">
        <f>Sheet1!L786*1000</f>
        <v>83800</v>
      </c>
    </row>
    <row r="789" spans="2:12" x14ac:dyDescent="0.3">
      <c r="B789">
        <v>785</v>
      </c>
      <c r="C789" s="4">
        <v>10.5</v>
      </c>
      <c r="D789" s="5">
        <v>14.2</v>
      </c>
      <c r="E789" s="7">
        <v>21.5</v>
      </c>
      <c r="F789" s="8">
        <f>VLOOKUP(Sheet1!F787,'Sheet1 (2)'!$N$5:$O$17,2,0)</f>
        <v>3</v>
      </c>
      <c r="G789" s="5">
        <v>993.8</v>
      </c>
      <c r="H789" s="9">
        <v>1.7</v>
      </c>
      <c r="I789" s="8">
        <f>VLOOKUP(Sheet1!I787,'Sheet1 (2)'!$N$5:$O$17,2,0)</f>
        <v>1</v>
      </c>
      <c r="J789" s="8">
        <f>VLOOKUP(Sheet1!J787,'Sheet1 (2)'!$N$5:$O$17,2,0)</f>
        <v>3</v>
      </c>
      <c r="K789">
        <f>Sheet1!K787*1000</f>
        <v>24000</v>
      </c>
      <c r="L789">
        <f>Sheet1!L787*1000</f>
        <v>41900</v>
      </c>
    </row>
    <row r="790" spans="2:12" x14ac:dyDescent="0.3">
      <c r="B790">
        <v>786</v>
      </c>
      <c r="C790" s="4">
        <v>27.900000000000002</v>
      </c>
      <c r="D790" s="5">
        <v>30.1</v>
      </c>
      <c r="E790" s="7">
        <v>29.2</v>
      </c>
      <c r="F790" s="8">
        <f>VLOOKUP(Sheet1!F788,'Sheet1 (2)'!$N$5:$O$17,2,0)</f>
        <v>2</v>
      </c>
      <c r="G790" s="5">
        <v>1016.7</v>
      </c>
      <c r="H790" s="9">
        <v>2.7</v>
      </c>
      <c r="I790" s="8">
        <f>VLOOKUP(Sheet1!I788,'Sheet1 (2)'!$N$5:$O$17,2,0)</f>
        <v>2</v>
      </c>
      <c r="J790" s="8">
        <f>VLOOKUP(Sheet1!J788,'Sheet1 (2)'!$N$5:$O$17,2,0)</f>
        <v>2</v>
      </c>
      <c r="K790">
        <f>Sheet1!K788*1000</f>
        <v>19000</v>
      </c>
      <c r="L790">
        <f>Sheet1!L788*1000</f>
        <v>75800</v>
      </c>
    </row>
    <row r="791" spans="2:12" x14ac:dyDescent="0.3">
      <c r="B791">
        <v>787</v>
      </c>
      <c r="C791" s="4">
        <v>13.3</v>
      </c>
      <c r="D791" s="5">
        <v>18.100000000000001</v>
      </c>
      <c r="E791" s="7">
        <v>8.0500000000000007</v>
      </c>
      <c r="F791" s="8">
        <f>VLOOKUP(Sheet1!F789,'Sheet1 (2)'!$N$5:$O$17,2,0)</f>
        <v>1</v>
      </c>
      <c r="G791" s="5">
        <v>956</v>
      </c>
      <c r="H791" s="9">
        <v>9.5</v>
      </c>
      <c r="I791" s="8">
        <f>VLOOKUP(Sheet1!I789,'Sheet1 (2)'!$N$5:$O$17,2,0)</f>
        <v>2</v>
      </c>
      <c r="J791" s="8">
        <f>VLOOKUP(Sheet1!J789,'Sheet1 (2)'!$N$5:$O$17,2,0)</f>
        <v>3</v>
      </c>
      <c r="K791">
        <f>Sheet1!K789*1000</f>
        <v>24000</v>
      </c>
      <c r="L791">
        <f>Sheet1!L789*1000</f>
        <v>45500</v>
      </c>
    </row>
    <row r="792" spans="2:12" x14ac:dyDescent="0.3">
      <c r="B792">
        <v>788</v>
      </c>
      <c r="C792" s="4">
        <v>22.6</v>
      </c>
      <c r="D792" s="5">
        <v>26.1</v>
      </c>
      <c r="E792" s="7">
        <v>21.39</v>
      </c>
      <c r="F792" s="8">
        <f>VLOOKUP(Sheet1!F790,'Sheet1 (2)'!$N$5:$O$17,2,0)</f>
        <v>1</v>
      </c>
      <c r="G792" s="5">
        <v>990.7</v>
      </c>
      <c r="H792" s="9">
        <v>7.4</v>
      </c>
      <c r="I792" s="8">
        <f>VLOOKUP(Sheet1!I790,'Sheet1 (2)'!$N$5:$O$17,2,0)</f>
        <v>2</v>
      </c>
      <c r="J792" s="8">
        <f>VLOOKUP(Sheet1!J790,'Sheet1 (2)'!$N$5:$O$17,2,0)</f>
        <v>2</v>
      </c>
      <c r="K792">
        <f>Sheet1!K790*1000</f>
        <v>6000</v>
      </c>
      <c r="L792">
        <f>Sheet1!L790*1000</f>
        <v>20300</v>
      </c>
    </row>
    <row r="793" spans="2:12" x14ac:dyDescent="0.3">
      <c r="B793">
        <v>789</v>
      </c>
      <c r="C793" s="4">
        <v>27.6</v>
      </c>
      <c r="D793" s="5">
        <v>30.3</v>
      </c>
      <c r="E793" s="7">
        <v>3.04</v>
      </c>
      <c r="F793" s="8">
        <f>VLOOKUP(Sheet1!F791,'Sheet1 (2)'!$N$5:$O$17,2,0)</f>
        <v>1</v>
      </c>
      <c r="G793" s="5">
        <v>990</v>
      </c>
      <c r="H793" s="9">
        <v>3.7</v>
      </c>
      <c r="I793" s="8">
        <f>VLOOKUP(Sheet1!I791,'Sheet1 (2)'!$N$5:$O$17,2,0)</f>
        <v>2</v>
      </c>
      <c r="J793" s="8">
        <f>VLOOKUP(Sheet1!J791,'Sheet1 (2)'!$N$5:$O$17,2,0)</f>
        <v>1</v>
      </c>
      <c r="K793">
        <f>Sheet1!K791*1000</f>
        <v>1000</v>
      </c>
      <c r="L793">
        <f>Sheet1!L791*1000</f>
        <v>1900</v>
      </c>
    </row>
    <row r="794" spans="2:12" x14ac:dyDescent="0.3">
      <c r="B794">
        <v>790</v>
      </c>
      <c r="C794" s="4">
        <v>12.5</v>
      </c>
      <c r="D794" s="5">
        <v>15.4</v>
      </c>
      <c r="E794" s="7">
        <v>12.12</v>
      </c>
      <c r="F794" s="8">
        <f>VLOOKUP(Sheet1!F792,'Sheet1 (2)'!$N$5:$O$17,2,0)</f>
        <v>3</v>
      </c>
      <c r="G794" s="5">
        <v>1031.9000000000001</v>
      </c>
      <c r="H794" s="9">
        <v>7.2</v>
      </c>
      <c r="I794" s="8">
        <f>VLOOKUP(Sheet1!I792,'Sheet1 (2)'!$N$5:$O$17,2,0)</f>
        <v>1</v>
      </c>
      <c r="J794" s="8">
        <f>VLOOKUP(Sheet1!J792,'Sheet1 (2)'!$N$5:$O$17,2,0)</f>
        <v>3</v>
      </c>
      <c r="K794">
        <f>Sheet1!K792*1000</f>
        <v>26000</v>
      </c>
      <c r="L794">
        <f>Sheet1!L792*1000</f>
        <v>32800</v>
      </c>
    </row>
    <row r="795" spans="2:12" x14ac:dyDescent="0.3">
      <c r="B795">
        <v>791</v>
      </c>
      <c r="C795" s="4">
        <v>4.5</v>
      </c>
      <c r="D795" s="5">
        <v>8.4</v>
      </c>
      <c r="E795" s="7">
        <v>5.75</v>
      </c>
      <c r="F795" s="8">
        <f>VLOOKUP(Sheet1!F793,'Sheet1 (2)'!$N$5:$O$17,2,0)</f>
        <v>1</v>
      </c>
      <c r="G795" s="5">
        <v>955</v>
      </c>
      <c r="H795" s="9">
        <v>7.5</v>
      </c>
      <c r="I795" s="8">
        <f>VLOOKUP(Sheet1!I793,'Sheet1 (2)'!$N$5:$O$17,2,0)</f>
        <v>1</v>
      </c>
      <c r="J795" s="8">
        <f>VLOOKUP(Sheet1!J793,'Sheet1 (2)'!$N$5:$O$17,2,0)</f>
        <v>3</v>
      </c>
      <c r="K795">
        <f>Sheet1!K793*1000</f>
        <v>27000</v>
      </c>
      <c r="L795">
        <f>Sheet1!L793*1000</f>
        <v>79400</v>
      </c>
    </row>
    <row r="796" spans="2:12" x14ac:dyDescent="0.3">
      <c r="B796">
        <v>792</v>
      </c>
      <c r="C796" s="4">
        <v>19.5</v>
      </c>
      <c r="D796" s="5">
        <v>22.3</v>
      </c>
      <c r="E796" s="7">
        <v>11.55</v>
      </c>
      <c r="F796" s="8">
        <f>VLOOKUP(Sheet1!F794,'Sheet1 (2)'!$N$5:$O$17,2,0)</f>
        <v>3</v>
      </c>
      <c r="G796" s="5">
        <v>955.8</v>
      </c>
      <c r="H796" s="9">
        <v>9.6999999999999993</v>
      </c>
      <c r="I796" s="8">
        <f>VLOOKUP(Sheet1!I794,'Sheet1 (2)'!$N$5:$O$17,2,0)</f>
        <v>2</v>
      </c>
      <c r="J796" s="8">
        <f>VLOOKUP(Sheet1!J794,'Sheet1 (2)'!$N$5:$O$17,2,0)</f>
        <v>3</v>
      </c>
      <c r="K796">
        <f>Sheet1!K794*1000</f>
        <v>8000</v>
      </c>
      <c r="L796">
        <f>Sheet1!L794*1000</f>
        <v>9500</v>
      </c>
    </row>
    <row r="797" spans="2:12" x14ac:dyDescent="0.3">
      <c r="B797">
        <v>793</v>
      </c>
      <c r="C797" s="4">
        <v>5.6999999999999993</v>
      </c>
      <c r="D797" s="5">
        <v>10.6</v>
      </c>
      <c r="E797" s="7">
        <v>12.19</v>
      </c>
      <c r="F797" s="8">
        <f>VLOOKUP(Sheet1!F795,'Sheet1 (2)'!$N$5:$O$17,2,0)</f>
        <v>3</v>
      </c>
      <c r="G797" s="5">
        <v>1043</v>
      </c>
      <c r="H797" s="9">
        <v>9.4</v>
      </c>
      <c r="I797" s="8">
        <f>VLOOKUP(Sheet1!I795,'Sheet1 (2)'!$N$5:$O$17,2,0)</f>
        <v>1</v>
      </c>
      <c r="J797" s="8">
        <f>VLOOKUP(Sheet1!J795,'Sheet1 (2)'!$N$5:$O$17,2,0)</f>
        <v>1</v>
      </c>
      <c r="K797">
        <f>Sheet1!K795*1000</f>
        <v>17000</v>
      </c>
      <c r="L797">
        <f>Sheet1!L795*1000</f>
        <v>29900</v>
      </c>
    </row>
    <row r="798" spans="2:12" x14ac:dyDescent="0.3">
      <c r="B798">
        <v>794</v>
      </c>
      <c r="C798" s="4">
        <v>24.8</v>
      </c>
      <c r="D798" s="5">
        <v>28.6</v>
      </c>
      <c r="E798" s="7">
        <v>5.92</v>
      </c>
      <c r="F798" s="8">
        <f>VLOOKUP(Sheet1!F796,'Sheet1 (2)'!$N$5:$O$17,2,0)</f>
        <v>3</v>
      </c>
      <c r="G798" s="5">
        <v>1015.9</v>
      </c>
      <c r="H798" s="9">
        <v>3.2</v>
      </c>
      <c r="I798" s="8">
        <f>VLOOKUP(Sheet1!I796,'Sheet1 (2)'!$N$5:$O$17,2,0)</f>
        <v>2</v>
      </c>
      <c r="J798" s="8">
        <f>VLOOKUP(Sheet1!J796,'Sheet1 (2)'!$N$5:$O$17,2,0)</f>
        <v>1</v>
      </c>
      <c r="K798">
        <f>Sheet1!K796*1000</f>
        <v>5000</v>
      </c>
      <c r="L798">
        <f>Sheet1!L796*1000</f>
        <v>7000</v>
      </c>
    </row>
    <row r="799" spans="2:12" x14ac:dyDescent="0.3">
      <c r="B799">
        <v>795</v>
      </c>
      <c r="C799" s="4">
        <v>12.4</v>
      </c>
      <c r="D799" s="5">
        <v>15.8</v>
      </c>
      <c r="E799" s="7">
        <v>17.05</v>
      </c>
      <c r="F799" s="8">
        <f>VLOOKUP(Sheet1!F797,'Sheet1 (2)'!$N$5:$O$17,2,0)</f>
        <v>1</v>
      </c>
      <c r="G799" s="5">
        <v>985.6</v>
      </c>
      <c r="H799" s="9">
        <v>9.6999999999999993</v>
      </c>
      <c r="I799" s="8">
        <f>VLOOKUP(Sheet1!I797,'Sheet1 (2)'!$N$5:$O$17,2,0)</f>
        <v>1</v>
      </c>
      <c r="J799" s="8">
        <f>VLOOKUP(Sheet1!J797,'Sheet1 (2)'!$N$5:$O$17,2,0)</f>
        <v>1</v>
      </c>
      <c r="K799">
        <f>Sheet1!K797*1000</f>
        <v>17000</v>
      </c>
      <c r="L799">
        <f>Sheet1!L797*1000</f>
        <v>66100</v>
      </c>
    </row>
    <row r="800" spans="2:12" x14ac:dyDescent="0.3">
      <c r="B800">
        <v>796</v>
      </c>
      <c r="C800" s="4">
        <v>9.8999999999999986</v>
      </c>
      <c r="D800" s="5">
        <v>14.7</v>
      </c>
      <c r="E800" s="7">
        <v>20.059999999999999</v>
      </c>
      <c r="F800" s="8">
        <f>VLOOKUP(Sheet1!F798,'Sheet1 (2)'!$N$5:$O$17,2,0)</f>
        <v>2</v>
      </c>
      <c r="G800" s="5">
        <v>1022.4</v>
      </c>
      <c r="H800" s="9">
        <v>9.8000000000000007</v>
      </c>
      <c r="I800" s="8">
        <f>VLOOKUP(Sheet1!I798,'Sheet1 (2)'!$N$5:$O$17,2,0)</f>
        <v>1</v>
      </c>
      <c r="J800" s="8">
        <f>VLOOKUP(Sheet1!J798,'Sheet1 (2)'!$N$5:$O$17,2,0)</f>
        <v>1</v>
      </c>
      <c r="K800">
        <f>Sheet1!K798*1000</f>
        <v>12000</v>
      </c>
      <c r="L800">
        <f>Sheet1!L798*1000</f>
        <v>45100</v>
      </c>
    </row>
    <row r="801" spans="2:12" x14ac:dyDescent="0.3">
      <c r="B801">
        <v>797</v>
      </c>
      <c r="C801" s="4">
        <v>10.5</v>
      </c>
      <c r="D801" s="5">
        <v>14.6</v>
      </c>
      <c r="E801" s="7">
        <v>0.52</v>
      </c>
      <c r="F801" s="8">
        <f>VLOOKUP(Sheet1!F799,'Sheet1 (2)'!$N$5:$O$17,2,0)</f>
        <v>1</v>
      </c>
      <c r="G801" s="5">
        <v>966.8</v>
      </c>
      <c r="H801" s="9">
        <v>5</v>
      </c>
      <c r="I801" s="8">
        <f>VLOOKUP(Sheet1!I799,'Sheet1 (2)'!$N$5:$O$17,2,0)</f>
        <v>1</v>
      </c>
      <c r="J801" s="8">
        <f>VLOOKUP(Sheet1!J799,'Sheet1 (2)'!$N$5:$O$17,2,0)</f>
        <v>2</v>
      </c>
      <c r="K801">
        <f>Sheet1!K799*1000</f>
        <v>11000</v>
      </c>
      <c r="L801">
        <f>Sheet1!L799*1000</f>
        <v>42900</v>
      </c>
    </row>
    <row r="802" spans="2:12" x14ac:dyDescent="0.3">
      <c r="B802">
        <v>798</v>
      </c>
      <c r="C802" s="4">
        <v>11.2</v>
      </c>
      <c r="D802" s="5">
        <v>15.2</v>
      </c>
      <c r="E802" s="7">
        <v>21.27</v>
      </c>
      <c r="F802" s="8">
        <f>VLOOKUP(Sheet1!F800,'Sheet1 (2)'!$N$5:$O$17,2,0)</f>
        <v>2</v>
      </c>
      <c r="G802" s="5">
        <v>1017</v>
      </c>
      <c r="H802" s="9">
        <v>3</v>
      </c>
      <c r="I802" s="8">
        <f>VLOOKUP(Sheet1!I800,'Sheet1 (2)'!$N$5:$O$17,2,0)</f>
        <v>2</v>
      </c>
      <c r="J802" s="8">
        <f>VLOOKUP(Sheet1!J800,'Sheet1 (2)'!$N$5:$O$17,2,0)</f>
        <v>2</v>
      </c>
      <c r="K802">
        <f>Sheet1!K800*1000</f>
        <v>30000</v>
      </c>
      <c r="L802">
        <f>Sheet1!L800*1000</f>
        <v>116600</v>
      </c>
    </row>
    <row r="803" spans="2:12" x14ac:dyDescent="0.3">
      <c r="B803">
        <v>799</v>
      </c>
      <c r="C803" s="4">
        <v>10.7</v>
      </c>
      <c r="D803" s="5">
        <v>15.6</v>
      </c>
      <c r="E803" s="7">
        <v>15.08</v>
      </c>
      <c r="F803" s="8">
        <f>VLOOKUP(Sheet1!F801,'Sheet1 (2)'!$N$5:$O$17,2,0)</f>
        <v>2</v>
      </c>
      <c r="G803" s="5">
        <v>951.2</v>
      </c>
      <c r="H803" s="9">
        <v>2.2000000000000002</v>
      </c>
      <c r="I803" s="8">
        <f>VLOOKUP(Sheet1!I801,'Sheet1 (2)'!$N$5:$O$17,2,0)</f>
        <v>2</v>
      </c>
      <c r="J803" s="8">
        <f>VLOOKUP(Sheet1!J801,'Sheet1 (2)'!$N$5:$O$17,2,0)</f>
        <v>3</v>
      </c>
      <c r="K803">
        <f>Sheet1!K801*1000</f>
        <v>16000</v>
      </c>
      <c r="L803">
        <f>Sheet1!L801*1000</f>
        <v>41900</v>
      </c>
    </row>
    <row r="804" spans="2:12" x14ac:dyDescent="0.3">
      <c r="B804">
        <v>800</v>
      </c>
      <c r="C804" s="4">
        <v>7.4</v>
      </c>
      <c r="D804" s="5">
        <v>9.4</v>
      </c>
      <c r="E804" s="7">
        <v>15.48</v>
      </c>
      <c r="F804" s="8">
        <f>VLOOKUP(Sheet1!F802,'Sheet1 (2)'!$N$5:$O$17,2,0)</f>
        <v>1</v>
      </c>
      <c r="G804" s="5">
        <v>1002.5</v>
      </c>
      <c r="H804" s="9">
        <v>2.8</v>
      </c>
      <c r="I804" s="8">
        <f>VLOOKUP(Sheet1!I802,'Sheet1 (2)'!$N$5:$O$17,2,0)</f>
        <v>2</v>
      </c>
      <c r="J804" s="8">
        <f>VLOOKUP(Sheet1!J802,'Sheet1 (2)'!$N$5:$O$17,2,0)</f>
        <v>1</v>
      </c>
      <c r="K804">
        <f>Sheet1!K802*1000</f>
        <v>11000</v>
      </c>
      <c r="L804">
        <f>Sheet1!L802*1000</f>
        <v>39200</v>
      </c>
    </row>
    <row r="805" spans="2:12" x14ac:dyDescent="0.3">
      <c r="B805">
        <v>801</v>
      </c>
      <c r="C805" s="4">
        <v>11.5</v>
      </c>
      <c r="D805" s="5">
        <v>13.8</v>
      </c>
      <c r="E805" s="7">
        <v>27.16</v>
      </c>
      <c r="F805" s="8">
        <f>VLOOKUP(Sheet1!F803,'Sheet1 (2)'!$N$5:$O$17,2,0)</f>
        <v>1</v>
      </c>
      <c r="G805" s="5">
        <v>1008.9</v>
      </c>
      <c r="H805" s="9">
        <v>9.9</v>
      </c>
      <c r="I805" s="8">
        <f>VLOOKUP(Sheet1!I803,'Sheet1 (2)'!$N$5:$O$17,2,0)</f>
        <v>1</v>
      </c>
      <c r="J805" s="8">
        <f>VLOOKUP(Sheet1!J803,'Sheet1 (2)'!$N$5:$O$17,2,0)</f>
        <v>3</v>
      </c>
      <c r="K805">
        <f>Sheet1!K803*1000</f>
        <v>25000</v>
      </c>
      <c r="L805">
        <f>Sheet1!L803*1000</f>
        <v>30800</v>
      </c>
    </row>
    <row r="806" spans="2:12" x14ac:dyDescent="0.3">
      <c r="B806">
        <v>802</v>
      </c>
      <c r="C806" s="4">
        <v>20.399999999999999</v>
      </c>
      <c r="D806" s="5">
        <v>23.5</v>
      </c>
      <c r="E806" s="7">
        <v>29.55</v>
      </c>
      <c r="F806" s="8">
        <f>VLOOKUP(Sheet1!F804,'Sheet1 (2)'!$N$5:$O$17,2,0)</f>
        <v>1</v>
      </c>
      <c r="G806" s="5">
        <v>993.8</v>
      </c>
      <c r="H806" s="9">
        <v>2.4</v>
      </c>
      <c r="I806" s="8">
        <f>VLOOKUP(Sheet1!I804,'Sheet1 (2)'!$N$5:$O$17,2,0)</f>
        <v>1</v>
      </c>
      <c r="J806" s="8">
        <f>VLOOKUP(Sheet1!J804,'Sheet1 (2)'!$N$5:$O$17,2,0)</f>
        <v>2</v>
      </c>
      <c r="K806">
        <f>Sheet1!K804*1000</f>
        <v>22000</v>
      </c>
      <c r="L806">
        <f>Sheet1!L804*1000</f>
        <v>45400</v>
      </c>
    </row>
    <row r="807" spans="2:12" x14ac:dyDescent="0.3">
      <c r="B807">
        <v>803</v>
      </c>
      <c r="C807" s="4">
        <v>16.599999999999998</v>
      </c>
      <c r="D807" s="5">
        <v>19.2</v>
      </c>
      <c r="E807" s="7">
        <v>5.58</v>
      </c>
      <c r="F807" s="8">
        <f>VLOOKUP(Sheet1!F805,'Sheet1 (2)'!$N$5:$O$17,2,0)</f>
        <v>3</v>
      </c>
      <c r="G807" s="5">
        <v>991.5</v>
      </c>
      <c r="H807" s="9">
        <v>8.1999999999999993</v>
      </c>
      <c r="I807" s="8">
        <f>VLOOKUP(Sheet1!I805,'Sheet1 (2)'!$N$5:$O$17,2,0)</f>
        <v>2</v>
      </c>
      <c r="J807" s="8">
        <f>VLOOKUP(Sheet1!J805,'Sheet1 (2)'!$N$5:$O$17,2,0)</f>
        <v>2</v>
      </c>
      <c r="K807">
        <f>Sheet1!K805*1000</f>
        <v>1000</v>
      </c>
      <c r="L807">
        <f>Sheet1!L805*1000</f>
        <v>1600</v>
      </c>
    </row>
    <row r="808" spans="2:12" x14ac:dyDescent="0.3">
      <c r="B808">
        <v>804</v>
      </c>
      <c r="C808" s="4">
        <v>19.899999999999999</v>
      </c>
      <c r="D808" s="5">
        <v>22.2</v>
      </c>
      <c r="E808" s="7">
        <v>23.28</v>
      </c>
      <c r="F808" s="8">
        <f>VLOOKUP(Sheet1!F806,'Sheet1 (2)'!$N$5:$O$17,2,0)</f>
        <v>2</v>
      </c>
      <c r="G808" s="5">
        <v>995.1</v>
      </c>
      <c r="H808" s="9">
        <v>6.3</v>
      </c>
      <c r="I808" s="8">
        <f>VLOOKUP(Sheet1!I806,'Sheet1 (2)'!$N$5:$O$17,2,0)</f>
        <v>2</v>
      </c>
      <c r="J808" s="8">
        <f>VLOOKUP(Sheet1!J806,'Sheet1 (2)'!$N$5:$O$17,2,0)</f>
        <v>2</v>
      </c>
      <c r="K808">
        <f>Sheet1!K806*1000</f>
        <v>18000</v>
      </c>
      <c r="L808">
        <f>Sheet1!L806*1000</f>
        <v>50100</v>
      </c>
    </row>
    <row r="809" spans="2:12" x14ac:dyDescent="0.3">
      <c r="B809">
        <v>805</v>
      </c>
      <c r="C809" s="4">
        <v>8.8000000000000007</v>
      </c>
      <c r="D809" s="5">
        <v>12.4</v>
      </c>
      <c r="E809" s="7">
        <v>1.65</v>
      </c>
      <c r="F809" s="8">
        <f>VLOOKUP(Sheet1!F807,'Sheet1 (2)'!$N$5:$O$17,2,0)</f>
        <v>4</v>
      </c>
      <c r="G809" s="5">
        <v>1003.9</v>
      </c>
      <c r="H809" s="9">
        <v>4</v>
      </c>
      <c r="I809" s="8">
        <f>VLOOKUP(Sheet1!I807,'Sheet1 (2)'!$N$5:$O$17,2,0)</f>
        <v>2</v>
      </c>
      <c r="J809" s="8">
        <f>VLOOKUP(Sheet1!J807,'Sheet1 (2)'!$N$5:$O$17,2,0)</f>
        <v>2</v>
      </c>
      <c r="K809">
        <f>Sheet1!K807*1000</f>
        <v>30000</v>
      </c>
      <c r="L809">
        <f>Sheet1!L807*1000</f>
        <v>38600</v>
      </c>
    </row>
    <row r="810" spans="2:12" x14ac:dyDescent="0.3">
      <c r="B810">
        <v>806</v>
      </c>
      <c r="C810" s="4">
        <v>8.4</v>
      </c>
      <c r="D810" s="5">
        <v>10.5</v>
      </c>
      <c r="E810" s="7">
        <v>19.420000000000002</v>
      </c>
      <c r="F810" s="8">
        <f>VLOOKUP(Sheet1!F808,'Sheet1 (2)'!$N$5:$O$17,2,0)</f>
        <v>1</v>
      </c>
      <c r="G810" s="5">
        <v>990.8</v>
      </c>
      <c r="H810" s="9">
        <v>3.2</v>
      </c>
      <c r="I810" s="8">
        <f>VLOOKUP(Sheet1!I808,'Sheet1 (2)'!$N$5:$O$17,2,0)</f>
        <v>1</v>
      </c>
      <c r="J810" s="8">
        <f>VLOOKUP(Sheet1!J808,'Sheet1 (2)'!$N$5:$O$17,2,0)</f>
        <v>2</v>
      </c>
      <c r="K810">
        <f>Sheet1!K808*1000</f>
        <v>29000</v>
      </c>
      <c r="L810">
        <f>Sheet1!L808*1000</f>
        <v>79400</v>
      </c>
    </row>
    <row r="811" spans="2:12" x14ac:dyDescent="0.3">
      <c r="B811">
        <v>807</v>
      </c>
      <c r="C811" s="4">
        <v>29.3</v>
      </c>
      <c r="D811" s="5">
        <v>31.5</v>
      </c>
      <c r="E811" s="7">
        <v>24.93</v>
      </c>
      <c r="F811" s="8">
        <f>VLOOKUP(Sheet1!F809,'Sheet1 (2)'!$N$5:$O$17,2,0)</f>
        <v>3</v>
      </c>
      <c r="G811" s="5">
        <v>958.1</v>
      </c>
      <c r="H811" s="9">
        <v>5.4</v>
      </c>
      <c r="I811" s="8">
        <f>VLOOKUP(Sheet1!I809,'Sheet1 (2)'!$N$5:$O$17,2,0)</f>
        <v>1</v>
      </c>
      <c r="J811" s="8">
        <f>VLOOKUP(Sheet1!J809,'Sheet1 (2)'!$N$5:$O$17,2,0)</f>
        <v>2</v>
      </c>
      <c r="K811">
        <f>Sheet1!K809*1000</f>
        <v>18000</v>
      </c>
      <c r="L811">
        <f>Sheet1!L809*1000</f>
        <v>57400</v>
      </c>
    </row>
    <row r="812" spans="2:12" x14ac:dyDescent="0.3">
      <c r="B812">
        <v>808</v>
      </c>
      <c r="C812" s="4">
        <v>21</v>
      </c>
      <c r="D812" s="5">
        <v>25.7</v>
      </c>
      <c r="E812" s="7">
        <v>18.37</v>
      </c>
      <c r="F812" s="8">
        <f>VLOOKUP(Sheet1!F810,'Sheet1 (2)'!$N$5:$O$17,2,0)</f>
        <v>1</v>
      </c>
      <c r="G812" s="5">
        <v>956.6</v>
      </c>
      <c r="H812" s="9">
        <v>3.3</v>
      </c>
      <c r="I812" s="8">
        <f>VLOOKUP(Sheet1!I810,'Sheet1 (2)'!$N$5:$O$17,2,0)</f>
        <v>1</v>
      </c>
      <c r="J812" s="8">
        <f>VLOOKUP(Sheet1!J810,'Sheet1 (2)'!$N$5:$O$17,2,0)</f>
        <v>3</v>
      </c>
      <c r="K812">
        <f>Sheet1!K810*1000</f>
        <v>6000</v>
      </c>
      <c r="L812">
        <f>Sheet1!L810*1000</f>
        <v>22700</v>
      </c>
    </row>
    <row r="813" spans="2:12" x14ac:dyDescent="0.3">
      <c r="B813">
        <v>809</v>
      </c>
      <c r="C813" s="4">
        <v>25.3</v>
      </c>
      <c r="D813" s="5">
        <v>30</v>
      </c>
      <c r="E813" s="7">
        <v>6.58</v>
      </c>
      <c r="F813" s="8">
        <f>VLOOKUP(Sheet1!F811,'Sheet1 (2)'!$N$5:$O$17,2,0)</f>
        <v>2</v>
      </c>
      <c r="G813" s="5">
        <v>966.7</v>
      </c>
      <c r="H813" s="9">
        <v>9.4</v>
      </c>
      <c r="I813" s="8">
        <f>VLOOKUP(Sheet1!I811,'Sheet1 (2)'!$N$5:$O$17,2,0)</f>
        <v>1</v>
      </c>
      <c r="J813" s="8">
        <f>VLOOKUP(Sheet1!J811,'Sheet1 (2)'!$N$5:$O$17,2,0)</f>
        <v>2</v>
      </c>
      <c r="K813">
        <f>Sheet1!K811*1000</f>
        <v>12000</v>
      </c>
      <c r="L813">
        <f>Sheet1!L811*1000</f>
        <v>19100</v>
      </c>
    </row>
    <row r="814" spans="2:12" x14ac:dyDescent="0.3">
      <c r="B814">
        <v>810</v>
      </c>
      <c r="C814" s="4">
        <v>28.8</v>
      </c>
      <c r="D814" s="5">
        <v>31.7</v>
      </c>
      <c r="E814" s="7">
        <v>20.89</v>
      </c>
      <c r="F814" s="8">
        <f>VLOOKUP(Sheet1!F812,'Sheet1 (2)'!$N$5:$O$17,2,0)</f>
        <v>3</v>
      </c>
      <c r="G814" s="5">
        <v>963.5</v>
      </c>
      <c r="H814" s="9">
        <v>1.6</v>
      </c>
      <c r="I814" s="8">
        <f>VLOOKUP(Sheet1!I812,'Sheet1 (2)'!$N$5:$O$17,2,0)</f>
        <v>1</v>
      </c>
      <c r="J814" s="8">
        <f>VLOOKUP(Sheet1!J812,'Sheet1 (2)'!$N$5:$O$17,2,0)</f>
        <v>1</v>
      </c>
      <c r="K814">
        <f>Sheet1!K812*1000</f>
        <v>24000</v>
      </c>
      <c r="L814">
        <f>Sheet1!L812*1000</f>
        <v>30000</v>
      </c>
    </row>
    <row r="815" spans="2:12" x14ac:dyDescent="0.3">
      <c r="B815">
        <v>811</v>
      </c>
      <c r="C815" s="4">
        <v>7.9</v>
      </c>
      <c r="D815" s="5">
        <v>11.9</v>
      </c>
      <c r="E815" s="7">
        <v>3.34</v>
      </c>
      <c r="F815" s="8">
        <f>VLOOKUP(Sheet1!F813,'Sheet1 (2)'!$N$5:$O$17,2,0)</f>
        <v>1</v>
      </c>
      <c r="G815" s="5">
        <v>1043.3</v>
      </c>
      <c r="H815" s="9">
        <v>7.5</v>
      </c>
      <c r="I815" s="8">
        <f>VLOOKUP(Sheet1!I813,'Sheet1 (2)'!$N$5:$O$17,2,0)</f>
        <v>2</v>
      </c>
      <c r="J815" s="8">
        <f>VLOOKUP(Sheet1!J813,'Sheet1 (2)'!$N$5:$O$17,2,0)</f>
        <v>1</v>
      </c>
      <c r="K815">
        <f>Sheet1!K813*1000</f>
        <v>25000</v>
      </c>
      <c r="L815">
        <f>Sheet1!L813*1000</f>
        <v>74000</v>
      </c>
    </row>
    <row r="816" spans="2:12" x14ac:dyDescent="0.3">
      <c r="B816">
        <v>812</v>
      </c>
      <c r="C816" s="4">
        <v>26</v>
      </c>
      <c r="D816" s="5">
        <v>28.8</v>
      </c>
      <c r="E816" s="7">
        <v>6.99</v>
      </c>
      <c r="F816" s="8">
        <f>VLOOKUP(Sheet1!F814,'Sheet1 (2)'!$N$5:$O$17,2,0)</f>
        <v>3</v>
      </c>
      <c r="G816" s="5">
        <v>956</v>
      </c>
      <c r="H816" s="9">
        <v>2.8</v>
      </c>
      <c r="I816" s="8">
        <f>VLOOKUP(Sheet1!I814,'Sheet1 (2)'!$N$5:$O$17,2,0)</f>
        <v>1</v>
      </c>
      <c r="J816" s="8">
        <f>VLOOKUP(Sheet1!J814,'Sheet1 (2)'!$N$5:$O$17,2,0)</f>
        <v>1</v>
      </c>
      <c r="K816">
        <f>Sheet1!K814*1000</f>
        <v>10000</v>
      </c>
      <c r="L816">
        <f>Sheet1!L814*1000</f>
        <v>34900</v>
      </c>
    </row>
    <row r="817" spans="2:12" x14ac:dyDescent="0.3">
      <c r="B817">
        <v>813</v>
      </c>
      <c r="C817" s="4">
        <v>7.8</v>
      </c>
      <c r="D817" s="5">
        <v>12</v>
      </c>
      <c r="E817" s="7">
        <v>17.77</v>
      </c>
      <c r="F817" s="8">
        <f>VLOOKUP(Sheet1!F815,'Sheet1 (2)'!$N$5:$O$17,2,0)</f>
        <v>3</v>
      </c>
      <c r="G817" s="5">
        <v>974.6</v>
      </c>
      <c r="H817" s="9">
        <v>9.1</v>
      </c>
      <c r="I817" s="8">
        <f>VLOOKUP(Sheet1!I815,'Sheet1 (2)'!$N$5:$O$17,2,0)</f>
        <v>1</v>
      </c>
      <c r="J817" s="8">
        <f>VLOOKUP(Sheet1!J815,'Sheet1 (2)'!$N$5:$O$17,2,0)</f>
        <v>3</v>
      </c>
      <c r="K817">
        <f>Sheet1!K815*1000</f>
        <v>26000</v>
      </c>
      <c r="L817">
        <f>Sheet1!L815*1000</f>
        <v>81300</v>
      </c>
    </row>
    <row r="818" spans="2:12" x14ac:dyDescent="0.3">
      <c r="B818">
        <v>814</v>
      </c>
      <c r="C818" s="4">
        <v>22</v>
      </c>
      <c r="D818" s="5">
        <v>24.8</v>
      </c>
      <c r="E818" s="7">
        <v>24.27</v>
      </c>
      <c r="F818" s="8">
        <f>VLOOKUP(Sheet1!F816,'Sheet1 (2)'!$N$5:$O$17,2,0)</f>
        <v>4</v>
      </c>
      <c r="G818" s="5">
        <v>1027.9000000000001</v>
      </c>
      <c r="H818" s="9">
        <v>9.1999999999999993</v>
      </c>
      <c r="I818" s="8">
        <f>VLOOKUP(Sheet1!I816,'Sheet1 (2)'!$N$5:$O$17,2,0)</f>
        <v>1</v>
      </c>
      <c r="J818" s="8">
        <f>VLOOKUP(Sheet1!J816,'Sheet1 (2)'!$N$5:$O$17,2,0)</f>
        <v>3</v>
      </c>
      <c r="K818">
        <f>Sheet1!K816*1000</f>
        <v>20000</v>
      </c>
      <c r="L818">
        <f>Sheet1!L816*1000</f>
        <v>68900</v>
      </c>
    </row>
    <row r="819" spans="2:12" x14ac:dyDescent="0.3">
      <c r="B819">
        <v>815</v>
      </c>
      <c r="C819" s="4">
        <v>21.6</v>
      </c>
      <c r="D819" s="5">
        <v>24.6</v>
      </c>
      <c r="E819" s="7">
        <v>16.07</v>
      </c>
      <c r="F819" s="8">
        <f>VLOOKUP(Sheet1!F817,'Sheet1 (2)'!$N$5:$O$17,2,0)</f>
        <v>2</v>
      </c>
      <c r="G819" s="5">
        <v>1018.7</v>
      </c>
      <c r="H819" s="9">
        <v>7.3</v>
      </c>
      <c r="I819" s="8">
        <f>VLOOKUP(Sheet1!I817,'Sheet1 (2)'!$N$5:$O$17,2,0)</f>
        <v>1</v>
      </c>
      <c r="J819" s="8">
        <f>VLOOKUP(Sheet1!J817,'Sheet1 (2)'!$N$5:$O$17,2,0)</f>
        <v>1</v>
      </c>
      <c r="K819">
        <f>Sheet1!K817*1000</f>
        <v>10000</v>
      </c>
      <c r="L819">
        <f>Sheet1!L817*1000</f>
        <v>17200</v>
      </c>
    </row>
    <row r="820" spans="2:12" x14ac:dyDescent="0.3">
      <c r="B820">
        <v>816</v>
      </c>
      <c r="C820" s="4">
        <v>13.900000000000002</v>
      </c>
      <c r="D820" s="5">
        <v>16.100000000000001</v>
      </c>
      <c r="E820" s="7">
        <v>23.48</v>
      </c>
      <c r="F820" s="8">
        <f>VLOOKUP(Sheet1!F818,'Sheet1 (2)'!$N$5:$O$17,2,0)</f>
        <v>2</v>
      </c>
      <c r="G820" s="5">
        <v>1032.2</v>
      </c>
      <c r="H820" s="9">
        <v>4.9000000000000004</v>
      </c>
      <c r="I820" s="8">
        <f>VLOOKUP(Sheet1!I818,'Sheet1 (2)'!$N$5:$O$17,2,0)</f>
        <v>1</v>
      </c>
      <c r="J820" s="8">
        <f>VLOOKUP(Sheet1!J818,'Sheet1 (2)'!$N$5:$O$17,2,0)</f>
        <v>1</v>
      </c>
      <c r="K820">
        <f>Sheet1!K818*1000</f>
        <v>9000</v>
      </c>
      <c r="L820">
        <f>Sheet1!L818*1000</f>
        <v>22500</v>
      </c>
    </row>
    <row r="821" spans="2:12" x14ac:dyDescent="0.3">
      <c r="B821">
        <v>817</v>
      </c>
      <c r="C821" s="4">
        <v>7.8</v>
      </c>
      <c r="D821" s="5">
        <v>12.1</v>
      </c>
      <c r="E821" s="7">
        <v>24.8</v>
      </c>
      <c r="F821" s="8">
        <f>VLOOKUP(Sheet1!F819,'Sheet1 (2)'!$N$5:$O$17,2,0)</f>
        <v>2</v>
      </c>
      <c r="G821" s="5">
        <v>953.1</v>
      </c>
      <c r="H821" s="9">
        <v>7.9</v>
      </c>
      <c r="I821" s="8">
        <f>VLOOKUP(Sheet1!I819,'Sheet1 (2)'!$N$5:$O$17,2,0)</f>
        <v>1</v>
      </c>
      <c r="J821" s="8">
        <f>VLOOKUP(Sheet1!J819,'Sheet1 (2)'!$N$5:$O$17,2,0)</f>
        <v>1</v>
      </c>
      <c r="K821">
        <f>Sheet1!K819*1000</f>
        <v>28000</v>
      </c>
      <c r="L821">
        <f>Sheet1!L819*1000</f>
        <v>31300</v>
      </c>
    </row>
    <row r="822" spans="2:12" x14ac:dyDescent="0.3">
      <c r="B822">
        <v>818</v>
      </c>
      <c r="C822" s="4">
        <v>26.6</v>
      </c>
      <c r="D822" s="5">
        <v>29</v>
      </c>
      <c r="E822" s="7">
        <v>23.46</v>
      </c>
      <c r="F822" s="8">
        <f>VLOOKUP(Sheet1!F820,'Sheet1 (2)'!$N$5:$O$17,2,0)</f>
        <v>3</v>
      </c>
      <c r="G822" s="5">
        <v>991.7</v>
      </c>
      <c r="H822" s="9">
        <v>4.5</v>
      </c>
      <c r="I822" s="8">
        <f>VLOOKUP(Sheet1!I820,'Sheet1 (2)'!$N$5:$O$17,2,0)</f>
        <v>2</v>
      </c>
      <c r="J822" s="8">
        <f>VLOOKUP(Sheet1!J820,'Sheet1 (2)'!$N$5:$O$17,2,0)</f>
        <v>2</v>
      </c>
      <c r="K822">
        <f>Sheet1!K820*1000</f>
        <v>7000</v>
      </c>
      <c r="L822">
        <f>Sheet1!L820*1000</f>
        <v>24800</v>
      </c>
    </row>
    <row r="823" spans="2:12" x14ac:dyDescent="0.3">
      <c r="B823">
        <v>819</v>
      </c>
      <c r="C823" s="4">
        <v>24.700000000000003</v>
      </c>
      <c r="D823" s="5">
        <v>27.1</v>
      </c>
      <c r="E823" s="7">
        <v>11.66</v>
      </c>
      <c r="F823" s="8">
        <f>VLOOKUP(Sheet1!F821,'Sheet1 (2)'!$N$5:$O$17,2,0)</f>
        <v>2</v>
      </c>
      <c r="G823" s="5">
        <v>1044.5</v>
      </c>
      <c r="H823" s="9">
        <v>6</v>
      </c>
      <c r="I823" s="8">
        <f>VLOOKUP(Sheet1!I821,'Sheet1 (2)'!$N$5:$O$17,2,0)</f>
        <v>2</v>
      </c>
      <c r="J823" s="8">
        <f>VLOOKUP(Sheet1!J821,'Sheet1 (2)'!$N$5:$O$17,2,0)</f>
        <v>1</v>
      </c>
      <c r="K823">
        <f>Sheet1!K821*1000</f>
        <v>28000</v>
      </c>
      <c r="L823">
        <f>Sheet1!L821*1000</f>
        <v>104600</v>
      </c>
    </row>
    <row r="824" spans="2:12" x14ac:dyDescent="0.3">
      <c r="B824">
        <v>820</v>
      </c>
      <c r="C824" s="4">
        <v>15.4</v>
      </c>
      <c r="D824" s="5">
        <v>18.3</v>
      </c>
      <c r="E824" s="7">
        <v>27.72</v>
      </c>
      <c r="F824" s="8">
        <f>VLOOKUP(Sheet1!F822,'Sheet1 (2)'!$N$5:$O$17,2,0)</f>
        <v>3</v>
      </c>
      <c r="G824" s="5">
        <v>980.4</v>
      </c>
      <c r="H824" s="9">
        <v>10.199999999999999</v>
      </c>
      <c r="I824" s="8">
        <f>VLOOKUP(Sheet1!I822,'Sheet1 (2)'!$N$5:$O$17,2,0)</f>
        <v>1</v>
      </c>
      <c r="J824" s="8">
        <f>VLOOKUP(Sheet1!J822,'Sheet1 (2)'!$N$5:$O$17,2,0)</f>
        <v>2</v>
      </c>
      <c r="K824">
        <f>Sheet1!K822*1000</f>
        <v>1000</v>
      </c>
      <c r="L824">
        <f>Sheet1!L822*1000</f>
        <v>2100</v>
      </c>
    </row>
    <row r="825" spans="2:12" x14ac:dyDescent="0.3">
      <c r="B825">
        <v>821</v>
      </c>
      <c r="C825" s="4">
        <v>16.399999999999999</v>
      </c>
      <c r="D825" s="5">
        <v>19.2</v>
      </c>
      <c r="E825" s="7">
        <v>29.6</v>
      </c>
      <c r="F825" s="8">
        <f>VLOOKUP(Sheet1!F823,'Sheet1 (2)'!$N$5:$O$17,2,0)</f>
        <v>4</v>
      </c>
      <c r="G825" s="5">
        <v>1012.9</v>
      </c>
      <c r="H825" s="9">
        <v>6.7</v>
      </c>
      <c r="I825" s="8">
        <f>VLOOKUP(Sheet1!I823,'Sheet1 (2)'!$N$5:$O$17,2,0)</f>
        <v>2</v>
      </c>
      <c r="J825" s="8">
        <f>VLOOKUP(Sheet1!J823,'Sheet1 (2)'!$N$5:$O$17,2,0)</f>
        <v>3</v>
      </c>
      <c r="K825">
        <f>Sheet1!K823*1000</f>
        <v>20000</v>
      </c>
      <c r="L825">
        <f>Sheet1!L823*1000</f>
        <v>54500</v>
      </c>
    </row>
    <row r="826" spans="2:12" x14ac:dyDescent="0.3">
      <c r="B826">
        <v>822</v>
      </c>
      <c r="C826" s="4">
        <v>22.7</v>
      </c>
      <c r="D826" s="5">
        <v>26.9</v>
      </c>
      <c r="E826" s="7">
        <v>3.54</v>
      </c>
      <c r="F826" s="8">
        <f>VLOOKUP(Sheet1!F824,'Sheet1 (2)'!$N$5:$O$17,2,0)</f>
        <v>1</v>
      </c>
      <c r="G826" s="5">
        <v>1017.6</v>
      </c>
      <c r="H826" s="9">
        <v>3.6</v>
      </c>
      <c r="I826" s="8">
        <f>VLOOKUP(Sheet1!I824,'Sheet1 (2)'!$N$5:$O$17,2,0)</f>
        <v>2</v>
      </c>
      <c r="J826" s="8">
        <f>VLOOKUP(Sheet1!J824,'Sheet1 (2)'!$N$5:$O$17,2,0)</f>
        <v>1</v>
      </c>
      <c r="K826">
        <f>Sheet1!K824*1000</f>
        <v>5000</v>
      </c>
      <c r="L826">
        <f>Sheet1!L824*1000</f>
        <v>12800</v>
      </c>
    </row>
    <row r="827" spans="2:12" x14ac:dyDescent="0.3">
      <c r="B827">
        <v>823</v>
      </c>
      <c r="C827" s="4">
        <v>22.200000000000003</v>
      </c>
      <c r="D827" s="5">
        <v>26.1</v>
      </c>
      <c r="E827" s="7">
        <v>3.21</v>
      </c>
      <c r="F827" s="8">
        <f>VLOOKUP(Sheet1!F825,'Sheet1 (2)'!$N$5:$O$17,2,0)</f>
        <v>4</v>
      </c>
      <c r="G827" s="5">
        <v>1000.6</v>
      </c>
      <c r="H827" s="9">
        <v>2.6</v>
      </c>
      <c r="I827" s="8">
        <f>VLOOKUP(Sheet1!I825,'Sheet1 (2)'!$N$5:$O$17,2,0)</f>
        <v>1</v>
      </c>
      <c r="J827" s="8">
        <f>VLOOKUP(Sheet1!J825,'Sheet1 (2)'!$N$5:$O$17,2,0)</f>
        <v>2</v>
      </c>
      <c r="K827">
        <f>Sheet1!K825*1000</f>
        <v>1000</v>
      </c>
      <c r="L827">
        <f>Sheet1!L825*1000</f>
        <v>3400</v>
      </c>
    </row>
    <row r="828" spans="2:12" x14ac:dyDescent="0.3">
      <c r="B828">
        <v>824</v>
      </c>
      <c r="C828" s="4">
        <v>21.7</v>
      </c>
      <c r="D828" s="5">
        <v>24.2</v>
      </c>
      <c r="E828" s="7">
        <v>29.51</v>
      </c>
      <c r="F828" s="8">
        <f>VLOOKUP(Sheet1!F826,'Sheet1 (2)'!$N$5:$O$17,2,0)</f>
        <v>1</v>
      </c>
      <c r="G828" s="5">
        <v>973.5</v>
      </c>
      <c r="H828" s="9">
        <v>1.3</v>
      </c>
      <c r="I828" s="8">
        <f>VLOOKUP(Sheet1!I826,'Sheet1 (2)'!$N$5:$O$17,2,0)</f>
        <v>2</v>
      </c>
      <c r="J828" s="8">
        <f>VLOOKUP(Sheet1!J826,'Sheet1 (2)'!$N$5:$O$17,2,0)</f>
        <v>2</v>
      </c>
      <c r="K828">
        <f>Sheet1!K826*1000</f>
        <v>10000</v>
      </c>
      <c r="L828">
        <f>Sheet1!L826*1000</f>
        <v>29500</v>
      </c>
    </row>
    <row r="829" spans="2:12" x14ac:dyDescent="0.3">
      <c r="B829">
        <v>825</v>
      </c>
      <c r="C829" s="4">
        <v>14.899999999999999</v>
      </c>
      <c r="D829" s="5">
        <v>18.899999999999999</v>
      </c>
      <c r="E829" s="7">
        <v>25.57</v>
      </c>
      <c r="F829" s="8">
        <f>VLOOKUP(Sheet1!F827,'Sheet1 (2)'!$N$5:$O$17,2,0)</f>
        <v>2</v>
      </c>
      <c r="G829" s="5">
        <v>1042</v>
      </c>
      <c r="H829" s="9">
        <v>4</v>
      </c>
      <c r="I829" s="8">
        <f>VLOOKUP(Sheet1!I827,'Sheet1 (2)'!$N$5:$O$17,2,0)</f>
        <v>2</v>
      </c>
      <c r="J829" s="8">
        <f>VLOOKUP(Sheet1!J827,'Sheet1 (2)'!$N$5:$O$17,2,0)</f>
        <v>1</v>
      </c>
      <c r="K829">
        <f>Sheet1!K827*1000</f>
        <v>24000</v>
      </c>
      <c r="L829">
        <f>Sheet1!L827*1000</f>
        <v>29600</v>
      </c>
    </row>
    <row r="830" spans="2:12" x14ac:dyDescent="0.3">
      <c r="B830">
        <v>826</v>
      </c>
      <c r="C830" s="4">
        <v>10.6</v>
      </c>
      <c r="D830" s="5">
        <v>15.1</v>
      </c>
      <c r="E830" s="7">
        <v>10.37</v>
      </c>
      <c r="F830" s="8">
        <f>VLOOKUP(Sheet1!F828,'Sheet1 (2)'!$N$5:$O$17,2,0)</f>
        <v>2</v>
      </c>
      <c r="G830" s="5">
        <v>967.6</v>
      </c>
      <c r="H830" s="9">
        <v>7.8</v>
      </c>
      <c r="I830" s="8">
        <f>VLOOKUP(Sheet1!I828,'Sheet1 (2)'!$N$5:$O$17,2,0)</f>
        <v>1</v>
      </c>
      <c r="J830" s="8">
        <f>VLOOKUP(Sheet1!J828,'Sheet1 (2)'!$N$5:$O$17,2,0)</f>
        <v>3</v>
      </c>
      <c r="K830">
        <f>Sheet1!K828*1000</f>
        <v>17000</v>
      </c>
      <c r="L830">
        <f>Sheet1!L828*1000</f>
        <v>35900</v>
      </c>
    </row>
    <row r="831" spans="2:12" x14ac:dyDescent="0.3">
      <c r="B831">
        <v>827</v>
      </c>
      <c r="C831" s="4">
        <v>23.1</v>
      </c>
      <c r="D831" s="5">
        <v>27.5</v>
      </c>
      <c r="E831" s="7">
        <v>7.97</v>
      </c>
      <c r="F831" s="8">
        <f>VLOOKUP(Sheet1!F829,'Sheet1 (2)'!$N$5:$O$17,2,0)</f>
        <v>3</v>
      </c>
      <c r="G831" s="5">
        <v>956.7</v>
      </c>
      <c r="H831" s="9">
        <v>7</v>
      </c>
      <c r="I831" s="8">
        <f>VLOOKUP(Sheet1!I829,'Sheet1 (2)'!$N$5:$O$17,2,0)</f>
        <v>2</v>
      </c>
      <c r="J831" s="8">
        <f>VLOOKUP(Sheet1!J829,'Sheet1 (2)'!$N$5:$O$17,2,0)</f>
        <v>3</v>
      </c>
      <c r="K831">
        <f>Sheet1!K829*1000</f>
        <v>22000</v>
      </c>
      <c r="L831">
        <f>Sheet1!L829*1000</f>
        <v>44000</v>
      </c>
    </row>
    <row r="832" spans="2:12" x14ac:dyDescent="0.3">
      <c r="B832">
        <v>828</v>
      </c>
      <c r="C832" s="4">
        <v>20.2</v>
      </c>
      <c r="D832" s="5">
        <v>23.5</v>
      </c>
      <c r="E832" s="7">
        <v>14.25</v>
      </c>
      <c r="F832" s="8">
        <f>VLOOKUP(Sheet1!F830,'Sheet1 (2)'!$N$5:$O$17,2,0)</f>
        <v>1</v>
      </c>
      <c r="G832" s="5">
        <v>1014.2</v>
      </c>
      <c r="H832" s="9">
        <v>7.8</v>
      </c>
      <c r="I832" s="8">
        <f>VLOOKUP(Sheet1!I830,'Sheet1 (2)'!$N$5:$O$17,2,0)</f>
        <v>1</v>
      </c>
      <c r="J832" s="8">
        <f>VLOOKUP(Sheet1!J830,'Sheet1 (2)'!$N$5:$O$17,2,0)</f>
        <v>1</v>
      </c>
      <c r="K832">
        <f>Sheet1!K830*1000</f>
        <v>2000</v>
      </c>
      <c r="L832">
        <f>Sheet1!L830*1000</f>
        <v>3300</v>
      </c>
    </row>
    <row r="833" spans="2:12" x14ac:dyDescent="0.3">
      <c r="B833">
        <v>829</v>
      </c>
      <c r="C833" s="4">
        <v>24.8</v>
      </c>
      <c r="D833" s="5">
        <v>28.5</v>
      </c>
      <c r="E833" s="7">
        <v>1.08</v>
      </c>
      <c r="F833" s="8">
        <f>VLOOKUP(Sheet1!F831,'Sheet1 (2)'!$N$5:$O$17,2,0)</f>
        <v>1</v>
      </c>
      <c r="G833" s="5">
        <v>962.1</v>
      </c>
      <c r="H833" s="9">
        <v>4.8</v>
      </c>
      <c r="I833" s="8">
        <f>VLOOKUP(Sheet1!I831,'Sheet1 (2)'!$N$5:$O$17,2,0)</f>
        <v>1</v>
      </c>
      <c r="J833" s="8">
        <f>VLOOKUP(Sheet1!J831,'Sheet1 (2)'!$N$5:$O$17,2,0)</f>
        <v>2</v>
      </c>
      <c r="K833">
        <f>Sheet1!K831*1000</f>
        <v>22000</v>
      </c>
      <c r="L833">
        <f>Sheet1!L831*1000</f>
        <v>80300</v>
      </c>
    </row>
    <row r="834" spans="2:12" x14ac:dyDescent="0.3">
      <c r="B834">
        <v>830</v>
      </c>
      <c r="C834" s="4">
        <v>17.5</v>
      </c>
      <c r="D834" s="5">
        <v>20.2</v>
      </c>
      <c r="E834" s="7">
        <v>10.79</v>
      </c>
      <c r="F834" s="8">
        <f>VLOOKUP(Sheet1!F832,'Sheet1 (2)'!$N$5:$O$17,2,0)</f>
        <v>4</v>
      </c>
      <c r="G834" s="5">
        <v>973.7</v>
      </c>
      <c r="H834" s="9">
        <v>3.4</v>
      </c>
      <c r="I834" s="8">
        <f>VLOOKUP(Sheet1!I832,'Sheet1 (2)'!$N$5:$O$17,2,0)</f>
        <v>2</v>
      </c>
      <c r="J834" s="8">
        <f>VLOOKUP(Sheet1!J832,'Sheet1 (2)'!$N$5:$O$17,2,0)</f>
        <v>3</v>
      </c>
      <c r="K834">
        <f>Sheet1!K832*1000</f>
        <v>15000</v>
      </c>
      <c r="L834">
        <f>Sheet1!L832*1000</f>
        <v>29800</v>
      </c>
    </row>
    <row r="835" spans="2:12" x14ac:dyDescent="0.3">
      <c r="B835">
        <v>831</v>
      </c>
      <c r="C835" s="4">
        <v>3.9000000000000004</v>
      </c>
      <c r="D835" s="5">
        <v>6.4</v>
      </c>
      <c r="E835" s="7">
        <v>2.62</v>
      </c>
      <c r="F835" s="8">
        <f>VLOOKUP(Sheet1!F833,'Sheet1 (2)'!$N$5:$O$17,2,0)</f>
        <v>4</v>
      </c>
      <c r="G835" s="5">
        <v>997.3</v>
      </c>
      <c r="H835" s="9">
        <v>7.8</v>
      </c>
      <c r="I835" s="8">
        <f>VLOOKUP(Sheet1!I833,'Sheet1 (2)'!$N$5:$O$17,2,0)</f>
        <v>2</v>
      </c>
      <c r="J835" s="8">
        <f>VLOOKUP(Sheet1!J833,'Sheet1 (2)'!$N$5:$O$17,2,0)</f>
        <v>3</v>
      </c>
      <c r="K835">
        <f>Sheet1!K833*1000</f>
        <v>17000</v>
      </c>
      <c r="L835">
        <f>Sheet1!L833*1000</f>
        <v>57000</v>
      </c>
    </row>
    <row r="836" spans="2:12" x14ac:dyDescent="0.3">
      <c r="B836">
        <v>832</v>
      </c>
      <c r="C836" s="4">
        <v>16</v>
      </c>
      <c r="D836" s="5">
        <v>18.5</v>
      </c>
      <c r="E836" s="7">
        <v>27.91</v>
      </c>
      <c r="F836" s="8">
        <f>VLOOKUP(Sheet1!F834,'Sheet1 (2)'!$N$5:$O$17,2,0)</f>
        <v>2</v>
      </c>
      <c r="G836" s="5">
        <v>1035</v>
      </c>
      <c r="H836" s="9">
        <v>8.6999999999999993</v>
      </c>
      <c r="I836" s="8">
        <f>VLOOKUP(Sheet1!I834,'Sheet1 (2)'!$N$5:$O$17,2,0)</f>
        <v>1</v>
      </c>
      <c r="J836" s="8">
        <f>VLOOKUP(Sheet1!J834,'Sheet1 (2)'!$N$5:$O$17,2,0)</f>
        <v>2</v>
      </c>
      <c r="K836">
        <f>Sheet1!K834*1000</f>
        <v>9000</v>
      </c>
      <c r="L836">
        <f>Sheet1!L834*1000</f>
        <v>29700</v>
      </c>
    </row>
    <row r="837" spans="2:12" x14ac:dyDescent="0.3">
      <c r="B837">
        <v>833</v>
      </c>
      <c r="C837" s="4">
        <v>7.2000000000000011</v>
      </c>
      <c r="D837" s="5">
        <v>10.8</v>
      </c>
      <c r="E837" s="7">
        <v>12.04</v>
      </c>
      <c r="F837" s="8">
        <f>VLOOKUP(Sheet1!F835,'Sheet1 (2)'!$N$5:$O$17,2,0)</f>
        <v>3</v>
      </c>
      <c r="G837" s="5">
        <v>1028.5999999999999</v>
      </c>
      <c r="H837" s="9">
        <v>10.1</v>
      </c>
      <c r="I837" s="8">
        <f>VLOOKUP(Sheet1!I835,'Sheet1 (2)'!$N$5:$O$17,2,0)</f>
        <v>1</v>
      </c>
      <c r="J837" s="8">
        <f>VLOOKUP(Sheet1!J835,'Sheet1 (2)'!$N$5:$O$17,2,0)</f>
        <v>1</v>
      </c>
      <c r="K837">
        <f>Sheet1!K835*1000</f>
        <v>24000</v>
      </c>
      <c r="L837">
        <f>Sheet1!L835*1000</f>
        <v>58900</v>
      </c>
    </row>
    <row r="838" spans="2:12" x14ac:dyDescent="0.3">
      <c r="B838">
        <v>834</v>
      </c>
      <c r="C838" s="4">
        <v>30.700000000000003</v>
      </c>
      <c r="D838" s="5">
        <v>33.700000000000003</v>
      </c>
      <c r="E838" s="7">
        <v>27.94</v>
      </c>
      <c r="F838" s="8">
        <f>VLOOKUP(Sheet1!F836,'Sheet1 (2)'!$N$5:$O$17,2,0)</f>
        <v>2</v>
      </c>
      <c r="G838" s="5">
        <v>1008.3</v>
      </c>
      <c r="H838" s="9">
        <v>5.3</v>
      </c>
      <c r="I838" s="8">
        <f>VLOOKUP(Sheet1!I836,'Sheet1 (2)'!$N$5:$O$17,2,0)</f>
        <v>1</v>
      </c>
      <c r="J838" s="8">
        <f>VLOOKUP(Sheet1!J836,'Sheet1 (2)'!$N$5:$O$17,2,0)</f>
        <v>2</v>
      </c>
      <c r="K838">
        <f>Sheet1!K836*1000</f>
        <v>20000</v>
      </c>
      <c r="L838">
        <f>Sheet1!L836*1000</f>
        <v>55900</v>
      </c>
    </row>
    <row r="839" spans="2:12" x14ac:dyDescent="0.3">
      <c r="B839">
        <v>835</v>
      </c>
      <c r="C839" s="4">
        <v>6.7</v>
      </c>
      <c r="D839" s="5">
        <v>8.9</v>
      </c>
      <c r="E839" s="7">
        <v>3.74</v>
      </c>
      <c r="F839" s="8">
        <f>VLOOKUP(Sheet1!F837,'Sheet1 (2)'!$N$5:$O$17,2,0)</f>
        <v>3</v>
      </c>
      <c r="G839" s="5">
        <v>988.2</v>
      </c>
      <c r="H839" s="9">
        <v>8.6999999999999993</v>
      </c>
      <c r="I839" s="8">
        <f>VLOOKUP(Sheet1!I837,'Sheet1 (2)'!$N$5:$O$17,2,0)</f>
        <v>1</v>
      </c>
      <c r="J839" s="8">
        <f>VLOOKUP(Sheet1!J837,'Sheet1 (2)'!$N$5:$O$17,2,0)</f>
        <v>3</v>
      </c>
      <c r="K839">
        <f>Sheet1!K837*1000</f>
        <v>15000</v>
      </c>
      <c r="L839">
        <f>Sheet1!L837*1000</f>
        <v>30800</v>
      </c>
    </row>
    <row r="840" spans="2:12" x14ac:dyDescent="0.3">
      <c r="B840">
        <v>836</v>
      </c>
      <c r="C840" s="4">
        <v>16.200000000000003</v>
      </c>
      <c r="D840" s="5">
        <v>20.8</v>
      </c>
      <c r="E840" s="7">
        <v>6</v>
      </c>
      <c r="F840" s="8">
        <f>VLOOKUP(Sheet1!F838,'Sheet1 (2)'!$N$5:$O$17,2,0)</f>
        <v>2</v>
      </c>
      <c r="G840" s="5">
        <v>1024.2</v>
      </c>
      <c r="H840" s="9">
        <v>3.3</v>
      </c>
      <c r="I840" s="8">
        <f>VLOOKUP(Sheet1!I838,'Sheet1 (2)'!$N$5:$O$17,2,0)</f>
        <v>2</v>
      </c>
      <c r="J840" s="8">
        <f>VLOOKUP(Sheet1!J838,'Sheet1 (2)'!$N$5:$O$17,2,0)</f>
        <v>2</v>
      </c>
      <c r="K840">
        <f>Sheet1!K838*1000</f>
        <v>30000</v>
      </c>
      <c r="L840">
        <f>Sheet1!L838*1000</f>
        <v>75500</v>
      </c>
    </row>
    <row r="841" spans="2:12" x14ac:dyDescent="0.3">
      <c r="B841">
        <v>837</v>
      </c>
      <c r="C841" s="4">
        <v>11.7</v>
      </c>
      <c r="D841" s="5">
        <v>15.5</v>
      </c>
      <c r="E841" s="7">
        <v>17.61</v>
      </c>
      <c r="F841" s="8">
        <f>VLOOKUP(Sheet1!F839,'Sheet1 (2)'!$N$5:$O$17,2,0)</f>
        <v>4</v>
      </c>
      <c r="G841" s="5">
        <v>963.2</v>
      </c>
      <c r="H841" s="9">
        <v>4.0999999999999996</v>
      </c>
      <c r="I841" s="8">
        <f>VLOOKUP(Sheet1!I839,'Sheet1 (2)'!$N$5:$O$17,2,0)</f>
        <v>2</v>
      </c>
      <c r="J841" s="8">
        <f>VLOOKUP(Sheet1!J839,'Sheet1 (2)'!$N$5:$O$17,2,0)</f>
        <v>2</v>
      </c>
      <c r="K841">
        <f>Sheet1!K839*1000</f>
        <v>5000</v>
      </c>
      <c r="L841">
        <f>Sheet1!L839*1000</f>
        <v>11900</v>
      </c>
    </row>
    <row r="842" spans="2:12" x14ac:dyDescent="0.3">
      <c r="B842">
        <v>838</v>
      </c>
      <c r="C842" s="4">
        <v>11.5</v>
      </c>
      <c r="D842" s="5">
        <v>14.7</v>
      </c>
      <c r="E842" s="7">
        <v>11.63</v>
      </c>
      <c r="F842" s="8">
        <f>VLOOKUP(Sheet1!F840,'Sheet1 (2)'!$N$5:$O$17,2,0)</f>
        <v>4</v>
      </c>
      <c r="G842" s="5">
        <v>966.6</v>
      </c>
      <c r="H842" s="9">
        <v>9.5</v>
      </c>
      <c r="I842" s="8">
        <f>VLOOKUP(Sheet1!I840,'Sheet1 (2)'!$N$5:$O$17,2,0)</f>
        <v>1</v>
      </c>
      <c r="J842" s="8">
        <f>VLOOKUP(Sheet1!J840,'Sheet1 (2)'!$N$5:$O$17,2,0)</f>
        <v>2</v>
      </c>
      <c r="K842">
        <f>Sheet1!K840*1000</f>
        <v>13000</v>
      </c>
      <c r="L842">
        <f>Sheet1!L840*1000</f>
        <v>23400</v>
      </c>
    </row>
    <row r="843" spans="2:12" x14ac:dyDescent="0.3">
      <c r="B843">
        <v>839</v>
      </c>
      <c r="C843" s="4">
        <v>4.2000000000000011</v>
      </c>
      <c r="D843" s="5">
        <v>8.3000000000000007</v>
      </c>
      <c r="E843" s="7">
        <v>24.33</v>
      </c>
      <c r="F843" s="8">
        <f>VLOOKUP(Sheet1!F841,'Sheet1 (2)'!$N$5:$O$17,2,0)</f>
        <v>1</v>
      </c>
      <c r="G843" s="5">
        <v>977.3</v>
      </c>
      <c r="H843" s="9">
        <v>7.5</v>
      </c>
      <c r="I843" s="8">
        <f>VLOOKUP(Sheet1!I841,'Sheet1 (2)'!$N$5:$O$17,2,0)</f>
        <v>1</v>
      </c>
      <c r="J843" s="8">
        <f>VLOOKUP(Sheet1!J841,'Sheet1 (2)'!$N$5:$O$17,2,0)</f>
        <v>3</v>
      </c>
      <c r="K843">
        <f>Sheet1!K841*1000</f>
        <v>16000</v>
      </c>
      <c r="L843">
        <f>Sheet1!L841*1000</f>
        <v>55300</v>
      </c>
    </row>
    <row r="844" spans="2:12" x14ac:dyDescent="0.3">
      <c r="B844">
        <v>840</v>
      </c>
      <c r="C844" s="4">
        <v>6.1</v>
      </c>
      <c r="D844" s="5">
        <v>9.6999999999999993</v>
      </c>
      <c r="E844" s="7">
        <v>15.33</v>
      </c>
      <c r="F844" s="8">
        <f>VLOOKUP(Sheet1!F842,'Sheet1 (2)'!$N$5:$O$17,2,0)</f>
        <v>3</v>
      </c>
      <c r="G844" s="5">
        <v>1049.7</v>
      </c>
      <c r="H844" s="9">
        <v>8.6999999999999993</v>
      </c>
      <c r="I844" s="8">
        <f>VLOOKUP(Sheet1!I842,'Sheet1 (2)'!$N$5:$O$17,2,0)</f>
        <v>1</v>
      </c>
      <c r="J844" s="8">
        <f>VLOOKUP(Sheet1!J842,'Sheet1 (2)'!$N$5:$O$17,2,0)</f>
        <v>1</v>
      </c>
      <c r="K844">
        <f>Sheet1!K842*1000</f>
        <v>25000</v>
      </c>
      <c r="L844">
        <f>Sheet1!L842*1000</f>
        <v>30700</v>
      </c>
    </row>
    <row r="845" spans="2:12" x14ac:dyDescent="0.3">
      <c r="B845">
        <v>841</v>
      </c>
      <c r="C845" s="4">
        <v>30.799999999999997</v>
      </c>
      <c r="D845" s="5">
        <v>32.9</v>
      </c>
      <c r="E845" s="7">
        <v>24.3</v>
      </c>
      <c r="F845" s="8">
        <f>VLOOKUP(Sheet1!F843,'Sheet1 (2)'!$N$5:$O$17,2,0)</f>
        <v>2</v>
      </c>
      <c r="G845" s="5">
        <v>1014.2</v>
      </c>
      <c r="H845" s="9">
        <v>7.6</v>
      </c>
      <c r="I845" s="8">
        <f>VLOOKUP(Sheet1!I843,'Sheet1 (2)'!$N$5:$O$17,2,0)</f>
        <v>2</v>
      </c>
      <c r="J845" s="8">
        <f>VLOOKUP(Sheet1!J843,'Sheet1 (2)'!$N$5:$O$17,2,0)</f>
        <v>3</v>
      </c>
      <c r="K845">
        <f>Sheet1!K843*1000</f>
        <v>12000</v>
      </c>
      <c r="L845">
        <f>Sheet1!L843*1000</f>
        <v>47900</v>
      </c>
    </row>
    <row r="846" spans="2:12" x14ac:dyDescent="0.3">
      <c r="B846">
        <v>842</v>
      </c>
      <c r="C846" s="4">
        <v>24.599999999999998</v>
      </c>
      <c r="D846" s="5">
        <v>26.7</v>
      </c>
      <c r="E846" s="7">
        <v>27.66</v>
      </c>
      <c r="F846" s="8">
        <f>VLOOKUP(Sheet1!F844,'Sheet1 (2)'!$N$5:$O$17,2,0)</f>
        <v>3</v>
      </c>
      <c r="G846" s="5">
        <v>1036.9000000000001</v>
      </c>
      <c r="H846" s="9">
        <v>7.2</v>
      </c>
      <c r="I846" s="8">
        <f>VLOOKUP(Sheet1!I844,'Sheet1 (2)'!$N$5:$O$17,2,0)</f>
        <v>2</v>
      </c>
      <c r="J846" s="8">
        <f>VLOOKUP(Sheet1!J844,'Sheet1 (2)'!$N$5:$O$17,2,0)</f>
        <v>3</v>
      </c>
      <c r="K846">
        <f>Sheet1!K844*1000</f>
        <v>1000</v>
      </c>
      <c r="L846">
        <f>Sheet1!L844*1000</f>
        <v>1900</v>
      </c>
    </row>
    <row r="847" spans="2:12" x14ac:dyDescent="0.3">
      <c r="B847">
        <v>843</v>
      </c>
      <c r="C847" s="4">
        <v>26.599999999999998</v>
      </c>
      <c r="D847" s="5">
        <v>30.4</v>
      </c>
      <c r="E847" s="7">
        <v>15.41</v>
      </c>
      <c r="F847" s="8">
        <f>VLOOKUP(Sheet1!F845,'Sheet1 (2)'!$N$5:$O$17,2,0)</f>
        <v>3</v>
      </c>
      <c r="G847" s="5">
        <v>964.9</v>
      </c>
      <c r="H847" s="9">
        <v>8.1999999999999993</v>
      </c>
      <c r="I847" s="8">
        <f>VLOOKUP(Sheet1!I845,'Sheet1 (2)'!$N$5:$O$17,2,0)</f>
        <v>1</v>
      </c>
      <c r="J847" s="8">
        <f>VLOOKUP(Sheet1!J845,'Sheet1 (2)'!$N$5:$O$17,2,0)</f>
        <v>3</v>
      </c>
      <c r="K847">
        <f>Sheet1!K845*1000</f>
        <v>20000</v>
      </c>
      <c r="L847">
        <f>Sheet1!L845*1000</f>
        <v>75400</v>
      </c>
    </row>
    <row r="848" spans="2:12" x14ac:dyDescent="0.3">
      <c r="B848">
        <v>844</v>
      </c>
      <c r="C848" s="4">
        <v>28</v>
      </c>
      <c r="D848" s="5">
        <v>32.9</v>
      </c>
      <c r="E848" s="7">
        <v>19.149999999999999</v>
      </c>
      <c r="F848" s="8">
        <f>VLOOKUP(Sheet1!F846,'Sheet1 (2)'!$N$5:$O$17,2,0)</f>
        <v>2</v>
      </c>
      <c r="G848" s="5">
        <v>1032.2</v>
      </c>
      <c r="H848" s="9">
        <v>3.1</v>
      </c>
      <c r="I848" s="8">
        <f>VLOOKUP(Sheet1!I846,'Sheet1 (2)'!$N$5:$O$17,2,0)</f>
        <v>2</v>
      </c>
      <c r="J848" s="8">
        <f>VLOOKUP(Sheet1!J846,'Sheet1 (2)'!$N$5:$O$17,2,0)</f>
        <v>3</v>
      </c>
      <c r="K848">
        <f>Sheet1!K846*1000</f>
        <v>23000</v>
      </c>
      <c r="L848">
        <f>Sheet1!L846*1000</f>
        <v>65200</v>
      </c>
    </row>
    <row r="849" spans="2:12" x14ac:dyDescent="0.3">
      <c r="B849">
        <v>845</v>
      </c>
      <c r="C849" s="4">
        <v>5.6999999999999993</v>
      </c>
      <c r="D849" s="5">
        <v>9.6</v>
      </c>
      <c r="E849" s="7">
        <v>27.4</v>
      </c>
      <c r="F849" s="8">
        <f>VLOOKUP(Sheet1!F847,'Sheet1 (2)'!$N$5:$O$17,2,0)</f>
        <v>3</v>
      </c>
      <c r="G849" s="5">
        <v>968.4</v>
      </c>
      <c r="H849" s="9">
        <v>10</v>
      </c>
      <c r="I849" s="8">
        <f>VLOOKUP(Sheet1!I847,'Sheet1 (2)'!$N$5:$O$17,2,0)</f>
        <v>1</v>
      </c>
      <c r="J849" s="8">
        <f>VLOOKUP(Sheet1!J847,'Sheet1 (2)'!$N$5:$O$17,2,0)</f>
        <v>2</v>
      </c>
      <c r="K849">
        <f>Sheet1!K847*1000</f>
        <v>29000</v>
      </c>
      <c r="L849">
        <f>Sheet1!L847*1000</f>
        <v>36000</v>
      </c>
    </row>
    <row r="850" spans="2:12" x14ac:dyDescent="0.3">
      <c r="B850">
        <v>846</v>
      </c>
      <c r="C850" s="4">
        <v>10.8</v>
      </c>
      <c r="D850" s="5">
        <v>13.9</v>
      </c>
      <c r="E850" s="7">
        <v>11.11</v>
      </c>
      <c r="F850" s="8">
        <f>VLOOKUP(Sheet1!F848,'Sheet1 (2)'!$N$5:$O$17,2,0)</f>
        <v>1</v>
      </c>
      <c r="G850" s="5">
        <v>1010.2</v>
      </c>
      <c r="H850" s="9">
        <v>5.7</v>
      </c>
      <c r="I850" s="8">
        <f>VLOOKUP(Sheet1!I848,'Sheet1 (2)'!$N$5:$O$17,2,0)</f>
        <v>2</v>
      </c>
      <c r="J850" s="8">
        <f>VLOOKUP(Sheet1!J848,'Sheet1 (2)'!$N$5:$O$17,2,0)</f>
        <v>3</v>
      </c>
      <c r="K850">
        <f>Sheet1!K848*1000</f>
        <v>4000</v>
      </c>
      <c r="L850">
        <f>Sheet1!L848*1000</f>
        <v>5000</v>
      </c>
    </row>
    <row r="851" spans="2:12" x14ac:dyDescent="0.3">
      <c r="B851">
        <v>847</v>
      </c>
      <c r="C851" s="4">
        <v>12.899999999999999</v>
      </c>
      <c r="D851" s="5">
        <v>16.399999999999999</v>
      </c>
      <c r="E851" s="7">
        <v>4.3899999999999997</v>
      </c>
      <c r="F851" s="8">
        <f>VLOOKUP(Sheet1!F849,'Sheet1 (2)'!$N$5:$O$17,2,0)</f>
        <v>3</v>
      </c>
      <c r="G851" s="5">
        <v>959.7</v>
      </c>
      <c r="H851" s="9">
        <v>1.6</v>
      </c>
      <c r="I851" s="8">
        <f>VLOOKUP(Sheet1!I849,'Sheet1 (2)'!$N$5:$O$17,2,0)</f>
        <v>2</v>
      </c>
      <c r="J851" s="8">
        <f>VLOOKUP(Sheet1!J849,'Sheet1 (2)'!$N$5:$O$17,2,0)</f>
        <v>3</v>
      </c>
      <c r="K851">
        <f>Sheet1!K849*1000</f>
        <v>13000</v>
      </c>
      <c r="L851">
        <f>Sheet1!L849*1000</f>
        <v>41400</v>
      </c>
    </row>
    <row r="852" spans="2:12" x14ac:dyDescent="0.3">
      <c r="B852">
        <v>848</v>
      </c>
      <c r="C852" s="4">
        <v>16</v>
      </c>
      <c r="D852" s="5">
        <v>20.100000000000001</v>
      </c>
      <c r="E852" s="7">
        <v>23.45</v>
      </c>
      <c r="F852" s="8">
        <f>VLOOKUP(Sheet1!F850,'Sheet1 (2)'!$N$5:$O$17,2,0)</f>
        <v>1</v>
      </c>
      <c r="G852" s="5">
        <v>998</v>
      </c>
      <c r="H852" s="9">
        <v>1.2</v>
      </c>
      <c r="I852" s="8">
        <f>VLOOKUP(Sheet1!I850,'Sheet1 (2)'!$N$5:$O$17,2,0)</f>
        <v>1</v>
      </c>
      <c r="J852" s="8">
        <f>VLOOKUP(Sheet1!J850,'Sheet1 (2)'!$N$5:$O$17,2,0)</f>
        <v>2</v>
      </c>
      <c r="K852">
        <f>Sheet1!K850*1000</f>
        <v>24000</v>
      </c>
      <c r="L852">
        <f>Sheet1!L850*1000</f>
        <v>86600</v>
      </c>
    </row>
    <row r="853" spans="2:12" x14ac:dyDescent="0.3">
      <c r="B853">
        <v>849</v>
      </c>
      <c r="C853" s="4">
        <v>7.1999999999999993</v>
      </c>
      <c r="D853" s="5">
        <v>10.1</v>
      </c>
      <c r="E853" s="7">
        <v>7.21</v>
      </c>
      <c r="F853" s="8">
        <f>VLOOKUP(Sheet1!F851,'Sheet1 (2)'!$N$5:$O$17,2,0)</f>
        <v>2</v>
      </c>
      <c r="G853" s="5">
        <v>969.3</v>
      </c>
      <c r="H853" s="9">
        <v>6.1</v>
      </c>
      <c r="I853" s="8">
        <f>VLOOKUP(Sheet1!I851,'Sheet1 (2)'!$N$5:$O$17,2,0)</f>
        <v>2</v>
      </c>
      <c r="J853" s="8">
        <f>VLOOKUP(Sheet1!J851,'Sheet1 (2)'!$N$5:$O$17,2,0)</f>
        <v>3</v>
      </c>
      <c r="K853">
        <f>Sheet1!K851*1000</f>
        <v>9000</v>
      </c>
      <c r="L853">
        <f>Sheet1!L851*1000</f>
        <v>19800</v>
      </c>
    </row>
    <row r="854" spans="2:12" x14ac:dyDescent="0.3">
      <c r="B854">
        <v>850</v>
      </c>
      <c r="C854" s="4">
        <v>30.8</v>
      </c>
      <c r="D854" s="5">
        <v>34</v>
      </c>
      <c r="E854" s="7">
        <v>17.489999999999998</v>
      </c>
      <c r="F854" s="8">
        <f>VLOOKUP(Sheet1!F852,'Sheet1 (2)'!$N$5:$O$17,2,0)</f>
        <v>3</v>
      </c>
      <c r="G854" s="5">
        <v>999.3</v>
      </c>
      <c r="H854" s="9">
        <v>5.8</v>
      </c>
      <c r="I854" s="8">
        <f>VLOOKUP(Sheet1!I852,'Sheet1 (2)'!$N$5:$O$17,2,0)</f>
        <v>1</v>
      </c>
      <c r="J854" s="8">
        <f>VLOOKUP(Sheet1!J852,'Sheet1 (2)'!$N$5:$O$17,2,0)</f>
        <v>1</v>
      </c>
      <c r="K854">
        <f>Sheet1!K852*1000</f>
        <v>22000</v>
      </c>
      <c r="L854">
        <f>Sheet1!L852*1000</f>
        <v>59000</v>
      </c>
    </row>
    <row r="855" spans="2:12" x14ac:dyDescent="0.3">
      <c r="B855">
        <v>851</v>
      </c>
      <c r="C855" s="4">
        <v>6.1</v>
      </c>
      <c r="D855" s="5">
        <v>8.6999999999999993</v>
      </c>
      <c r="E855" s="7">
        <v>9.89</v>
      </c>
      <c r="F855" s="8">
        <f>VLOOKUP(Sheet1!F853,'Sheet1 (2)'!$N$5:$O$17,2,0)</f>
        <v>1</v>
      </c>
      <c r="G855" s="5">
        <v>956</v>
      </c>
      <c r="H855" s="9">
        <v>3</v>
      </c>
      <c r="I855" s="8">
        <f>VLOOKUP(Sheet1!I853,'Sheet1 (2)'!$N$5:$O$17,2,0)</f>
        <v>1</v>
      </c>
      <c r="J855" s="8">
        <f>VLOOKUP(Sheet1!J853,'Sheet1 (2)'!$N$5:$O$17,2,0)</f>
        <v>3</v>
      </c>
      <c r="K855">
        <f>Sheet1!K853*1000</f>
        <v>5000</v>
      </c>
      <c r="L855">
        <f>Sheet1!L853*1000</f>
        <v>16300</v>
      </c>
    </row>
    <row r="856" spans="2:12" x14ac:dyDescent="0.3">
      <c r="B856">
        <v>852</v>
      </c>
      <c r="C856" s="4">
        <v>16.3</v>
      </c>
      <c r="D856" s="5">
        <v>20</v>
      </c>
      <c r="E856" s="7">
        <v>5.07</v>
      </c>
      <c r="F856" s="8">
        <f>VLOOKUP(Sheet1!F854,'Sheet1 (2)'!$N$5:$O$17,2,0)</f>
        <v>2</v>
      </c>
      <c r="G856" s="5">
        <v>1045.3</v>
      </c>
      <c r="H856" s="9">
        <v>1.6</v>
      </c>
      <c r="I856" s="8">
        <f>VLOOKUP(Sheet1!I854,'Sheet1 (2)'!$N$5:$O$17,2,0)</f>
        <v>2</v>
      </c>
      <c r="J856" s="8">
        <f>VLOOKUP(Sheet1!J854,'Sheet1 (2)'!$N$5:$O$17,2,0)</f>
        <v>3</v>
      </c>
      <c r="K856">
        <f>Sheet1!K854*1000</f>
        <v>5000</v>
      </c>
      <c r="L856">
        <f>Sheet1!L854*1000</f>
        <v>12300</v>
      </c>
    </row>
    <row r="857" spans="2:12" x14ac:dyDescent="0.3">
      <c r="B857">
        <v>853</v>
      </c>
      <c r="C857" s="4">
        <v>18.600000000000001</v>
      </c>
      <c r="D857" s="5">
        <v>22.3</v>
      </c>
      <c r="E857" s="7">
        <v>21.63</v>
      </c>
      <c r="F857" s="8">
        <f>VLOOKUP(Sheet1!F855,'Sheet1 (2)'!$N$5:$O$17,2,0)</f>
        <v>3</v>
      </c>
      <c r="G857" s="5">
        <v>969.6</v>
      </c>
      <c r="H857" s="9">
        <v>7.3</v>
      </c>
      <c r="I857" s="8">
        <f>VLOOKUP(Sheet1!I855,'Sheet1 (2)'!$N$5:$O$17,2,0)</f>
        <v>1</v>
      </c>
      <c r="J857" s="8">
        <f>VLOOKUP(Sheet1!J855,'Sheet1 (2)'!$N$5:$O$17,2,0)</f>
        <v>1</v>
      </c>
      <c r="K857">
        <f>Sheet1!K855*1000</f>
        <v>2000</v>
      </c>
      <c r="L857">
        <f>Sheet1!L855*1000</f>
        <v>2600</v>
      </c>
    </row>
    <row r="858" spans="2:12" x14ac:dyDescent="0.3">
      <c r="B858">
        <v>854</v>
      </c>
      <c r="C858" s="4">
        <v>27.6</v>
      </c>
      <c r="D858" s="5">
        <v>31.6</v>
      </c>
      <c r="E858" s="7">
        <v>0.92</v>
      </c>
      <c r="F858" s="8">
        <f>VLOOKUP(Sheet1!F856,'Sheet1 (2)'!$N$5:$O$17,2,0)</f>
        <v>4</v>
      </c>
      <c r="G858" s="5">
        <v>951.8</v>
      </c>
      <c r="H858" s="9">
        <v>2.2999999999999998</v>
      </c>
      <c r="I858" s="8">
        <f>VLOOKUP(Sheet1!I856,'Sheet1 (2)'!$N$5:$O$17,2,0)</f>
        <v>2</v>
      </c>
      <c r="J858" s="8">
        <f>VLOOKUP(Sheet1!J856,'Sheet1 (2)'!$N$5:$O$17,2,0)</f>
        <v>1</v>
      </c>
      <c r="K858">
        <f>Sheet1!K856*1000</f>
        <v>7000</v>
      </c>
      <c r="L858">
        <f>Sheet1!L856*1000</f>
        <v>13500</v>
      </c>
    </row>
    <row r="859" spans="2:12" x14ac:dyDescent="0.3">
      <c r="B859">
        <v>855</v>
      </c>
      <c r="C859" s="4">
        <v>20.3</v>
      </c>
      <c r="D859" s="5">
        <v>24.5</v>
      </c>
      <c r="E859" s="7">
        <v>22.18</v>
      </c>
      <c r="F859" s="8">
        <f>VLOOKUP(Sheet1!F857,'Sheet1 (2)'!$N$5:$O$17,2,0)</f>
        <v>4</v>
      </c>
      <c r="G859" s="5">
        <v>992.8</v>
      </c>
      <c r="H859" s="9">
        <v>6.4</v>
      </c>
      <c r="I859" s="8">
        <f>VLOOKUP(Sheet1!I857,'Sheet1 (2)'!$N$5:$O$17,2,0)</f>
        <v>1</v>
      </c>
      <c r="J859" s="8">
        <f>VLOOKUP(Sheet1!J857,'Sheet1 (2)'!$N$5:$O$17,2,0)</f>
        <v>2</v>
      </c>
      <c r="K859">
        <f>Sheet1!K857*1000</f>
        <v>27000</v>
      </c>
      <c r="L859">
        <f>Sheet1!L857*1000</f>
        <v>92600</v>
      </c>
    </row>
    <row r="860" spans="2:12" x14ac:dyDescent="0.3">
      <c r="B860">
        <v>856</v>
      </c>
      <c r="C860" s="4">
        <v>18.099999999999998</v>
      </c>
      <c r="D860" s="5">
        <v>21.2</v>
      </c>
      <c r="E860" s="7">
        <v>6.32</v>
      </c>
      <c r="F860" s="8">
        <f>VLOOKUP(Sheet1!F858,'Sheet1 (2)'!$N$5:$O$17,2,0)</f>
        <v>3</v>
      </c>
      <c r="G860" s="5">
        <v>959.4</v>
      </c>
      <c r="H860" s="9">
        <v>7.3</v>
      </c>
      <c r="I860" s="8">
        <f>VLOOKUP(Sheet1!I858,'Sheet1 (2)'!$N$5:$O$17,2,0)</f>
        <v>2</v>
      </c>
      <c r="J860" s="8">
        <f>VLOOKUP(Sheet1!J858,'Sheet1 (2)'!$N$5:$O$17,2,0)</f>
        <v>3</v>
      </c>
      <c r="K860">
        <f>Sheet1!K858*1000</f>
        <v>21000</v>
      </c>
      <c r="L860">
        <f>Sheet1!L858*1000</f>
        <v>79100</v>
      </c>
    </row>
    <row r="861" spans="2:12" x14ac:dyDescent="0.3">
      <c r="B861">
        <v>857</v>
      </c>
      <c r="C861" s="4">
        <v>27.4</v>
      </c>
      <c r="D861" s="5">
        <v>31.7</v>
      </c>
      <c r="E861" s="7">
        <v>0.26</v>
      </c>
      <c r="F861" s="8">
        <f>VLOOKUP(Sheet1!F859,'Sheet1 (2)'!$N$5:$O$17,2,0)</f>
        <v>4</v>
      </c>
      <c r="G861" s="5">
        <v>967.1</v>
      </c>
      <c r="H861" s="9">
        <v>10.1</v>
      </c>
      <c r="I861" s="8">
        <f>VLOOKUP(Sheet1!I859,'Sheet1 (2)'!$N$5:$O$17,2,0)</f>
        <v>1</v>
      </c>
      <c r="J861" s="8">
        <f>VLOOKUP(Sheet1!J859,'Sheet1 (2)'!$N$5:$O$17,2,0)</f>
        <v>1</v>
      </c>
      <c r="K861">
        <f>Sheet1!K859*1000</f>
        <v>2000</v>
      </c>
      <c r="L861">
        <f>Sheet1!L859*1000</f>
        <v>4700</v>
      </c>
    </row>
    <row r="862" spans="2:12" x14ac:dyDescent="0.3">
      <c r="B862">
        <v>858</v>
      </c>
      <c r="C862" s="4">
        <v>27.2</v>
      </c>
      <c r="D862" s="5">
        <v>29.3</v>
      </c>
      <c r="E862" s="7">
        <v>12.35</v>
      </c>
      <c r="F862" s="8">
        <f>VLOOKUP(Sheet1!F860,'Sheet1 (2)'!$N$5:$O$17,2,0)</f>
        <v>3</v>
      </c>
      <c r="G862" s="5">
        <v>991.5</v>
      </c>
      <c r="H862" s="9">
        <v>7.9</v>
      </c>
      <c r="I862" s="8">
        <f>VLOOKUP(Sheet1!I860,'Sheet1 (2)'!$N$5:$O$17,2,0)</f>
        <v>1</v>
      </c>
      <c r="J862" s="8">
        <f>VLOOKUP(Sheet1!J860,'Sheet1 (2)'!$N$5:$O$17,2,0)</f>
        <v>3</v>
      </c>
      <c r="K862">
        <f>Sheet1!K860*1000</f>
        <v>29000</v>
      </c>
      <c r="L862">
        <f>Sheet1!L860*1000</f>
        <v>78600</v>
      </c>
    </row>
    <row r="863" spans="2:12" x14ac:dyDescent="0.3">
      <c r="B863">
        <v>859</v>
      </c>
      <c r="C863" s="4">
        <v>6.1000000000000005</v>
      </c>
      <c r="D863" s="5">
        <v>9.4</v>
      </c>
      <c r="E863" s="7">
        <v>21.36</v>
      </c>
      <c r="F863" s="8">
        <f>VLOOKUP(Sheet1!F861,'Sheet1 (2)'!$N$5:$O$17,2,0)</f>
        <v>3</v>
      </c>
      <c r="G863" s="5">
        <v>1009.9</v>
      </c>
      <c r="H863" s="9">
        <v>3.3</v>
      </c>
      <c r="I863" s="8">
        <f>VLOOKUP(Sheet1!I861,'Sheet1 (2)'!$N$5:$O$17,2,0)</f>
        <v>1</v>
      </c>
      <c r="J863" s="8">
        <f>VLOOKUP(Sheet1!J861,'Sheet1 (2)'!$N$5:$O$17,2,0)</f>
        <v>2</v>
      </c>
      <c r="K863">
        <f>Sheet1!K861*1000</f>
        <v>23000</v>
      </c>
      <c r="L863">
        <f>Sheet1!L861*1000</f>
        <v>26400</v>
      </c>
    </row>
    <row r="864" spans="2:12" x14ac:dyDescent="0.3">
      <c r="B864">
        <v>860</v>
      </c>
      <c r="C864" s="4">
        <v>27.400000000000002</v>
      </c>
      <c r="D864" s="5">
        <v>31.6</v>
      </c>
      <c r="E864" s="7">
        <v>26.66</v>
      </c>
      <c r="F864" s="8">
        <f>VLOOKUP(Sheet1!F862,'Sheet1 (2)'!$N$5:$O$17,2,0)</f>
        <v>1</v>
      </c>
      <c r="G864" s="5">
        <v>1022.3</v>
      </c>
      <c r="H864" s="9">
        <v>6.5</v>
      </c>
      <c r="I864" s="8">
        <f>VLOOKUP(Sheet1!I862,'Sheet1 (2)'!$N$5:$O$17,2,0)</f>
        <v>2</v>
      </c>
      <c r="J864" s="8">
        <f>VLOOKUP(Sheet1!J862,'Sheet1 (2)'!$N$5:$O$17,2,0)</f>
        <v>2</v>
      </c>
      <c r="K864">
        <f>Sheet1!K862*1000</f>
        <v>4000</v>
      </c>
      <c r="L864">
        <f>Sheet1!L862*1000</f>
        <v>14500</v>
      </c>
    </row>
    <row r="865" spans="2:12" x14ac:dyDescent="0.3">
      <c r="B865">
        <v>861</v>
      </c>
      <c r="C865" s="4">
        <v>14.7</v>
      </c>
      <c r="D865" s="5">
        <v>17.399999999999999</v>
      </c>
      <c r="E865" s="7">
        <v>11.51</v>
      </c>
      <c r="F865" s="8">
        <f>VLOOKUP(Sheet1!F863,'Sheet1 (2)'!$N$5:$O$17,2,0)</f>
        <v>1</v>
      </c>
      <c r="G865" s="5">
        <v>964.1</v>
      </c>
      <c r="H865" s="9">
        <v>6.5</v>
      </c>
      <c r="I865" s="8">
        <f>VLOOKUP(Sheet1!I863,'Sheet1 (2)'!$N$5:$O$17,2,0)</f>
        <v>2</v>
      </c>
      <c r="J865" s="8">
        <f>VLOOKUP(Sheet1!J863,'Sheet1 (2)'!$N$5:$O$17,2,0)</f>
        <v>3</v>
      </c>
      <c r="K865">
        <f>Sheet1!K863*1000</f>
        <v>22000</v>
      </c>
      <c r="L865">
        <f>Sheet1!L863*1000</f>
        <v>27900</v>
      </c>
    </row>
    <row r="866" spans="2:12" x14ac:dyDescent="0.3">
      <c r="B866">
        <v>862</v>
      </c>
      <c r="C866" s="4">
        <v>10.3</v>
      </c>
      <c r="D866" s="5">
        <v>14.1</v>
      </c>
      <c r="E866" s="7">
        <v>12.21</v>
      </c>
      <c r="F866" s="8">
        <f>VLOOKUP(Sheet1!F864,'Sheet1 (2)'!$N$5:$O$17,2,0)</f>
        <v>3</v>
      </c>
      <c r="G866" s="5">
        <v>953.9</v>
      </c>
      <c r="H866" s="9">
        <v>8</v>
      </c>
      <c r="I866" s="8">
        <f>VLOOKUP(Sheet1!I864,'Sheet1 (2)'!$N$5:$O$17,2,0)</f>
        <v>2</v>
      </c>
      <c r="J866" s="8">
        <f>VLOOKUP(Sheet1!J864,'Sheet1 (2)'!$N$5:$O$17,2,0)</f>
        <v>2</v>
      </c>
      <c r="K866">
        <f>Sheet1!K864*1000</f>
        <v>19000</v>
      </c>
      <c r="L866">
        <f>Sheet1!L864*1000</f>
        <v>45200</v>
      </c>
    </row>
    <row r="867" spans="2:12" x14ac:dyDescent="0.3">
      <c r="B867">
        <v>863</v>
      </c>
      <c r="C867" s="4">
        <v>28.5</v>
      </c>
      <c r="D867" s="5">
        <v>31.5</v>
      </c>
      <c r="E867" s="7">
        <v>18.489999999999998</v>
      </c>
      <c r="F867" s="8">
        <f>VLOOKUP(Sheet1!F865,'Sheet1 (2)'!$N$5:$O$17,2,0)</f>
        <v>3</v>
      </c>
      <c r="G867" s="5">
        <v>961</v>
      </c>
      <c r="H867" s="9">
        <v>8.8000000000000007</v>
      </c>
      <c r="I867" s="8">
        <f>VLOOKUP(Sheet1!I865,'Sheet1 (2)'!$N$5:$O$17,2,0)</f>
        <v>2</v>
      </c>
      <c r="J867" s="8">
        <f>VLOOKUP(Sheet1!J865,'Sheet1 (2)'!$N$5:$O$17,2,0)</f>
        <v>1</v>
      </c>
      <c r="K867">
        <f>Sheet1!K865*1000</f>
        <v>7000</v>
      </c>
      <c r="L867">
        <f>Sheet1!L865*1000</f>
        <v>26800</v>
      </c>
    </row>
    <row r="868" spans="2:12" x14ac:dyDescent="0.3">
      <c r="B868">
        <v>864</v>
      </c>
      <c r="C868" s="4">
        <v>11.9</v>
      </c>
      <c r="D868" s="5">
        <v>15.9</v>
      </c>
      <c r="E868" s="7">
        <v>17.48</v>
      </c>
      <c r="F868" s="8">
        <f>VLOOKUP(Sheet1!F866,'Sheet1 (2)'!$N$5:$O$17,2,0)</f>
        <v>3</v>
      </c>
      <c r="G868" s="5">
        <v>966.1</v>
      </c>
      <c r="H868" s="9">
        <v>7</v>
      </c>
      <c r="I868" s="8">
        <f>VLOOKUP(Sheet1!I866,'Sheet1 (2)'!$N$5:$O$17,2,0)</f>
        <v>2</v>
      </c>
      <c r="J868" s="8">
        <f>VLOOKUP(Sheet1!J866,'Sheet1 (2)'!$N$5:$O$17,2,0)</f>
        <v>3</v>
      </c>
      <c r="K868">
        <f>Sheet1!K866*1000</f>
        <v>2000</v>
      </c>
      <c r="L868">
        <f>Sheet1!L866*1000</f>
        <v>4700</v>
      </c>
    </row>
    <row r="869" spans="2:12" x14ac:dyDescent="0.3">
      <c r="B869">
        <v>865</v>
      </c>
      <c r="C869" s="4">
        <v>29</v>
      </c>
      <c r="D869" s="5">
        <v>31.4</v>
      </c>
      <c r="E869" s="7">
        <v>6.22</v>
      </c>
      <c r="F869" s="8">
        <f>VLOOKUP(Sheet1!F867,'Sheet1 (2)'!$N$5:$O$17,2,0)</f>
        <v>1</v>
      </c>
      <c r="G869" s="5">
        <v>961.8</v>
      </c>
      <c r="H869" s="9">
        <v>4.0999999999999996</v>
      </c>
      <c r="I869" s="8">
        <f>VLOOKUP(Sheet1!I867,'Sheet1 (2)'!$N$5:$O$17,2,0)</f>
        <v>1</v>
      </c>
      <c r="J869" s="8">
        <f>VLOOKUP(Sheet1!J867,'Sheet1 (2)'!$N$5:$O$17,2,0)</f>
        <v>2</v>
      </c>
      <c r="K869">
        <f>Sheet1!K867*1000</f>
        <v>20000</v>
      </c>
      <c r="L869">
        <f>Sheet1!L867*1000</f>
        <v>53700</v>
      </c>
    </row>
    <row r="870" spans="2:12" x14ac:dyDescent="0.3">
      <c r="B870">
        <v>866</v>
      </c>
      <c r="C870" s="4">
        <v>24.2</v>
      </c>
      <c r="D870" s="5">
        <v>27.7</v>
      </c>
      <c r="E870" s="7">
        <v>25.92</v>
      </c>
      <c r="F870" s="8">
        <f>VLOOKUP(Sheet1!F868,'Sheet1 (2)'!$N$5:$O$17,2,0)</f>
        <v>4</v>
      </c>
      <c r="G870" s="5">
        <v>976.3</v>
      </c>
      <c r="H870" s="9">
        <v>9.1</v>
      </c>
      <c r="I870" s="8">
        <f>VLOOKUP(Sheet1!I868,'Sheet1 (2)'!$N$5:$O$17,2,0)</f>
        <v>2</v>
      </c>
      <c r="J870" s="8">
        <f>VLOOKUP(Sheet1!J868,'Sheet1 (2)'!$N$5:$O$17,2,0)</f>
        <v>3</v>
      </c>
      <c r="K870">
        <f>Sheet1!K868*1000</f>
        <v>29000</v>
      </c>
      <c r="L870">
        <f>Sheet1!L868*1000</f>
        <v>42700</v>
      </c>
    </row>
    <row r="871" spans="2:12" x14ac:dyDescent="0.3">
      <c r="B871">
        <v>867</v>
      </c>
      <c r="C871" s="4">
        <v>19.8</v>
      </c>
      <c r="D871" s="5">
        <v>24</v>
      </c>
      <c r="E871" s="7">
        <v>24.06</v>
      </c>
      <c r="F871" s="8">
        <f>VLOOKUP(Sheet1!F869,'Sheet1 (2)'!$N$5:$O$17,2,0)</f>
        <v>3</v>
      </c>
      <c r="G871" s="5">
        <v>984.1</v>
      </c>
      <c r="H871" s="9">
        <v>3</v>
      </c>
      <c r="I871" s="8">
        <f>VLOOKUP(Sheet1!I869,'Sheet1 (2)'!$N$5:$O$17,2,0)</f>
        <v>1</v>
      </c>
      <c r="J871" s="8">
        <f>VLOOKUP(Sheet1!J869,'Sheet1 (2)'!$N$5:$O$17,2,0)</f>
        <v>1</v>
      </c>
      <c r="K871">
        <f>Sheet1!K869*1000</f>
        <v>4000</v>
      </c>
      <c r="L871">
        <f>Sheet1!L869*1000</f>
        <v>7500</v>
      </c>
    </row>
    <row r="872" spans="2:12" x14ac:dyDescent="0.3">
      <c r="B872">
        <v>868</v>
      </c>
      <c r="C872" s="4">
        <v>9.3999999999999986</v>
      </c>
      <c r="D872" s="5">
        <v>12.6</v>
      </c>
      <c r="E872" s="7">
        <v>20.079999999999998</v>
      </c>
      <c r="F872" s="8">
        <f>VLOOKUP(Sheet1!F870,'Sheet1 (2)'!$N$5:$O$17,2,0)</f>
        <v>4</v>
      </c>
      <c r="G872" s="5">
        <v>1032.0999999999999</v>
      </c>
      <c r="H872" s="9">
        <v>4.8</v>
      </c>
      <c r="I872" s="8">
        <f>VLOOKUP(Sheet1!I870,'Sheet1 (2)'!$N$5:$O$17,2,0)</f>
        <v>1</v>
      </c>
      <c r="J872" s="8">
        <f>VLOOKUP(Sheet1!J870,'Sheet1 (2)'!$N$5:$O$17,2,0)</f>
        <v>2</v>
      </c>
      <c r="K872">
        <f>Sheet1!K870*1000</f>
        <v>27000</v>
      </c>
      <c r="L872">
        <f>Sheet1!L870*1000</f>
        <v>79000</v>
      </c>
    </row>
    <row r="873" spans="2:12" x14ac:dyDescent="0.3">
      <c r="B873">
        <v>869</v>
      </c>
      <c r="C873" s="4">
        <v>19.5</v>
      </c>
      <c r="D873" s="5">
        <v>22</v>
      </c>
      <c r="E873" s="7">
        <v>9.66</v>
      </c>
      <c r="F873" s="8">
        <f>VLOOKUP(Sheet1!F871,'Sheet1 (2)'!$N$5:$O$17,2,0)</f>
        <v>4</v>
      </c>
      <c r="G873" s="5">
        <v>971.5</v>
      </c>
      <c r="H873" s="9">
        <v>1.5</v>
      </c>
      <c r="I873" s="8">
        <f>VLOOKUP(Sheet1!I871,'Sheet1 (2)'!$N$5:$O$17,2,0)</f>
        <v>1</v>
      </c>
      <c r="J873" s="8">
        <f>VLOOKUP(Sheet1!J871,'Sheet1 (2)'!$N$5:$O$17,2,0)</f>
        <v>1</v>
      </c>
      <c r="K873">
        <f>Sheet1!K871*1000</f>
        <v>26000</v>
      </c>
      <c r="L873">
        <f>Sheet1!L871*1000</f>
        <v>69800</v>
      </c>
    </row>
    <row r="874" spans="2:12" x14ac:dyDescent="0.3">
      <c r="B874">
        <v>870</v>
      </c>
      <c r="C874" s="4">
        <v>6.5</v>
      </c>
      <c r="D874" s="5">
        <v>9.9</v>
      </c>
      <c r="E874" s="7">
        <v>23.47</v>
      </c>
      <c r="F874" s="8">
        <f>VLOOKUP(Sheet1!F872,'Sheet1 (2)'!$N$5:$O$17,2,0)</f>
        <v>1</v>
      </c>
      <c r="G874" s="5">
        <v>966.7</v>
      </c>
      <c r="H874" s="9">
        <v>5.0999999999999996</v>
      </c>
      <c r="I874" s="8">
        <f>VLOOKUP(Sheet1!I872,'Sheet1 (2)'!$N$5:$O$17,2,0)</f>
        <v>2</v>
      </c>
      <c r="J874" s="8">
        <f>VLOOKUP(Sheet1!J872,'Sheet1 (2)'!$N$5:$O$17,2,0)</f>
        <v>3</v>
      </c>
      <c r="K874">
        <f>Sheet1!K872*1000</f>
        <v>7000</v>
      </c>
      <c r="L874">
        <f>Sheet1!L872*1000</f>
        <v>19300</v>
      </c>
    </row>
    <row r="875" spans="2:12" x14ac:dyDescent="0.3">
      <c r="B875">
        <v>871</v>
      </c>
      <c r="C875" s="4">
        <v>3.1999999999999997</v>
      </c>
      <c r="D875" s="5">
        <v>6.6</v>
      </c>
      <c r="E875" s="7">
        <v>29.5</v>
      </c>
      <c r="F875" s="8">
        <f>VLOOKUP(Sheet1!F873,'Sheet1 (2)'!$N$5:$O$17,2,0)</f>
        <v>4</v>
      </c>
      <c r="G875" s="5">
        <v>991.1</v>
      </c>
      <c r="H875" s="9">
        <v>1.8</v>
      </c>
      <c r="I875" s="8">
        <f>VLOOKUP(Sheet1!I873,'Sheet1 (2)'!$N$5:$O$17,2,0)</f>
        <v>2</v>
      </c>
      <c r="J875" s="8">
        <f>VLOOKUP(Sheet1!J873,'Sheet1 (2)'!$N$5:$O$17,2,0)</f>
        <v>2</v>
      </c>
      <c r="K875">
        <f>Sheet1!K873*1000</f>
        <v>22000</v>
      </c>
      <c r="L875">
        <f>Sheet1!L873*1000</f>
        <v>54200</v>
      </c>
    </row>
    <row r="876" spans="2:12" x14ac:dyDescent="0.3">
      <c r="B876">
        <v>872</v>
      </c>
      <c r="C876" s="4">
        <v>28.599999999999998</v>
      </c>
      <c r="D876" s="5">
        <v>31.7</v>
      </c>
      <c r="E876" s="7">
        <v>14.76</v>
      </c>
      <c r="F876" s="8">
        <f>VLOOKUP(Sheet1!F874,'Sheet1 (2)'!$N$5:$O$17,2,0)</f>
        <v>4</v>
      </c>
      <c r="G876" s="5">
        <v>953.1</v>
      </c>
      <c r="H876" s="9">
        <v>8.6</v>
      </c>
      <c r="I876" s="8">
        <f>VLOOKUP(Sheet1!I874,'Sheet1 (2)'!$N$5:$O$17,2,0)</f>
        <v>2</v>
      </c>
      <c r="J876" s="8">
        <f>VLOOKUP(Sheet1!J874,'Sheet1 (2)'!$N$5:$O$17,2,0)</f>
        <v>3</v>
      </c>
      <c r="K876">
        <f>Sheet1!K874*1000</f>
        <v>21000</v>
      </c>
      <c r="L876">
        <f>Sheet1!L874*1000</f>
        <v>32700.000000000004</v>
      </c>
    </row>
    <row r="877" spans="2:12" x14ac:dyDescent="0.3">
      <c r="B877">
        <v>873</v>
      </c>
      <c r="C877" s="4">
        <v>23.6</v>
      </c>
      <c r="D877" s="5">
        <v>26.8</v>
      </c>
      <c r="E877" s="7">
        <v>24.51</v>
      </c>
      <c r="F877" s="8">
        <f>VLOOKUP(Sheet1!F875,'Sheet1 (2)'!$N$5:$O$17,2,0)</f>
        <v>3</v>
      </c>
      <c r="G877" s="5">
        <v>1022</v>
      </c>
      <c r="H877" s="9">
        <v>7.3</v>
      </c>
      <c r="I877" s="8">
        <f>VLOOKUP(Sheet1!I875,'Sheet1 (2)'!$N$5:$O$17,2,0)</f>
        <v>2</v>
      </c>
      <c r="J877" s="8">
        <f>VLOOKUP(Sheet1!J875,'Sheet1 (2)'!$N$5:$O$17,2,0)</f>
        <v>3</v>
      </c>
      <c r="K877">
        <f>Sheet1!K875*1000</f>
        <v>12000</v>
      </c>
      <c r="L877">
        <f>Sheet1!L875*1000</f>
        <v>19800</v>
      </c>
    </row>
    <row r="878" spans="2:12" x14ac:dyDescent="0.3">
      <c r="B878">
        <v>874</v>
      </c>
      <c r="C878" s="4">
        <v>19.7</v>
      </c>
      <c r="D878" s="5">
        <v>23.5</v>
      </c>
      <c r="E878" s="7">
        <v>6.76</v>
      </c>
      <c r="F878" s="8">
        <f>VLOOKUP(Sheet1!F876,'Sheet1 (2)'!$N$5:$O$17,2,0)</f>
        <v>4</v>
      </c>
      <c r="G878" s="5">
        <v>980.9</v>
      </c>
      <c r="H878" s="9">
        <v>7.6</v>
      </c>
      <c r="I878" s="8">
        <f>VLOOKUP(Sheet1!I876,'Sheet1 (2)'!$N$5:$O$17,2,0)</f>
        <v>2</v>
      </c>
      <c r="J878" s="8">
        <f>VLOOKUP(Sheet1!J876,'Sheet1 (2)'!$N$5:$O$17,2,0)</f>
        <v>3</v>
      </c>
      <c r="K878">
        <f>Sheet1!K876*1000</f>
        <v>30000</v>
      </c>
      <c r="L878">
        <f>Sheet1!L876*1000</f>
        <v>119100</v>
      </c>
    </row>
    <row r="879" spans="2:12" x14ac:dyDescent="0.3">
      <c r="B879">
        <v>875</v>
      </c>
      <c r="C879" s="4">
        <v>16.899999999999999</v>
      </c>
      <c r="D879" s="5">
        <v>19.7</v>
      </c>
      <c r="E879" s="7">
        <v>7.1</v>
      </c>
      <c r="F879" s="8">
        <f>VLOOKUP(Sheet1!F877,'Sheet1 (2)'!$N$5:$O$17,2,0)</f>
        <v>2</v>
      </c>
      <c r="G879" s="5">
        <v>1044.4000000000001</v>
      </c>
      <c r="H879" s="9">
        <v>3.5</v>
      </c>
      <c r="I879" s="8">
        <f>VLOOKUP(Sheet1!I877,'Sheet1 (2)'!$N$5:$O$17,2,0)</f>
        <v>1</v>
      </c>
      <c r="J879" s="8">
        <f>VLOOKUP(Sheet1!J877,'Sheet1 (2)'!$N$5:$O$17,2,0)</f>
        <v>3</v>
      </c>
      <c r="K879">
        <f>Sheet1!K877*1000</f>
        <v>24000</v>
      </c>
      <c r="L879">
        <f>Sheet1!L877*1000</f>
        <v>43300</v>
      </c>
    </row>
    <row r="880" spans="2:12" x14ac:dyDescent="0.3">
      <c r="B880">
        <v>876</v>
      </c>
      <c r="C880" s="4">
        <v>24.1</v>
      </c>
      <c r="D880" s="5">
        <v>26.8</v>
      </c>
      <c r="E880" s="7">
        <v>6.26</v>
      </c>
      <c r="F880" s="8">
        <f>VLOOKUP(Sheet1!F878,'Sheet1 (2)'!$N$5:$O$17,2,0)</f>
        <v>4</v>
      </c>
      <c r="G880" s="5">
        <v>1047.4000000000001</v>
      </c>
      <c r="H880" s="9">
        <v>9.8000000000000007</v>
      </c>
      <c r="I880" s="8">
        <f>VLOOKUP(Sheet1!I878,'Sheet1 (2)'!$N$5:$O$17,2,0)</f>
        <v>1</v>
      </c>
      <c r="J880" s="8">
        <f>VLOOKUP(Sheet1!J878,'Sheet1 (2)'!$N$5:$O$17,2,0)</f>
        <v>3</v>
      </c>
      <c r="K880">
        <f>Sheet1!K878*1000</f>
        <v>4000</v>
      </c>
      <c r="L880">
        <f>Sheet1!L878*1000</f>
        <v>7500</v>
      </c>
    </row>
    <row r="881" spans="2:12" x14ac:dyDescent="0.3">
      <c r="B881">
        <v>877</v>
      </c>
      <c r="C881" s="4">
        <v>28.400000000000002</v>
      </c>
      <c r="D881" s="5">
        <v>30.8</v>
      </c>
      <c r="E881" s="7">
        <v>0.81</v>
      </c>
      <c r="F881" s="8">
        <f>VLOOKUP(Sheet1!F879,'Sheet1 (2)'!$N$5:$O$17,2,0)</f>
        <v>2</v>
      </c>
      <c r="G881" s="5">
        <v>1016.9</v>
      </c>
      <c r="H881" s="9">
        <v>5.6</v>
      </c>
      <c r="I881" s="8">
        <f>VLOOKUP(Sheet1!I879,'Sheet1 (2)'!$N$5:$O$17,2,0)</f>
        <v>1</v>
      </c>
      <c r="J881" s="8">
        <f>VLOOKUP(Sheet1!J879,'Sheet1 (2)'!$N$5:$O$17,2,0)</f>
        <v>1</v>
      </c>
      <c r="K881">
        <f>Sheet1!K879*1000</f>
        <v>9000</v>
      </c>
      <c r="L881">
        <f>Sheet1!L879*1000</f>
        <v>31600</v>
      </c>
    </row>
    <row r="882" spans="2:12" x14ac:dyDescent="0.3">
      <c r="B882">
        <v>878</v>
      </c>
      <c r="C882" s="4">
        <v>23.5</v>
      </c>
      <c r="D882" s="5">
        <v>27.5</v>
      </c>
      <c r="E882" s="7">
        <v>25.9</v>
      </c>
      <c r="F882" s="8">
        <f>VLOOKUP(Sheet1!F880,'Sheet1 (2)'!$N$5:$O$17,2,0)</f>
        <v>1</v>
      </c>
      <c r="G882" s="5">
        <v>963.8</v>
      </c>
      <c r="H882" s="9">
        <v>9.8000000000000007</v>
      </c>
      <c r="I882" s="8">
        <f>VLOOKUP(Sheet1!I880,'Sheet1 (2)'!$N$5:$O$17,2,0)</f>
        <v>2</v>
      </c>
      <c r="J882" s="8">
        <f>VLOOKUP(Sheet1!J880,'Sheet1 (2)'!$N$5:$O$17,2,0)</f>
        <v>2</v>
      </c>
      <c r="K882">
        <f>Sheet1!K880*1000</f>
        <v>25000</v>
      </c>
      <c r="L882">
        <f>Sheet1!L880*1000</f>
        <v>34200</v>
      </c>
    </row>
    <row r="883" spans="2:12" x14ac:dyDescent="0.3">
      <c r="B883">
        <v>879</v>
      </c>
      <c r="C883" s="4">
        <v>17.099999999999998</v>
      </c>
      <c r="D883" s="5">
        <v>20.7</v>
      </c>
      <c r="E883" s="7">
        <v>24.64</v>
      </c>
      <c r="F883" s="8">
        <f>VLOOKUP(Sheet1!F881,'Sheet1 (2)'!$N$5:$O$17,2,0)</f>
        <v>2</v>
      </c>
      <c r="G883" s="5">
        <v>1043</v>
      </c>
      <c r="H883" s="9">
        <v>1.6</v>
      </c>
      <c r="I883" s="8">
        <f>VLOOKUP(Sheet1!I881,'Sheet1 (2)'!$N$5:$O$17,2,0)</f>
        <v>2</v>
      </c>
      <c r="J883" s="8">
        <f>VLOOKUP(Sheet1!J881,'Sheet1 (2)'!$N$5:$O$17,2,0)</f>
        <v>1</v>
      </c>
      <c r="K883">
        <f>Sheet1!K881*1000</f>
        <v>4000</v>
      </c>
      <c r="L883">
        <f>Sheet1!L881*1000</f>
        <v>12600</v>
      </c>
    </row>
    <row r="884" spans="2:12" x14ac:dyDescent="0.3">
      <c r="B884">
        <v>880</v>
      </c>
      <c r="C884" s="4">
        <v>8.1999999999999993</v>
      </c>
      <c r="D884" s="5">
        <v>11.1</v>
      </c>
      <c r="E884" s="7">
        <v>15.27</v>
      </c>
      <c r="F884" s="8">
        <f>VLOOKUP(Sheet1!F882,'Sheet1 (2)'!$N$5:$O$17,2,0)</f>
        <v>1</v>
      </c>
      <c r="G884" s="5">
        <v>986.1</v>
      </c>
      <c r="H884" s="9">
        <v>8.6999999999999993</v>
      </c>
      <c r="I884" s="8">
        <f>VLOOKUP(Sheet1!I882,'Sheet1 (2)'!$N$5:$O$17,2,0)</f>
        <v>2</v>
      </c>
      <c r="J884" s="8">
        <f>VLOOKUP(Sheet1!J882,'Sheet1 (2)'!$N$5:$O$17,2,0)</f>
        <v>1</v>
      </c>
      <c r="K884">
        <f>Sheet1!K882*1000</f>
        <v>8000</v>
      </c>
      <c r="L884">
        <f>Sheet1!L882*1000</f>
        <v>11500</v>
      </c>
    </row>
    <row r="885" spans="2:12" x14ac:dyDescent="0.3">
      <c r="B885">
        <v>881</v>
      </c>
      <c r="C885" s="4">
        <v>30.1</v>
      </c>
      <c r="D885" s="5">
        <v>33</v>
      </c>
      <c r="E885" s="7">
        <v>25.13</v>
      </c>
      <c r="F885" s="8">
        <f>VLOOKUP(Sheet1!F883,'Sheet1 (2)'!$N$5:$O$17,2,0)</f>
        <v>4</v>
      </c>
      <c r="G885" s="5">
        <v>1036.4000000000001</v>
      </c>
      <c r="H885" s="9">
        <v>7.2</v>
      </c>
      <c r="I885" s="8">
        <f>VLOOKUP(Sheet1!I883,'Sheet1 (2)'!$N$5:$O$17,2,0)</f>
        <v>1</v>
      </c>
      <c r="J885" s="8">
        <f>VLOOKUP(Sheet1!J883,'Sheet1 (2)'!$N$5:$O$17,2,0)</f>
        <v>1</v>
      </c>
      <c r="K885">
        <f>Sheet1!K883*1000</f>
        <v>1000</v>
      </c>
      <c r="L885">
        <f>Sheet1!L883*1000</f>
        <v>3300</v>
      </c>
    </row>
    <row r="886" spans="2:12" x14ac:dyDescent="0.3">
      <c r="B886">
        <v>882</v>
      </c>
      <c r="C886" s="4">
        <v>11.1</v>
      </c>
      <c r="D886" s="5">
        <v>13.5</v>
      </c>
      <c r="E886" s="7">
        <v>9.94</v>
      </c>
      <c r="F886" s="8">
        <f>VLOOKUP(Sheet1!F884,'Sheet1 (2)'!$N$5:$O$17,2,0)</f>
        <v>3</v>
      </c>
      <c r="G886" s="5">
        <v>965.5</v>
      </c>
      <c r="H886" s="9">
        <v>6.8</v>
      </c>
      <c r="I886" s="8">
        <f>VLOOKUP(Sheet1!I884,'Sheet1 (2)'!$N$5:$O$17,2,0)</f>
        <v>2</v>
      </c>
      <c r="J886" s="8">
        <f>VLOOKUP(Sheet1!J884,'Sheet1 (2)'!$N$5:$O$17,2,0)</f>
        <v>2</v>
      </c>
      <c r="K886">
        <f>Sheet1!K884*1000</f>
        <v>20000</v>
      </c>
      <c r="L886">
        <f>Sheet1!L884*1000</f>
        <v>42500</v>
      </c>
    </row>
    <row r="887" spans="2:12" x14ac:dyDescent="0.3">
      <c r="B887">
        <v>883</v>
      </c>
      <c r="C887" s="4">
        <v>17</v>
      </c>
      <c r="D887" s="5">
        <v>19.5</v>
      </c>
      <c r="E887" s="7">
        <v>2.91</v>
      </c>
      <c r="F887" s="8">
        <f>VLOOKUP(Sheet1!F885,'Sheet1 (2)'!$N$5:$O$17,2,0)</f>
        <v>3</v>
      </c>
      <c r="G887" s="5">
        <v>1025.3</v>
      </c>
      <c r="H887" s="9">
        <v>2.6</v>
      </c>
      <c r="I887" s="8">
        <f>VLOOKUP(Sheet1!I885,'Sheet1 (2)'!$N$5:$O$17,2,0)</f>
        <v>2</v>
      </c>
      <c r="J887" s="8">
        <f>VLOOKUP(Sheet1!J885,'Sheet1 (2)'!$N$5:$O$17,2,0)</f>
        <v>1</v>
      </c>
      <c r="K887">
        <f>Sheet1!K885*1000</f>
        <v>26000</v>
      </c>
      <c r="L887">
        <f>Sheet1!L885*1000</f>
        <v>69900</v>
      </c>
    </row>
    <row r="888" spans="2:12" x14ac:dyDescent="0.3">
      <c r="B888">
        <v>884</v>
      </c>
      <c r="C888" s="4">
        <v>26.2</v>
      </c>
      <c r="D888" s="5">
        <v>28.7</v>
      </c>
      <c r="E888" s="7">
        <v>5.65</v>
      </c>
      <c r="F888" s="8">
        <f>VLOOKUP(Sheet1!F886,'Sheet1 (2)'!$N$5:$O$17,2,0)</f>
        <v>2</v>
      </c>
      <c r="G888" s="5">
        <v>1003.7</v>
      </c>
      <c r="H888" s="9">
        <v>9.1999999999999993</v>
      </c>
      <c r="I888" s="8">
        <f>VLOOKUP(Sheet1!I886,'Sheet1 (2)'!$N$5:$O$17,2,0)</f>
        <v>1</v>
      </c>
      <c r="J888" s="8">
        <f>VLOOKUP(Sheet1!J886,'Sheet1 (2)'!$N$5:$O$17,2,0)</f>
        <v>2</v>
      </c>
      <c r="K888">
        <f>Sheet1!K886*1000</f>
        <v>25000</v>
      </c>
      <c r="L888">
        <f>Sheet1!L886*1000</f>
        <v>85400</v>
      </c>
    </row>
    <row r="889" spans="2:12" x14ac:dyDescent="0.3">
      <c r="B889">
        <v>885</v>
      </c>
      <c r="C889" s="4">
        <v>15.400000000000002</v>
      </c>
      <c r="D889" s="5">
        <v>17.600000000000001</v>
      </c>
      <c r="E889" s="7">
        <v>8.3800000000000008</v>
      </c>
      <c r="F889" s="8">
        <f>VLOOKUP(Sheet1!F887,'Sheet1 (2)'!$N$5:$O$17,2,0)</f>
        <v>2</v>
      </c>
      <c r="G889" s="5">
        <v>1018.3</v>
      </c>
      <c r="H889" s="9">
        <v>1.5</v>
      </c>
      <c r="I889" s="8">
        <f>VLOOKUP(Sheet1!I887,'Sheet1 (2)'!$N$5:$O$17,2,0)</f>
        <v>2</v>
      </c>
      <c r="J889" s="8">
        <f>VLOOKUP(Sheet1!J887,'Sheet1 (2)'!$N$5:$O$17,2,0)</f>
        <v>3</v>
      </c>
      <c r="K889">
        <f>Sheet1!K887*1000</f>
        <v>17000</v>
      </c>
      <c r="L889">
        <f>Sheet1!L887*1000</f>
        <v>33700</v>
      </c>
    </row>
    <row r="890" spans="2:12" x14ac:dyDescent="0.3">
      <c r="B890">
        <v>886</v>
      </c>
      <c r="C890" s="4">
        <v>16.899999999999999</v>
      </c>
      <c r="D890" s="5">
        <v>20.7</v>
      </c>
      <c r="E890" s="7">
        <v>1.81</v>
      </c>
      <c r="F890" s="8">
        <f>VLOOKUP(Sheet1!F888,'Sheet1 (2)'!$N$5:$O$17,2,0)</f>
        <v>2</v>
      </c>
      <c r="G890" s="5">
        <v>1013.3</v>
      </c>
      <c r="H890" s="9">
        <v>7.3</v>
      </c>
      <c r="I890" s="8">
        <f>VLOOKUP(Sheet1!I888,'Sheet1 (2)'!$N$5:$O$17,2,0)</f>
        <v>2</v>
      </c>
      <c r="J890" s="8">
        <f>VLOOKUP(Sheet1!J888,'Sheet1 (2)'!$N$5:$O$17,2,0)</f>
        <v>3</v>
      </c>
      <c r="K890">
        <f>Sheet1!K888*1000</f>
        <v>22000</v>
      </c>
      <c r="L890">
        <f>Sheet1!L888*1000</f>
        <v>38100</v>
      </c>
    </row>
    <row r="891" spans="2:12" x14ac:dyDescent="0.3">
      <c r="B891">
        <v>887</v>
      </c>
      <c r="C891" s="4">
        <v>26.599999999999998</v>
      </c>
      <c r="D891" s="5">
        <v>30.4</v>
      </c>
      <c r="E891" s="7">
        <v>20.05</v>
      </c>
      <c r="F891" s="8">
        <f>VLOOKUP(Sheet1!F889,'Sheet1 (2)'!$N$5:$O$17,2,0)</f>
        <v>4</v>
      </c>
      <c r="G891" s="5">
        <v>987.1</v>
      </c>
      <c r="H891" s="9">
        <v>2.4</v>
      </c>
      <c r="I891" s="8">
        <f>VLOOKUP(Sheet1!I889,'Sheet1 (2)'!$N$5:$O$17,2,0)</f>
        <v>2</v>
      </c>
      <c r="J891" s="8">
        <f>VLOOKUP(Sheet1!J889,'Sheet1 (2)'!$N$5:$O$17,2,0)</f>
        <v>1</v>
      </c>
      <c r="K891">
        <f>Sheet1!K889*1000</f>
        <v>25000</v>
      </c>
      <c r="L891">
        <f>Sheet1!L889*1000</f>
        <v>66400</v>
      </c>
    </row>
    <row r="892" spans="2:12" x14ac:dyDescent="0.3">
      <c r="B892">
        <v>888</v>
      </c>
      <c r="C892" s="4">
        <v>8.9</v>
      </c>
      <c r="D892" s="5">
        <v>13.5</v>
      </c>
      <c r="E892" s="7">
        <v>23.53</v>
      </c>
      <c r="F892" s="8">
        <f>VLOOKUP(Sheet1!F890,'Sheet1 (2)'!$N$5:$O$17,2,0)</f>
        <v>2</v>
      </c>
      <c r="G892" s="5">
        <v>1022.9</v>
      </c>
      <c r="H892" s="9">
        <v>8.8000000000000007</v>
      </c>
      <c r="I892" s="8">
        <f>VLOOKUP(Sheet1!I890,'Sheet1 (2)'!$N$5:$O$17,2,0)</f>
        <v>2</v>
      </c>
      <c r="J892" s="8">
        <f>VLOOKUP(Sheet1!J890,'Sheet1 (2)'!$N$5:$O$17,2,0)</f>
        <v>3</v>
      </c>
      <c r="K892">
        <f>Sheet1!K890*1000</f>
        <v>5000</v>
      </c>
      <c r="L892">
        <f>Sheet1!L890*1000</f>
        <v>9000</v>
      </c>
    </row>
    <row r="893" spans="2:12" x14ac:dyDescent="0.3">
      <c r="B893">
        <v>889</v>
      </c>
      <c r="C893" s="4">
        <v>11.5</v>
      </c>
      <c r="D893" s="5">
        <v>15.3</v>
      </c>
      <c r="E893" s="7">
        <v>23.69</v>
      </c>
      <c r="F893" s="8">
        <f>VLOOKUP(Sheet1!F891,'Sheet1 (2)'!$N$5:$O$17,2,0)</f>
        <v>4</v>
      </c>
      <c r="G893" s="5">
        <v>1045</v>
      </c>
      <c r="H893" s="9">
        <v>9.1999999999999993</v>
      </c>
      <c r="I893" s="8">
        <f>VLOOKUP(Sheet1!I891,'Sheet1 (2)'!$N$5:$O$17,2,0)</f>
        <v>1</v>
      </c>
      <c r="J893" s="8">
        <f>VLOOKUP(Sheet1!J891,'Sheet1 (2)'!$N$5:$O$17,2,0)</f>
        <v>1</v>
      </c>
      <c r="K893">
        <f>Sheet1!K891*1000</f>
        <v>11000</v>
      </c>
      <c r="L893">
        <f>Sheet1!L891*1000</f>
        <v>27000</v>
      </c>
    </row>
    <row r="894" spans="2:12" x14ac:dyDescent="0.3">
      <c r="B894">
        <v>890</v>
      </c>
      <c r="C894" s="4">
        <v>17.8</v>
      </c>
      <c r="D894" s="5">
        <v>22</v>
      </c>
      <c r="E894" s="7">
        <v>1.1499999999999999</v>
      </c>
      <c r="F894" s="8">
        <f>VLOOKUP(Sheet1!F892,'Sheet1 (2)'!$N$5:$O$17,2,0)</f>
        <v>3</v>
      </c>
      <c r="G894" s="5">
        <v>951.1</v>
      </c>
      <c r="H894" s="9">
        <v>2.4</v>
      </c>
      <c r="I894" s="8">
        <f>VLOOKUP(Sheet1!I892,'Sheet1 (2)'!$N$5:$O$17,2,0)</f>
        <v>1</v>
      </c>
      <c r="J894" s="8">
        <f>VLOOKUP(Sheet1!J892,'Sheet1 (2)'!$N$5:$O$17,2,0)</f>
        <v>1</v>
      </c>
      <c r="K894">
        <f>Sheet1!K892*1000</f>
        <v>3000</v>
      </c>
      <c r="L894">
        <f>Sheet1!L892*1000</f>
        <v>3600</v>
      </c>
    </row>
    <row r="895" spans="2:12" x14ac:dyDescent="0.3">
      <c r="B895">
        <v>891</v>
      </c>
      <c r="C895" s="4">
        <v>21</v>
      </c>
      <c r="D895" s="5">
        <v>23.3</v>
      </c>
      <c r="E895" s="7">
        <v>22.21</v>
      </c>
      <c r="F895" s="8">
        <f>VLOOKUP(Sheet1!F893,'Sheet1 (2)'!$N$5:$O$17,2,0)</f>
        <v>3</v>
      </c>
      <c r="G895" s="5">
        <v>1000.7</v>
      </c>
      <c r="H895" s="9">
        <v>3.5</v>
      </c>
      <c r="I895" s="8">
        <f>VLOOKUP(Sheet1!I893,'Sheet1 (2)'!$N$5:$O$17,2,0)</f>
        <v>1</v>
      </c>
      <c r="J895" s="8">
        <f>VLOOKUP(Sheet1!J893,'Sheet1 (2)'!$N$5:$O$17,2,0)</f>
        <v>1</v>
      </c>
      <c r="K895">
        <f>Sheet1!K893*1000</f>
        <v>29000</v>
      </c>
      <c r="L895">
        <f>Sheet1!L893*1000</f>
        <v>38000</v>
      </c>
    </row>
    <row r="896" spans="2:12" x14ac:dyDescent="0.3">
      <c r="B896">
        <v>892</v>
      </c>
      <c r="C896" s="4">
        <v>16.7</v>
      </c>
      <c r="D896" s="5">
        <v>20.5</v>
      </c>
      <c r="E896" s="7">
        <v>15.13</v>
      </c>
      <c r="F896" s="8">
        <f>VLOOKUP(Sheet1!F894,'Sheet1 (2)'!$N$5:$O$17,2,0)</f>
        <v>3</v>
      </c>
      <c r="G896" s="5">
        <v>1019.3</v>
      </c>
      <c r="H896" s="9">
        <v>6.5</v>
      </c>
      <c r="I896" s="8">
        <f>VLOOKUP(Sheet1!I894,'Sheet1 (2)'!$N$5:$O$17,2,0)</f>
        <v>1</v>
      </c>
      <c r="J896" s="8">
        <f>VLOOKUP(Sheet1!J894,'Sheet1 (2)'!$N$5:$O$17,2,0)</f>
        <v>3</v>
      </c>
      <c r="K896">
        <f>Sheet1!K894*1000</f>
        <v>20000</v>
      </c>
      <c r="L896">
        <f>Sheet1!L894*1000</f>
        <v>45400</v>
      </c>
    </row>
    <row r="897" spans="2:12" x14ac:dyDescent="0.3">
      <c r="B897">
        <v>893</v>
      </c>
      <c r="C897" s="4">
        <v>6.5</v>
      </c>
      <c r="D897" s="5">
        <v>11.4</v>
      </c>
      <c r="E897" s="7">
        <v>28.26</v>
      </c>
      <c r="F897" s="8">
        <f>VLOOKUP(Sheet1!F895,'Sheet1 (2)'!$N$5:$O$17,2,0)</f>
        <v>4</v>
      </c>
      <c r="G897" s="5">
        <v>992.7</v>
      </c>
      <c r="H897" s="9">
        <v>7.3</v>
      </c>
      <c r="I897" s="8">
        <f>VLOOKUP(Sheet1!I895,'Sheet1 (2)'!$N$5:$O$17,2,0)</f>
        <v>1</v>
      </c>
      <c r="J897" s="8">
        <f>VLOOKUP(Sheet1!J895,'Sheet1 (2)'!$N$5:$O$17,2,0)</f>
        <v>3</v>
      </c>
      <c r="K897">
        <f>Sheet1!K895*1000</f>
        <v>14000</v>
      </c>
      <c r="L897">
        <f>Sheet1!L895*1000</f>
        <v>43400</v>
      </c>
    </row>
    <row r="898" spans="2:12" x14ac:dyDescent="0.3">
      <c r="B898">
        <v>894</v>
      </c>
      <c r="C898" s="4">
        <v>6</v>
      </c>
      <c r="D898" s="5">
        <v>11</v>
      </c>
      <c r="E898" s="7">
        <v>4.4800000000000004</v>
      </c>
      <c r="F898" s="8">
        <f>VLOOKUP(Sheet1!F896,'Sheet1 (2)'!$N$5:$O$17,2,0)</f>
        <v>3</v>
      </c>
      <c r="G898" s="5">
        <v>956.4</v>
      </c>
      <c r="H898" s="9">
        <v>2</v>
      </c>
      <c r="I898" s="8">
        <f>VLOOKUP(Sheet1!I896,'Sheet1 (2)'!$N$5:$O$17,2,0)</f>
        <v>1</v>
      </c>
      <c r="J898" s="8">
        <f>VLOOKUP(Sheet1!J896,'Sheet1 (2)'!$N$5:$O$17,2,0)</f>
        <v>1</v>
      </c>
      <c r="K898">
        <f>Sheet1!K896*1000</f>
        <v>26000</v>
      </c>
      <c r="L898">
        <f>Sheet1!L896*1000</f>
        <v>49200</v>
      </c>
    </row>
    <row r="899" spans="2:12" x14ac:dyDescent="0.3">
      <c r="B899">
        <v>895</v>
      </c>
      <c r="C899" s="4">
        <v>23.9</v>
      </c>
      <c r="D899" s="5">
        <v>26.7</v>
      </c>
      <c r="E899" s="7">
        <v>8.31</v>
      </c>
      <c r="F899" s="8">
        <f>VLOOKUP(Sheet1!F897,'Sheet1 (2)'!$N$5:$O$17,2,0)</f>
        <v>4</v>
      </c>
      <c r="G899" s="5">
        <v>1002.9</v>
      </c>
      <c r="H899" s="9">
        <v>3.2</v>
      </c>
      <c r="I899" s="8">
        <f>VLOOKUP(Sheet1!I897,'Sheet1 (2)'!$N$5:$O$17,2,0)</f>
        <v>1</v>
      </c>
      <c r="J899" s="8">
        <f>VLOOKUP(Sheet1!J897,'Sheet1 (2)'!$N$5:$O$17,2,0)</f>
        <v>2</v>
      </c>
      <c r="K899">
        <f>Sheet1!K897*1000</f>
        <v>14000</v>
      </c>
      <c r="L899">
        <f>Sheet1!L897*1000</f>
        <v>48000</v>
      </c>
    </row>
    <row r="900" spans="2:12" x14ac:dyDescent="0.3">
      <c r="B900">
        <v>896</v>
      </c>
      <c r="C900" s="4">
        <v>21.5</v>
      </c>
      <c r="D900" s="5">
        <v>24.8</v>
      </c>
      <c r="E900" s="7">
        <v>15.52</v>
      </c>
      <c r="F900" s="8">
        <f>VLOOKUP(Sheet1!F898,'Sheet1 (2)'!$N$5:$O$17,2,0)</f>
        <v>4</v>
      </c>
      <c r="G900" s="5">
        <v>1005.8</v>
      </c>
      <c r="H900" s="9">
        <v>9.9</v>
      </c>
      <c r="I900" s="8">
        <f>VLOOKUP(Sheet1!I898,'Sheet1 (2)'!$N$5:$O$17,2,0)</f>
        <v>1</v>
      </c>
      <c r="J900" s="8">
        <f>VLOOKUP(Sheet1!J898,'Sheet1 (2)'!$N$5:$O$17,2,0)</f>
        <v>1</v>
      </c>
      <c r="K900">
        <f>Sheet1!K898*1000</f>
        <v>16000</v>
      </c>
      <c r="L900">
        <f>Sheet1!L898*1000</f>
        <v>24100</v>
      </c>
    </row>
    <row r="901" spans="2:12" x14ac:dyDescent="0.3">
      <c r="B901">
        <v>897</v>
      </c>
      <c r="C901" s="4">
        <v>25.4</v>
      </c>
      <c r="D901" s="5">
        <v>29.5</v>
      </c>
      <c r="E901" s="7">
        <v>14.76</v>
      </c>
      <c r="F901" s="8">
        <f>VLOOKUP(Sheet1!F899,'Sheet1 (2)'!$N$5:$O$17,2,0)</f>
        <v>1</v>
      </c>
      <c r="G901" s="5">
        <v>1033.3</v>
      </c>
      <c r="H901" s="9">
        <v>8.6</v>
      </c>
      <c r="I901" s="8">
        <f>VLOOKUP(Sheet1!I899,'Sheet1 (2)'!$N$5:$O$17,2,0)</f>
        <v>2</v>
      </c>
      <c r="J901" s="8">
        <f>VLOOKUP(Sheet1!J899,'Sheet1 (2)'!$N$5:$O$17,2,0)</f>
        <v>3</v>
      </c>
      <c r="K901">
        <f>Sheet1!K899*1000</f>
        <v>9000</v>
      </c>
      <c r="L901">
        <f>Sheet1!L899*1000</f>
        <v>12300</v>
      </c>
    </row>
    <row r="902" spans="2:12" x14ac:dyDescent="0.3">
      <c r="B902">
        <v>898</v>
      </c>
      <c r="C902" s="4">
        <v>15.7</v>
      </c>
      <c r="D902" s="5">
        <v>20.5</v>
      </c>
      <c r="E902" s="7">
        <v>23.56</v>
      </c>
      <c r="F902" s="8">
        <f>VLOOKUP(Sheet1!F900,'Sheet1 (2)'!$N$5:$O$17,2,0)</f>
        <v>1</v>
      </c>
      <c r="G902" s="5">
        <v>996.3</v>
      </c>
      <c r="H902" s="9">
        <v>2.2000000000000002</v>
      </c>
      <c r="I902" s="8">
        <f>VLOOKUP(Sheet1!I900,'Sheet1 (2)'!$N$5:$O$17,2,0)</f>
        <v>2</v>
      </c>
      <c r="J902" s="8">
        <f>VLOOKUP(Sheet1!J900,'Sheet1 (2)'!$N$5:$O$17,2,0)</f>
        <v>3</v>
      </c>
      <c r="K902">
        <f>Sheet1!K900*1000</f>
        <v>17000</v>
      </c>
      <c r="L902">
        <f>Sheet1!L900*1000</f>
        <v>65300</v>
      </c>
    </row>
    <row r="903" spans="2:12" x14ac:dyDescent="0.3">
      <c r="B903">
        <v>899</v>
      </c>
      <c r="C903" s="4">
        <v>3.2</v>
      </c>
      <c r="D903" s="5">
        <v>7.7</v>
      </c>
      <c r="E903" s="7">
        <v>10.89</v>
      </c>
      <c r="F903" s="8">
        <f>VLOOKUP(Sheet1!F901,'Sheet1 (2)'!$N$5:$O$17,2,0)</f>
        <v>1</v>
      </c>
      <c r="G903" s="5">
        <v>1034.5</v>
      </c>
      <c r="H903" s="9">
        <v>9.3000000000000007</v>
      </c>
      <c r="I903" s="8">
        <f>VLOOKUP(Sheet1!I901,'Sheet1 (2)'!$N$5:$O$17,2,0)</f>
        <v>1</v>
      </c>
      <c r="J903" s="8">
        <f>VLOOKUP(Sheet1!J901,'Sheet1 (2)'!$N$5:$O$17,2,0)</f>
        <v>2</v>
      </c>
      <c r="K903">
        <f>Sheet1!K901*1000</f>
        <v>26000</v>
      </c>
      <c r="L903">
        <f>Sheet1!L901*1000</f>
        <v>54700</v>
      </c>
    </row>
    <row r="904" spans="2:12" x14ac:dyDescent="0.3">
      <c r="B904">
        <v>900</v>
      </c>
      <c r="C904" s="4">
        <v>13.700000000000001</v>
      </c>
      <c r="D904" s="5">
        <v>16.100000000000001</v>
      </c>
      <c r="E904" s="7">
        <v>13.71</v>
      </c>
      <c r="F904" s="8">
        <f>VLOOKUP(Sheet1!F902,'Sheet1 (2)'!$N$5:$O$17,2,0)</f>
        <v>1</v>
      </c>
      <c r="G904" s="5">
        <v>951.2</v>
      </c>
      <c r="H904" s="9">
        <v>2</v>
      </c>
      <c r="I904" s="8">
        <f>VLOOKUP(Sheet1!I902,'Sheet1 (2)'!$N$5:$O$17,2,0)</f>
        <v>1</v>
      </c>
      <c r="J904" s="8">
        <f>VLOOKUP(Sheet1!J902,'Sheet1 (2)'!$N$5:$O$17,2,0)</f>
        <v>2</v>
      </c>
      <c r="K904">
        <f>Sheet1!K902*1000</f>
        <v>10000</v>
      </c>
      <c r="L904">
        <f>Sheet1!L902*1000</f>
        <v>34900</v>
      </c>
    </row>
    <row r="905" spans="2:12" x14ac:dyDescent="0.3">
      <c r="B905">
        <v>901</v>
      </c>
      <c r="C905" s="4">
        <v>20.3</v>
      </c>
      <c r="D905" s="5">
        <v>24.2</v>
      </c>
      <c r="E905" s="7">
        <v>25.62</v>
      </c>
      <c r="F905" s="8">
        <f>VLOOKUP(Sheet1!F903,'Sheet1 (2)'!$N$5:$O$17,2,0)</f>
        <v>1</v>
      </c>
      <c r="G905" s="5">
        <v>994.5</v>
      </c>
      <c r="H905" s="9">
        <v>3.7</v>
      </c>
      <c r="I905" s="8">
        <f>VLOOKUP(Sheet1!I903,'Sheet1 (2)'!$N$5:$O$17,2,0)</f>
        <v>2</v>
      </c>
      <c r="J905" s="8">
        <f>VLOOKUP(Sheet1!J903,'Sheet1 (2)'!$N$5:$O$17,2,0)</f>
        <v>3</v>
      </c>
      <c r="K905">
        <f>Sheet1!K903*1000</f>
        <v>12000</v>
      </c>
      <c r="L905">
        <f>Sheet1!L903*1000</f>
        <v>19800</v>
      </c>
    </row>
    <row r="906" spans="2:12" x14ac:dyDescent="0.3">
      <c r="B906">
        <v>902</v>
      </c>
      <c r="C906" s="4">
        <v>7.7</v>
      </c>
      <c r="D906" s="5">
        <v>10</v>
      </c>
      <c r="E906" s="7">
        <v>10.33</v>
      </c>
      <c r="F906" s="8">
        <f>VLOOKUP(Sheet1!F904,'Sheet1 (2)'!$N$5:$O$17,2,0)</f>
        <v>2</v>
      </c>
      <c r="G906" s="5">
        <v>1044.0999999999999</v>
      </c>
      <c r="H906" s="9">
        <v>7.1</v>
      </c>
      <c r="I906" s="8">
        <f>VLOOKUP(Sheet1!I904,'Sheet1 (2)'!$N$5:$O$17,2,0)</f>
        <v>1</v>
      </c>
      <c r="J906" s="8">
        <f>VLOOKUP(Sheet1!J904,'Sheet1 (2)'!$N$5:$O$17,2,0)</f>
        <v>1</v>
      </c>
      <c r="K906">
        <f>Sheet1!K904*1000</f>
        <v>14000</v>
      </c>
      <c r="L906">
        <f>Sheet1!L904*1000</f>
        <v>34900</v>
      </c>
    </row>
    <row r="907" spans="2:12" x14ac:dyDescent="0.3">
      <c r="B907">
        <v>903</v>
      </c>
      <c r="C907" s="4">
        <v>28.9</v>
      </c>
      <c r="D907" s="5">
        <v>32.4</v>
      </c>
      <c r="E907" s="7">
        <v>12.86</v>
      </c>
      <c r="F907" s="8">
        <f>VLOOKUP(Sheet1!F905,'Sheet1 (2)'!$N$5:$O$17,2,0)</f>
        <v>2</v>
      </c>
      <c r="G907" s="5">
        <v>1008</v>
      </c>
      <c r="H907" s="9">
        <v>10</v>
      </c>
      <c r="I907" s="8">
        <f>VLOOKUP(Sheet1!I905,'Sheet1 (2)'!$N$5:$O$17,2,0)</f>
        <v>2</v>
      </c>
      <c r="J907" s="8">
        <f>VLOOKUP(Sheet1!J905,'Sheet1 (2)'!$N$5:$O$17,2,0)</f>
        <v>1</v>
      </c>
      <c r="K907">
        <f>Sheet1!K905*1000</f>
        <v>17000</v>
      </c>
      <c r="L907">
        <f>Sheet1!L905*1000</f>
        <v>62200</v>
      </c>
    </row>
    <row r="908" spans="2:12" x14ac:dyDescent="0.3">
      <c r="B908">
        <v>904</v>
      </c>
      <c r="C908" s="4">
        <v>1.8999999999999995</v>
      </c>
      <c r="D908" s="5">
        <v>6.3</v>
      </c>
      <c r="E908" s="7">
        <v>10.87</v>
      </c>
      <c r="F908" s="8">
        <f>VLOOKUP(Sheet1!F906,'Sheet1 (2)'!$N$5:$O$17,2,0)</f>
        <v>1</v>
      </c>
      <c r="G908" s="5">
        <v>1000.4</v>
      </c>
      <c r="H908" s="9">
        <v>2.1</v>
      </c>
      <c r="I908" s="8">
        <f>VLOOKUP(Sheet1!I906,'Sheet1 (2)'!$N$5:$O$17,2,0)</f>
        <v>1</v>
      </c>
      <c r="J908" s="8">
        <f>VLOOKUP(Sheet1!J906,'Sheet1 (2)'!$N$5:$O$17,2,0)</f>
        <v>1</v>
      </c>
      <c r="K908">
        <f>Sheet1!K906*1000</f>
        <v>14000</v>
      </c>
      <c r="L908">
        <f>Sheet1!L906*1000</f>
        <v>45100</v>
      </c>
    </row>
    <row r="909" spans="2:12" x14ac:dyDescent="0.3">
      <c r="B909">
        <v>905</v>
      </c>
      <c r="C909" s="4">
        <v>28.7</v>
      </c>
      <c r="D909" s="5">
        <v>33.5</v>
      </c>
      <c r="E909" s="7">
        <v>3.95</v>
      </c>
      <c r="F909" s="8">
        <f>VLOOKUP(Sheet1!F907,'Sheet1 (2)'!$N$5:$O$17,2,0)</f>
        <v>1</v>
      </c>
      <c r="G909" s="5">
        <v>1019.5</v>
      </c>
      <c r="H909" s="9">
        <v>5.0999999999999996</v>
      </c>
      <c r="I909" s="8">
        <f>VLOOKUP(Sheet1!I907,'Sheet1 (2)'!$N$5:$O$17,2,0)</f>
        <v>2</v>
      </c>
      <c r="J909" s="8">
        <f>VLOOKUP(Sheet1!J907,'Sheet1 (2)'!$N$5:$O$17,2,0)</f>
        <v>2</v>
      </c>
      <c r="K909">
        <f>Sheet1!K907*1000</f>
        <v>21000</v>
      </c>
      <c r="L909">
        <f>Sheet1!L907*1000</f>
        <v>59200</v>
      </c>
    </row>
    <row r="910" spans="2:12" x14ac:dyDescent="0.3">
      <c r="B910">
        <v>906</v>
      </c>
      <c r="C910" s="4">
        <v>6.8000000000000007</v>
      </c>
      <c r="D910" s="5">
        <v>11.3</v>
      </c>
      <c r="E910" s="7">
        <v>9.48</v>
      </c>
      <c r="F910" s="8">
        <f>VLOOKUP(Sheet1!F908,'Sheet1 (2)'!$N$5:$O$17,2,0)</f>
        <v>4</v>
      </c>
      <c r="G910" s="5">
        <v>951.9</v>
      </c>
      <c r="H910" s="9">
        <v>4.5999999999999996</v>
      </c>
      <c r="I910" s="8">
        <f>VLOOKUP(Sheet1!I908,'Sheet1 (2)'!$N$5:$O$17,2,0)</f>
        <v>1</v>
      </c>
      <c r="J910" s="8">
        <f>VLOOKUP(Sheet1!J908,'Sheet1 (2)'!$N$5:$O$17,2,0)</f>
        <v>3</v>
      </c>
      <c r="K910">
        <f>Sheet1!K908*1000</f>
        <v>23000</v>
      </c>
      <c r="L910">
        <f>Sheet1!L908*1000</f>
        <v>68800</v>
      </c>
    </row>
    <row r="911" spans="2:12" x14ac:dyDescent="0.3">
      <c r="B911">
        <v>907</v>
      </c>
      <c r="C911" s="4">
        <v>25</v>
      </c>
      <c r="D911" s="5">
        <v>27.5</v>
      </c>
      <c r="E911" s="7">
        <v>8.0500000000000007</v>
      </c>
      <c r="F911" s="8">
        <f>VLOOKUP(Sheet1!F909,'Sheet1 (2)'!$N$5:$O$17,2,0)</f>
        <v>2</v>
      </c>
      <c r="G911" s="5">
        <v>1003.9</v>
      </c>
      <c r="H911" s="9">
        <v>4.5999999999999996</v>
      </c>
      <c r="I911" s="8">
        <f>VLOOKUP(Sheet1!I909,'Sheet1 (2)'!$N$5:$O$17,2,0)</f>
        <v>1</v>
      </c>
      <c r="J911" s="8">
        <f>VLOOKUP(Sheet1!J909,'Sheet1 (2)'!$N$5:$O$17,2,0)</f>
        <v>1</v>
      </c>
      <c r="K911">
        <f>Sheet1!K909*1000</f>
        <v>20000</v>
      </c>
      <c r="L911">
        <f>Sheet1!L909*1000</f>
        <v>34600</v>
      </c>
    </row>
    <row r="912" spans="2:12" x14ac:dyDescent="0.3">
      <c r="B912">
        <v>908</v>
      </c>
      <c r="C912" s="4">
        <v>28.3</v>
      </c>
      <c r="D912" s="5">
        <v>33.1</v>
      </c>
      <c r="E912" s="7">
        <v>16.579999999999998</v>
      </c>
      <c r="F912" s="8">
        <f>VLOOKUP(Sheet1!F910,'Sheet1 (2)'!$N$5:$O$17,2,0)</f>
        <v>2</v>
      </c>
      <c r="G912" s="5">
        <v>979.3</v>
      </c>
      <c r="H912" s="9">
        <v>10</v>
      </c>
      <c r="I912" s="8">
        <f>VLOOKUP(Sheet1!I910,'Sheet1 (2)'!$N$5:$O$17,2,0)</f>
        <v>2</v>
      </c>
      <c r="J912" s="8">
        <f>VLOOKUP(Sheet1!J910,'Sheet1 (2)'!$N$5:$O$17,2,0)</f>
        <v>2</v>
      </c>
      <c r="K912">
        <f>Sheet1!K910*1000</f>
        <v>5000</v>
      </c>
      <c r="L912">
        <f>Sheet1!L910*1000</f>
        <v>19200</v>
      </c>
    </row>
    <row r="913" spans="2:12" x14ac:dyDescent="0.3">
      <c r="B913">
        <v>909</v>
      </c>
      <c r="C913" s="4">
        <v>14.8</v>
      </c>
      <c r="D913" s="5">
        <v>18</v>
      </c>
      <c r="E913" s="7">
        <v>28.44</v>
      </c>
      <c r="F913" s="8">
        <f>VLOOKUP(Sheet1!F911,'Sheet1 (2)'!$N$5:$O$17,2,0)</f>
        <v>1</v>
      </c>
      <c r="G913" s="5">
        <v>1046.9000000000001</v>
      </c>
      <c r="H913" s="9">
        <v>9.1</v>
      </c>
      <c r="I913" s="8">
        <f>VLOOKUP(Sheet1!I911,'Sheet1 (2)'!$N$5:$O$17,2,0)</f>
        <v>1</v>
      </c>
      <c r="J913" s="8">
        <f>VLOOKUP(Sheet1!J911,'Sheet1 (2)'!$N$5:$O$17,2,0)</f>
        <v>2</v>
      </c>
      <c r="K913">
        <f>Sheet1!K911*1000</f>
        <v>4000</v>
      </c>
      <c r="L913">
        <f>Sheet1!L911*1000</f>
        <v>7100</v>
      </c>
    </row>
    <row r="914" spans="2:12" x14ac:dyDescent="0.3">
      <c r="B914">
        <v>910</v>
      </c>
      <c r="C914" s="4">
        <v>28.4</v>
      </c>
      <c r="D914" s="5">
        <v>32</v>
      </c>
      <c r="E914" s="7">
        <v>20.09</v>
      </c>
      <c r="F914" s="8">
        <f>VLOOKUP(Sheet1!F912,'Sheet1 (2)'!$N$5:$O$17,2,0)</f>
        <v>1</v>
      </c>
      <c r="G914" s="5">
        <v>956.9</v>
      </c>
      <c r="H914" s="9">
        <v>6.9</v>
      </c>
      <c r="I914" s="8">
        <f>VLOOKUP(Sheet1!I912,'Sheet1 (2)'!$N$5:$O$17,2,0)</f>
        <v>2</v>
      </c>
      <c r="J914" s="8">
        <f>VLOOKUP(Sheet1!J912,'Sheet1 (2)'!$N$5:$O$17,2,0)</f>
        <v>2</v>
      </c>
      <c r="K914">
        <f>Sheet1!K912*1000</f>
        <v>28000</v>
      </c>
      <c r="L914">
        <f>Sheet1!L912*1000</f>
        <v>43600</v>
      </c>
    </row>
    <row r="915" spans="2:12" x14ac:dyDescent="0.3">
      <c r="B915">
        <v>911</v>
      </c>
      <c r="C915" s="4">
        <v>22</v>
      </c>
      <c r="D915" s="5">
        <v>24.7</v>
      </c>
      <c r="E915" s="7">
        <v>21.07</v>
      </c>
      <c r="F915" s="8">
        <f>VLOOKUP(Sheet1!F913,'Sheet1 (2)'!$N$5:$O$17,2,0)</f>
        <v>4</v>
      </c>
      <c r="G915" s="5">
        <v>1039.7</v>
      </c>
      <c r="H915" s="9">
        <v>2.7</v>
      </c>
      <c r="I915" s="8">
        <f>VLOOKUP(Sheet1!I913,'Sheet1 (2)'!$N$5:$O$17,2,0)</f>
        <v>1</v>
      </c>
      <c r="J915" s="8">
        <f>VLOOKUP(Sheet1!J913,'Sheet1 (2)'!$N$5:$O$17,2,0)</f>
        <v>2</v>
      </c>
      <c r="K915">
        <f>Sheet1!K913*1000</f>
        <v>21000</v>
      </c>
      <c r="L915">
        <f>Sheet1!L913*1000</f>
        <v>55900</v>
      </c>
    </row>
    <row r="916" spans="2:12" x14ac:dyDescent="0.3">
      <c r="B916">
        <v>912</v>
      </c>
      <c r="C916" s="4">
        <v>8.1000000000000014</v>
      </c>
      <c r="D916" s="5">
        <v>10.4</v>
      </c>
      <c r="E916" s="7">
        <v>8.01</v>
      </c>
      <c r="F916" s="8">
        <f>VLOOKUP(Sheet1!F914,'Sheet1 (2)'!$N$5:$O$17,2,0)</f>
        <v>2</v>
      </c>
      <c r="G916" s="5">
        <v>1034.5999999999999</v>
      </c>
      <c r="H916" s="9">
        <v>1.2</v>
      </c>
      <c r="I916" s="8">
        <f>VLOOKUP(Sheet1!I914,'Sheet1 (2)'!$N$5:$O$17,2,0)</f>
        <v>2</v>
      </c>
      <c r="J916" s="8">
        <f>VLOOKUP(Sheet1!J914,'Sheet1 (2)'!$N$5:$O$17,2,0)</f>
        <v>2</v>
      </c>
      <c r="K916">
        <f>Sheet1!K914*1000</f>
        <v>11000</v>
      </c>
      <c r="L916">
        <f>Sheet1!L914*1000</f>
        <v>35700</v>
      </c>
    </row>
    <row r="917" spans="2:12" x14ac:dyDescent="0.3">
      <c r="B917">
        <v>913</v>
      </c>
      <c r="C917" s="4">
        <v>11.2</v>
      </c>
      <c r="D917" s="5">
        <v>14.7</v>
      </c>
      <c r="E917" s="7">
        <v>20.79</v>
      </c>
      <c r="F917" s="8">
        <f>VLOOKUP(Sheet1!F915,'Sheet1 (2)'!$N$5:$O$17,2,0)</f>
        <v>4</v>
      </c>
      <c r="G917" s="5">
        <v>970</v>
      </c>
      <c r="H917" s="9">
        <v>7.3</v>
      </c>
      <c r="I917" s="8">
        <f>VLOOKUP(Sheet1!I915,'Sheet1 (2)'!$N$5:$O$17,2,0)</f>
        <v>2</v>
      </c>
      <c r="J917" s="8">
        <f>VLOOKUP(Sheet1!J915,'Sheet1 (2)'!$N$5:$O$17,2,0)</f>
        <v>3</v>
      </c>
      <c r="K917">
        <f>Sheet1!K915*1000</f>
        <v>24000</v>
      </c>
      <c r="L917">
        <f>Sheet1!L915*1000</f>
        <v>66000</v>
      </c>
    </row>
    <row r="918" spans="2:12" x14ac:dyDescent="0.3">
      <c r="B918">
        <v>914</v>
      </c>
      <c r="C918" s="4">
        <v>30.200000000000003</v>
      </c>
      <c r="D918" s="5">
        <v>32.6</v>
      </c>
      <c r="E918" s="7">
        <v>22.08</v>
      </c>
      <c r="F918" s="8">
        <f>VLOOKUP(Sheet1!F916,'Sheet1 (2)'!$N$5:$O$17,2,0)</f>
        <v>3</v>
      </c>
      <c r="G918" s="5">
        <v>971.8</v>
      </c>
      <c r="H918" s="9">
        <v>4.9000000000000004</v>
      </c>
      <c r="I918" s="8">
        <f>VLOOKUP(Sheet1!I916,'Sheet1 (2)'!$N$5:$O$17,2,0)</f>
        <v>1</v>
      </c>
      <c r="J918" s="8">
        <f>VLOOKUP(Sheet1!J916,'Sheet1 (2)'!$N$5:$O$17,2,0)</f>
        <v>2</v>
      </c>
      <c r="K918">
        <f>Sheet1!K916*1000</f>
        <v>28000</v>
      </c>
      <c r="L918">
        <f>Sheet1!L916*1000</f>
        <v>89200</v>
      </c>
    </row>
    <row r="919" spans="2:12" x14ac:dyDescent="0.3">
      <c r="B919">
        <v>915</v>
      </c>
      <c r="C919" s="4">
        <v>29.7</v>
      </c>
      <c r="D919" s="5">
        <v>32.9</v>
      </c>
      <c r="E919" s="7">
        <v>23.86</v>
      </c>
      <c r="F919" s="8">
        <f>VLOOKUP(Sheet1!F917,'Sheet1 (2)'!$N$5:$O$17,2,0)</f>
        <v>4</v>
      </c>
      <c r="G919" s="5">
        <v>981.6</v>
      </c>
      <c r="H919" s="9">
        <v>9.5</v>
      </c>
      <c r="I919" s="8">
        <f>VLOOKUP(Sheet1!I917,'Sheet1 (2)'!$N$5:$O$17,2,0)</f>
        <v>1</v>
      </c>
      <c r="J919" s="8">
        <f>VLOOKUP(Sheet1!J917,'Sheet1 (2)'!$N$5:$O$17,2,0)</f>
        <v>1</v>
      </c>
      <c r="K919">
        <f>Sheet1!K917*1000</f>
        <v>30000</v>
      </c>
      <c r="L919">
        <f>Sheet1!L917*1000</f>
        <v>51300</v>
      </c>
    </row>
    <row r="920" spans="2:12" x14ac:dyDescent="0.3">
      <c r="B920">
        <v>916</v>
      </c>
      <c r="C920" s="4">
        <v>7.7</v>
      </c>
      <c r="D920" s="5">
        <v>10</v>
      </c>
      <c r="E920" s="7">
        <v>10.6</v>
      </c>
      <c r="F920" s="8">
        <f>VLOOKUP(Sheet1!F918,'Sheet1 (2)'!$N$5:$O$17,2,0)</f>
        <v>2</v>
      </c>
      <c r="G920" s="5">
        <v>975</v>
      </c>
      <c r="H920" s="9">
        <v>10</v>
      </c>
      <c r="I920" s="8">
        <f>VLOOKUP(Sheet1!I918,'Sheet1 (2)'!$N$5:$O$17,2,0)</f>
        <v>1</v>
      </c>
      <c r="J920" s="8">
        <f>VLOOKUP(Sheet1!J918,'Sheet1 (2)'!$N$5:$O$17,2,0)</f>
        <v>1</v>
      </c>
      <c r="K920">
        <f>Sheet1!K918*1000</f>
        <v>13000</v>
      </c>
      <c r="L920">
        <f>Sheet1!L918*1000</f>
        <v>14800</v>
      </c>
    </row>
    <row r="921" spans="2:12" x14ac:dyDescent="0.3">
      <c r="B921">
        <v>917</v>
      </c>
      <c r="C921" s="4">
        <v>25.599999999999998</v>
      </c>
      <c r="D921" s="5">
        <v>28.9</v>
      </c>
      <c r="E921" s="7">
        <v>4.8099999999999996</v>
      </c>
      <c r="F921" s="8">
        <f>VLOOKUP(Sheet1!F919,'Sheet1 (2)'!$N$5:$O$17,2,0)</f>
        <v>1</v>
      </c>
      <c r="G921" s="5">
        <v>991.9</v>
      </c>
      <c r="H921" s="9">
        <v>6.3</v>
      </c>
      <c r="I921" s="8">
        <f>VLOOKUP(Sheet1!I919,'Sheet1 (2)'!$N$5:$O$17,2,0)</f>
        <v>2</v>
      </c>
      <c r="J921" s="8">
        <f>VLOOKUP(Sheet1!J919,'Sheet1 (2)'!$N$5:$O$17,2,0)</f>
        <v>2</v>
      </c>
      <c r="K921">
        <f>Sheet1!K919*1000</f>
        <v>5000</v>
      </c>
      <c r="L921">
        <f>Sheet1!L919*1000</f>
        <v>9100</v>
      </c>
    </row>
    <row r="922" spans="2:12" x14ac:dyDescent="0.3">
      <c r="B922">
        <v>918</v>
      </c>
      <c r="C922" s="4">
        <v>6.5</v>
      </c>
      <c r="D922" s="5">
        <v>8.9</v>
      </c>
      <c r="E922" s="7">
        <v>0.69</v>
      </c>
      <c r="F922" s="8">
        <f>VLOOKUP(Sheet1!F920,'Sheet1 (2)'!$N$5:$O$17,2,0)</f>
        <v>4</v>
      </c>
      <c r="G922" s="5">
        <v>955.4</v>
      </c>
      <c r="H922" s="9">
        <v>9.9</v>
      </c>
      <c r="I922" s="8">
        <f>VLOOKUP(Sheet1!I920,'Sheet1 (2)'!$N$5:$O$17,2,0)</f>
        <v>2</v>
      </c>
      <c r="J922" s="8">
        <f>VLOOKUP(Sheet1!J920,'Sheet1 (2)'!$N$5:$O$17,2,0)</f>
        <v>2</v>
      </c>
      <c r="K922">
        <f>Sheet1!K920*1000</f>
        <v>20000</v>
      </c>
      <c r="L922">
        <f>Sheet1!L920*1000</f>
        <v>66200</v>
      </c>
    </row>
    <row r="923" spans="2:12" x14ac:dyDescent="0.3">
      <c r="B923">
        <v>919</v>
      </c>
      <c r="C923" s="4">
        <v>28.8</v>
      </c>
      <c r="D923" s="5">
        <v>32.6</v>
      </c>
      <c r="E923" s="7">
        <v>2.5499999999999998</v>
      </c>
      <c r="F923" s="8">
        <f>VLOOKUP(Sheet1!F921,'Sheet1 (2)'!$N$5:$O$17,2,0)</f>
        <v>2</v>
      </c>
      <c r="G923" s="5">
        <v>963.1</v>
      </c>
      <c r="H923" s="9">
        <v>6.5</v>
      </c>
      <c r="I923" s="8">
        <f>VLOOKUP(Sheet1!I921,'Sheet1 (2)'!$N$5:$O$17,2,0)</f>
        <v>2</v>
      </c>
      <c r="J923" s="8">
        <f>VLOOKUP(Sheet1!J921,'Sheet1 (2)'!$N$5:$O$17,2,0)</f>
        <v>3</v>
      </c>
      <c r="K923">
        <f>Sheet1!K921*1000</f>
        <v>19000</v>
      </c>
      <c r="L923">
        <f>Sheet1!L921*1000</f>
        <v>29900</v>
      </c>
    </row>
    <row r="924" spans="2:12" x14ac:dyDescent="0.3">
      <c r="B924">
        <v>920</v>
      </c>
      <c r="C924" s="4">
        <v>13.1</v>
      </c>
      <c r="D924" s="5">
        <v>16.7</v>
      </c>
      <c r="E924" s="7">
        <v>4.17</v>
      </c>
      <c r="F924" s="8">
        <f>VLOOKUP(Sheet1!F922,'Sheet1 (2)'!$N$5:$O$17,2,0)</f>
        <v>4</v>
      </c>
      <c r="G924" s="5">
        <v>970.2</v>
      </c>
      <c r="H924" s="9">
        <v>7.1</v>
      </c>
      <c r="I924" s="8">
        <f>VLOOKUP(Sheet1!I922,'Sheet1 (2)'!$N$5:$O$17,2,0)</f>
        <v>2</v>
      </c>
      <c r="J924" s="8">
        <f>VLOOKUP(Sheet1!J922,'Sheet1 (2)'!$N$5:$O$17,2,0)</f>
        <v>2</v>
      </c>
      <c r="K924">
        <f>Sheet1!K922*1000</f>
        <v>27000</v>
      </c>
      <c r="L924">
        <f>Sheet1!L922*1000</f>
        <v>73700</v>
      </c>
    </row>
    <row r="925" spans="2:12" x14ac:dyDescent="0.3">
      <c r="B925">
        <v>921</v>
      </c>
      <c r="C925" s="4">
        <v>26.900000000000002</v>
      </c>
      <c r="D925" s="5">
        <v>31.6</v>
      </c>
      <c r="E925" s="7">
        <v>28.47</v>
      </c>
      <c r="F925" s="8">
        <f>VLOOKUP(Sheet1!F923,'Sheet1 (2)'!$N$5:$O$17,2,0)</f>
        <v>1</v>
      </c>
      <c r="G925" s="5">
        <v>959.7</v>
      </c>
      <c r="H925" s="9">
        <v>7.7</v>
      </c>
      <c r="I925" s="8">
        <f>VLOOKUP(Sheet1!I923,'Sheet1 (2)'!$N$5:$O$17,2,0)</f>
        <v>2</v>
      </c>
      <c r="J925" s="8">
        <f>VLOOKUP(Sheet1!J923,'Sheet1 (2)'!$N$5:$O$17,2,0)</f>
        <v>3</v>
      </c>
      <c r="K925">
        <f>Sheet1!K923*1000</f>
        <v>7000</v>
      </c>
      <c r="L925">
        <f>Sheet1!L923*1000</f>
        <v>10300</v>
      </c>
    </row>
    <row r="926" spans="2:12" x14ac:dyDescent="0.3">
      <c r="B926">
        <v>922</v>
      </c>
      <c r="C926" s="4">
        <v>12.000000000000002</v>
      </c>
      <c r="D926" s="5">
        <v>16.600000000000001</v>
      </c>
      <c r="E926" s="7">
        <v>10.01</v>
      </c>
      <c r="F926" s="8">
        <f>VLOOKUP(Sheet1!F924,'Sheet1 (2)'!$N$5:$O$17,2,0)</f>
        <v>4</v>
      </c>
      <c r="G926" s="5">
        <v>1008.6</v>
      </c>
      <c r="H926" s="9">
        <v>4.5</v>
      </c>
      <c r="I926" s="8">
        <f>VLOOKUP(Sheet1!I924,'Sheet1 (2)'!$N$5:$O$17,2,0)</f>
        <v>1</v>
      </c>
      <c r="J926" s="8">
        <f>VLOOKUP(Sheet1!J924,'Sheet1 (2)'!$N$5:$O$17,2,0)</f>
        <v>1</v>
      </c>
      <c r="K926">
        <f>Sheet1!K924*1000</f>
        <v>18000</v>
      </c>
      <c r="L926">
        <f>Sheet1!L924*1000</f>
        <v>63800</v>
      </c>
    </row>
    <row r="927" spans="2:12" x14ac:dyDescent="0.3">
      <c r="B927">
        <v>923</v>
      </c>
      <c r="C927" s="4">
        <v>27.1</v>
      </c>
      <c r="D927" s="5">
        <v>31.6</v>
      </c>
      <c r="E927" s="7">
        <v>2.4</v>
      </c>
      <c r="F927" s="8">
        <f>VLOOKUP(Sheet1!F925,'Sheet1 (2)'!$N$5:$O$17,2,0)</f>
        <v>3</v>
      </c>
      <c r="G927" s="5">
        <v>1030.2</v>
      </c>
      <c r="H927" s="9">
        <v>5.9</v>
      </c>
      <c r="I927" s="8">
        <f>VLOOKUP(Sheet1!I925,'Sheet1 (2)'!$N$5:$O$17,2,0)</f>
        <v>1</v>
      </c>
      <c r="J927" s="8">
        <f>VLOOKUP(Sheet1!J925,'Sheet1 (2)'!$N$5:$O$17,2,0)</f>
        <v>2</v>
      </c>
      <c r="K927">
        <f>Sheet1!K925*1000</f>
        <v>3000</v>
      </c>
      <c r="L927">
        <f>Sheet1!L925*1000</f>
        <v>10800</v>
      </c>
    </row>
    <row r="928" spans="2:12" x14ac:dyDescent="0.3">
      <c r="B928">
        <v>924</v>
      </c>
      <c r="C928" s="4">
        <v>30.9</v>
      </c>
      <c r="D928" s="5">
        <v>34.299999999999997</v>
      </c>
      <c r="E928" s="7">
        <v>15.81</v>
      </c>
      <c r="F928" s="8">
        <f>VLOOKUP(Sheet1!F926,'Sheet1 (2)'!$N$5:$O$17,2,0)</f>
        <v>4</v>
      </c>
      <c r="G928" s="5">
        <v>1033.5999999999999</v>
      </c>
      <c r="H928" s="9">
        <v>9.4</v>
      </c>
      <c r="I928" s="8">
        <f>VLOOKUP(Sheet1!I926,'Sheet1 (2)'!$N$5:$O$17,2,0)</f>
        <v>2</v>
      </c>
      <c r="J928" s="8">
        <f>VLOOKUP(Sheet1!J926,'Sheet1 (2)'!$N$5:$O$17,2,0)</f>
        <v>1</v>
      </c>
      <c r="K928">
        <f>Sheet1!K926*1000</f>
        <v>16000</v>
      </c>
      <c r="L928">
        <f>Sheet1!L926*1000</f>
        <v>21400</v>
      </c>
    </row>
    <row r="929" spans="2:12" x14ac:dyDescent="0.3">
      <c r="B929">
        <v>925</v>
      </c>
      <c r="C929" s="4">
        <v>17.7</v>
      </c>
      <c r="D929" s="5">
        <v>20.9</v>
      </c>
      <c r="E929" s="7">
        <v>17.79</v>
      </c>
      <c r="F929" s="8">
        <f>VLOOKUP(Sheet1!F927,'Sheet1 (2)'!$N$5:$O$17,2,0)</f>
        <v>2</v>
      </c>
      <c r="G929" s="5">
        <v>1006.5</v>
      </c>
      <c r="H929" s="9">
        <v>2.6</v>
      </c>
      <c r="I929" s="8">
        <f>VLOOKUP(Sheet1!I927,'Sheet1 (2)'!$N$5:$O$17,2,0)</f>
        <v>1</v>
      </c>
      <c r="J929" s="8">
        <f>VLOOKUP(Sheet1!J927,'Sheet1 (2)'!$N$5:$O$17,2,0)</f>
        <v>2</v>
      </c>
      <c r="K929">
        <f>Sheet1!K927*1000</f>
        <v>28000</v>
      </c>
      <c r="L929">
        <f>Sheet1!L927*1000</f>
        <v>80700</v>
      </c>
    </row>
    <row r="930" spans="2:12" x14ac:dyDescent="0.3">
      <c r="B930">
        <v>926</v>
      </c>
      <c r="C930" s="4">
        <v>15.799999999999999</v>
      </c>
      <c r="D930" s="5">
        <v>20.399999999999999</v>
      </c>
      <c r="E930" s="7">
        <v>29.29</v>
      </c>
      <c r="F930" s="8">
        <f>VLOOKUP(Sheet1!F928,'Sheet1 (2)'!$N$5:$O$17,2,0)</f>
        <v>3</v>
      </c>
      <c r="G930" s="5">
        <v>954.9</v>
      </c>
      <c r="H930" s="9">
        <v>5.6</v>
      </c>
      <c r="I930" s="8">
        <f>VLOOKUP(Sheet1!I928,'Sheet1 (2)'!$N$5:$O$17,2,0)</f>
        <v>1</v>
      </c>
      <c r="J930" s="8">
        <f>VLOOKUP(Sheet1!J928,'Sheet1 (2)'!$N$5:$O$17,2,0)</f>
        <v>2</v>
      </c>
      <c r="K930">
        <f>Sheet1!K928*1000</f>
        <v>25000</v>
      </c>
      <c r="L930">
        <f>Sheet1!L928*1000</f>
        <v>71000</v>
      </c>
    </row>
    <row r="931" spans="2:12" x14ac:dyDescent="0.3">
      <c r="B931">
        <v>927</v>
      </c>
      <c r="C931" s="4">
        <v>23.2</v>
      </c>
      <c r="D931" s="5">
        <v>26.4</v>
      </c>
      <c r="E931" s="7">
        <v>19.78</v>
      </c>
      <c r="F931" s="8">
        <f>VLOOKUP(Sheet1!F929,'Sheet1 (2)'!$N$5:$O$17,2,0)</f>
        <v>3</v>
      </c>
      <c r="G931" s="5">
        <v>1011.3</v>
      </c>
      <c r="H931" s="9">
        <v>2.2999999999999998</v>
      </c>
      <c r="I931" s="8">
        <f>VLOOKUP(Sheet1!I929,'Sheet1 (2)'!$N$5:$O$17,2,0)</f>
        <v>2</v>
      </c>
      <c r="J931" s="8">
        <f>VLOOKUP(Sheet1!J929,'Sheet1 (2)'!$N$5:$O$17,2,0)</f>
        <v>1</v>
      </c>
      <c r="K931">
        <f>Sheet1!K929*1000</f>
        <v>14000</v>
      </c>
      <c r="L931">
        <f>Sheet1!L929*1000</f>
        <v>21700</v>
      </c>
    </row>
    <row r="932" spans="2:12" x14ac:dyDescent="0.3">
      <c r="B932">
        <v>928</v>
      </c>
      <c r="C932" s="4">
        <v>18.7</v>
      </c>
      <c r="D932" s="5">
        <v>21.9</v>
      </c>
      <c r="E932" s="7">
        <v>20.48</v>
      </c>
      <c r="F932" s="8">
        <f>VLOOKUP(Sheet1!F930,'Sheet1 (2)'!$N$5:$O$17,2,0)</f>
        <v>3</v>
      </c>
      <c r="G932" s="5">
        <v>970.8</v>
      </c>
      <c r="H932" s="9">
        <v>6.3</v>
      </c>
      <c r="I932" s="8">
        <f>VLOOKUP(Sheet1!I930,'Sheet1 (2)'!$N$5:$O$17,2,0)</f>
        <v>1</v>
      </c>
      <c r="J932" s="8">
        <f>VLOOKUP(Sheet1!J930,'Sheet1 (2)'!$N$5:$O$17,2,0)</f>
        <v>2</v>
      </c>
      <c r="K932">
        <f>Sheet1!K930*1000</f>
        <v>5000</v>
      </c>
      <c r="L932">
        <f>Sheet1!L930*1000</f>
        <v>17600</v>
      </c>
    </row>
    <row r="933" spans="2:12" x14ac:dyDescent="0.3">
      <c r="B933">
        <v>929</v>
      </c>
      <c r="C933" s="4">
        <v>28.1</v>
      </c>
      <c r="D933" s="5">
        <v>31.1</v>
      </c>
      <c r="E933" s="7">
        <v>2.39</v>
      </c>
      <c r="F933" s="8">
        <f>VLOOKUP(Sheet1!F931,'Sheet1 (2)'!$N$5:$O$17,2,0)</f>
        <v>3</v>
      </c>
      <c r="G933" s="5">
        <v>983.1</v>
      </c>
      <c r="H933" s="9">
        <v>5.4</v>
      </c>
      <c r="I933" s="8">
        <f>VLOOKUP(Sheet1!I931,'Sheet1 (2)'!$N$5:$O$17,2,0)</f>
        <v>1</v>
      </c>
      <c r="J933" s="8">
        <f>VLOOKUP(Sheet1!J931,'Sheet1 (2)'!$N$5:$O$17,2,0)</f>
        <v>1</v>
      </c>
      <c r="K933">
        <f>Sheet1!K931*1000</f>
        <v>25000</v>
      </c>
      <c r="L933">
        <f>Sheet1!L931*1000</f>
        <v>78600</v>
      </c>
    </row>
    <row r="934" spans="2:12" x14ac:dyDescent="0.3">
      <c r="B934">
        <v>930</v>
      </c>
      <c r="C934" s="4">
        <v>24.7</v>
      </c>
      <c r="D934" s="5">
        <v>29.2</v>
      </c>
      <c r="E934" s="7">
        <v>8.59</v>
      </c>
      <c r="F934" s="8">
        <f>VLOOKUP(Sheet1!F932,'Sheet1 (2)'!$N$5:$O$17,2,0)</f>
        <v>3</v>
      </c>
      <c r="G934" s="5">
        <v>981.1</v>
      </c>
      <c r="H934" s="9">
        <v>3.9</v>
      </c>
      <c r="I934" s="8">
        <f>VLOOKUP(Sheet1!I932,'Sheet1 (2)'!$N$5:$O$17,2,0)</f>
        <v>1</v>
      </c>
      <c r="J934" s="8">
        <f>VLOOKUP(Sheet1!J932,'Sheet1 (2)'!$N$5:$O$17,2,0)</f>
        <v>2</v>
      </c>
      <c r="K934">
        <f>Sheet1!K932*1000</f>
        <v>21000</v>
      </c>
      <c r="L934">
        <f>Sheet1!L932*1000</f>
        <v>81900</v>
      </c>
    </row>
    <row r="935" spans="2:12" x14ac:dyDescent="0.3">
      <c r="B935">
        <v>931</v>
      </c>
      <c r="C935" s="4">
        <v>28.2</v>
      </c>
      <c r="D935" s="5">
        <v>31.7</v>
      </c>
      <c r="E935" s="7">
        <v>2.65</v>
      </c>
      <c r="F935" s="8">
        <f>VLOOKUP(Sheet1!F933,'Sheet1 (2)'!$N$5:$O$17,2,0)</f>
        <v>4</v>
      </c>
      <c r="G935" s="5">
        <v>955.8</v>
      </c>
      <c r="H935" s="9">
        <v>2.2000000000000002</v>
      </c>
      <c r="I935" s="8">
        <f>VLOOKUP(Sheet1!I933,'Sheet1 (2)'!$N$5:$O$17,2,0)</f>
        <v>1</v>
      </c>
      <c r="J935" s="8">
        <f>VLOOKUP(Sheet1!J933,'Sheet1 (2)'!$N$5:$O$17,2,0)</f>
        <v>1</v>
      </c>
      <c r="K935">
        <f>Sheet1!K933*1000</f>
        <v>29000</v>
      </c>
      <c r="L935">
        <f>Sheet1!L933*1000</f>
        <v>94000</v>
      </c>
    </row>
    <row r="936" spans="2:12" x14ac:dyDescent="0.3">
      <c r="B936">
        <v>932</v>
      </c>
      <c r="C936" s="4">
        <v>13.799999999999999</v>
      </c>
      <c r="D936" s="5">
        <v>16.399999999999999</v>
      </c>
      <c r="E936" s="7">
        <v>10.51</v>
      </c>
      <c r="F936" s="8">
        <f>VLOOKUP(Sheet1!F934,'Sheet1 (2)'!$N$5:$O$17,2,0)</f>
        <v>2</v>
      </c>
      <c r="G936" s="5">
        <v>962.8</v>
      </c>
      <c r="H936" s="9">
        <v>4.4000000000000004</v>
      </c>
      <c r="I936" s="8">
        <f>VLOOKUP(Sheet1!I934,'Sheet1 (2)'!$N$5:$O$17,2,0)</f>
        <v>2</v>
      </c>
      <c r="J936" s="8">
        <f>VLOOKUP(Sheet1!J934,'Sheet1 (2)'!$N$5:$O$17,2,0)</f>
        <v>1</v>
      </c>
      <c r="K936">
        <f>Sheet1!K934*1000</f>
        <v>23000</v>
      </c>
      <c r="L936">
        <f>Sheet1!L934*1000</f>
        <v>56500</v>
      </c>
    </row>
    <row r="937" spans="2:12" x14ac:dyDescent="0.3">
      <c r="B937">
        <v>933</v>
      </c>
      <c r="C937" s="4">
        <v>21.4</v>
      </c>
      <c r="D937" s="5">
        <v>25.9</v>
      </c>
      <c r="E937" s="7">
        <v>15.68</v>
      </c>
      <c r="F937" s="8">
        <f>VLOOKUP(Sheet1!F935,'Sheet1 (2)'!$N$5:$O$17,2,0)</f>
        <v>1</v>
      </c>
      <c r="G937" s="5">
        <v>1001</v>
      </c>
      <c r="H937" s="9">
        <v>1.6</v>
      </c>
      <c r="I937" s="8">
        <f>VLOOKUP(Sheet1!I935,'Sheet1 (2)'!$N$5:$O$17,2,0)</f>
        <v>2</v>
      </c>
      <c r="J937" s="8">
        <f>VLOOKUP(Sheet1!J935,'Sheet1 (2)'!$N$5:$O$17,2,0)</f>
        <v>1</v>
      </c>
      <c r="K937">
        <f>Sheet1!K935*1000</f>
        <v>6000</v>
      </c>
      <c r="L937">
        <f>Sheet1!L935*1000</f>
        <v>19100</v>
      </c>
    </row>
    <row r="938" spans="2:12" x14ac:dyDescent="0.3">
      <c r="B938">
        <v>934</v>
      </c>
      <c r="C938" s="4">
        <v>7.6</v>
      </c>
      <c r="D938" s="5">
        <v>10.7</v>
      </c>
      <c r="E938" s="7">
        <v>22.06</v>
      </c>
      <c r="F938" s="8">
        <f>VLOOKUP(Sheet1!F936,'Sheet1 (2)'!$N$5:$O$17,2,0)</f>
        <v>1</v>
      </c>
      <c r="G938" s="5">
        <v>1028.0999999999999</v>
      </c>
      <c r="H938" s="9">
        <v>9.9</v>
      </c>
      <c r="I938" s="8">
        <f>VLOOKUP(Sheet1!I936,'Sheet1 (2)'!$N$5:$O$17,2,0)</f>
        <v>1</v>
      </c>
      <c r="J938" s="8">
        <f>VLOOKUP(Sheet1!J936,'Sheet1 (2)'!$N$5:$O$17,2,0)</f>
        <v>2</v>
      </c>
      <c r="K938">
        <f>Sheet1!K936*1000</f>
        <v>15000</v>
      </c>
      <c r="L938">
        <f>Sheet1!L936*1000</f>
        <v>33600</v>
      </c>
    </row>
    <row r="939" spans="2:12" x14ac:dyDescent="0.3">
      <c r="B939">
        <v>935</v>
      </c>
      <c r="C939" s="4">
        <v>17.2</v>
      </c>
      <c r="D939" s="5">
        <v>21.2</v>
      </c>
      <c r="E939" s="7">
        <v>20.65</v>
      </c>
      <c r="F939" s="8">
        <f>VLOOKUP(Sheet1!F937,'Sheet1 (2)'!$N$5:$O$17,2,0)</f>
        <v>3</v>
      </c>
      <c r="G939" s="5">
        <v>1047.0999999999999</v>
      </c>
      <c r="H939" s="9">
        <v>6</v>
      </c>
      <c r="I939" s="8">
        <f>VLOOKUP(Sheet1!I937,'Sheet1 (2)'!$N$5:$O$17,2,0)</f>
        <v>2</v>
      </c>
      <c r="J939" s="8">
        <f>VLOOKUP(Sheet1!J937,'Sheet1 (2)'!$N$5:$O$17,2,0)</f>
        <v>2</v>
      </c>
      <c r="K939">
        <f>Sheet1!K937*1000</f>
        <v>17000</v>
      </c>
      <c r="L939">
        <f>Sheet1!L937*1000</f>
        <v>38500</v>
      </c>
    </row>
    <row r="940" spans="2:12" x14ac:dyDescent="0.3">
      <c r="B940">
        <v>936</v>
      </c>
      <c r="C940" s="4">
        <v>26.5</v>
      </c>
      <c r="D940" s="5">
        <v>29.1</v>
      </c>
      <c r="E940" s="7">
        <v>14.88</v>
      </c>
      <c r="F940" s="8">
        <f>VLOOKUP(Sheet1!F938,'Sheet1 (2)'!$N$5:$O$17,2,0)</f>
        <v>1</v>
      </c>
      <c r="G940" s="5">
        <v>986.1</v>
      </c>
      <c r="H940" s="9">
        <v>1.1000000000000001</v>
      </c>
      <c r="I940" s="8">
        <f>VLOOKUP(Sheet1!I938,'Sheet1 (2)'!$N$5:$O$17,2,0)</f>
        <v>1</v>
      </c>
      <c r="J940" s="8">
        <f>VLOOKUP(Sheet1!J938,'Sheet1 (2)'!$N$5:$O$17,2,0)</f>
        <v>1</v>
      </c>
      <c r="K940">
        <f>Sheet1!K938*1000</f>
        <v>10000</v>
      </c>
      <c r="L940">
        <f>Sheet1!L938*1000</f>
        <v>39000</v>
      </c>
    </row>
    <row r="941" spans="2:12" x14ac:dyDescent="0.3">
      <c r="B941">
        <v>937</v>
      </c>
      <c r="C941" s="4">
        <v>11.5</v>
      </c>
      <c r="D941" s="5">
        <v>15.4</v>
      </c>
      <c r="E941" s="7">
        <v>21.49</v>
      </c>
      <c r="F941" s="8">
        <f>VLOOKUP(Sheet1!F939,'Sheet1 (2)'!$N$5:$O$17,2,0)</f>
        <v>2</v>
      </c>
      <c r="G941" s="5">
        <v>995</v>
      </c>
      <c r="H941" s="9">
        <v>7.1</v>
      </c>
      <c r="I941" s="8">
        <f>VLOOKUP(Sheet1!I939,'Sheet1 (2)'!$N$5:$O$17,2,0)</f>
        <v>2</v>
      </c>
      <c r="J941" s="8">
        <f>VLOOKUP(Sheet1!J939,'Sheet1 (2)'!$N$5:$O$17,2,0)</f>
        <v>1</v>
      </c>
      <c r="K941">
        <f>Sheet1!K939*1000</f>
        <v>11000</v>
      </c>
      <c r="L941">
        <f>Sheet1!L939*1000</f>
        <v>23100</v>
      </c>
    </row>
    <row r="942" spans="2:12" x14ac:dyDescent="0.3">
      <c r="B942">
        <v>938</v>
      </c>
      <c r="C942" s="4">
        <v>16.3</v>
      </c>
      <c r="D942" s="5">
        <v>19.3</v>
      </c>
      <c r="E942" s="7">
        <v>24.14</v>
      </c>
      <c r="F942" s="8">
        <f>VLOOKUP(Sheet1!F940,'Sheet1 (2)'!$N$5:$O$17,2,0)</f>
        <v>4</v>
      </c>
      <c r="G942" s="5">
        <v>1009.7</v>
      </c>
      <c r="H942" s="9">
        <v>1.6</v>
      </c>
      <c r="I942" s="8">
        <f>VLOOKUP(Sheet1!I940,'Sheet1 (2)'!$N$5:$O$17,2,0)</f>
        <v>2</v>
      </c>
      <c r="J942" s="8">
        <f>VLOOKUP(Sheet1!J940,'Sheet1 (2)'!$N$5:$O$17,2,0)</f>
        <v>3</v>
      </c>
      <c r="K942">
        <f>Sheet1!K940*1000</f>
        <v>28000</v>
      </c>
      <c r="L942">
        <f>Sheet1!L940*1000</f>
        <v>76300</v>
      </c>
    </row>
    <row r="943" spans="2:12" x14ac:dyDescent="0.3">
      <c r="B943">
        <v>939</v>
      </c>
      <c r="C943" s="4">
        <v>26.8</v>
      </c>
      <c r="D943" s="5">
        <v>29.6</v>
      </c>
      <c r="E943" s="7">
        <v>28.03</v>
      </c>
      <c r="F943" s="8">
        <f>VLOOKUP(Sheet1!F941,'Sheet1 (2)'!$N$5:$O$17,2,0)</f>
        <v>1</v>
      </c>
      <c r="G943" s="5">
        <v>1017</v>
      </c>
      <c r="H943" s="9">
        <v>5.2</v>
      </c>
      <c r="I943" s="8">
        <f>VLOOKUP(Sheet1!I941,'Sheet1 (2)'!$N$5:$O$17,2,0)</f>
        <v>2</v>
      </c>
      <c r="J943" s="8">
        <f>VLOOKUP(Sheet1!J941,'Sheet1 (2)'!$N$5:$O$17,2,0)</f>
        <v>3</v>
      </c>
      <c r="K943">
        <f>Sheet1!K941*1000</f>
        <v>29000</v>
      </c>
      <c r="L943">
        <f>Sheet1!L941*1000</f>
        <v>75800</v>
      </c>
    </row>
    <row r="944" spans="2:12" x14ac:dyDescent="0.3">
      <c r="B944">
        <v>940</v>
      </c>
      <c r="C944" s="4">
        <v>9.6999999999999993</v>
      </c>
      <c r="D944" s="5">
        <v>12.4</v>
      </c>
      <c r="E944" s="7">
        <v>17.59</v>
      </c>
      <c r="F944" s="8">
        <f>VLOOKUP(Sheet1!F942,'Sheet1 (2)'!$N$5:$O$17,2,0)</f>
        <v>3</v>
      </c>
      <c r="G944" s="5">
        <v>1007</v>
      </c>
      <c r="H944" s="9">
        <v>7.1</v>
      </c>
      <c r="I944" s="8">
        <f>VLOOKUP(Sheet1!I942,'Sheet1 (2)'!$N$5:$O$17,2,0)</f>
        <v>1</v>
      </c>
      <c r="J944" s="8">
        <f>VLOOKUP(Sheet1!J942,'Sheet1 (2)'!$N$5:$O$17,2,0)</f>
        <v>1</v>
      </c>
      <c r="K944">
        <f>Sheet1!K942*1000</f>
        <v>21000</v>
      </c>
      <c r="L944">
        <f>Sheet1!L942*1000</f>
        <v>79900</v>
      </c>
    </row>
    <row r="945" spans="2:12" x14ac:dyDescent="0.3">
      <c r="B945">
        <v>941</v>
      </c>
      <c r="C945" s="4">
        <v>24.2</v>
      </c>
      <c r="D945" s="5">
        <v>27.5</v>
      </c>
      <c r="E945" s="7">
        <v>25.84</v>
      </c>
      <c r="F945" s="8">
        <f>VLOOKUP(Sheet1!F943,'Sheet1 (2)'!$N$5:$O$17,2,0)</f>
        <v>3</v>
      </c>
      <c r="G945" s="5">
        <v>982.4</v>
      </c>
      <c r="H945" s="9">
        <v>3.7</v>
      </c>
      <c r="I945" s="8">
        <f>VLOOKUP(Sheet1!I943,'Sheet1 (2)'!$N$5:$O$17,2,0)</f>
        <v>2</v>
      </c>
      <c r="J945" s="8">
        <f>VLOOKUP(Sheet1!J943,'Sheet1 (2)'!$N$5:$O$17,2,0)</f>
        <v>3</v>
      </c>
      <c r="K945">
        <f>Sheet1!K943*1000</f>
        <v>3000</v>
      </c>
      <c r="L945">
        <f>Sheet1!L943*1000</f>
        <v>10600</v>
      </c>
    </row>
    <row r="946" spans="2:12" x14ac:dyDescent="0.3">
      <c r="B946">
        <v>942</v>
      </c>
      <c r="C946" s="4">
        <v>27.6</v>
      </c>
      <c r="D946" s="5">
        <v>31.6</v>
      </c>
      <c r="E946" s="7">
        <v>11.76</v>
      </c>
      <c r="F946" s="8">
        <f>VLOOKUP(Sheet1!F944,'Sheet1 (2)'!$N$5:$O$17,2,0)</f>
        <v>1</v>
      </c>
      <c r="G946" s="5">
        <v>999.1</v>
      </c>
      <c r="H946" s="9">
        <v>2.7</v>
      </c>
      <c r="I946" s="8">
        <f>VLOOKUP(Sheet1!I944,'Sheet1 (2)'!$N$5:$O$17,2,0)</f>
        <v>1</v>
      </c>
      <c r="J946" s="8">
        <f>VLOOKUP(Sheet1!J944,'Sheet1 (2)'!$N$5:$O$17,2,0)</f>
        <v>2</v>
      </c>
      <c r="K946">
        <f>Sheet1!K944*1000</f>
        <v>24000</v>
      </c>
      <c r="L946">
        <f>Sheet1!L944*1000</f>
        <v>51800</v>
      </c>
    </row>
    <row r="947" spans="2:12" x14ac:dyDescent="0.3">
      <c r="B947">
        <v>943</v>
      </c>
      <c r="C947" s="4">
        <v>26.5</v>
      </c>
      <c r="D947" s="5">
        <v>29.8</v>
      </c>
      <c r="E947" s="7">
        <v>7.76</v>
      </c>
      <c r="F947" s="8">
        <f>VLOOKUP(Sheet1!F945,'Sheet1 (2)'!$N$5:$O$17,2,0)</f>
        <v>1</v>
      </c>
      <c r="G947" s="5">
        <v>1005.1</v>
      </c>
      <c r="H947" s="9">
        <v>10.1</v>
      </c>
      <c r="I947" s="8">
        <f>VLOOKUP(Sheet1!I945,'Sheet1 (2)'!$N$5:$O$17,2,0)</f>
        <v>1</v>
      </c>
      <c r="J947" s="8">
        <f>VLOOKUP(Sheet1!J945,'Sheet1 (2)'!$N$5:$O$17,2,0)</f>
        <v>2</v>
      </c>
      <c r="K947">
        <f>Sheet1!K945*1000</f>
        <v>12000</v>
      </c>
      <c r="L947">
        <f>Sheet1!L945*1000</f>
        <v>41300</v>
      </c>
    </row>
    <row r="948" spans="2:12" x14ac:dyDescent="0.3">
      <c r="B948">
        <v>944</v>
      </c>
      <c r="C948" s="4">
        <v>15.400000000000002</v>
      </c>
      <c r="D948" s="5">
        <v>17.600000000000001</v>
      </c>
      <c r="E948" s="7">
        <v>21.19</v>
      </c>
      <c r="F948" s="8">
        <f>VLOOKUP(Sheet1!F946,'Sheet1 (2)'!$N$5:$O$17,2,0)</f>
        <v>4</v>
      </c>
      <c r="G948" s="5">
        <v>1011.8</v>
      </c>
      <c r="H948" s="9">
        <v>3.3</v>
      </c>
      <c r="I948" s="8">
        <f>VLOOKUP(Sheet1!I946,'Sheet1 (2)'!$N$5:$O$17,2,0)</f>
        <v>1</v>
      </c>
      <c r="J948" s="8">
        <f>VLOOKUP(Sheet1!J946,'Sheet1 (2)'!$N$5:$O$17,2,0)</f>
        <v>2</v>
      </c>
      <c r="K948">
        <f>Sheet1!K946*1000</f>
        <v>18000</v>
      </c>
      <c r="L948">
        <f>Sheet1!L946*1000</f>
        <v>72000</v>
      </c>
    </row>
    <row r="949" spans="2:12" x14ac:dyDescent="0.3">
      <c r="B949">
        <v>945</v>
      </c>
      <c r="C949" s="4">
        <v>28.2</v>
      </c>
      <c r="D949" s="5">
        <v>31.7</v>
      </c>
      <c r="E949" s="7">
        <v>22.12</v>
      </c>
      <c r="F949" s="8">
        <f>VLOOKUP(Sheet1!F947,'Sheet1 (2)'!$N$5:$O$17,2,0)</f>
        <v>2</v>
      </c>
      <c r="G949" s="5">
        <v>1046</v>
      </c>
      <c r="H949" s="9">
        <v>10</v>
      </c>
      <c r="I949" s="8">
        <f>VLOOKUP(Sheet1!I947,'Sheet1 (2)'!$N$5:$O$17,2,0)</f>
        <v>1</v>
      </c>
      <c r="J949" s="8">
        <f>VLOOKUP(Sheet1!J947,'Sheet1 (2)'!$N$5:$O$17,2,0)</f>
        <v>3</v>
      </c>
      <c r="K949">
        <f>Sheet1!K947*1000</f>
        <v>4000</v>
      </c>
      <c r="L949">
        <f>Sheet1!L947*1000</f>
        <v>13900</v>
      </c>
    </row>
    <row r="950" spans="2:12" x14ac:dyDescent="0.3">
      <c r="B950">
        <v>946</v>
      </c>
      <c r="C950" s="4">
        <v>14</v>
      </c>
      <c r="D950" s="5">
        <v>19</v>
      </c>
      <c r="E950" s="7">
        <v>13.3</v>
      </c>
      <c r="F950" s="8">
        <f>VLOOKUP(Sheet1!F948,'Sheet1 (2)'!$N$5:$O$17,2,0)</f>
        <v>2</v>
      </c>
      <c r="G950" s="5">
        <v>959.5</v>
      </c>
      <c r="H950" s="9">
        <v>3.2</v>
      </c>
      <c r="I950" s="8">
        <f>VLOOKUP(Sheet1!I948,'Sheet1 (2)'!$N$5:$O$17,2,0)</f>
        <v>2</v>
      </c>
      <c r="J950" s="8">
        <f>VLOOKUP(Sheet1!J948,'Sheet1 (2)'!$N$5:$O$17,2,0)</f>
        <v>3</v>
      </c>
      <c r="K950">
        <f>Sheet1!K948*1000</f>
        <v>29000</v>
      </c>
      <c r="L950">
        <f>Sheet1!L948*1000</f>
        <v>109400</v>
      </c>
    </row>
    <row r="951" spans="2:12" x14ac:dyDescent="0.3">
      <c r="B951">
        <v>947</v>
      </c>
      <c r="C951" s="4">
        <v>9.6999999999999993</v>
      </c>
      <c r="D951" s="5">
        <v>11.9</v>
      </c>
      <c r="E951" s="7">
        <v>29.24</v>
      </c>
      <c r="F951" s="8">
        <f>VLOOKUP(Sheet1!F949,'Sheet1 (2)'!$N$5:$O$17,2,0)</f>
        <v>2</v>
      </c>
      <c r="G951" s="5">
        <v>1004.5</v>
      </c>
      <c r="H951" s="9">
        <v>9.5</v>
      </c>
      <c r="I951" s="8">
        <f>VLOOKUP(Sheet1!I949,'Sheet1 (2)'!$N$5:$O$17,2,0)</f>
        <v>2</v>
      </c>
      <c r="J951" s="8">
        <f>VLOOKUP(Sheet1!J949,'Sheet1 (2)'!$N$5:$O$17,2,0)</f>
        <v>1</v>
      </c>
      <c r="K951">
        <f>Sheet1!K949*1000</f>
        <v>15000</v>
      </c>
      <c r="L951">
        <f>Sheet1!L949*1000</f>
        <v>55800</v>
      </c>
    </row>
    <row r="952" spans="2:12" x14ac:dyDescent="0.3">
      <c r="B952">
        <v>948</v>
      </c>
      <c r="C952" s="4">
        <v>8.6</v>
      </c>
      <c r="D952" s="5">
        <v>13.1</v>
      </c>
      <c r="E952" s="7">
        <v>29.79</v>
      </c>
      <c r="F952" s="8">
        <f>VLOOKUP(Sheet1!F950,'Sheet1 (2)'!$N$5:$O$17,2,0)</f>
        <v>3</v>
      </c>
      <c r="G952" s="5">
        <v>985.2</v>
      </c>
      <c r="H952" s="9">
        <v>3.4</v>
      </c>
      <c r="I952" s="8">
        <f>VLOOKUP(Sheet1!I950,'Sheet1 (2)'!$N$5:$O$17,2,0)</f>
        <v>2</v>
      </c>
      <c r="J952" s="8">
        <f>VLOOKUP(Sheet1!J950,'Sheet1 (2)'!$N$5:$O$17,2,0)</f>
        <v>2</v>
      </c>
      <c r="K952">
        <f>Sheet1!K950*1000</f>
        <v>18000</v>
      </c>
      <c r="L952">
        <f>Sheet1!L950*1000</f>
        <v>45500</v>
      </c>
    </row>
    <row r="953" spans="2:12" x14ac:dyDescent="0.3">
      <c r="B953">
        <v>949</v>
      </c>
      <c r="C953" s="4">
        <v>8.6000000000000014</v>
      </c>
      <c r="D953" s="5">
        <v>12.4</v>
      </c>
      <c r="E953" s="7">
        <v>11.54</v>
      </c>
      <c r="F953" s="8">
        <f>VLOOKUP(Sheet1!F951,'Sheet1 (2)'!$N$5:$O$17,2,0)</f>
        <v>2</v>
      </c>
      <c r="G953" s="5">
        <v>1021.6</v>
      </c>
      <c r="H953" s="9">
        <v>2.8</v>
      </c>
      <c r="I953" s="8">
        <f>VLOOKUP(Sheet1!I951,'Sheet1 (2)'!$N$5:$O$17,2,0)</f>
        <v>1</v>
      </c>
      <c r="J953" s="8">
        <f>VLOOKUP(Sheet1!J951,'Sheet1 (2)'!$N$5:$O$17,2,0)</f>
        <v>1</v>
      </c>
      <c r="K953">
        <f>Sheet1!K951*1000</f>
        <v>12000</v>
      </c>
      <c r="L953">
        <f>Sheet1!L951*1000</f>
        <v>17600</v>
      </c>
    </row>
    <row r="954" spans="2:12" x14ac:dyDescent="0.3">
      <c r="B954">
        <v>950</v>
      </c>
      <c r="C954" s="4">
        <v>20.3</v>
      </c>
      <c r="D954" s="5">
        <v>22.8</v>
      </c>
      <c r="E954" s="7">
        <v>14.96</v>
      </c>
      <c r="F954" s="8">
        <f>VLOOKUP(Sheet1!F952,'Sheet1 (2)'!$N$5:$O$17,2,0)</f>
        <v>2</v>
      </c>
      <c r="G954" s="5">
        <v>1040.8</v>
      </c>
      <c r="H954" s="9">
        <v>3.5</v>
      </c>
      <c r="I954" s="8">
        <f>VLOOKUP(Sheet1!I952,'Sheet1 (2)'!$N$5:$O$17,2,0)</f>
        <v>2</v>
      </c>
      <c r="J954" s="8">
        <f>VLOOKUP(Sheet1!J952,'Sheet1 (2)'!$N$5:$O$17,2,0)</f>
        <v>2</v>
      </c>
      <c r="K954">
        <f>Sheet1!K952*1000</f>
        <v>20000</v>
      </c>
      <c r="L954">
        <f>Sheet1!L952*1000</f>
        <v>42200</v>
      </c>
    </row>
    <row r="955" spans="2:12" x14ac:dyDescent="0.3">
      <c r="B955">
        <v>951</v>
      </c>
      <c r="C955" s="4">
        <v>25.299999999999997</v>
      </c>
      <c r="D955" s="5">
        <v>30.2</v>
      </c>
      <c r="E955" s="7">
        <v>2.34</v>
      </c>
      <c r="F955" s="8">
        <f>VLOOKUP(Sheet1!F953,'Sheet1 (2)'!$N$5:$O$17,2,0)</f>
        <v>2</v>
      </c>
      <c r="G955" s="5">
        <v>985.9</v>
      </c>
      <c r="H955" s="9">
        <v>4.5999999999999996</v>
      </c>
      <c r="I955" s="8">
        <f>VLOOKUP(Sheet1!I953,'Sheet1 (2)'!$N$5:$O$17,2,0)</f>
        <v>1</v>
      </c>
      <c r="J955" s="8">
        <f>VLOOKUP(Sheet1!J953,'Sheet1 (2)'!$N$5:$O$17,2,0)</f>
        <v>3</v>
      </c>
      <c r="K955">
        <f>Sheet1!K953*1000</f>
        <v>11000</v>
      </c>
      <c r="L955">
        <f>Sheet1!L953*1000</f>
        <v>15600</v>
      </c>
    </row>
    <row r="956" spans="2:12" x14ac:dyDescent="0.3">
      <c r="B956">
        <v>952</v>
      </c>
      <c r="C956" s="4">
        <v>23</v>
      </c>
      <c r="D956" s="5">
        <v>26.7</v>
      </c>
      <c r="E956" s="7">
        <v>15.97</v>
      </c>
      <c r="F956" s="8">
        <f>VLOOKUP(Sheet1!F954,'Sheet1 (2)'!$N$5:$O$17,2,0)</f>
        <v>2</v>
      </c>
      <c r="G956" s="5">
        <v>957.9</v>
      </c>
      <c r="H956" s="9">
        <v>9</v>
      </c>
      <c r="I956" s="8">
        <f>VLOOKUP(Sheet1!I954,'Sheet1 (2)'!$N$5:$O$17,2,0)</f>
        <v>1</v>
      </c>
      <c r="J956" s="8">
        <f>VLOOKUP(Sheet1!J954,'Sheet1 (2)'!$N$5:$O$17,2,0)</f>
        <v>1</v>
      </c>
      <c r="K956">
        <f>Sheet1!K954*1000</f>
        <v>16000</v>
      </c>
      <c r="L956">
        <f>Sheet1!L954*1000</f>
        <v>42000</v>
      </c>
    </row>
    <row r="957" spans="2:12" x14ac:dyDescent="0.3">
      <c r="B957">
        <v>953</v>
      </c>
      <c r="C957" s="4">
        <v>19.2</v>
      </c>
      <c r="D957" s="5">
        <v>22.2</v>
      </c>
      <c r="E957" s="7">
        <v>10.9</v>
      </c>
      <c r="F957" s="8">
        <f>VLOOKUP(Sheet1!F955,'Sheet1 (2)'!$N$5:$O$17,2,0)</f>
        <v>4</v>
      </c>
      <c r="G957" s="5">
        <v>1014.6</v>
      </c>
      <c r="H957" s="9">
        <v>6</v>
      </c>
      <c r="I957" s="8">
        <f>VLOOKUP(Sheet1!I955,'Sheet1 (2)'!$N$5:$O$17,2,0)</f>
        <v>2</v>
      </c>
      <c r="J957" s="8">
        <f>VLOOKUP(Sheet1!J955,'Sheet1 (2)'!$N$5:$O$17,2,0)</f>
        <v>1</v>
      </c>
      <c r="K957">
        <f>Sheet1!K955*1000</f>
        <v>9000</v>
      </c>
      <c r="L957">
        <f>Sheet1!L955*1000</f>
        <v>32100</v>
      </c>
    </row>
    <row r="958" spans="2:12" x14ac:dyDescent="0.3">
      <c r="B958">
        <v>954</v>
      </c>
      <c r="C958" s="4">
        <v>22.3</v>
      </c>
      <c r="D958" s="5">
        <v>25.2</v>
      </c>
      <c r="E958" s="7">
        <v>28.05</v>
      </c>
      <c r="F958" s="8">
        <f>VLOOKUP(Sheet1!F956,'Sheet1 (2)'!$N$5:$O$17,2,0)</f>
        <v>2</v>
      </c>
      <c r="G958" s="5">
        <v>986</v>
      </c>
      <c r="H958" s="9">
        <v>3.1</v>
      </c>
      <c r="I958" s="8">
        <f>VLOOKUP(Sheet1!I956,'Sheet1 (2)'!$N$5:$O$17,2,0)</f>
        <v>1</v>
      </c>
      <c r="J958" s="8">
        <f>VLOOKUP(Sheet1!J956,'Sheet1 (2)'!$N$5:$O$17,2,0)</f>
        <v>3</v>
      </c>
      <c r="K958">
        <f>Sheet1!K956*1000</f>
        <v>8000</v>
      </c>
      <c r="L958">
        <f>Sheet1!L956*1000</f>
        <v>10900</v>
      </c>
    </row>
    <row r="959" spans="2:12" x14ac:dyDescent="0.3">
      <c r="B959">
        <v>955</v>
      </c>
      <c r="C959" s="4">
        <v>16.2</v>
      </c>
      <c r="D959" s="5">
        <v>18.899999999999999</v>
      </c>
      <c r="E959" s="7">
        <v>14.04</v>
      </c>
      <c r="F959" s="8">
        <f>VLOOKUP(Sheet1!F957,'Sheet1 (2)'!$N$5:$O$17,2,0)</f>
        <v>1</v>
      </c>
      <c r="G959" s="5">
        <v>989.4</v>
      </c>
      <c r="H959" s="9">
        <v>4.5999999999999996</v>
      </c>
      <c r="I959" s="8">
        <f>VLOOKUP(Sheet1!I957,'Sheet1 (2)'!$N$5:$O$17,2,0)</f>
        <v>2</v>
      </c>
      <c r="J959" s="8">
        <f>VLOOKUP(Sheet1!J957,'Sheet1 (2)'!$N$5:$O$17,2,0)</f>
        <v>3</v>
      </c>
      <c r="K959">
        <f>Sheet1!K957*1000</f>
        <v>7000</v>
      </c>
      <c r="L959">
        <f>Sheet1!L957*1000</f>
        <v>19400</v>
      </c>
    </row>
    <row r="960" spans="2:12" x14ac:dyDescent="0.3">
      <c r="B960">
        <v>956</v>
      </c>
      <c r="C960" s="4">
        <v>9.3999999999999986</v>
      </c>
      <c r="D960" s="5">
        <v>13.7</v>
      </c>
      <c r="E960" s="7">
        <v>11.98</v>
      </c>
      <c r="F960" s="8">
        <f>VLOOKUP(Sheet1!F958,'Sheet1 (2)'!$N$5:$O$17,2,0)</f>
        <v>4</v>
      </c>
      <c r="G960" s="5">
        <v>979.3</v>
      </c>
      <c r="H960" s="9">
        <v>9.5</v>
      </c>
      <c r="I960" s="8">
        <f>VLOOKUP(Sheet1!I958,'Sheet1 (2)'!$N$5:$O$17,2,0)</f>
        <v>1</v>
      </c>
      <c r="J960" s="8">
        <f>VLOOKUP(Sheet1!J958,'Sheet1 (2)'!$N$5:$O$17,2,0)</f>
        <v>2</v>
      </c>
      <c r="K960">
        <f>Sheet1!K958*1000</f>
        <v>27000</v>
      </c>
      <c r="L960">
        <f>Sheet1!L958*1000</f>
        <v>53400</v>
      </c>
    </row>
    <row r="961" spans="2:12" x14ac:dyDescent="0.3">
      <c r="B961">
        <v>957</v>
      </c>
      <c r="C961" s="4">
        <v>9.7999999999999989</v>
      </c>
      <c r="D961" s="5">
        <v>12.7</v>
      </c>
      <c r="E961" s="7">
        <v>16.18</v>
      </c>
      <c r="F961" s="8">
        <f>VLOOKUP(Sheet1!F959,'Sheet1 (2)'!$N$5:$O$17,2,0)</f>
        <v>4</v>
      </c>
      <c r="G961" s="5">
        <v>1029.5</v>
      </c>
      <c r="H961" s="9">
        <v>2.2999999999999998</v>
      </c>
      <c r="I961" s="8">
        <f>VLOOKUP(Sheet1!I959,'Sheet1 (2)'!$N$5:$O$17,2,0)</f>
        <v>1</v>
      </c>
      <c r="J961" s="8">
        <f>VLOOKUP(Sheet1!J959,'Sheet1 (2)'!$N$5:$O$17,2,0)</f>
        <v>3</v>
      </c>
      <c r="K961">
        <f>Sheet1!K959*1000</f>
        <v>1000</v>
      </c>
      <c r="L961">
        <f>Sheet1!L959*1000</f>
        <v>3300</v>
      </c>
    </row>
    <row r="962" spans="2:12" x14ac:dyDescent="0.3">
      <c r="B962">
        <v>958</v>
      </c>
      <c r="C962" s="4">
        <v>30.299999999999997</v>
      </c>
      <c r="D962" s="5">
        <v>32.4</v>
      </c>
      <c r="E962" s="7">
        <v>11.82</v>
      </c>
      <c r="F962" s="8">
        <f>VLOOKUP(Sheet1!F960,'Sheet1 (2)'!$N$5:$O$17,2,0)</f>
        <v>4</v>
      </c>
      <c r="G962" s="5">
        <v>1041.5999999999999</v>
      </c>
      <c r="H962" s="9">
        <v>1.6</v>
      </c>
      <c r="I962" s="8">
        <f>VLOOKUP(Sheet1!I960,'Sheet1 (2)'!$N$5:$O$17,2,0)</f>
        <v>1</v>
      </c>
      <c r="J962" s="8">
        <f>VLOOKUP(Sheet1!J960,'Sheet1 (2)'!$N$5:$O$17,2,0)</f>
        <v>1</v>
      </c>
      <c r="K962">
        <f>Sheet1!K960*1000</f>
        <v>27000</v>
      </c>
      <c r="L962">
        <f>Sheet1!L960*1000</f>
        <v>39600</v>
      </c>
    </row>
    <row r="963" spans="2:12" x14ac:dyDescent="0.3">
      <c r="B963">
        <v>959</v>
      </c>
      <c r="C963" s="4">
        <v>16.399999999999999</v>
      </c>
      <c r="D963" s="5">
        <v>19.7</v>
      </c>
      <c r="E963" s="7">
        <v>28.57</v>
      </c>
      <c r="F963" s="8">
        <f>VLOOKUP(Sheet1!F961,'Sheet1 (2)'!$N$5:$O$17,2,0)</f>
        <v>4</v>
      </c>
      <c r="G963" s="5">
        <v>972.9</v>
      </c>
      <c r="H963" s="9">
        <v>9.6999999999999993</v>
      </c>
      <c r="I963" s="8">
        <f>VLOOKUP(Sheet1!I961,'Sheet1 (2)'!$N$5:$O$17,2,0)</f>
        <v>1</v>
      </c>
      <c r="J963" s="8">
        <f>VLOOKUP(Sheet1!J961,'Sheet1 (2)'!$N$5:$O$17,2,0)</f>
        <v>3</v>
      </c>
      <c r="K963">
        <f>Sheet1!K961*1000</f>
        <v>29000</v>
      </c>
      <c r="L963">
        <f>Sheet1!L961*1000</f>
        <v>64400.000000000007</v>
      </c>
    </row>
    <row r="964" spans="2:12" x14ac:dyDescent="0.3">
      <c r="B964">
        <v>960</v>
      </c>
      <c r="C964" s="4">
        <v>17.099999999999998</v>
      </c>
      <c r="D964" s="5">
        <v>19.2</v>
      </c>
      <c r="E964" s="7">
        <v>16.649999999999999</v>
      </c>
      <c r="F964" s="8">
        <f>VLOOKUP(Sheet1!F962,'Sheet1 (2)'!$N$5:$O$17,2,0)</f>
        <v>2</v>
      </c>
      <c r="G964" s="5">
        <v>996.2</v>
      </c>
      <c r="H964" s="9">
        <v>9.8000000000000007</v>
      </c>
      <c r="I964" s="8">
        <f>VLOOKUP(Sheet1!I962,'Sheet1 (2)'!$N$5:$O$17,2,0)</f>
        <v>2</v>
      </c>
      <c r="J964" s="8">
        <f>VLOOKUP(Sheet1!J962,'Sheet1 (2)'!$N$5:$O$17,2,0)</f>
        <v>3</v>
      </c>
      <c r="K964">
        <f>Sheet1!K962*1000</f>
        <v>3000</v>
      </c>
      <c r="L964">
        <f>Sheet1!L962*1000</f>
        <v>6600</v>
      </c>
    </row>
    <row r="965" spans="2:12" x14ac:dyDescent="0.3">
      <c r="B965">
        <v>961</v>
      </c>
      <c r="C965" s="4">
        <v>15.899999999999999</v>
      </c>
      <c r="D965" s="5">
        <v>19.2</v>
      </c>
      <c r="E965" s="7">
        <v>13.67</v>
      </c>
      <c r="F965" s="8">
        <f>VLOOKUP(Sheet1!F963,'Sheet1 (2)'!$N$5:$O$17,2,0)</f>
        <v>4</v>
      </c>
      <c r="G965" s="5">
        <v>1020.7</v>
      </c>
      <c r="H965" s="9">
        <v>3.3</v>
      </c>
      <c r="I965" s="8">
        <f>VLOOKUP(Sheet1!I963,'Sheet1 (2)'!$N$5:$O$17,2,0)</f>
        <v>2</v>
      </c>
      <c r="J965" s="8">
        <f>VLOOKUP(Sheet1!J963,'Sheet1 (2)'!$N$5:$O$17,2,0)</f>
        <v>3</v>
      </c>
      <c r="K965">
        <f>Sheet1!K963*1000</f>
        <v>5000</v>
      </c>
      <c r="L965">
        <f>Sheet1!L963*1000</f>
        <v>12700</v>
      </c>
    </row>
    <row r="966" spans="2:12" x14ac:dyDescent="0.3">
      <c r="B966">
        <v>962</v>
      </c>
      <c r="C966" s="4">
        <v>7.3999999999999995</v>
      </c>
      <c r="D966" s="5">
        <v>11.7</v>
      </c>
      <c r="E966" s="7">
        <v>29.49</v>
      </c>
      <c r="F966" s="8">
        <f>VLOOKUP(Sheet1!F964,'Sheet1 (2)'!$N$5:$O$17,2,0)</f>
        <v>4</v>
      </c>
      <c r="G966" s="5">
        <v>998.3</v>
      </c>
      <c r="H966" s="9">
        <v>8.6</v>
      </c>
      <c r="I966" s="8">
        <f>VLOOKUP(Sheet1!I964,'Sheet1 (2)'!$N$5:$O$17,2,0)</f>
        <v>1</v>
      </c>
      <c r="J966" s="8">
        <f>VLOOKUP(Sheet1!J964,'Sheet1 (2)'!$N$5:$O$17,2,0)</f>
        <v>2</v>
      </c>
      <c r="K966">
        <f>Sheet1!K964*1000</f>
        <v>9000</v>
      </c>
      <c r="L966">
        <f>Sheet1!L964*1000</f>
        <v>29400</v>
      </c>
    </row>
    <row r="967" spans="2:12" x14ac:dyDescent="0.3">
      <c r="B967">
        <v>963</v>
      </c>
      <c r="C967" s="4">
        <v>4.1999999999999993</v>
      </c>
      <c r="D967" s="5">
        <v>8.1</v>
      </c>
      <c r="E967" s="7">
        <v>23.72</v>
      </c>
      <c r="F967" s="8">
        <f>VLOOKUP(Sheet1!F965,'Sheet1 (2)'!$N$5:$O$17,2,0)</f>
        <v>2</v>
      </c>
      <c r="G967" s="5">
        <v>1012</v>
      </c>
      <c r="H967" s="9">
        <v>5.6</v>
      </c>
      <c r="I967" s="8">
        <f>VLOOKUP(Sheet1!I965,'Sheet1 (2)'!$N$5:$O$17,2,0)</f>
        <v>1</v>
      </c>
      <c r="J967" s="8">
        <f>VLOOKUP(Sheet1!J965,'Sheet1 (2)'!$N$5:$O$17,2,0)</f>
        <v>2</v>
      </c>
      <c r="K967">
        <f>Sheet1!K965*1000</f>
        <v>14000</v>
      </c>
      <c r="L967">
        <f>Sheet1!L965*1000</f>
        <v>31500</v>
      </c>
    </row>
    <row r="968" spans="2:12" x14ac:dyDescent="0.3">
      <c r="B968">
        <v>964</v>
      </c>
      <c r="C968" s="4">
        <v>19.400000000000002</v>
      </c>
      <c r="D968" s="5">
        <v>23.1</v>
      </c>
      <c r="E968" s="7">
        <v>15.48</v>
      </c>
      <c r="F968" s="8">
        <f>VLOOKUP(Sheet1!F966,'Sheet1 (2)'!$N$5:$O$17,2,0)</f>
        <v>2</v>
      </c>
      <c r="G968" s="5">
        <v>1041.5999999999999</v>
      </c>
      <c r="H968" s="9">
        <v>6.2</v>
      </c>
      <c r="I968" s="8">
        <f>VLOOKUP(Sheet1!I966,'Sheet1 (2)'!$N$5:$O$17,2,0)</f>
        <v>2</v>
      </c>
      <c r="J968" s="8">
        <f>VLOOKUP(Sheet1!J966,'Sheet1 (2)'!$N$5:$O$17,2,0)</f>
        <v>1</v>
      </c>
      <c r="K968">
        <f>Sheet1!K966*1000</f>
        <v>15000</v>
      </c>
      <c r="L968">
        <f>Sheet1!L966*1000</f>
        <v>36500</v>
      </c>
    </row>
    <row r="969" spans="2:12" x14ac:dyDescent="0.3">
      <c r="B969">
        <v>965</v>
      </c>
      <c r="C969" s="4">
        <v>4.3000000000000007</v>
      </c>
      <c r="D969" s="5">
        <v>6.4</v>
      </c>
      <c r="E969" s="7">
        <v>21.03</v>
      </c>
      <c r="F969" s="8">
        <f>VLOOKUP(Sheet1!F967,'Sheet1 (2)'!$N$5:$O$17,2,0)</f>
        <v>4</v>
      </c>
      <c r="G969" s="5">
        <v>1035.7</v>
      </c>
      <c r="H969" s="9">
        <v>5.8</v>
      </c>
      <c r="I969" s="8">
        <f>VLOOKUP(Sheet1!I967,'Sheet1 (2)'!$N$5:$O$17,2,0)</f>
        <v>2</v>
      </c>
      <c r="J969" s="8">
        <f>VLOOKUP(Sheet1!J967,'Sheet1 (2)'!$N$5:$O$17,2,0)</f>
        <v>1</v>
      </c>
      <c r="K969">
        <f>Sheet1!K967*1000</f>
        <v>23000</v>
      </c>
      <c r="L969">
        <f>Sheet1!L967*1000</f>
        <v>54300</v>
      </c>
    </row>
    <row r="970" spans="2:12" x14ac:dyDescent="0.3">
      <c r="B970">
        <v>966</v>
      </c>
      <c r="C970" s="4">
        <v>12.3</v>
      </c>
      <c r="D970" s="5">
        <v>14.4</v>
      </c>
      <c r="E970" s="7">
        <v>12.34</v>
      </c>
      <c r="F970" s="8">
        <f>VLOOKUP(Sheet1!F968,'Sheet1 (2)'!$N$5:$O$17,2,0)</f>
        <v>2</v>
      </c>
      <c r="G970" s="5">
        <v>954.2</v>
      </c>
      <c r="H970" s="9">
        <v>8.6</v>
      </c>
      <c r="I970" s="8">
        <f>VLOOKUP(Sheet1!I968,'Sheet1 (2)'!$N$5:$O$17,2,0)</f>
        <v>1</v>
      </c>
      <c r="J970" s="8">
        <f>VLOOKUP(Sheet1!J968,'Sheet1 (2)'!$N$5:$O$17,2,0)</f>
        <v>1</v>
      </c>
      <c r="K970">
        <f>Sheet1!K968*1000</f>
        <v>6000</v>
      </c>
      <c r="L970">
        <f>Sheet1!L968*1000</f>
        <v>20800</v>
      </c>
    </row>
    <row r="971" spans="2:12" x14ac:dyDescent="0.3">
      <c r="B971">
        <v>967</v>
      </c>
      <c r="C971" s="4">
        <v>16</v>
      </c>
      <c r="D971" s="5">
        <v>18.8</v>
      </c>
      <c r="E971" s="7">
        <v>29.19</v>
      </c>
      <c r="F971" s="8">
        <f>VLOOKUP(Sheet1!F969,'Sheet1 (2)'!$N$5:$O$17,2,0)</f>
        <v>1</v>
      </c>
      <c r="G971" s="5">
        <v>1008.4</v>
      </c>
      <c r="H971" s="9">
        <v>10</v>
      </c>
      <c r="I971" s="8">
        <f>VLOOKUP(Sheet1!I969,'Sheet1 (2)'!$N$5:$O$17,2,0)</f>
        <v>1</v>
      </c>
      <c r="J971" s="8">
        <f>VLOOKUP(Sheet1!J969,'Sheet1 (2)'!$N$5:$O$17,2,0)</f>
        <v>1</v>
      </c>
      <c r="K971">
        <f>Sheet1!K969*1000</f>
        <v>26000</v>
      </c>
      <c r="L971">
        <f>Sheet1!L969*1000</f>
        <v>53100</v>
      </c>
    </row>
    <row r="972" spans="2:12" x14ac:dyDescent="0.3">
      <c r="B972">
        <v>968</v>
      </c>
      <c r="C972" s="4">
        <v>7.6999999999999993</v>
      </c>
      <c r="D972" s="5">
        <v>10.1</v>
      </c>
      <c r="E972" s="7">
        <v>14.53</v>
      </c>
      <c r="F972" s="8">
        <f>VLOOKUP(Sheet1!F970,'Sheet1 (2)'!$N$5:$O$17,2,0)</f>
        <v>2</v>
      </c>
      <c r="G972" s="5">
        <v>1020</v>
      </c>
      <c r="H972" s="9">
        <v>7.7</v>
      </c>
      <c r="I972" s="8">
        <f>VLOOKUP(Sheet1!I970,'Sheet1 (2)'!$N$5:$O$17,2,0)</f>
        <v>1</v>
      </c>
      <c r="J972" s="8">
        <f>VLOOKUP(Sheet1!J970,'Sheet1 (2)'!$N$5:$O$17,2,0)</f>
        <v>2</v>
      </c>
      <c r="K972">
        <f>Sheet1!K970*1000</f>
        <v>18000</v>
      </c>
      <c r="L972">
        <f>Sheet1!L970*1000</f>
        <v>69900</v>
      </c>
    </row>
    <row r="973" spans="2:12" x14ac:dyDescent="0.3">
      <c r="B973">
        <v>969</v>
      </c>
      <c r="C973" s="4">
        <v>14.1</v>
      </c>
      <c r="D973" s="5">
        <v>17.5</v>
      </c>
      <c r="E973" s="7">
        <v>12</v>
      </c>
      <c r="F973" s="8">
        <f>VLOOKUP(Sheet1!F971,'Sheet1 (2)'!$N$5:$O$17,2,0)</f>
        <v>3</v>
      </c>
      <c r="G973" s="5">
        <v>983.8</v>
      </c>
      <c r="H973" s="9">
        <v>9.1999999999999993</v>
      </c>
      <c r="I973" s="8">
        <f>VLOOKUP(Sheet1!I971,'Sheet1 (2)'!$N$5:$O$17,2,0)</f>
        <v>2</v>
      </c>
      <c r="J973" s="8">
        <f>VLOOKUP(Sheet1!J971,'Sheet1 (2)'!$N$5:$O$17,2,0)</f>
        <v>1</v>
      </c>
      <c r="K973">
        <f>Sheet1!K971*1000</f>
        <v>10000</v>
      </c>
      <c r="L973">
        <f>Sheet1!L971*1000</f>
        <v>18700</v>
      </c>
    </row>
    <row r="974" spans="2:12" x14ac:dyDescent="0.3">
      <c r="B974">
        <v>970</v>
      </c>
      <c r="C974" s="4">
        <v>7.3000000000000007</v>
      </c>
      <c r="D974" s="5">
        <v>9.9</v>
      </c>
      <c r="E974" s="7">
        <v>14.6</v>
      </c>
      <c r="F974" s="8">
        <f>VLOOKUP(Sheet1!F972,'Sheet1 (2)'!$N$5:$O$17,2,0)</f>
        <v>2</v>
      </c>
      <c r="G974" s="5">
        <v>1020.4</v>
      </c>
      <c r="H974" s="9">
        <v>9.5</v>
      </c>
      <c r="I974" s="8">
        <f>VLOOKUP(Sheet1!I972,'Sheet1 (2)'!$N$5:$O$17,2,0)</f>
        <v>1</v>
      </c>
      <c r="J974" s="8">
        <f>VLOOKUP(Sheet1!J972,'Sheet1 (2)'!$N$5:$O$17,2,0)</f>
        <v>1</v>
      </c>
      <c r="K974">
        <f>Sheet1!K972*1000</f>
        <v>3000</v>
      </c>
      <c r="L974">
        <f>Sheet1!L972*1000</f>
        <v>8000</v>
      </c>
    </row>
    <row r="975" spans="2:12" x14ac:dyDescent="0.3">
      <c r="B975">
        <v>971</v>
      </c>
      <c r="C975" s="4">
        <v>25.4</v>
      </c>
      <c r="D975" s="5">
        <v>28.9</v>
      </c>
      <c r="E975" s="7">
        <v>20.93</v>
      </c>
      <c r="F975" s="8">
        <f>VLOOKUP(Sheet1!F973,'Sheet1 (2)'!$N$5:$O$17,2,0)</f>
        <v>3</v>
      </c>
      <c r="G975" s="5">
        <v>1021.4</v>
      </c>
      <c r="H975" s="9">
        <v>3.9</v>
      </c>
      <c r="I975" s="8">
        <f>VLOOKUP(Sheet1!I973,'Sheet1 (2)'!$N$5:$O$17,2,0)</f>
        <v>2</v>
      </c>
      <c r="J975" s="8">
        <f>VLOOKUP(Sheet1!J973,'Sheet1 (2)'!$N$5:$O$17,2,0)</f>
        <v>3</v>
      </c>
      <c r="K975">
        <f>Sheet1!K973*1000</f>
        <v>18000</v>
      </c>
      <c r="L975">
        <f>Sheet1!L973*1000</f>
        <v>45100</v>
      </c>
    </row>
    <row r="976" spans="2:12" x14ac:dyDescent="0.3">
      <c r="B976">
        <v>972</v>
      </c>
      <c r="C976" s="4">
        <v>13.399999999999999</v>
      </c>
      <c r="D976" s="5">
        <v>15.7</v>
      </c>
      <c r="E976" s="7">
        <v>21.46</v>
      </c>
      <c r="F976" s="8">
        <f>VLOOKUP(Sheet1!F974,'Sheet1 (2)'!$N$5:$O$17,2,0)</f>
        <v>2</v>
      </c>
      <c r="G976" s="5">
        <v>982.1</v>
      </c>
      <c r="H976" s="9">
        <v>5.7</v>
      </c>
      <c r="I976" s="8">
        <f>VLOOKUP(Sheet1!I974,'Sheet1 (2)'!$N$5:$O$17,2,0)</f>
        <v>1</v>
      </c>
      <c r="J976" s="8">
        <f>VLOOKUP(Sheet1!J974,'Sheet1 (2)'!$N$5:$O$17,2,0)</f>
        <v>2</v>
      </c>
      <c r="K976">
        <f>Sheet1!K974*1000</f>
        <v>24000</v>
      </c>
      <c r="L976">
        <f>Sheet1!L974*1000</f>
        <v>63700</v>
      </c>
    </row>
    <row r="977" spans="2:12" x14ac:dyDescent="0.3">
      <c r="B977">
        <v>973</v>
      </c>
      <c r="C977" s="4">
        <v>9</v>
      </c>
      <c r="D977" s="5">
        <v>13.6</v>
      </c>
      <c r="E977" s="7">
        <v>11.31</v>
      </c>
      <c r="F977" s="8">
        <f>VLOOKUP(Sheet1!F975,'Sheet1 (2)'!$N$5:$O$17,2,0)</f>
        <v>2</v>
      </c>
      <c r="G977" s="5">
        <v>1041.5999999999999</v>
      </c>
      <c r="H977" s="9">
        <v>5.7</v>
      </c>
      <c r="I977" s="8">
        <f>VLOOKUP(Sheet1!I975,'Sheet1 (2)'!$N$5:$O$17,2,0)</f>
        <v>2</v>
      </c>
      <c r="J977" s="8">
        <f>VLOOKUP(Sheet1!J975,'Sheet1 (2)'!$N$5:$O$17,2,0)</f>
        <v>2</v>
      </c>
      <c r="K977">
        <f>Sheet1!K975*1000</f>
        <v>28000</v>
      </c>
      <c r="L977">
        <f>Sheet1!L975*1000</f>
        <v>82400</v>
      </c>
    </row>
    <row r="978" spans="2:12" x14ac:dyDescent="0.3">
      <c r="B978">
        <v>974</v>
      </c>
      <c r="C978" s="4">
        <v>23.1</v>
      </c>
      <c r="D978" s="5">
        <v>26.3</v>
      </c>
      <c r="E978" s="7">
        <v>5.48</v>
      </c>
      <c r="F978" s="8">
        <f>VLOOKUP(Sheet1!F976,'Sheet1 (2)'!$N$5:$O$17,2,0)</f>
        <v>4</v>
      </c>
      <c r="G978" s="5">
        <v>1046.8</v>
      </c>
      <c r="H978" s="9">
        <v>9.6999999999999993</v>
      </c>
      <c r="I978" s="8">
        <f>VLOOKUP(Sheet1!I976,'Sheet1 (2)'!$N$5:$O$17,2,0)</f>
        <v>2</v>
      </c>
      <c r="J978" s="8">
        <f>VLOOKUP(Sheet1!J976,'Sheet1 (2)'!$N$5:$O$17,2,0)</f>
        <v>3</v>
      </c>
      <c r="K978">
        <f>Sheet1!K976*1000</f>
        <v>27000</v>
      </c>
      <c r="L978">
        <f>Sheet1!L976*1000</f>
        <v>85900</v>
      </c>
    </row>
    <row r="979" spans="2:12" x14ac:dyDescent="0.3">
      <c r="B979">
        <v>975</v>
      </c>
      <c r="C979" s="4">
        <v>21.1</v>
      </c>
      <c r="D979" s="5">
        <v>23.5</v>
      </c>
      <c r="E979" s="7">
        <v>27.88</v>
      </c>
      <c r="F979" s="8">
        <f>VLOOKUP(Sheet1!F977,'Sheet1 (2)'!$N$5:$O$17,2,0)</f>
        <v>4</v>
      </c>
      <c r="G979" s="5">
        <v>989.3</v>
      </c>
      <c r="H979" s="9">
        <v>4.5</v>
      </c>
      <c r="I979" s="8">
        <f>VLOOKUP(Sheet1!I977,'Sheet1 (2)'!$N$5:$O$17,2,0)</f>
        <v>1</v>
      </c>
      <c r="J979" s="8">
        <f>VLOOKUP(Sheet1!J977,'Sheet1 (2)'!$N$5:$O$17,2,0)</f>
        <v>3</v>
      </c>
      <c r="K979">
        <f>Sheet1!K977*1000</f>
        <v>1000</v>
      </c>
      <c r="L979">
        <f>Sheet1!L977*1000</f>
        <v>2500</v>
      </c>
    </row>
    <row r="980" spans="2:12" x14ac:dyDescent="0.3">
      <c r="B980">
        <v>976</v>
      </c>
      <c r="C980" s="4">
        <v>31.499999999999996</v>
      </c>
      <c r="D980" s="5">
        <v>34.299999999999997</v>
      </c>
      <c r="E980" s="7">
        <v>0.84</v>
      </c>
      <c r="F980" s="8">
        <f>VLOOKUP(Sheet1!F978,'Sheet1 (2)'!$N$5:$O$17,2,0)</f>
        <v>3</v>
      </c>
      <c r="G980" s="5">
        <v>974.1</v>
      </c>
      <c r="H980" s="9">
        <v>6</v>
      </c>
      <c r="I980" s="8">
        <f>VLOOKUP(Sheet1!I978,'Sheet1 (2)'!$N$5:$O$17,2,0)</f>
        <v>1</v>
      </c>
      <c r="J980" s="8">
        <f>VLOOKUP(Sheet1!J978,'Sheet1 (2)'!$N$5:$O$17,2,0)</f>
        <v>1</v>
      </c>
      <c r="K980">
        <f>Sheet1!K978*1000</f>
        <v>17000</v>
      </c>
      <c r="L980">
        <f>Sheet1!L978*1000</f>
        <v>67500</v>
      </c>
    </row>
    <row r="981" spans="2:12" x14ac:dyDescent="0.3">
      <c r="B981">
        <v>977</v>
      </c>
      <c r="C981" s="4">
        <v>17.8</v>
      </c>
      <c r="D981" s="5">
        <v>21.1</v>
      </c>
      <c r="E981" s="7">
        <v>5.46</v>
      </c>
      <c r="F981" s="8">
        <f>VLOOKUP(Sheet1!F979,'Sheet1 (2)'!$N$5:$O$17,2,0)</f>
        <v>2</v>
      </c>
      <c r="G981" s="5">
        <v>956.5</v>
      </c>
      <c r="H981" s="9">
        <v>4.7</v>
      </c>
      <c r="I981" s="8">
        <f>VLOOKUP(Sheet1!I979,'Sheet1 (2)'!$N$5:$O$17,2,0)</f>
        <v>2</v>
      </c>
      <c r="J981" s="8">
        <f>VLOOKUP(Sheet1!J979,'Sheet1 (2)'!$N$5:$O$17,2,0)</f>
        <v>3</v>
      </c>
      <c r="K981">
        <f>Sheet1!K979*1000</f>
        <v>2000</v>
      </c>
      <c r="L981">
        <f>Sheet1!L979*1000</f>
        <v>3800</v>
      </c>
    </row>
    <row r="982" spans="2:12" x14ac:dyDescent="0.3">
      <c r="B982">
        <v>978</v>
      </c>
      <c r="C982" s="4">
        <v>15.8</v>
      </c>
      <c r="D982" s="5">
        <v>20.100000000000001</v>
      </c>
      <c r="E982" s="7">
        <v>19.440000000000001</v>
      </c>
      <c r="F982" s="8">
        <f>VLOOKUP(Sheet1!F980,'Sheet1 (2)'!$N$5:$O$17,2,0)</f>
        <v>1</v>
      </c>
      <c r="G982" s="5">
        <v>951.3</v>
      </c>
      <c r="H982" s="9">
        <v>3.6</v>
      </c>
      <c r="I982" s="8">
        <f>VLOOKUP(Sheet1!I980,'Sheet1 (2)'!$N$5:$O$17,2,0)</f>
        <v>1</v>
      </c>
      <c r="J982" s="8">
        <f>VLOOKUP(Sheet1!J980,'Sheet1 (2)'!$N$5:$O$17,2,0)</f>
        <v>3</v>
      </c>
      <c r="K982">
        <f>Sheet1!K980*1000</f>
        <v>7000</v>
      </c>
      <c r="L982">
        <f>Sheet1!L980*1000</f>
        <v>25200</v>
      </c>
    </row>
    <row r="983" spans="2:12" x14ac:dyDescent="0.3">
      <c r="B983">
        <v>979</v>
      </c>
      <c r="C983" s="4">
        <v>3.7999999999999989</v>
      </c>
      <c r="D983" s="5">
        <v>8.6999999999999993</v>
      </c>
      <c r="E983" s="7">
        <v>23.81</v>
      </c>
      <c r="F983" s="8">
        <f>VLOOKUP(Sheet1!F981,'Sheet1 (2)'!$N$5:$O$17,2,0)</f>
        <v>2</v>
      </c>
      <c r="G983" s="5">
        <v>1001.8</v>
      </c>
      <c r="H983" s="9">
        <v>9.6999999999999993</v>
      </c>
      <c r="I983" s="8">
        <f>VLOOKUP(Sheet1!I981,'Sheet1 (2)'!$N$5:$O$17,2,0)</f>
        <v>2</v>
      </c>
      <c r="J983" s="8">
        <f>VLOOKUP(Sheet1!J981,'Sheet1 (2)'!$N$5:$O$17,2,0)</f>
        <v>2</v>
      </c>
      <c r="K983">
        <f>Sheet1!K981*1000</f>
        <v>25000</v>
      </c>
      <c r="L983">
        <f>Sheet1!L981*1000</f>
        <v>83400</v>
      </c>
    </row>
    <row r="984" spans="2:12" x14ac:dyDescent="0.3">
      <c r="B984">
        <v>980</v>
      </c>
      <c r="C984" s="4">
        <v>4.8</v>
      </c>
      <c r="D984" s="5">
        <v>8</v>
      </c>
      <c r="E984" s="7">
        <v>21.51</v>
      </c>
      <c r="F984" s="8">
        <f>VLOOKUP(Sheet1!F982,'Sheet1 (2)'!$N$5:$O$17,2,0)</f>
        <v>3</v>
      </c>
      <c r="G984" s="5">
        <v>1012.5</v>
      </c>
      <c r="H984" s="9">
        <v>9.6999999999999993</v>
      </c>
      <c r="I984" s="8">
        <f>VLOOKUP(Sheet1!I982,'Sheet1 (2)'!$N$5:$O$17,2,0)</f>
        <v>1</v>
      </c>
      <c r="J984" s="8">
        <f>VLOOKUP(Sheet1!J982,'Sheet1 (2)'!$N$5:$O$17,2,0)</f>
        <v>3</v>
      </c>
      <c r="K984">
        <f>Sheet1!K982*1000</f>
        <v>2000</v>
      </c>
      <c r="L984">
        <f>Sheet1!L982*1000</f>
        <v>7400</v>
      </c>
    </row>
    <row r="985" spans="2:12" x14ac:dyDescent="0.3">
      <c r="B985">
        <v>981</v>
      </c>
      <c r="C985" s="4">
        <v>10.199999999999999</v>
      </c>
      <c r="D985" s="5">
        <v>14.6</v>
      </c>
      <c r="E985" s="7">
        <v>16.010000000000002</v>
      </c>
      <c r="F985" s="8">
        <f>VLOOKUP(Sheet1!F983,'Sheet1 (2)'!$N$5:$O$17,2,0)</f>
        <v>2</v>
      </c>
      <c r="G985" s="5">
        <v>1006.7</v>
      </c>
      <c r="H985" s="9">
        <v>6.4</v>
      </c>
      <c r="I985" s="8">
        <f>VLOOKUP(Sheet1!I983,'Sheet1 (2)'!$N$5:$O$17,2,0)</f>
        <v>1</v>
      </c>
      <c r="J985" s="8">
        <f>VLOOKUP(Sheet1!J983,'Sheet1 (2)'!$N$5:$O$17,2,0)</f>
        <v>2</v>
      </c>
      <c r="K985">
        <f>Sheet1!K983*1000</f>
        <v>11000</v>
      </c>
      <c r="L985">
        <f>Sheet1!L983*1000</f>
        <v>36900</v>
      </c>
    </row>
    <row r="986" spans="2:12" x14ac:dyDescent="0.3">
      <c r="B986">
        <v>982</v>
      </c>
      <c r="C986" s="4">
        <v>15.7</v>
      </c>
      <c r="D986" s="5">
        <v>19.399999999999999</v>
      </c>
      <c r="E986" s="7">
        <v>10.44</v>
      </c>
      <c r="F986" s="8">
        <f>VLOOKUP(Sheet1!F984,'Sheet1 (2)'!$N$5:$O$17,2,0)</f>
        <v>3</v>
      </c>
      <c r="G986" s="5">
        <v>1021.1</v>
      </c>
      <c r="H986" s="9">
        <v>9.3000000000000007</v>
      </c>
      <c r="I986" s="8">
        <f>VLOOKUP(Sheet1!I984,'Sheet1 (2)'!$N$5:$O$17,2,0)</f>
        <v>2</v>
      </c>
      <c r="J986" s="8">
        <f>VLOOKUP(Sheet1!J984,'Sheet1 (2)'!$N$5:$O$17,2,0)</f>
        <v>2</v>
      </c>
      <c r="K986">
        <f>Sheet1!K984*1000</f>
        <v>11000</v>
      </c>
      <c r="L986">
        <f>Sheet1!L984*1000</f>
        <v>37400</v>
      </c>
    </row>
    <row r="987" spans="2:12" x14ac:dyDescent="0.3">
      <c r="B987">
        <v>983</v>
      </c>
      <c r="C987" s="4">
        <v>11.1</v>
      </c>
      <c r="D987" s="5">
        <v>15.6</v>
      </c>
      <c r="E987" s="7">
        <v>11.02</v>
      </c>
      <c r="F987" s="8">
        <f>VLOOKUP(Sheet1!F985,'Sheet1 (2)'!$N$5:$O$17,2,0)</f>
        <v>2</v>
      </c>
      <c r="G987" s="5">
        <v>1047.5999999999999</v>
      </c>
      <c r="H987" s="9">
        <v>4.5</v>
      </c>
      <c r="I987" s="8">
        <f>VLOOKUP(Sheet1!I985,'Sheet1 (2)'!$N$5:$O$17,2,0)</f>
        <v>2</v>
      </c>
      <c r="J987" s="8">
        <f>VLOOKUP(Sheet1!J985,'Sheet1 (2)'!$N$5:$O$17,2,0)</f>
        <v>2</v>
      </c>
      <c r="K987">
        <f>Sheet1!K985*1000</f>
        <v>12000</v>
      </c>
      <c r="L987">
        <f>Sheet1!L985*1000</f>
        <v>15900</v>
      </c>
    </row>
    <row r="988" spans="2:12" x14ac:dyDescent="0.3">
      <c r="B988">
        <v>984</v>
      </c>
      <c r="C988" s="4">
        <v>11.9</v>
      </c>
      <c r="D988" s="5">
        <v>14.4</v>
      </c>
      <c r="E988" s="7">
        <v>0.9</v>
      </c>
      <c r="F988" s="8">
        <f>VLOOKUP(Sheet1!F986,'Sheet1 (2)'!$N$5:$O$17,2,0)</f>
        <v>4</v>
      </c>
      <c r="G988" s="5">
        <v>1045.0999999999999</v>
      </c>
      <c r="H988" s="9">
        <v>2.9</v>
      </c>
      <c r="I988" s="8">
        <f>VLOOKUP(Sheet1!I986,'Sheet1 (2)'!$N$5:$O$17,2,0)</f>
        <v>1</v>
      </c>
      <c r="J988" s="8">
        <f>VLOOKUP(Sheet1!J986,'Sheet1 (2)'!$N$5:$O$17,2,0)</f>
        <v>3</v>
      </c>
      <c r="K988">
        <f>Sheet1!K986*1000</f>
        <v>14000</v>
      </c>
      <c r="L988">
        <f>Sheet1!L986*1000</f>
        <v>44100</v>
      </c>
    </row>
    <row r="989" spans="2:12" x14ac:dyDescent="0.3">
      <c r="B989">
        <v>985</v>
      </c>
      <c r="C989" s="4">
        <v>28.699999999999996</v>
      </c>
      <c r="D989" s="5">
        <v>33.299999999999997</v>
      </c>
      <c r="E989" s="7">
        <v>18.07</v>
      </c>
      <c r="F989" s="8">
        <f>VLOOKUP(Sheet1!F987,'Sheet1 (2)'!$N$5:$O$17,2,0)</f>
        <v>2</v>
      </c>
      <c r="G989" s="5">
        <v>1046.3</v>
      </c>
      <c r="H989" s="9">
        <v>9.6</v>
      </c>
      <c r="I989" s="8">
        <f>VLOOKUP(Sheet1!I987,'Sheet1 (2)'!$N$5:$O$17,2,0)</f>
        <v>1</v>
      </c>
      <c r="J989" s="8">
        <f>VLOOKUP(Sheet1!J987,'Sheet1 (2)'!$N$5:$O$17,2,0)</f>
        <v>2</v>
      </c>
      <c r="K989">
        <f>Sheet1!K987*1000</f>
        <v>6000</v>
      </c>
      <c r="L989">
        <f>Sheet1!L987*1000</f>
        <v>22900</v>
      </c>
    </row>
    <row r="990" spans="2:12" x14ac:dyDescent="0.3">
      <c r="B990">
        <v>986</v>
      </c>
      <c r="C990" s="4">
        <v>6.3</v>
      </c>
      <c r="D990" s="5">
        <v>11.1</v>
      </c>
      <c r="E990" s="7">
        <v>29.94</v>
      </c>
      <c r="F990" s="8">
        <f>VLOOKUP(Sheet1!F988,'Sheet1 (2)'!$N$5:$O$17,2,0)</f>
        <v>1</v>
      </c>
      <c r="G990" s="5">
        <v>1022.1</v>
      </c>
      <c r="H990" s="9">
        <v>3.5</v>
      </c>
      <c r="I990" s="8">
        <f>VLOOKUP(Sheet1!I988,'Sheet1 (2)'!$N$5:$O$17,2,0)</f>
        <v>1</v>
      </c>
      <c r="J990" s="8">
        <f>VLOOKUP(Sheet1!J988,'Sheet1 (2)'!$N$5:$O$17,2,0)</f>
        <v>3</v>
      </c>
      <c r="K990">
        <f>Sheet1!K988*1000</f>
        <v>25000</v>
      </c>
      <c r="L990">
        <f>Sheet1!L988*1000</f>
        <v>76800</v>
      </c>
    </row>
    <row r="991" spans="2:12" x14ac:dyDescent="0.3">
      <c r="B991">
        <v>987</v>
      </c>
      <c r="C991" s="4">
        <v>23.799999999999997</v>
      </c>
      <c r="D991" s="5">
        <v>28.4</v>
      </c>
      <c r="E991" s="7">
        <v>17.43</v>
      </c>
      <c r="F991" s="8">
        <f>VLOOKUP(Sheet1!F989,'Sheet1 (2)'!$N$5:$O$17,2,0)</f>
        <v>4</v>
      </c>
      <c r="G991" s="5">
        <v>1020</v>
      </c>
      <c r="H991" s="9">
        <v>8.6999999999999993</v>
      </c>
      <c r="I991" s="8">
        <f>VLOOKUP(Sheet1!I989,'Sheet1 (2)'!$N$5:$O$17,2,0)</f>
        <v>1</v>
      </c>
      <c r="J991" s="8">
        <f>VLOOKUP(Sheet1!J989,'Sheet1 (2)'!$N$5:$O$17,2,0)</f>
        <v>1</v>
      </c>
      <c r="K991">
        <f>Sheet1!K989*1000</f>
        <v>10000</v>
      </c>
      <c r="L991">
        <f>Sheet1!L989*1000</f>
        <v>26300</v>
      </c>
    </row>
    <row r="992" spans="2:12" x14ac:dyDescent="0.3">
      <c r="B992">
        <v>988</v>
      </c>
      <c r="C992" s="4">
        <v>3.0999999999999996</v>
      </c>
      <c r="D992" s="5">
        <v>6.8</v>
      </c>
      <c r="E992" s="7">
        <v>20.8</v>
      </c>
      <c r="F992" s="8">
        <f>VLOOKUP(Sheet1!F990,'Sheet1 (2)'!$N$5:$O$17,2,0)</f>
        <v>4</v>
      </c>
      <c r="G992" s="5">
        <v>1044</v>
      </c>
      <c r="H992" s="9">
        <v>8.6999999999999993</v>
      </c>
      <c r="I992" s="8">
        <f>VLOOKUP(Sheet1!I990,'Sheet1 (2)'!$N$5:$O$17,2,0)</f>
        <v>1</v>
      </c>
      <c r="J992" s="8">
        <f>VLOOKUP(Sheet1!J990,'Sheet1 (2)'!$N$5:$O$17,2,0)</f>
        <v>2</v>
      </c>
      <c r="K992">
        <f>Sheet1!K990*1000</f>
        <v>25000</v>
      </c>
      <c r="L992">
        <f>Sheet1!L990*1000</f>
        <v>75500</v>
      </c>
    </row>
    <row r="993" spans="2:12" x14ac:dyDescent="0.3">
      <c r="B993">
        <v>989</v>
      </c>
      <c r="C993" s="4">
        <v>23.700000000000003</v>
      </c>
      <c r="D993" s="5">
        <v>26.1</v>
      </c>
      <c r="E993" s="7">
        <v>20.86</v>
      </c>
      <c r="F993" s="8">
        <f>VLOOKUP(Sheet1!F991,'Sheet1 (2)'!$N$5:$O$17,2,0)</f>
        <v>3</v>
      </c>
      <c r="G993" s="5">
        <v>983.3</v>
      </c>
      <c r="H993" s="9">
        <v>6.4</v>
      </c>
      <c r="I993" s="8">
        <f>VLOOKUP(Sheet1!I991,'Sheet1 (2)'!$N$5:$O$17,2,0)</f>
        <v>2</v>
      </c>
      <c r="J993" s="8">
        <f>VLOOKUP(Sheet1!J991,'Sheet1 (2)'!$N$5:$O$17,2,0)</f>
        <v>2</v>
      </c>
      <c r="K993">
        <f>Sheet1!K991*1000</f>
        <v>22000</v>
      </c>
      <c r="L993">
        <f>Sheet1!L991*1000</f>
        <v>71700</v>
      </c>
    </row>
    <row r="994" spans="2:12" x14ac:dyDescent="0.3">
      <c r="B994">
        <v>990</v>
      </c>
      <c r="C994" s="4">
        <v>8.8000000000000007</v>
      </c>
      <c r="D994" s="5">
        <v>13.6</v>
      </c>
      <c r="E994" s="7">
        <v>8.74</v>
      </c>
      <c r="F994" s="8">
        <f>VLOOKUP(Sheet1!F992,'Sheet1 (2)'!$N$5:$O$17,2,0)</f>
        <v>2</v>
      </c>
      <c r="G994" s="5">
        <v>991.5</v>
      </c>
      <c r="H994" s="9">
        <v>6.7</v>
      </c>
      <c r="I994" s="8">
        <f>VLOOKUP(Sheet1!I992,'Sheet1 (2)'!$N$5:$O$17,2,0)</f>
        <v>1</v>
      </c>
      <c r="J994" s="8">
        <f>VLOOKUP(Sheet1!J992,'Sheet1 (2)'!$N$5:$O$17,2,0)</f>
        <v>3</v>
      </c>
      <c r="K994">
        <f>Sheet1!K992*1000</f>
        <v>25000</v>
      </c>
      <c r="L994">
        <f>Sheet1!L992*1000</f>
        <v>87600</v>
      </c>
    </row>
    <row r="995" spans="2:12" x14ac:dyDescent="0.3">
      <c r="B995">
        <v>991</v>
      </c>
      <c r="C995" s="4">
        <v>17.8</v>
      </c>
      <c r="D995" s="5">
        <v>22.5</v>
      </c>
      <c r="E995" s="7">
        <v>20.350000000000001</v>
      </c>
      <c r="F995" s="8">
        <f>VLOOKUP(Sheet1!F993,'Sheet1 (2)'!$N$5:$O$17,2,0)</f>
        <v>2</v>
      </c>
      <c r="G995" s="5">
        <v>999.2</v>
      </c>
      <c r="H995" s="9">
        <v>9.1</v>
      </c>
      <c r="I995" s="8">
        <f>VLOOKUP(Sheet1!I993,'Sheet1 (2)'!$N$5:$O$17,2,0)</f>
        <v>2</v>
      </c>
      <c r="J995" s="8">
        <f>VLOOKUP(Sheet1!J993,'Sheet1 (2)'!$N$5:$O$17,2,0)</f>
        <v>1</v>
      </c>
      <c r="K995">
        <f>Sheet1!K993*1000</f>
        <v>16000</v>
      </c>
      <c r="L995">
        <f>Sheet1!L993*1000</f>
        <v>53500</v>
      </c>
    </row>
    <row r="996" spans="2:12" x14ac:dyDescent="0.3">
      <c r="B996">
        <v>992</v>
      </c>
      <c r="C996" s="4">
        <v>13.600000000000001</v>
      </c>
      <c r="D996" s="5">
        <v>17.3</v>
      </c>
      <c r="E996" s="7">
        <v>28.93</v>
      </c>
      <c r="F996" s="8">
        <f>VLOOKUP(Sheet1!F994,'Sheet1 (2)'!$N$5:$O$17,2,0)</f>
        <v>4</v>
      </c>
      <c r="G996" s="5">
        <v>1022.5</v>
      </c>
      <c r="H996" s="9">
        <v>6.5</v>
      </c>
      <c r="I996" s="8">
        <f>VLOOKUP(Sheet1!I994,'Sheet1 (2)'!$N$5:$O$17,2,0)</f>
        <v>2</v>
      </c>
      <c r="J996" s="8">
        <f>VLOOKUP(Sheet1!J994,'Sheet1 (2)'!$N$5:$O$17,2,0)</f>
        <v>1</v>
      </c>
      <c r="K996">
        <f>Sheet1!K994*1000</f>
        <v>14000</v>
      </c>
      <c r="L996">
        <f>Sheet1!L994*1000</f>
        <v>26600</v>
      </c>
    </row>
    <row r="997" spans="2:12" x14ac:dyDescent="0.3">
      <c r="B997">
        <v>993</v>
      </c>
      <c r="C997" s="4">
        <v>29.2</v>
      </c>
      <c r="D997" s="5">
        <v>33.9</v>
      </c>
      <c r="E997" s="7">
        <v>25.16</v>
      </c>
      <c r="F997" s="8">
        <f>VLOOKUP(Sheet1!F995,'Sheet1 (2)'!$N$5:$O$17,2,0)</f>
        <v>3</v>
      </c>
      <c r="G997" s="5">
        <v>962.4</v>
      </c>
      <c r="H997" s="9">
        <v>2.2000000000000002</v>
      </c>
      <c r="I997" s="8">
        <f>VLOOKUP(Sheet1!I995,'Sheet1 (2)'!$N$5:$O$17,2,0)</f>
        <v>1</v>
      </c>
      <c r="J997" s="8">
        <f>VLOOKUP(Sheet1!J995,'Sheet1 (2)'!$N$5:$O$17,2,0)</f>
        <v>1</v>
      </c>
      <c r="K997">
        <f>Sheet1!K995*1000</f>
        <v>27000</v>
      </c>
      <c r="L997">
        <f>Sheet1!L995*1000</f>
        <v>44900</v>
      </c>
    </row>
    <row r="998" spans="2:12" x14ac:dyDescent="0.3">
      <c r="B998">
        <v>994</v>
      </c>
      <c r="C998" s="4">
        <v>13.9</v>
      </c>
      <c r="D998" s="5">
        <v>16.5</v>
      </c>
      <c r="E998" s="7">
        <v>14.38</v>
      </c>
      <c r="F998" s="8">
        <f>VLOOKUP(Sheet1!F996,'Sheet1 (2)'!$N$5:$O$17,2,0)</f>
        <v>3</v>
      </c>
      <c r="G998" s="5">
        <v>967.4</v>
      </c>
      <c r="H998" s="9">
        <v>5.7</v>
      </c>
      <c r="I998" s="8">
        <f>VLOOKUP(Sheet1!I996,'Sheet1 (2)'!$N$5:$O$17,2,0)</f>
        <v>1</v>
      </c>
      <c r="J998" s="8">
        <f>VLOOKUP(Sheet1!J996,'Sheet1 (2)'!$N$5:$O$17,2,0)</f>
        <v>1</v>
      </c>
      <c r="K998">
        <f>Sheet1!K996*1000</f>
        <v>23000</v>
      </c>
      <c r="L998">
        <f>Sheet1!L996*1000</f>
        <v>64300</v>
      </c>
    </row>
    <row r="999" spans="2:12" x14ac:dyDescent="0.3">
      <c r="B999">
        <v>995</v>
      </c>
      <c r="C999" s="4">
        <v>23.1</v>
      </c>
      <c r="D999" s="5">
        <v>27.5</v>
      </c>
      <c r="E999" s="7">
        <v>8.27</v>
      </c>
      <c r="F999" s="8">
        <f>VLOOKUP(Sheet1!F997,'Sheet1 (2)'!$N$5:$O$17,2,0)</f>
        <v>2</v>
      </c>
      <c r="G999" s="5">
        <v>1046.3</v>
      </c>
      <c r="H999" s="9">
        <v>4.8</v>
      </c>
      <c r="I999" s="8">
        <f>VLOOKUP(Sheet1!I997,'Sheet1 (2)'!$N$5:$O$17,2,0)</f>
        <v>1</v>
      </c>
      <c r="J999" s="8">
        <f>VLOOKUP(Sheet1!J997,'Sheet1 (2)'!$N$5:$O$17,2,0)</f>
        <v>1</v>
      </c>
      <c r="K999">
        <f>Sheet1!K997*1000</f>
        <v>4000</v>
      </c>
      <c r="L999">
        <f>Sheet1!L997*1000</f>
        <v>12600</v>
      </c>
    </row>
    <row r="1000" spans="2:12" x14ac:dyDescent="0.3">
      <c r="B1000">
        <v>996</v>
      </c>
      <c r="C1000" s="4">
        <v>17.899999999999999</v>
      </c>
      <c r="D1000" s="5">
        <v>21.9</v>
      </c>
      <c r="E1000" s="7">
        <v>23.64</v>
      </c>
      <c r="F1000" s="8">
        <f>VLOOKUP(Sheet1!F998,'Sheet1 (2)'!$N$5:$O$17,2,0)</f>
        <v>2</v>
      </c>
      <c r="G1000" s="5">
        <v>1044.4000000000001</v>
      </c>
      <c r="H1000" s="9">
        <v>5.4</v>
      </c>
      <c r="I1000" s="8">
        <f>VLOOKUP(Sheet1!I998,'Sheet1 (2)'!$N$5:$O$17,2,0)</f>
        <v>1</v>
      </c>
      <c r="J1000" s="8">
        <f>VLOOKUP(Sheet1!J998,'Sheet1 (2)'!$N$5:$O$17,2,0)</f>
        <v>2</v>
      </c>
      <c r="K1000">
        <f>Sheet1!K998*1000</f>
        <v>4000</v>
      </c>
      <c r="L1000">
        <f>Sheet1!L998*1000</f>
        <v>10700</v>
      </c>
    </row>
    <row r="1001" spans="2:12" x14ac:dyDescent="0.3">
      <c r="B1001">
        <v>997</v>
      </c>
      <c r="C1001" s="4">
        <v>27.5</v>
      </c>
      <c r="D1001" s="5">
        <v>29.6</v>
      </c>
      <c r="E1001" s="7">
        <v>1.49</v>
      </c>
      <c r="F1001" s="8">
        <f>VLOOKUP(Sheet1!F999,'Sheet1 (2)'!$N$5:$O$17,2,0)</f>
        <v>3</v>
      </c>
      <c r="G1001" s="5">
        <v>967.6</v>
      </c>
      <c r="H1001" s="9">
        <v>7.3</v>
      </c>
      <c r="I1001" s="8">
        <f>VLOOKUP(Sheet1!I999,'Sheet1 (2)'!$N$5:$O$17,2,0)</f>
        <v>1</v>
      </c>
      <c r="J1001" s="8">
        <f>VLOOKUP(Sheet1!J999,'Sheet1 (2)'!$N$5:$O$17,2,0)</f>
        <v>1</v>
      </c>
      <c r="K1001">
        <f>Sheet1!K999*1000</f>
        <v>7000</v>
      </c>
      <c r="L1001">
        <f>Sheet1!L999*1000</f>
        <v>11100</v>
      </c>
    </row>
    <row r="1002" spans="2:12" x14ac:dyDescent="0.3">
      <c r="B1002">
        <v>998</v>
      </c>
      <c r="C1002" s="4">
        <v>8.2000000000000011</v>
      </c>
      <c r="D1002" s="5">
        <v>12.8</v>
      </c>
      <c r="E1002" s="7">
        <v>14.03</v>
      </c>
      <c r="F1002" s="8">
        <f>VLOOKUP(Sheet1!F1000,'Sheet1 (2)'!$N$5:$O$17,2,0)</f>
        <v>3</v>
      </c>
      <c r="G1002" s="5">
        <v>1007.4</v>
      </c>
      <c r="H1002" s="9">
        <v>4.9000000000000004</v>
      </c>
      <c r="I1002" s="8">
        <f>VLOOKUP(Sheet1!I1000,'Sheet1 (2)'!$N$5:$O$17,2,0)</f>
        <v>1</v>
      </c>
      <c r="J1002" s="8">
        <f>VLOOKUP(Sheet1!J1000,'Sheet1 (2)'!$N$5:$O$17,2,0)</f>
        <v>1</v>
      </c>
      <c r="K1002">
        <f>Sheet1!K1000*1000</f>
        <v>6000</v>
      </c>
      <c r="L1002">
        <f>Sheet1!L1000*1000</f>
        <v>20400</v>
      </c>
    </row>
    <row r="1003" spans="2:12" x14ac:dyDescent="0.3">
      <c r="B1003">
        <v>999</v>
      </c>
      <c r="C1003" s="4">
        <v>15.200000000000001</v>
      </c>
      <c r="D1003" s="5">
        <v>17.3</v>
      </c>
      <c r="E1003" s="7">
        <v>1.39</v>
      </c>
      <c r="F1003" s="8">
        <f>VLOOKUP(Sheet1!F1001,'Sheet1 (2)'!$N$5:$O$17,2,0)</f>
        <v>1</v>
      </c>
      <c r="G1003" s="5">
        <v>1002.6</v>
      </c>
      <c r="H1003" s="9">
        <v>7.8</v>
      </c>
      <c r="I1003" s="8">
        <f>VLOOKUP(Sheet1!I1001,'Sheet1 (2)'!$N$5:$O$17,2,0)</f>
        <v>1</v>
      </c>
      <c r="J1003" s="8">
        <f>VLOOKUP(Sheet1!J1001,'Sheet1 (2)'!$N$5:$O$17,2,0)</f>
        <v>1</v>
      </c>
      <c r="K1003">
        <f>Sheet1!K1001*1000</f>
        <v>5000</v>
      </c>
      <c r="L1003">
        <f>Sheet1!L1001*1000</f>
        <v>19700</v>
      </c>
    </row>
    <row r="1004" spans="2:12" x14ac:dyDescent="0.3">
      <c r="B1004">
        <v>1000</v>
      </c>
      <c r="C1004" s="4">
        <v>19.900000000000002</v>
      </c>
      <c r="D1004" s="5">
        <v>23.3</v>
      </c>
      <c r="E1004" s="7">
        <v>23.14</v>
      </c>
      <c r="F1004" s="8">
        <f>VLOOKUP(Sheet1!F1002,'Sheet1 (2)'!$N$5:$O$17,2,0)</f>
        <v>1</v>
      </c>
      <c r="G1004" s="5">
        <v>952</v>
      </c>
      <c r="H1004" s="9">
        <v>2.4</v>
      </c>
      <c r="I1004" s="8">
        <f>VLOOKUP(Sheet1!I1002,'Sheet1 (2)'!$N$5:$O$17,2,0)</f>
        <v>2</v>
      </c>
      <c r="J1004" s="8">
        <f>VLOOKUP(Sheet1!J1002,'Sheet1 (2)'!$N$5:$O$17,2,0)</f>
        <v>2</v>
      </c>
      <c r="K1004">
        <f>Sheet1!K1002*1000</f>
        <v>5000</v>
      </c>
      <c r="L1004">
        <f>Sheet1!L1002*1000</f>
        <v>17700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46BB-4995-482A-B7FB-67506007A023}">
  <dimension ref="A1:W1003"/>
  <sheetViews>
    <sheetView zoomScale="90" zoomScaleNormal="90" workbookViewId="0">
      <selection activeCell="H1" sqref="H1"/>
    </sheetView>
  </sheetViews>
  <sheetFormatPr defaultRowHeight="14.4" x14ac:dyDescent="0.3"/>
  <cols>
    <col min="1" max="1" width="13.6640625" bestFit="1" customWidth="1"/>
    <col min="2" max="2" width="15.109375" style="4" bestFit="1" customWidth="1"/>
    <col min="3" max="3" width="15.44140625" style="6" bestFit="1" customWidth="1"/>
    <col min="4" max="4" width="12.6640625" style="3" bestFit="1" customWidth="1"/>
    <col min="5" max="5" width="9" style="8" bestFit="1" customWidth="1"/>
    <col min="6" max="6" width="10.88671875" style="1" bestFit="1" customWidth="1"/>
    <col min="7" max="7" width="11.109375" style="2" bestFit="1" customWidth="1"/>
    <col min="8" max="8" width="11" style="8" bestFit="1" customWidth="1"/>
    <col min="9" max="9" width="8.33203125" style="45" bestFit="1" customWidth="1"/>
    <col min="10" max="10" width="15.109375" style="8" bestFit="1" customWidth="1"/>
    <col min="11" max="11" width="15.44140625" style="8" bestFit="1" customWidth="1"/>
    <col min="12" max="12" width="12.6640625" style="8" bestFit="1" customWidth="1"/>
    <col min="13" max="13" width="9" style="8" bestFit="1" customWidth="1"/>
    <col min="14" max="14" width="10.88671875" style="8" bestFit="1" customWidth="1"/>
    <col min="15" max="15" width="11.109375" style="8" bestFit="1" customWidth="1"/>
    <col min="16" max="16" width="11" style="8" bestFit="1" customWidth="1"/>
    <col min="17" max="17" width="8.33203125" style="8" bestFit="1" customWidth="1"/>
    <col min="18" max="19" width="11.88671875" bestFit="1" customWidth="1"/>
    <col min="21" max="21" width="11.44140625" bestFit="1" customWidth="1"/>
  </cols>
  <sheetData>
    <row r="1" spans="1:23" s="46" customFormat="1" ht="43.2" x14ac:dyDescent="0.3">
      <c r="A1" s="51" t="s">
        <v>1089</v>
      </c>
      <c r="B1" s="52" t="s">
        <v>1092</v>
      </c>
      <c r="C1" s="52" t="s">
        <v>1092</v>
      </c>
      <c r="D1" s="52" t="s">
        <v>1093</v>
      </c>
      <c r="E1" s="52" t="s">
        <v>1094</v>
      </c>
      <c r="F1" s="52" t="s">
        <v>1095</v>
      </c>
      <c r="G1" s="52" t="s">
        <v>1096</v>
      </c>
      <c r="H1" s="53" t="s">
        <v>1097</v>
      </c>
      <c r="I1" s="53" t="s">
        <v>1098</v>
      </c>
      <c r="J1" s="52" t="s">
        <v>1092</v>
      </c>
      <c r="K1" s="52" t="s">
        <v>1092</v>
      </c>
      <c r="L1" s="52" t="s">
        <v>1093</v>
      </c>
      <c r="M1" s="52" t="s">
        <v>1094</v>
      </c>
      <c r="N1" s="52" t="s">
        <v>1095</v>
      </c>
      <c r="O1" s="52" t="s">
        <v>1096</v>
      </c>
      <c r="P1" s="53" t="s">
        <v>1097</v>
      </c>
      <c r="Q1" s="53" t="s">
        <v>1098</v>
      </c>
      <c r="R1" s="52" t="s">
        <v>1099</v>
      </c>
      <c r="S1" s="52" t="s">
        <v>1100</v>
      </c>
    </row>
    <row r="2" spans="1:23" x14ac:dyDescent="0.3">
      <c r="A2" s="27" t="s">
        <v>13</v>
      </c>
      <c r="B2" s="28" t="s">
        <v>14</v>
      </c>
      <c r="C2" s="28" t="s">
        <v>14</v>
      </c>
      <c r="D2" s="28" t="s">
        <v>14</v>
      </c>
      <c r="E2" s="28" t="s">
        <v>14</v>
      </c>
      <c r="F2" s="28" t="s">
        <v>14</v>
      </c>
      <c r="G2" s="28" t="s">
        <v>14</v>
      </c>
      <c r="H2" s="28" t="s">
        <v>14</v>
      </c>
      <c r="I2" s="54" t="s">
        <v>14</v>
      </c>
      <c r="J2" s="41" t="s">
        <v>27</v>
      </c>
      <c r="K2" s="41" t="s">
        <v>27</v>
      </c>
      <c r="L2" s="41" t="s">
        <v>27</v>
      </c>
      <c r="M2" s="41" t="s">
        <v>27</v>
      </c>
      <c r="N2" s="41" t="s">
        <v>27</v>
      </c>
      <c r="O2" s="41" t="s">
        <v>27</v>
      </c>
      <c r="P2" s="41" t="s">
        <v>27</v>
      </c>
      <c r="Q2" s="41" t="s">
        <v>27</v>
      </c>
      <c r="R2" s="42" t="s">
        <v>14</v>
      </c>
      <c r="S2" s="42" t="s">
        <v>14</v>
      </c>
    </row>
    <row r="3" spans="1:23" ht="43.2" x14ac:dyDescent="0.3">
      <c r="A3" s="47" t="s">
        <v>1081</v>
      </c>
      <c r="B3" s="48" t="s">
        <v>1101</v>
      </c>
      <c r="C3" s="49" t="s">
        <v>1102</v>
      </c>
      <c r="D3" s="49" t="s">
        <v>1103</v>
      </c>
      <c r="E3" s="50" t="s">
        <v>3</v>
      </c>
      <c r="F3" s="47" t="s">
        <v>1104</v>
      </c>
      <c r="G3" s="47" t="s">
        <v>1105</v>
      </c>
      <c r="H3" s="26" t="s">
        <v>0</v>
      </c>
      <c r="I3" s="55" t="s">
        <v>1</v>
      </c>
      <c r="J3" s="48" t="s">
        <v>1101</v>
      </c>
      <c r="K3" s="49" t="s">
        <v>1102</v>
      </c>
      <c r="L3" s="49" t="s">
        <v>1103</v>
      </c>
      <c r="M3" s="50" t="s">
        <v>3</v>
      </c>
      <c r="N3" s="47" t="s">
        <v>1104</v>
      </c>
      <c r="O3" s="47" t="s">
        <v>1105</v>
      </c>
      <c r="P3" s="26" t="s">
        <v>0</v>
      </c>
      <c r="Q3" s="55" t="s">
        <v>1</v>
      </c>
      <c r="R3" s="47" t="s">
        <v>1088</v>
      </c>
      <c r="S3" s="47" t="s">
        <v>1087</v>
      </c>
      <c r="U3" t="s">
        <v>19</v>
      </c>
    </row>
    <row r="4" spans="1:23" x14ac:dyDescent="0.3">
      <c r="A4" s="27">
        <v>1</v>
      </c>
      <c r="B4" s="40">
        <f>INT(RANK('Sheet1 (2)'!C5,'Sheet1 (2)'!C$5:C$1004,0)/10)+1</f>
        <v>26</v>
      </c>
      <c r="C4" s="40">
        <f>INT(RANK('Sheet1 (2)'!D5,'Sheet1 (2)'!D$5:D$1004,0)/10)+1</f>
        <v>27</v>
      </c>
      <c r="D4" s="40">
        <f>INT(RANK('Sheet1 (2)'!E5,'Sheet1 (2)'!E$5:E$1004,0)/10)+1</f>
        <v>81</v>
      </c>
      <c r="E4" s="40">
        <f>INT(RANK('Sheet1 (2)'!F5,'Sheet1 (2)'!F$5:F$1004,0)/10)+1</f>
        <v>79</v>
      </c>
      <c r="F4" s="40">
        <f>INT(RANK('Sheet1 (2)'!G5,'Sheet1 (2)'!G$5:G$1004,0)/10)+1</f>
        <v>39</v>
      </c>
      <c r="G4" s="40">
        <f>INT(RANK('Sheet1 (2)'!H5,'Sheet1 (2)'!H$5:H$1004,0)/10)+1</f>
        <v>74</v>
      </c>
      <c r="H4" s="40">
        <f>INT(RANK('Sheet1 (2)'!I5,'Sheet1 (2)'!I$5:I$1004,0)/10)+1</f>
        <v>50</v>
      </c>
      <c r="I4" s="56">
        <f>INT(RANK('Sheet1 (2)'!J5,'Sheet1 (2)'!J$5:J$1004,0)/10)+1</f>
        <v>69</v>
      </c>
      <c r="J4" s="43">
        <f>102-B4</f>
        <v>76</v>
      </c>
      <c r="K4" s="40">
        <f t="shared" ref="K4:Q19" si="0">102-C4</f>
        <v>75</v>
      </c>
      <c r="L4" s="40">
        <f t="shared" si="0"/>
        <v>21</v>
      </c>
      <c r="M4" s="40">
        <f t="shared" si="0"/>
        <v>23</v>
      </c>
      <c r="N4" s="40">
        <f t="shared" si="0"/>
        <v>63</v>
      </c>
      <c r="O4" s="40">
        <f t="shared" si="0"/>
        <v>28</v>
      </c>
      <c r="P4" s="40">
        <f t="shared" si="0"/>
        <v>52</v>
      </c>
      <c r="Q4" s="40">
        <f t="shared" si="0"/>
        <v>33</v>
      </c>
      <c r="R4" s="27">
        <f>Sheet1!K3*1000</f>
        <v>3000</v>
      </c>
      <c r="S4" s="27">
        <f>Sheet1!L3*1000</f>
        <v>18500</v>
      </c>
      <c r="U4" t="s">
        <v>5</v>
      </c>
      <c r="V4">
        <v>1</v>
      </c>
      <c r="W4" t="s">
        <v>14</v>
      </c>
    </row>
    <row r="5" spans="1:23" x14ac:dyDescent="0.3">
      <c r="A5" s="27">
        <v>2</v>
      </c>
      <c r="B5" s="40">
        <f>INT(RANK('Sheet1 (2)'!C6,'Sheet1 (2)'!C$5:C$1004,0)/10)+1</f>
        <v>30</v>
      </c>
      <c r="C5" s="40">
        <f>INT(RANK('Sheet1 (2)'!D6,'Sheet1 (2)'!D$5:D$1004,0)/10)+1</f>
        <v>25</v>
      </c>
      <c r="D5" s="40">
        <f>INT(RANK('Sheet1 (2)'!E6,'Sheet1 (2)'!E$5:E$1004,0)/10)+1</f>
        <v>73</v>
      </c>
      <c r="E5" s="40">
        <f>INT(RANK('Sheet1 (2)'!F6,'Sheet1 (2)'!F$5:F$1004,0)/10)+1</f>
        <v>79</v>
      </c>
      <c r="F5" s="40">
        <f>INT(RANK('Sheet1 (2)'!G6,'Sheet1 (2)'!G$5:G$1004,0)/10)+1</f>
        <v>57</v>
      </c>
      <c r="G5" s="40">
        <f>INT(RANK('Sheet1 (2)'!H6,'Sheet1 (2)'!H$5:H$1004,0)/10)+1</f>
        <v>80</v>
      </c>
      <c r="H5" s="40">
        <f>INT(RANK('Sheet1 (2)'!I6,'Sheet1 (2)'!I$5:I$1004,0)/10)+1</f>
        <v>50</v>
      </c>
      <c r="I5" s="56">
        <f>INT(RANK('Sheet1 (2)'!J6,'Sheet1 (2)'!J$5:J$1004,0)/10)+1</f>
        <v>69</v>
      </c>
      <c r="J5" s="43">
        <f t="shared" ref="J5:J68" si="1">102-B5</f>
        <v>72</v>
      </c>
      <c r="K5" s="40">
        <f t="shared" si="0"/>
        <v>77</v>
      </c>
      <c r="L5" s="40">
        <f t="shared" si="0"/>
        <v>29</v>
      </c>
      <c r="M5" s="40">
        <f t="shared" si="0"/>
        <v>23</v>
      </c>
      <c r="N5" s="40">
        <f t="shared" si="0"/>
        <v>45</v>
      </c>
      <c r="O5" s="40">
        <f t="shared" si="0"/>
        <v>22</v>
      </c>
      <c r="P5" s="40">
        <f t="shared" si="0"/>
        <v>52</v>
      </c>
      <c r="Q5" s="40">
        <f t="shared" si="0"/>
        <v>33</v>
      </c>
      <c r="R5" s="27">
        <f>Sheet1!K4*1000</f>
        <v>24000</v>
      </c>
      <c r="S5" s="27">
        <f>Sheet1!L4*1000</f>
        <v>64500</v>
      </c>
      <c r="U5" t="s">
        <v>6</v>
      </c>
      <c r="V5">
        <v>2</v>
      </c>
      <c r="W5" t="s">
        <v>14</v>
      </c>
    </row>
    <row r="6" spans="1:23" x14ac:dyDescent="0.3">
      <c r="A6" s="27">
        <v>3</v>
      </c>
      <c r="B6" s="40">
        <f>INT(RANK('Sheet1 (2)'!C7,'Sheet1 (2)'!C$5:C$1004,0)/10)+1</f>
        <v>93</v>
      </c>
      <c r="C6" s="40">
        <f>INT(RANK('Sheet1 (2)'!D7,'Sheet1 (2)'!D$5:D$1004,0)/10)+1</f>
        <v>88</v>
      </c>
      <c r="D6" s="40">
        <f>INT(RANK('Sheet1 (2)'!E7,'Sheet1 (2)'!E$5:E$1004,0)/10)+1</f>
        <v>56</v>
      </c>
      <c r="E6" s="40">
        <f>INT(RANK('Sheet1 (2)'!F7,'Sheet1 (2)'!F$5:F$1004,0)/10)+1</f>
        <v>52</v>
      </c>
      <c r="F6" s="40">
        <f>INT(RANK('Sheet1 (2)'!G7,'Sheet1 (2)'!G$5:G$1004,0)/10)+1</f>
        <v>81</v>
      </c>
      <c r="G6" s="40">
        <f>INT(RANK('Sheet1 (2)'!H7,'Sheet1 (2)'!H$5:H$1004,0)/10)+1</f>
        <v>20</v>
      </c>
      <c r="H6" s="40">
        <f>INT(RANK('Sheet1 (2)'!I7,'Sheet1 (2)'!I$5:I$1004,0)/10)+1</f>
        <v>1</v>
      </c>
      <c r="I6" s="56">
        <f>INT(RANK('Sheet1 (2)'!J7,'Sheet1 (2)'!J$5:J$1004,0)/10)+1</f>
        <v>34</v>
      </c>
      <c r="J6" s="43">
        <f t="shared" si="1"/>
        <v>9</v>
      </c>
      <c r="K6" s="40">
        <f t="shared" si="0"/>
        <v>14</v>
      </c>
      <c r="L6" s="40">
        <f t="shared" si="0"/>
        <v>46</v>
      </c>
      <c r="M6" s="40">
        <f t="shared" si="0"/>
        <v>50</v>
      </c>
      <c r="N6" s="40">
        <f t="shared" si="0"/>
        <v>21</v>
      </c>
      <c r="O6" s="40">
        <f t="shared" si="0"/>
        <v>82</v>
      </c>
      <c r="P6" s="40">
        <f t="shared" si="0"/>
        <v>101</v>
      </c>
      <c r="Q6" s="40">
        <f t="shared" si="0"/>
        <v>68</v>
      </c>
      <c r="R6" s="27">
        <f>Sheet1!K5*1000</f>
        <v>13000</v>
      </c>
      <c r="S6" s="27">
        <f>Sheet1!L5*1000</f>
        <v>28000</v>
      </c>
      <c r="U6" t="s">
        <v>7</v>
      </c>
      <c r="V6">
        <v>3</v>
      </c>
      <c r="W6" t="s">
        <v>14</v>
      </c>
    </row>
    <row r="7" spans="1:23" x14ac:dyDescent="0.3">
      <c r="A7" s="27">
        <v>4</v>
      </c>
      <c r="B7" s="40">
        <f>INT(RANK('Sheet1 (2)'!C8,'Sheet1 (2)'!C$5:C$1004,0)/10)+1</f>
        <v>63</v>
      </c>
      <c r="C7" s="40">
        <f>INT(RANK('Sheet1 (2)'!D8,'Sheet1 (2)'!D$5:D$1004,0)/10)+1</f>
        <v>66</v>
      </c>
      <c r="D7" s="40">
        <f>INT(RANK('Sheet1 (2)'!E8,'Sheet1 (2)'!E$5:E$1004,0)/10)+1</f>
        <v>40</v>
      </c>
      <c r="E7" s="40">
        <f>INT(RANK('Sheet1 (2)'!F8,'Sheet1 (2)'!F$5:F$1004,0)/10)+1</f>
        <v>27</v>
      </c>
      <c r="F7" s="40">
        <f>INT(RANK('Sheet1 (2)'!G8,'Sheet1 (2)'!G$5:G$1004,0)/10)+1</f>
        <v>98</v>
      </c>
      <c r="G7" s="40">
        <f>INT(RANK('Sheet1 (2)'!H8,'Sheet1 (2)'!H$5:H$1004,0)/10)+1</f>
        <v>58</v>
      </c>
      <c r="H7" s="40">
        <f>INT(RANK('Sheet1 (2)'!I8,'Sheet1 (2)'!I$5:I$1004,0)/10)+1</f>
        <v>50</v>
      </c>
      <c r="I7" s="56">
        <f>INT(RANK('Sheet1 (2)'!J8,'Sheet1 (2)'!J$5:J$1004,0)/10)+1</f>
        <v>34</v>
      </c>
      <c r="J7" s="43">
        <f t="shared" si="1"/>
        <v>39</v>
      </c>
      <c r="K7" s="40">
        <f t="shared" si="0"/>
        <v>36</v>
      </c>
      <c r="L7" s="40">
        <f t="shared" si="0"/>
        <v>62</v>
      </c>
      <c r="M7" s="40">
        <f t="shared" si="0"/>
        <v>75</v>
      </c>
      <c r="N7" s="40">
        <f t="shared" si="0"/>
        <v>4</v>
      </c>
      <c r="O7" s="40">
        <f t="shared" si="0"/>
        <v>44</v>
      </c>
      <c r="P7" s="40">
        <f t="shared" si="0"/>
        <v>52</v>
      </c>
      <c r="Q7" s="40">
        <f t="shared" si="0"/>
        <v>68</v>
      </c>
      <c r="R7" s="27">
        <f>Sheet1!K6*1000</f>
        <v>17000</v>
      </c>
      <c r="S7" s="27">
        <f>Sheet1!L6*1000</f>
        <v>21300</v>
      </c>
      <c r="U7" t="s">
        <v>8</v>
      </c>
      <c r="V7">
        <v>4</v>
      </c>
      <c r="W7" t="s">
        <v>14</v>
      </c>
    </row>
    <row r="8" spans="1:23" x14ac:dyDescent="0.3">
      <c r="A8" s="27">
        <v>5</v>
      </c>
      <c r="B8" s="40">
        <f>INT(RANK('Sheet1 (2)'!C9,'Sheet1 (2)'!C$5:C$1004,0)/10)+1</f>
        <v>22</v>
      </c>
      <c r="C8" s="40">
        <f>INT(RANK('Sheet1 (2)'!D9,'Sheet1 (2)'!D$5:D$1004,0)/10)+1</f>
        <v>19</v>
      </c>
      <c r="D8" s="40">
        <f>INT(RANK('Sheet1 (2)'!E9,'Sheet1 (2)'!E$5:E$1004,0)/10)+1</f>
        <v>66</v>
      </c>
      <c r="E8" s="40">
        <f>INT(RANK('Sheet1 (2)'!F9,'Sheet1 (2)'!F$5:F$1004,0)/10)+1</f>
        <v>1</v>
      </c>
      <c r="F8" s="40">
        <f>INT(RANK('Sheet1 (2)'!G9,'Sheet1 (2)'!G$5:G$1004,0)/10)+1</f>
        <v>96</v>
      </c>
      <c r="G8" s="40">
        <f>INT(RANK('Sheet1 (2)'!H9,'Sheet1 (2)'!H$5:H$1004,0)/10)+1</f>
        <v>62</v>
      </c>
      <c r="H8" s="40">
        <f>INT(RANK('Sheet1 (2)'!I9,'Sheet1 (2)'!I$5:I$1004,0)/10)+1</f>
        <v>50</v>
      </c>
      <c r="I8" s="56">
        <f>INT(RANK('Sheet1 (2)'!J9,'Sheet1 (2)'!J$5:J$1004,0)/10)+1</f>
        <v>69</v>
      </c>
      <c r="J8" s="43">
        <f t="shared" si="1"/>
        <v>80</v>
      </c>
      <c r="K8" s="40">
        <f t="shared" si="0"/>
        <v>83</v>
      </c>
      <c r="L8" s="40">
        <f t="shared" si="0"/>
        <v>36</v>
      </c>
      <c r="M8" s="40">
        <f t="shared" si="0"/>
        <v>101</v>
      </c>
      <c r="N8" s="40">
        <f t="shared" si="0"/>
        <v>6</v>
      </c>
      <c r="O8" s="40">
        <f t="shared" si="0"/>
        <v>40</v>
      </c>
      <c r="P8" s="40">
        <f t="shared" si="0"/>
        <v>52</v>
      </c>
      <c r="Q8" s="40">
        <f t="shared" si="0"/>
        <v>33</v>
      </c>
      <c r="R8" s="27">
        <f>Sheet1!K7*1000</f>
        <v>18000</v>
      </c>
      <c r="S8" s="27">
        <f>Sheet1!L7*1000</f>
        <v>47800</v>
      </c>
    </row>
    <row r="9" spans="1:23" x14ac:dyDescent="0.3">
      <c r="A9" s="27">
        <v>6</v>
      </c>
      <c r="B9" s="40">
        <f>INT(RANK('Sheet1 (2)'!C10,'Sheet1 (2)'!C$5:C$1004,0)/10)+1</f>
        <v>62</v>
      </c>
      <c r="C9" s="40">
        <f>INT(RANK('Sheet1 (2)'!D10,'Sheet1 (2)'!D$5:D$1004,0)/10)+1</f>
        <v>61</v>
      </c>
      <c r="D9" s="40">
        <f>INT(RANK('Sheet1 (2)'!E10,'Sheet1 (2)'!E$5:E$1004,0)/10)+1</f>
        <v>95</v>
      </c>
      <c r="E9" s="40">
        <f>INT(RANK('Sheet1 (2)'!F10,'Sheet1 (2)'!F$5:F$1004,0)/10)+1</f>
        <v>79</v>
      </c>
      <c r="F9" s="40">
        <f>INT(RANK('Sheet1 (2)'!G10,'Sheet1 (2)'!G$5:G$1004,0)/10)+1</f>
        <v>40</v>
      </c>
      <c r="G9" s="40">
        <f>INT(RANK('Sheet1 (2)'!H10,'Sheet1 (2)'!H$5:H$1004,0)/10)+1</f>
        <v>22</v>
      </c>
      <c r="H9" s="40">
        <f>INT(RANK('Sheet1 (2)'!I10,'Sheet1 (2)'!I$5:I$1004,0)/10)+1</f>
        <v>1</v>
      </c>
      <c r="I9" s="56">
        <f>INT(RANK('Sheet1 (2)'!J10,'Sheet1 (2)'!J$5:J$1004,0)/10)+1</f>
        <v>69</v>
      </c>
      <c r="J9" s="43">
        <f t="shared" si="1"/>
        <v>40</v>
      </c>
      <c r="K9" s="40">
        <f t="shared" si="0"/>
        <v>41</v>
      </c>
      <c r="L9" s="40">
        <f t="shared" si="0"/>
        <v>7</v>
      </c>
      <c r="M9" s="40">
        <f t="shared" si="0"/>
        <v>23</v>
      </c>
      <c r="N9" s="40">
        <f t="shared" si="0"/>
        <v>62</v>
      </c>
      <c r="O9" s="40">
        <f t="shared" si="0"/>
        <v>80</v>
      </c>
      <c r="P9" s="40">
        <f t="shared" si="0"/>
        <v>101</v>
      </c>
      <c r="Q9" s="40">
        <f t="shared" si="0"/>
        <v>33</v>
      </c>
      <c r="R9" s="27">
        <f>Sheet1!K8*1000</f>
        <v>27000</v>
      </c>
      <c r="S9" s="27">
        <f>Sheet1!L8*1000</f>
        <v>48300</v>
      </c>
      <c r="U9" t="s">
        <v>20</v>
      </c>
    </row>
    <row r="10" spans="1:23" x14ac:dyDescent="0.3">
      <c r="A10" s="27">
        <v>7</v>
      </c>
      <c r="B10" s="40">
        <f>INT(RANK('Sheet1 (2)'!C11,'Sheet1 (2)'!C$5:C$1004,0)/10)+1</f>
        <v>56</v>
      </c>
      <c r="C10" s="40">
        <f>INT(RANK('Sheet1 (2)'!D11,'Sheet1 (2)'!D$5:D$1004,0)/10)+1</f>
        <v>52</v>
      </c>
      <c r="D10" s="40">
        <f>INT(RANK('Sheet1 (2)'!E11,'Sheet1 (2)'!E$5:E$1004,0)/10)+1</f>
        <v>4</v>
      </c>
      <c r="E10" s="40">
        <f>INT(RANK('Sheet1 (2)'!F11,'Sheet1 (2)'!F$5:F$1004,0)/10)+1</f>
        <v>27</v>
      </c>
      <c r="F10" s="40">
        <f>INT(RANK('Sheet1 (2)'!G11,'Sheet1 (2)'!G$5:G$1004,0)/10)+1</f>
        <v>85</v>
      </c>
      <c r="G10" s="40">
        <f>INT(RANK('Sheet1 (2)'!H11,'Sheet1 (2)'!H$5:H$1004,0)/10)+1</f>
        <v>69</v>
      </c>
      <c r="H10" s="40">
        <f>INT(RANK('Sheet1 (2)'!I11,'Sheet1 (2)'!I$5:I$1004,0)/10)+1</f>
        <v>1</v>
      </c>
      <c r="I10" s="56">
        <f>INT(RANK('Sheet1 (2)'!J11,'Sheet1 (2)'!J$5:J$1004,0)/10)+1</f>
        <v>34</v>
      </c>
      <c r="J10" s="43">
        <f t="shared" si="1"/>
        <v>46</v>
      </c>
      <c r="K10" s="40">
        <f t="shared" si="0"/>
        <v>50</v>
      </c>
      <c r="L10" s="40">
        <f t="shared" si="0"/>
        <v>98</v>
      </c>
      <c r="M10" s="40">
        <f t="shared" si="0"/>
        <v>75</v>
      </c>
      <c r="N10" s="40">
        <f t="shared" si="0"/>
        <v>17</v>
      </c>
      <c r="O10" s="40">
        <f t="shared" si="0"/>
        <v>33</v>
      </c>
      <c r="P10" s="40">
        <f t="shared" si="0"/>
        <v>101</v>
      </c>
      <c r="Q10" s="40">
        <f t="shared" si="0"/>
        <v>68</v>
      </c>
      <c r="R10" s="27">
        <f>Sheet1!K9*1000</f>
        <v>26000</v>
      </c>
      <c r="S10" s="27">
        <f>Sheet1!L9*1000</f>
        <v>76400</v>
      </c>
      <c r="U10" t="s">
        <v>4</v>
      </c>
      <c r="V10">
        <v>1</v>
      </c>
      <c r="W10" t="s">
        <v>14</v>
      </c>
    </row>
    <row r="11" spans="1:23" x14ac:dyDescent="0.3">
      <c r="A11" s="27">
        <v>8</v>
      </c>
      <c r="B11" s="40">
        <f>INT(RANK('Sheet1 (2)'!C12,'Sheet1 (2)'!C$5:C$1004,0)/10)+1</f>
        <v>65</v>
      </c>
      <c r="C11" s="40">
        <f>INT(RANK('Sheet1 (2)'!D12,'Sheet1 (2)'!D$5:D$1004,0)/10)+1</f>
        <v>67</v>
      </c>
      <c r="D11" s="40">
        <f>INT(RANK('Sheet1 (2)'!E12,'Sheet1 (2)'!E$5:E$1004,0)/10)+1</f>
        <v>66</v>
      </c>
      <c r="E11" s="40">
        <f>INT(RANK('Sheet1 (2)'!F12,'Sheet1 (2)'!F$5:F$1004,0)/10)+1</f>
        <v>79</v>
      </c>
      <c r="F11" s="40">
        <f>INT(RANK('Sheet1 (2)'!G12,'Sheet1 (2)'!G$5:G$1004,0)/10)+1</f>
        <v>47</v>
      </c>
      <c r="G11" s="40">
        <f>INT(RANK('Sheet1 (2)'!H12,'Sheet1 (2)'!H$5:H$1004,0)/10)+1</f>
        <v>11</v>
      </c>
      <c r="H11" s="40">
        <f>INT(RANK('Sheet1 (2)'!I12,'Sheet1 (2)'!I$5:I$1004,0)/10)+1</f>
        <v>50</v>
      </c>
      <c r="I11" s="56">
        <f>INT(RANK('Sheet1 (2)'!J12,'Sheet1 (2)'!J$5:J$1004,0)/10)+1</f>
        <v>69</v>
      </c>
      <c r="J11" s="43">
        <f t="shared" si="1"/>
        <v>37</v>
      </c>
      <c r="K11" s="40">
        <f t="shared" si="0"/>
        <v>35</v>
      </c>
      <c r="L11" s="40">
        <f t="shared" si="0"/>
        <v>36</v>
      </c>
      <c r="M11" s="40">
        <f t="shared" si="0"/>
        <v>23</v>
      </c>
      <c r="N11" s="40">
        <f t="shared" si="0"/>
        <v>55</v>
      </c>
      <c r="O11" s="40">
        <f t="shared" si="0"/>
        <v>91</v>
      </c>
      <c r="P11" s="40">
        <f t="shared" si="0"/>
        <v>52</v>
      </c>
      <c r="Q11" s="40">
        <f t="shared" si="0"/>
        <v>33</v>
      </c>
      <c r="R11" s="27">
        <f>Sheet1!K10*1000</f>
        <v>29000</v>
      </c>
      <c r="S11" s="27">
        <f>Sheet1!L10*1000</f>
        <v>70000</v>
      </c>
      <c r="U11" t="s">
        <v>10</v>
      </c>
      <c r="V11">
        <v>2</v>
      </c>
      <c r="W11" t="s">
        <v>14</v>
      </c>
    </row>
    <row r="12" spans="1:23" ht="25.5" customHeight="1" x14ac:dyDescent="0.3">
      <c r="A12" s="27">
        <v>9</v>
      </c>
      <c r="B12" s="40">
        <f>INT(RANK('Sheet1 (2)'!C13,'Sheet1 (2)'!C$5:C$1004,0)/10)+1</f>
        <v>67</v>
      </c>
      <c r="C12" s="40">
        <f>INT(RANK('Sheet1 (2)'!D13,'Sheet1 (2)'!D$5:D$1004,0)/10)+1</f>
        <v>70</v>
      </c>
      <c r="D12" s="40">
        <f>INT(RANK('Sheet1 (2)'!E13,'Sheet1 (2)'!E$5:E$1004,0)/10)+1</f>
        <v>81</v>
      </c>
      <c r="E12" s="40">
        <f>INT(RANK('Sheet1 (2)'!F13,'Sheet1 (2)'!F$5:F$1004,0)/10)+1</f>
        <v>1</v>
      </c>
      <c r="F12" s="40">
        <f>INT(RANK('Sheet1 (2)'!G13,'Sheet1 (2)'!G$5:G$1004,0)/10)+1</f>
        <v>20</v>
      </c>
      <c r="G12" s="40">
        <f>INT(RANK('Sheet1 (2)'!H13,'Sheet1 (2)'!H$5:H$1004,0)/10)+1</f>
        <v>34</v>
      </c>
      <c r="H12" s="40">
        <f>INT(RANK('Sheet1 (2)'!I13,'Sheet1 (2)'!I$5:I$1004,0)/10)+1</f>
        <v>1</v>
      </c>
      <c r="I12" s="56">
        <f>INT(RANK('Sheet1 (2)'!J13,'Sheet1 (2)'!J$5:J$1004,0)/10)+1</f>
        <v>69</v>
      </c>
      <c r="J12" s="43">
        <f t="shared" si="1"/>
        <v>35</v>
      </c>
      <c r="K12" s="40">
        <f t="shared" si="0"/>
        <v>32</v>
      </c>
      <c r="L12" s="40">
        <f t="shared" si="0"/>
        <v>21</v>
      </c>
      <c r="M12" s="40">
        <f t="shared" si="0"/>
        <v>101</v>
      </c>
      <c r="N12" s="40">
        <f t="shared" si="0"/>
        <v>82</v>
      </c>
      <c r="O12" s="40">
        <f t="shared" si="0"/>
        <v>68</v>
      </c>
      <c r="P12" s="40">
        <f t="shared" si="0"/>
        <v>101</v>
      </c>
      <c r="Q12" s="40">
        <f t="shared" si="0"/>
        <v>33</v>
      </c>
      <c r="R12" s="27">
        <f>Sheet1!K11*1000</f>
        <v>29000</v>
      </c>
      <c r="S12" s="27">
        <f>Sheet1!L11*1000</f>
        <v>86700</v>
      </c>
    </row>
    <row r="13" spans="1:23" ht="24" customHeight="1" x14ac:dyDescent="0.3">
      <c r="A13" s="27">
        <v>10</v>
      </c>
      <c r="B13" s="40">
        <f>INT(RANK('Sheet1 (2)'!C14,'Sheet1 (2)'!C$5:C$1004,0)/10)+1</f>
        <v>38</v>
      </c>
      <c r="C13" s="40">
        <f>INT(RANK('Sheet1 (2)'!D14,'Sheet1 (2)'!D$5:D$1004,0)/10)+1</f>
        <v>37</v>
      </c>
      <c r="D13" s="40">
        <f>INT(RANK('Sheet1 (2)'!E14,'Sheet1 (2)'!E$5:E$1004,0)/10)+1</f>
        <v>100</v>
      </c>
      <c r="E13" s="40">
        <f>INT(RANK('Sheet1 (2)'!F14,'Sheet1 (2)'!F$5:F$1004,0)/10)+1</f>
        <v>79</v>
      </c>
      <c r="F13" s="40">
        <f>INT(RANK('Sheet1 (2)'!G14,'Sheet1 (2)'!G$5:G$1004,0)/10)+1</f>
        <v>32</v>
      </c>
      <c r="G13" s="40">
        <f>INT(RANK('Sheet1 (2)'!H14,'Sheet1 (2)'!H$5:H$1004,0)/10)+1</f>
        <v>38</v>
      </c>
      <c r="H13" s="40">
        <f>INT(RANK('Sheet1 (2)'!I14,'Sheet1 (2)'!I$5:I$1004,0)/10)+1</f>
        <v>1</v>
      </c>
      <c r="I13" s="56">
        <f>INT(RANK('Sheet1 (2)'!J14,'Sheet1 (2)'!J$5:J$1004,0)/10)+1</f>
        <v>69</v>
      </c>
      <c r="J13" s="43">
        <f t="shared" si="1"/>
        <v>64</v>
      </c>
      <c r="K13" s="40">
        <f t="shared" si="0"/>
        <v>65</v>
      </c>
      <c r="L13" s="40">
        <f t="shared" si="0"/>
        <v>2</v>
      </c>
      <c r="M13" s="40">
        <f t="shared" si="0"/>
        <v>23</v>
      </c>
      <c r="N13" s="40">
        <f t="shared" si="0"/>
        <v>70</v>
      </c>
      <c r="O13" s="40">
        <f t="shared" si="0"/>
        <v>64</v>
      </c>
      <c r="P13" s="40">
        <f t="shared" si="0"/>
        <v>101</v>
      </c>
      <c r="Q13" s="40">
        <f t="shared" si="0"/>
        <v>33</v>
      </c>
      <c r="R13" s="27">
        <f>Sheet1!K12*1000</f>
        <v>25000</v>
      </c>
      <c r="S13" s="27">
        <f>Sheet1!L12*1000</f>
        <v>50600</v>
      </c>
      <c r="U13" t="s">
        <v>23</v>
      </c>
    </row>
    <row r="14" spans="1:23" x14ac:dyDescent="0.3">
      <c r="A14" s="27">
        <v>11</v>
      </c>
      <c r="B14" s="40">
        <f>INT(RANK('Sheet1 (2)'!C15,'Sheet1 (2)'!C$5:C$1004,0)/10)+1</f>
        <v>16</v>
      </c>
      <c r="C14" s="40">
        <f>INT(RANK('Sheet1 (2)'!D15,'Sheet1 (2)'!D$5:D$1004,0)/10)+1</f>
        <v>19</v>
      </c>
      <c r="D14" s="40">
        <f>INT(RANK('Sheet1 (2)'!E15,'Sheet1 (2)'!E$5:E$1004,0)/10)+1</f>
        <v>67</v>
      </c>
      <c r="E14" s="40">
        <f>INT(RANK('Sheet1 (2)'!F15,'Sheet1 (2)'!F$5:F$1004,0)/10)+1</f>
        <v>79</v>
      </c>
      <c r="F14" s="40">
        <f>INT(RANK('Sheet1 (2)'!G15,'Sheet1 (2)'!G$5:G$1004,0)/10)+1</f>
        <v>71</v>
      </c>
      <c r="G14" s="40">
        <f>INT(RANK('Sheet1 (2)'!H15,'Sheet1 (2)'!H$5:H$1004,0)/10)+1</f>
        <v>67</v>
      </c>
      <c r="H14" s="40">
        <f>INT(RANK('Sheet1 (2)'!I15,'Sheet1 (2)'!I$5:I$1004,0)/10)+1</f>
        <v>1</v>
      </c>
      <c r="I14" s="56">
        <f>INT(RANK('Sheet1 (2)'!J15,'Sheet1 (2)'!J$5:J$1004,0)/10)+1</f>
        <v>1</v>
      </c>
      <c r="J14" s="43">
        <f t="shared" si="1"/>
        <v>86</v>
      </c>
      <c r="K14" s="40">
        <f t="shared" si="0"/>
        <v>83</v>
      </c>
      <c r="L14" s="40">
        <f t="shared" si="0"/>
        <v>35</v>
      </c>
      <c r="M14" s="40">
        <f t="shared" si="0"/>
        <v>23</v>
      </c>
      <c r="N14" s="40">
        <f t="shared" si="0"/>
        <v>31</v>
      </c>
      <c r="O14" s="40">
        <f t="shared" si="0"/>
        <v>35</v>
      </c>
      <c r="P14" s="40">
        <f t="shared" si="0"/>
        <v>101</v>
      </c>
      <c r="Q14" s="40">
        <f t="shared" si="0"/>
        <v>101</v>
      </c>
      <c r="R14" s="27">
        <f>Sheet1!K13*1000</f>
        <v>5000</v>
      </c>
      <c r="S14" s="27">
        <f>Sheet1!L13*1000</f>
        <v>7000</v>
      </c>
      <c r="U14" t="s">
        <v>2</v>
      </c>
      <c r="V14">
        <v>1</v>
      </c>
      <c r="W14" t="s">
        <v>14</v>
      </c>
    </row>
    <row r="15" spans="1:23" x14ac:dyDescent="0.3">
      <c r="A15" s="27">
        <v>12</v>
      </c>
      <c r="B15" s="40">
        <f>INT(RANK('Sheet1 (2)'!C16,'Sheet1 (2)'!C$5:C$1004,0)/10)+1</f>
        <v>61</v>
      </c>
      <c r="C15" s="40">
        <f>INT(RANK('Sheet1 (2)'!D16,'Sheet1 (2)'!D$5:D$1004,0)/10)+1</f>
        <v>56</v>
      </c>
      <c r="D15" s="40">
        <f>INT(RANK('Sheet1 (2)'!E16,'Sheet1 (2)'!E$5:E$1004,0)/10)+1</f>
        <v>42</v>
      </c>
      <c r="E15" s="40">
        <f>INT(RANK('Sheet1 (2)'!F16,'Sheet1 (2)'!F$5:F$1004,0)/10)+1</f>
        <v>27</v>
      </c>
      <c r="F15" s="40">
        <f>INT(RANK('Sheet1 (2)'!G16,'Sheet1 (2)'!G$5:G$1004,0)/10)+1</f>
        <v>25</v>
      </c>
      <c r="G15" s="40">
        <f>INT(RANK('Sheet1 (2)'!H16,'Sheet1 (2)'!H$5:H$1004,0)/10)+1</f>
        <v>30</v>
      </c>
      <c r="H15" s="40">
        <f>INT(RANK('Sheet1 (2)'!I16,'Sheet1 (2)'!I$5:I$1004,0)/10)+1</f>
        <v>1</v>
      </c>
      <c r="I15" s="56">
        <f>INT(RANK('Sheet1 (2)'!J16,'Sheet1 (2)'!J$5:J$1004,0)/10)+1</f>
        <v>1</v>
      </c>
      <c r="J15" s="43">
        <f t="shared" si="1"/>
        <v>41</v>
      </c>
      <c r="K15" s="40">
        <f t="shared" si="0"/>
        <v>46</v>
      </c>
      <c r="L15" s="40">
        <f t="shared" si="0"/>
        <v>60</v>
      </c>
      <c r="M15" s="40">
        <f t="shared" si="0"/>
        <v>75</v>
      </c>
      <c r="N15" s="40">
        <f t="shared" si="0"/>
        <v>77</v>
      </c>
      <c r="O15" s="40">
        <f t="shared" si="0"/>
        <v>72</v>
      </c>
      <c r="P15" s="40">
        <f t="shared" si="0"/>
        <v>101</v>
      </c>
      <c r="Q15" s="40">
        <f t="shared" si="0"/>
        <v>101</v>
      </c>
      <c r="R15" s="27">
        <f>Sheet1!K14*1000</f>
        <v>10000</v>
      </c>
      <c r="S15" s="27">
        <f>Sheet1!L14*1000</f>
        <v>29300</v>
      </c>
      <c r="U15" t="s">
        <v>11</v>
      </c>
      <c r="V15">
        <v>2</v>
      </c>
      <c r="W15" t="s">
        <v>14</v>
      </c>
    </row>
    <row r="16" spans="1:23" x14ac:dyDescent="0.3">
      <c r="A16" s="27">
        <v>13</v>
      </c>
      <c r="B16" s="40">
        <f>INT(RANK('Sheet1 (2)'!C17,'Sheet1 (2)'!C$5:C$1004,0)/10)+1</f>
        <v>78</v>
      </c>
      <c r="C16" s="40">
        <f>INT(RANK('Sheet1 (2)'!D17,'Sheet1 (2)'!D$5:D$1004,0)/10)+1</f>
        <v>74</v>
      </c>
      <c r="D16" s="40">
        <f>INT(RANK('Sheet1 (2)'!E17,'Sheet1 (2)'!E$5:E$1004,0)/10)+1</f>
        <v>52</v>
      </c>
      <c r="E16" s="40">
        <f>INT(RANK('Sheet1 (2)'!F17,'Sheet1 (2)'!F$5:F$1004,0)/10)+1</f>
        <v>1</v>
      </c>
      <c r="F16" s="40">
        <f>INT(RANK('Sheet1 (2)'!G17,'Sheet1 (2)'!G$5:G$1004,0)/10)+1</f>
        <v>48</v>
      </c>
      <c r="G16" s="40">
        <f>INT(RANK('Sheet1 (2)'!H17,'Sheet1 (2)'!H$5:H$1004,0)/10)+1</f>
        <v>56</v>
      </c>
      <c r="H16" s="40">
        <f>INT(RANK('Sheet1 (2)'!I17,'Sheet1 (2)'!I$5:I$1004,0)/10)+1</f>
        <v>50</v>
      </c>
      <c r="I16" s="56">
        <f>INT(RANK('Sheet1 (2)'!J17,'Sheet1 (2)'!J$5:J$1004,0)/10)+1</f>
        <v>1</v>
      </c>
      <c r="J16" s="43">
        <f t="shared" si="1"/>
        <v>24</v>
      </c>
      <c r="K16" s="40">
        <f t="shared" si="0"/>
        <v>28</v>
      </c>
      <c r="L16" s="40">
        <f t="shared" si="0"/>
        <v>50</v>
      </c>
      <c r="M16" s="40">
        <f t="shared" si="0"/>
        <v>101</v>
      </c>
      <c r="N16" s="40">
        <f t="shared" si="0"/>
        <v>54</v>
      </c>
      <c r="O16" s="40">
        <f t="shared" si="0"/>
        <v>46</v>
      </c>
      <c r="P16" s="40">
        <f t="shared" si="0"/>
        <v>52</v>
      </c>
      <c r="Q16" s="40">
        <f t="shared" si="0"/>
        <v>101</v>
      </c>
      <c r="R16" s="27">
        <f>Sheet1!K15*1000</f>
        <v>10000</v>
      </c>
      <c r="S16" s="27">
        <f>Sheet1!L15*1000</f>
        <v>35000</v>
      </c>
      <c r="U16" t="s">
        <v>12</v>
      </c>
      <c r="V16">
        <v>3</v>
      </c>
      <c r="W16" t="s">
        <v>14</v>
      </c>
    </row>
    <row r="17" spans="1:19" x14ac:dyDescent="0.3">
      <c r="A17" s="27">
        <v>14</v>
      </c>
      <c r="B17" s="40">
        <f>INT(RANK('Sheet1 (2)'!C18,'Sheet1 (2)'!C$5:C$1004,0)/10)+1</f>
        <v>22</v>
      </c>
      <c r="C17" s="40">
        <f>INT(RANK('Sheet1 (2)'!D18,'Sheet1 (2)'!D$5:D$1004,0)/10)+1</f>
        <v>26</v>
      </c>
      <c r="D17" s="40">
        <f>INT(RANK('Sheet1 (2)'!E18,'Sheet1 (2)'!E$5:E$1004,0)/10)+1</f>
        <v>34</v>
      </c>
      <c r="E17" s="40">
        <f>INT(RANK('Sheet1 (2)'!F18,'Sheet1 (2)'!F$5:F$1004,0)/10)+1</f>
        <v>79</v>
      </c>
      <c r="F17" s="40">
        <f>INT(RANK('Sheet1 (2)'!G18,'Sheet1 (2)'!G$5:G$1004,0)/10)+1</f>
        <v>6</v>
      </c>
      <c r="G17" s="40">
        <f>INT(RANK('Sheet1 (2)'!H18,'Sheet1 (2)'!H$5:H$1004,0)/10)+1</f>
        <v>12</v>
      </c>
      <c r="H17" s="40">
        <f>INT(RANK('Sheet1 (2)'!I18,'Sheet1 (2)'!I$5:I$1004,0)/10)+1</f>
        <v>1</v>
      </c>
      <c r="I17" s="56">
        <f>INT(RANK('Sheet1 (2)'!J18,'Sheet1 (2)'!J$5:J$1004,0)/10)+1</f>
        <v>1</v>
      </c>
      <c r="J17" s="43">
        <f t="shared" si="1"/>
        <v>80</v>
      </c>
      <c r="K17" s="40">
        <f t="shared" si="0"/>
        <v>76</v>
      </c>
      <c r="L17" s="40">
        <f t="shared" si="0"/>
        <v>68</v>
      </c>
      <c r="M17" s="40">
        <f t="shared" si="0"/>
        <v>23</v>
      </c>
      <c r="N17" s="40">
        <f t="shared" si="0"/>
        <v>96</v>
      </c>
      <c r="O17" s="40">
        <f t="shared" si="0"/>
        <v>90</v>
      </c>
      <c r="P17" s="40">
        <f t="shared" si="0"/>
        <v>101</v>
      </c>
      <c r="Q17" s="40">
        <f t="shared" si="0"/>
        <v>101</v>
      </c>
      <c r="R17" s="27">
        <f>Sheet1!K16*1000</f>
        <v>2000</v>
      </c>
      <c r="S17" s="27">
        <f>Sheet1!L16*1000</f>
        <v>7600</v>
      </c>
    </row>
    <row r="18" spans="1:19" x14ac:dyDescent="0.3">
      <c r="A18" s="27">
        <v>15</v>
      </c>
      <c r="B18" s="40">
        <f>INT(RANK('Sheet1 (2)'!C19,'Sheet1 (2)'!C$5:C$1004,0)/10)+1</f>
        <v>52</v>
      </c>
      <c r="C18" s="40">
        <f>INT(RANK('Sheet1 (2)'!D19,'Sheet1 (2)'!D$5:D$1004,0)/10)+1</f>
        <v>52</v>
      </c>
      <c r="D18" s="40">
        <f>INT(RANK('Sheet1 (2)'!E19,'Sheet1 (2)'!E$5:E$1004,0)/10)+1</f>
        <v>2</v>
      </c>
      <c r="E18" s="40">
        <f>INT(RANK('Sheet1 (2)'!F19,'Sheet1 (2)'!F$5:F$1004,0)/10)+1</f>
        <v>1</v>
      </c>
      <c r="F18" s="40">
        <f>INT(RANK('Sheet1 (2)'!G19,'Sheet1 (2)'!G$5:G$1004,0)/10)+1</f>
        <v>50</v>
      </c>
      <c r="G18" s="40">
        <f>INT(RANK('Sheet1 (2)'!H19,'Sheet1 (2)'!H$5:H$1004,0)/10)+1</f>
        <v>27</v>
      </c>
      <c r="H18" s="40">
        <f>INT(RANK('Sheet1 (2)'!I19,'Sheet1 (2)'!I$5:I$1004,0)/10)+1</f>
        <v>50</v>
      </c>
      <c r="I18" s="56">
        <f>INT(RANK('Sheet1 (2)'!J19,'Sheet1 (2)'!J$5:J$1004,0)/10)+1</f>
        <v>1</v>
      </c>
      <c r="J18" s="43">
        <f t="shared" si="1"/>
        <v>50</v>
      </c>
      <c r="K18" s="40">
        <f t="shared" si="0"/>
        <v>50</v>
      </c>
      <c r="L18" s="40">
        <f t="shared" si="0"/>
        <v>100</v>
      </c>
      <c r="M18" s="40">
        <f t="shared" si="0"/>
        <v>101</v>
      </c>
      <c r="N18" s="40">
        <f t="shared" si="0"/>
        <v>52</v>
      </c>
      <c r="O18" s="40">
        <f t="shared" si="0"/>
        <v>75</v>
      </c>
      <c r="P18" s="40">
        <f t="shared" si="0"/>
        <v>52</v>
      </c>
      <c r="Q18" s="40">
        <f t="shared" si="0"/>
        <v>101</v>
      </c>
      <c r="R18" s="27">
        <f>Sheet1!K17*1000</f>
        <v>15000</v>
      </c>
      <c r="S18" s="27">
        <f>Sheet1!L17*1000</f>
        <v>43800</v>
      </c>
    </row>
    <row r="19" spans="1:19" x14ac:dyDescent="0.3">
      <c r="A19" s="27">
        <v>16</v>
      </c>
      <c r="B19" s="40">
        <f>INT(RANK('Sheet1 (2)'!C20,'Sheet1 (2)'!C$5:C$1004,0)/10)+1</f>
        <v>59</v>
      </c>
      <c r="C19" s="40">
        <f>INT(RANK('Sheet1 (2)'!D20,'Sheet1 (2)'!D$5:D$1004,0)/10)+1</f>
        <v>61</v>
      </c>
      <c r="D19" s="40">
        <f>INT(RANK('Sheet1 (2)'!E20,'Sheet1 (2)'!E$5:E$1004,0)/10)+1</f>
        <v>13</v>
      </c>
      <c r="E19" s="40">
        <f>INT(RANK('Sheet1 (2)'!F20,'Sheet1 (2)'!F$5:F$1004,0)/10)+1</f>
        <v>52</v>
      </c>
      <c r="F19" s="40">
        <f>INT(RANK('Sheet1 (2)'!G20,'Sheet1 (2)'!G$5:G$1004,0)/10)+1</f>
        <v>75</v>
      </c>
      <c r="G19" s="40">
        <f>INT(RANK('Sheet1 (2)'!H20,'Sheet1 (2)'!H$5:H$1004,0)/10)+1</f>
        <v>90</v>
      </c>
      <c r="H19" s="40">
        <f>INT(RANK('Sheet1 (2)'!I20,'Sheet1 (2)'!I$5:I$1004,0)/10)+1</f>
        <v>50</v>
      </c>
      <c r="I19" s="56">
        <f>INT(RANK('Sheet1 (2)'!J20,'Sheet1 (2)'!J$5:J$1004,0)/10)+1</f>
        <v>69</v>
      </c>
      <c r="J19" s="43">
        <f t="shared" si="1"/>
        <v>43</v>
      </c>
      <c r="K19" s="40">
        <f t="shared" si="0"/>
        <v>41</v>
      </c>
      <c r="L19" s="40">
        <f t="shared" si="0"/>
        <v>89</v>
      </c>
      <c r="M19" s="40">
        <f t="shared" si="0"/>
        <v>50</v>
      </c>
      <c r="N19" s="40">
        <f t="shared" si="0"/>
        <v>27</v>
      </c>
      <c r="O19" s="40">
        <f t="shared" si="0"/>
        <v>12</v>
      </c>
      <c r="P19" s="40">
        <f t="shared" si="0"/>
        <v>52</v>
      </c>
      <c r="Q19" s="40">
        <f t="shared" si="0"/>
        <v>33</v>
      </c>
      <c r="R19" s="27">
        <f>Sheet1!K18*1000</f>
        <v>18000</v>
      </c>
      <c r="S19" s="27">
        <f>Sheet1!L18*1000</f>
        <v>53700</v>
      </c>
    </row>
    <row r="20" spans="1:19" x14ac:dyDescent="0.3">
      <c r="A20" s="27">
        <v>17</v>
      </c>
      <c r="B20" s="40">
        <f>INT(RANK('Sheet1 (2)'!C21,'Sheet1 (2)'!C$5:C$1004,0)/10)+1</f>
        <v>45</v>
      </c>
      <c r="C20" s="40">
        <f>INT(RANK('Sheet1 (2)'!D21,'Sheet1 (2)'!D$5:D$1004,0)/10)+1</f>
        <v>44</v>
      </c>
      <c r="D20" s="40">
        <f>INT(RANK('Sheet1 (2)'!E21,'Sheet1 (2)'!E$5:E$1004,0)/10)+1</f>
        <v>6</v>
      </c>
      <c r="E20" s="40">
        <f>INT(RANK('Sheet1 (2)'!F21,'Sheet1 (2)'!F$5:F$1004,0)/10)+1</f>
        <v>79</v>
      </c>
      <c r="F20" s="40">
        <f>INT(RANK('Sheet1 (2)'!G21,'Sheet1 (2)'!G$5:G$1004,0)/10)+1</f>
        <v>91</v>
      </c>
      <c r="G20" s="40">
        <f>INT(RANK('Sheet1 (2)'!H21,'Sheet1 (2)'!H$5:H$1004,0)/10)+1</f>
        <v>54</v>
      </c>
      <c r="H20" s="40">
        <f>INT(RANK('Sheet1 (2)'!I21,'Sheet1 (2)'!I$5:I$1004,0)/10)+1</f>
        <v>1</v>
      </c>
      <c r="I20" s="56">
        <f>INT(RANK('Sheet1 (2)'!J21,'Sheet1 (2)'!J$5:J$1004,0)/10)+1</f>
        <v>1</v>
      </c>
      <c r="J20" s="43">
        <f t="shared" si="1"/>
        <v>57</v>
      </c>
      <c r="K20" s="40">
        <f t="shared" ref="K20:K83" si="2">102-C20</f>
        <v>58</v>
      </c>
      <c r="L20" s="40">
        <f t="shared" ref="L20:L83" si="3">102-D20</f>
        <v>96</v>
      </c>
      <c r="M20" s="40">
        <f t="shared" ref="M20:M83" si="4">102-E20</f>
        <v>23</v>
      </c>
      <c r="N20" s="40">
        <f t="shared" ref="N20:N83" si="5">102-F20</f>
        <v>11</v>
      </c>
      <c r="O20" s="40">
        <f t="shared" ref="O20:O83" si="6">102-G20</f>
        <v>48</v>
      </c>
      <c r="P20" s="40">
        <f t="shared" ref="P20:P83" si="7">102-H20</f>
        <v>101</v>
      </c>
      <c r="Q20" s="40">
        <f t="shared" ref="Q20:Q83" si="8">102-I20</f>
        <v>101</v>
      </c>
      <c r="R20" s="27">
        <f>Sheet1!K19*1000</f>
        <v>19000</v>
      </c>
      <c r="S20" s="27">
        <f>Sheet1!L19*1000</f>
        <v>75800</v>
      </c>
    </row>
    <row r="21" spans="1:19" x14ac:dyDescent="0.3">
      <c r="A21" s="27">
        <v>18</v>
      </c>
      <c r="B21" s="40">
        <f>INT(RANK('Sheet1 (2)'!C22,'Sheet1 (2)'!C$5:C$1004,0)/10)+1</f>
        <v>45</v>
      </c>
      <c r="C21" s="40">
        <f>INT(RANK('Sheet1 (2)'!D22,'Sheet1 (2)'!D$5:D$1004,0)/10)+1</f>
        <v>50</v>
      </c>
      <c r="D21" s="40">
        <f>INT(RANK('Sheet1 (2)'!E22,'Sheet1 (2)'!E$5:E$1004,0)/10)+1</f>
        <v>48</v>
      </c>
      <c r="E21" s="40">
        <f>INT(RANK('Sheet1 (2)'!F22,'Sheet1 (2)'!F$5:F$1004,0)/10)+1</f>
        <v>52</v>
      </c>
      <c r="F21" s="40">
        <f>INT(RANK('Sheet1 (2)'!G22,'Sheet1 (2)'!G$5:G$1004,0)/10)+1</f>
        <v>45</v>
      </c>
      <c r="G21" s="40">
        <f>INT(RANK('Sheet1 (2)'!H22,'Sheet1 (2)'!H$5:H$1004,0)/10)+1</f>
        <v>72</v>
      </c>
      <c r="H21" s="40">
        <f>INT(RANK('Sheet1 (2)'!I22,'Sheet1 (2)'!I$5:I$1004,0)/10)+1</f>
        <v>1</v>
      </c>
      <c r="I21" s="56">
        <f>INT(RANK('Sheet1 (2)'!J22,'Sheet1 (2)'!J$5:J$1004,0)/10)+1</f>
        <v>1</v>
      </c>
      <c r="J21" s="43">
        <f t="shared" si="1"/>
        <v>57</v>
      </c>
      <c r="K21" s="40">
        <f t="shared" si="2"/>
        <v>52</v>
      </c>
      <c r="L21" s="40">
        <f t="shared" si="3"/>
        <v>54</v>
      </c>
      <c r="M21" s="40">
        <f t="shared" si="4"/>
        <v>50</v>
      </c>
      <c r="N21" s="40">
        <f t="shared" si="5"/>
        <v>57</v>
      </c>
      <c r="O21" s="40">
        <f t="shared" si="6"/>
        <v>30</v>
      </c>
      <c r="P21" s="40">
        <f t="shared" si="7"/>
        <v>101</v>
      </c>
      <c r="Q21" s="40">
        <f t="shared" si="8"/>
        <v>101</v>
      </c>
      <c r="R21" s="27">
        <f>Sheet1!K20*1000</f>
        <v>14000</v>
      </c>
      <c r="S21" s="27">
        <f>Sheet1!L20*1000</f>
        <v>18100</v>
      </c>
    </row>
    <row r="22" spans="1:19" x14ac:dyDescent="0.3">
      <c r="A22" s="27">
        <v>19</v>
      </c>
      <c r="B22" s="40">
        <f>INT(RANK('Sheet1 (2)'!C23,'Sheet1 (2)'!C$5:C$1004,0)/10)+1</f>
        <v>86</v>
      </c>
      <c r="C22" s="40">
        <f>INT(RANK('Sheet1 (2)'!D23,'Sheet1 (2)'!D$5:D$1004,0)/10)+1</f>
        <v>90</v>
      </c>
      <c r="D22" s="40">
        <f>INT(RANK('Sheet1 (2)'!E23,'Sheet1 (2)'!E$5:E$1004,0)/10)+1</f>
        <v>15</v>
      </c>
      <c r="E22" s="40">
        <f>INT(RANK('Sheet1 (2)'!F23,'Sheet1 (2)'!F$5:F$1004,0)/10)+1</f>
        <v>52</v>
      </c>
      <c r="F22" s="40">
        <f>INT(RANK('Sheet1 (2)'!G23,'Sheet1 (2)'!G$5:G$1004,0)/10)+1</f>
        <v>46</v>
      </c>
      <c r="G22" s="40">
        <f>INT(RANK('Sheet1 (2)'!H23,'Sheet1 (2)'!H$5:H$1004,0)/10)+1</f>
        <v>34</v>
      </c>
      <c r="H22" s="40">
        <f>INT(RANK('Sheet1 (2)'!I23,'Sheet1 (2)'!I$5:I$1004,0)/10)+1</f>
        <v>50</v>
      </c>
      <c r="I22" s="56">
        <f>INT(RANK('Sheet1 (2)'!J23,'Sheet1 (2)'!J$5:J$1004,0)/10)+1</f>
        <v>34</v>
      </c>
      <c r="J22" s="43">
        <f t="shared" si="1"/>
        <v>16</v>
      </c>
      <c r="K22" s="40">
        <f t="shared" si="2"/>
        <v>12</v>
      </c>
      <c r="L22" s="40">
        <f t="shared" si="3"/>
        <v>87</v>
      </c>
      <c r="M22" s="40">
        <f t="shared" si="4"/>
        <v>50</v>
      </c>
      <c r="N22" s="40">
        <f t="shared" si="5"/>
        <v>56</v>
      </c>
      <c r="O22" s="40">
        <f t="shared" si="6"/>
        <v>68</v>
      </c>
      <c r="P22" s="40">
        <f t="shared" si="7"/>
        <v>52</v>
      </c>
      <c r="Q22" s="40">
        <f t="shared" si="8"/>
        <v>68</v>
      </c>
      <c r="R22" s="27">
        <f>Sheet1!K21*1000</f>
        <v>11000</v>
      </c>
      <c r="S22" s="27">
        <f>Sheet1!L21*1000</f>
        <v>17100</v>
      </c>
    </row>
    <row r="23" spans="1:19" x14ac:dyDescent="0.3">
      <c r="A23" s="27">
        <v>20</v>
      </c>
      <c r="B23" s="40">
        <f>INT(RANK('Sheet1 (2)'!C24,'Sheet1 (2)'!C$5:C$1004,0)/10)+1</f>
        <v>45</v>
      </c>
      <c r="C23" s="40">
        <f>INT(RANK('Sheet1 (2)'!D24,'Sheet1 (2)'!D$5:D$1004,0)/10)+1</f>
        <v>41</v>
      </c>
      <c r="D23" s="40">
        <f>INT(RANK('Sheet1 (2)'!E24,'Sheet1 (2)'!E$5:E$1004,0)/10)+1</f>
        <v>20</v>
      </c>
      <c r="E23" s="40">
        <f>INT(RANK('Sheet1 (2)'!F24,'Sheet1 (2)'!F$5:F$1004,0)/10)+1</f>
        <v>27</v>
      </c>
      <c r="F23" s="40">
        <f>INT(RANK('Sheet1 (2)'!G24,'Sheet1 (2)'!G$5:G$1004,0)/10)+1</f>
        <v>50</v>
      </c>
      <c r="G23" s="40">
        <f>INT(RANK('Sheet1 (2)'!H24,'Sheet1 (2)'!H$5:H$1004,0)/10)+1</f>
        <v>18</v>
      </c>
      <c r="H23" s="40">
        <f>INT(RANK('Sheet1 (2)'!I24,'Sheet1 (2)'!I$5:I$1004,0)/10)+1</f>
        <v>50</v>
      </c>
      <c r="I23" s="56">
        <f>INT(RANK('Sheet1 (2)'!J24,'Sheet1 (2)'!J$5:J$1004,0)/10)+1</f>
        <v>34</v>
      </c>
      <c r="J23" s="43">
        <f t="shared" si="1"/>
        <v>57</v>
      </c>
      <c r="K23" s="40">
        <f t="shared" si="2"/>
        <v>61</v>
      </c>
      <c r="L23" s="40">
        <f t="shared" si="3"/>
        <v>82</v>
      </c>
      <c r="M23" s="40">
        <f t="shared" si="4"/>
        <v>75</v>
      </c>
      <c r="N23" s="40">
        <f t="shared" si="5"/>
        <v>52</v>
      </c>
      <c r="O23" s="40">
        <f t="shared" si="6"/>
        <v>84</v>
      </c>
      <c r="P23" s="40">
        <f t="shared" si="7"/>
        <v>52</v>
      </c>
      <c r="Q23" s="40">
        <f t="shared" si="8"/>
        <v>68</v>
      </c>
      <c r="R23" s="27">
        <f>Sheet1!K22*1000</f>
        <v>1000</v>
      </c>
      <c r="S23" s="27">
        <f>Sheet1!L22*1000</f>
        <v>2500</v>
      </c>
    </row>
    <row r="24" spans="1:19" x14ac:dyDescent="0.3">
      <c r="A24">
        <v>21</v>
      </c>
      <c r="B24" s="10">
        <f>INT(RANK('Sheet1 (2)'!C25,'Sheet1 (2)'!C$5:C$1004,0)/10)+1</f>
        <v>40</v>
      </c>
      <c r="C24" s="10">
        <f>INT(RANK('Sheet1 (2)'!D25,'Sheet1 (2)'!D$5:D$1004,0)/10)+1</f>
        <v>41</v>
      </c>
      <c r="D24" s="10">
        <f>INT(RANK('Sheet1 (2)'!E25,'Sheet1 (2)'!E$5:E$1004,0)/10)+1</f>
        <v>39</v>
      </c>
      <c r="E24" s="10">
        <f>INT(RANK('Sheet1 (2)'!F25,'Sheet1 (2)'!F$5:F$1004,0)/10)+1</f>
        <v>27</v>
      </c>
      <c r="F24" s="10">
        <f>INT(RANK('Sheet1 (2)'!G25,'Sheet1 (2)'!G$5:G$1004,0)/10)+1</f>
        <v>56</v>
      </c>
      <c r="G24" s="10">
        <f>INT(RANK('Sheet1 (2)'!H25,'Sheet1 (2)'!H$5:H$1004,0)/10)+1</f>
        <v>12</v>
      </c>
      <c r="H24" s="10">
        <f>INT(RANK('Sheet1 (2)'!I25,'Sheet1 (2)'!I$5:I$1004,0)/10)+1</f>
        <v>50</v>
      </c>
      <c r="I24" s="44">
        <f>INT(RANK('Sheet1 (2)'!J25,'Sheet1 (2)'!J$5:J$1004,0)/10)+1</f>
        <v>69</v>
      </c>
      <c r="J24" s="10">
        <f t="shared" si="1"/>
        <v>62</v>
      </c>
      <c r="K24" s="10">
        <f t="shared" si="2"/>
        <v>61</v>
      </c>
      <c r="L24" s="10">
        <f t="shared" si="3"/>
        <v>63</v>
      </c>
      <c r="M24" s="10">
        <f t="shared" si="4"/>
        <v>75</v>
      </c>
      <c r="N24" s="10">
        <f t="shared" si="5"/>
        <v>46</v>
      </c>
      <c r="O24" s="10">
        <f t="shared" si="6"/>
        <v>90</v>
      </c>
      <c r="P24" s="10">
        <f t="shared" si="7"/>
        <v>52</v>
      </c>
      <c r="Q24" s="10">
        <f t="shared" si="8"/>
        <v>33</v>
      </c>
      <c r="R24">
        <f>Sheet1!K23*1000</f>
        <v>10000</v>
      </c>
      <c r="S24">
        <f>Sheet1!L23*1000</f>
        <v>35400</v>
      </c>
    </row>
    <row r="25" spans="1:19" x14ac:dyDescent="0.3">
      <c r="A25">
        <v>22</v>
      </c>
      <c r="B25" s="10">
        <f>INT(RANK('Sheet1 (2)'!C26,'Sheet1 (2)'!C$5:C$1004,0)/10)+1</f>
        <v>8</v>
      </c>
      <c r="C25" s="10">
        <f>INT(RANK('Sheet1 (2)'!D26,'Sheet1 (2)'!D$5:D$1004,0)/10)+1</f>
        <v>4</v>
      </c>
      <c r="D25" s="10">
        <f>INT(RANK('Sheet1 (2)'!E26,'Sheet1 (2)'!E$5:E$1004,0)/10)+1</f>
        <v>71</v>
      </c>
      <c r="E25" s="10">
        <f>INT(RANK('Sheet1 (2)'!F26,'Sheet1 (2)'!F$5:F$1004,0)/10)+1</f>
        <v>52</v>
      </c>
      <c r="F25" s="10">
        <f>INT(RANK('Sheet1 (2)'!G26,'Sheet1 (2)'!G$5:G$1004,0)/10)+1</f>
        <v>60</v>
      </c>
      <c r="G25" s="10">
        <f>INT(RANK('Sheet1 (2)'!H26,'Sheet1 (2)'!H$5:H$1004,0)/10)+1</f>
        <v>89</v>
      </c>
      <c r="H25" s="10">
        <f>INT(RANK('Sheet1 (2)'!I26,'Sheet1 (2)'!I$5:I$1004,0)/10)+1</f>
        <v>50</v>
      </c>
      <c r="I25" s="44">
        <f>INT(RANK('Sheet1 (2)'!J26,'Sheet1 (2)'!J$5:J$1004,0)/10)+1</f>
        <v>1</v>
      </c>
      <c r="J25" s="10">
        <f t="shared" si="1"/>
        <v>94</v>
      </c>
      <c r="K25" s="10">
        <f t="shared" si="2"/>
        <v>98</v>
      </c>
      <c r="L25" s="10">
        <f t="shared" si="3"/>
        <v>31</v>
      </c>
      <c r="M25" s="10">
        <f t="shared" si="4"/>
        <v>50</v>
      </c>
      <c r="N25" s="10">
        <f t="shared" si="5"/>
        <v>42</v>
      </c>
      <c r="O25" s="10">
        <f t="shared" si="6"/>
        <v>13</v>
      </c>
      <c r="P25" s="10">
        <f t="shared" si="7"/>
        <v>52</v>
      </c>
      <c r="Q25" s="10">
        <f t="shared" si="8"/>
        <v>101</v>
      </c>
      <c r="R25">
        <f>Sheet1!K24*1000</f>
        <v>2000</v>
      </c>
      <c r="S25">
        <f>Sheet1!L24*1000</f>
        <v>7600</v>
      </c>
    </row>
    <row r="26" spans="1:19" x14ac:dyDescent="0.3">
      <c r="A26">
        <v>23</v>
      </c>
      <c r="B26" s="10">
        <f>INT(RANK('Sheet1 (2)'!C27,'Sheet1 (2)'!C$5:C$1004,0)/10)+1</f>
        <v>7</v>
      </c>
      <c r="C26" s="10">
        <f>INT(RANK('Sheet1 (2)'!D27,'Sheet1 (2)'!D$5:D$1004,0)/10)+1</f>
        <v>7</v>
      </c>
      <c r="D26" s="10">
        <f>INT(RANK('Sheet1 (2)'!E27,'Sheet1 (2)'!E$5:E$1004,0)/10)+1</f>
        <v>72</v>
      </c>
      <c r="E26" s="10">
        <f>INT(RANK('Sheet1 (2)'!F27,'Sheet1 (2)'!F$5:F$1004,0)/10)+1</f>
        <v>27</v>
      </c>
      <c r="F26" s="10">
        <f>INT(RANK('Sheet1 (2)'!G27,'Sheet1 (2)'!G$5:G$1004,0)/10)+1</f>
        <v>97</v>
      </c>
      <c r="G26" s="10">
        <f>INT(RANK('Sheet1 (2)'!H27,'Sheet1 (2)'!H$5:H$1004,0)/10)+1</f>
        <v>29</v>
      </c>
      <c r="H26" s="10">
        <f>INT(RANK('Sheet1 (2)'!I27,'Sheet1 (2)'!I$5:I$1004,0)/10)+1</f>
        <v>1</v>
      </c>
      <c r="I26" s="44">
        <f>INT(RANK('Sheet1 (2)'!J27,'Sheet1 (2)'!J$5:J$1004,0)/10)+1</f>
        <v>1</v>
      </c>
      <c r="J26" s="10">
        <f t="shared" si="1"/>
        <v>95</v>
      </c>
      <c r="K26" s="10">
        <f t="shared" si="2"/>
        <v>95</v>
      </c>
      <c r="L26" s="10">
        <f t="shared" si="3"/>
        <v>30</v>
      </c>
      <c r="M26" s="10">
        <f t="shared" si="4"/>
        <v>75</v>
      </c>
      <c r="N26" s="10">
        <f t="shared" si="5"/>
        <v>5</v>
      </c>
      <c r="O26" s="10">
        <f t="shared" si="6"/>
        <v>73</v>
      </c>
      <c r="P26" s="10">
        <f t="shared" si="7"/>
        <v>101</v>
      </c>
      <c r="Q26" s="10">
        <f t="shared" si="8"/>
        <v>101</v>
      </c>
      <c r="R26">
        <f>Sheet1!K25*1000</f>
        <v>15000</v>
      </c>
      <c r="S26">
        <f>Sheet1!L25*1000</f>
        <v>23900</v>
      </c>
    </row>
    <row r="27" spans="1:19" x14ac:dyDescent="0.3">
      <c r="A27">
        <v>24</v>
      </c>
      <c r="B27" s="10">
        <f>INT(RANK('Sheet1 (2)'!C28,'Sheet1 (2)'!C$5:C$1004,0)/10)+1</f>
        <v>91</v>
      </c>
      <c r="C27" s="10">
        <f>INT(RANK('Sheet1 (2)'!D28,'Sheet1 (2)'!D$5:D$1004,0)/10)+1</f>
        <v>87</v>
      </c>
      <c r="D27" s="10">
        <f>INT(RANK('Sheet1 (2)'!E28,'Sheet1 (2)'!E$5:E$1004,0)/10)+1</f>
        <v>26</v>
      </c>
      <c r="E27" s="10">
        <f>INT(RANK('Sheet1 (2)'!F28,'Sheet1 (2)'!F$5:F$1004,0)/10)+1</f>
        <v>27</v>
      </c>
      <c r="F27" s="10">
        <f>INT(RANK('Sheet1 (2)'!G28,'Sheet1 (2)'!G$5:G$1004,0)/10)+1</f>
        <v>69</v>
      </c>
      <c r="G27" s="10">
        <f>INT(RANK('Sheet1 (2)'!H28,'Sheet1 (2)'!H$5:H$1004,0)/10)+1</f>
        <v>92</v>
      </c>
      <c r="H27" s="10">
        <f>INT(RANK('Sheet1 (2)'!I28,'Sheet1 (2)'!I$5:I$1004,0)/10)+1</f>
        <v>1</v>
      </c>
      <c r="I27" s="44">
        <f>INT(RANK('Sheet1 (2)'!J28,'Sheet1 (2)'!J$5:J$1004,0)/10)+1</f>
        <v>34</v>
      </c>
      <c r="J27" s="10">
        <f t="shared" si="1"/>
        <v>11</v>
      </c>
      <c r="K27" s="10">
        <f t="shared" si="2"/>
        <v>15</v>
      </c>
      <c r="L27" s="10">
        <f t="shared" si="3"/>
        <v>76</v>
      </c>
      <c r="M27" s="10">
        <f t="shared" si="4"/>
        <v>75</v>
      </c>
      <c r="N27" s="10">
        <f t="shared" si="5"/>
        <v>33</v>
      </c>
      <c r="O27" s="10">
        <f t="shared" si="6"/>
        <v>10</v>
      </c>
      <c r="P27" s="10">
        <f t="shared" si="7"/>
        <v>101</v>
      </c>
      <c r="Q27" s="10">
        <f t="shared" si="8"/>
        <v>68</v>
      </c>
      <c r="R27">
        <f>Sheet1!K26*1000</f>
        <v>16000</v>
      </c>
      <c r="S27">
        <f>Sheet1!L26*1000</f>
        <v>50400</v>
      </c>
    </row>
    <row r="28" spans="1:19" x14ac:dyDescent="0.3">
      <c r="A28">
        <v>25</v>
      </c>
      <c r="B28" s="10">
        <f>INT(RANK('Sheet1 (2)'!C29,'Sheet1 (2)'!C$5:C$1004,0)/10)+1</f>
        <v>58</v>
      </c>
      <c r="C28" s="10">
        <f>INT(RANK('Sheet1 (2)'!D29,'Sheet1 (2)'!D$5:D$1004,0)/10)+1</f>
        <v>54</v>
      </c>
      <c r="D28" s="10">
        <f>INT(RANK('Sheet1 (2)'!E29,'Sheet1 (2)'!E$5:E$1004,0)/10)+1</f>
        <v>76</v>
      </c>
      <c r="E28" s="10">
        <f>INT(RANK('Sheet1 (2)'!F29,'Sheet1 (2)'!F$5:F$1004,0)/10)+1</f>
        <v>52</v>
      </c>
      <c r="F28" s="10">
        <f>INT(RANK('Sheet1 (2)'!G29,'Sheet1 (2)'!G$5:G$1004,0)/10)+1</f>
        <v>52</v>
      </c>
      <c r="G28" s="10">
        <f>INT(RANK('Sheet1 (2)'!H29,'Sheet1 (2)'!H$5:H$1004,0)/10)+1</f>
        <v>99</v>
      </c>
      <c r="H28" s="10">
        <f>INT(RANK('Sheet1 (2)'!I29,'Sheet1 (2)'!I$5:I$1004,0)/10)+1</f>
        <v>1</v>
      </c>
      <c r="I28" s="44">
        <f>INT(RANK('Sheet1 (2)'!J29,'Sheet1 (2)'!J$5:J$1004,0)/10)+1</f>
        <v>1</v>
      </c>
      <c r="J28" s="10">
        <f t="shared" si="1"/>
        <v>44</v>
      </c>
      <c r="K28" s="10">
        <f t="shared" si="2"/>
        <v>48</v>
      </c>
      <c r="L28" s="10">
        <f t="shared" si="3"/>
        <v>26</v>
      </c>
      <c r="M28" s="10">
        <f t="shared" si="4"/>
        <v>50</v>
      </c>
      <c r="N28" s="10">
        <f t="shared" si="5"/>
        <v>50</v>
      </c>
      <c r="O28" s="10">
        <f t="shared" si="6"/>
        <v>3</v>
      </c>
      <c r="P28" s="10">
        <f t="shared" si="7"/>
        <v>101</v>
      </c>
      <c r="Q28" s="10">
        <f t="shared" si="8"/>
        <v>101</v>
      </c>
      <c r="R28">
        <f>Sheet1!K27*1000</f>
        <v>1000</v>
      </c>
      <c r="S28">
        <f>Sheet1!L27*1000</f>
        <v>3100</v>
      </c>
    </row>
    <row r="29" spans="1:19" x14ac:dyDescent="0.3">
      <c r="A29">
        <v>26</v>
      </c>
      <c r="B29" s="10">
        <f>INT(RANK('Sheet1 (2)'!C30,'Sheet1 (2)'!C$5:C$1004,0)/10)+1</f>
        <v>17</v>
      </c>
      <c r="C29" s="10">
        <f>INT(RANK('Sheet1 (2)'!D30,'Sheet1 (2)'!D$5:D$1004,0)/10)+1</f>
        <v>15</v>
      </c>
      <c r="D29" s="10">
        <f>INT(RANK('Sheet1 (2)'!E30,'Sheet1 (2)'!E$5:E$1004,0)/10)+1</f>
        <v>10</v>
      </c>
      <c r="E29" s="10">
        <f>INT(RANK('Sheet1 (2)'!F30,'Sheet1 (2)'!F$5:F$1004,0)/10)+1</f>
        <v>27</v>
      </c>
      <c r="F29" s="10">
        <f>INT(RANK('Sheet1 (2)'!G30,'Sheet1 (2)'!G$5:G$1004,0)/10)+1</f>
        <v>80</v>
      </c>
      <c r="G29" s="10">
        <f>INT(RANK('Sheet1 (2)'!H30,'Sheet1 (2)'!H$5:H$1004,0)/10)+1</f>
        <v>6</v>
      </c>
      <c r="H29" s="10">
        <f>INT(RANK('Sheet1 (2)'!I30,'Sheet1 (2)'!I$5:I$1004,0)/10)+1</f>
        <v>50</v>
      </c>
      <c r="I29" s="44">
        <f>INT(RANK('Sheet1 (2)'!J30,'Sheet1 (2)'!J$5:J$1004,0)/10)+1</f>
        <v>1</v>
      </c>
      <c r="J29" s="10">
        <f t="shared" si="1"/>
        <v>85</v>
      </c>
      <c r="K29" s="10">
        <f t="shared" si="2"/>
        <v>87</v>
      </c>
      <c r="L29" s="10">
        <f t="shared" si="3"/>
        <v>92</v>
      </c>
      <c r="M29" s="10">
        <f t="shared" si="4"/>
        <v>75</v>
      </c>
      <c r="N29" s="10">
        <f t="shared" si="5"/>
        <v>22</v>
      </c>
      <c r="O29" s="10">
        <f t="shared" si="6"/>
        <v>96</v>
      </c>
      <c r="P29" s="10">
        <f t="shared" si="7"/>
        <v>52</v>
      </c>
      <c r="Q29" s="10">
        <f t="shared" si="8"/>
        <v>101</v>
      </c>
      <c r="R29">
        <f>Sheet1!K28*1000</f>
        <v>19000</v>
      </c>
      <c r="S29">
        <f>Sheet1!L28*1000</f>
        <v>39100</v>
      </c>
    </row>
    <row r="30" spans="1:19" x14ac:dyDescent="0.3">
      <c r="A30">
        <v>27</v>
      </c>
      <c r="B30" s="10">
        <f>INT(RANK('Sheet1 (2)'!C31,'Sheet1 (2)'!C$5:C$1004,0)/10)+1</f>
        <v>5</v>
      </c>
      <c r="C30" s="10">
        <f>INT(RANK('Sheet1 (2)'!D31,'Sheet1 (2)'!D$5:D$1004,0)/10)+1</f>
        <v>2</v>
      </c>
      <c r="D30" s="10">
        <f>INT(RANK('Sheet1 (2)'!E31,'Sheet1 (2)'!E$5:E$1004,0)/10)+1</f>
        <v>79</v>
      </c>
      <c r="E30" s="10">
        <f>INT(RANK('Sheet1 (2)'!F31,'Sheet1 (2)'!F$5:F$1004,0)/10)+1</f>
        <v>27</v>
      </c>
      <c r="F30" s="10">
        <f>INT(RANK('Sheet1 (2)'!G31,'Sheet1 (2)'!G$5:G$1004,0)/10)+1</f>
        <v>38</v>
      </c>
      <c r="G30" s="10">
        <f>INT(RANK('Sheet1 (2)'!H31,'Sheet1 (2)'!H$5:H$1004,0)/10)+1</f>
        <v>59</v>
      </c>
      <c r="H30" s="10">
        <f>INT(RANK('Sheet1 (2)'!I31,'Sheet1 (2)'!I$5:I$1004,0)/10)+1</f>
        <v>1</v>
      </c>
      <c r="I30" s="44">
        <f>INT(RANK('Sheet1 (2)'!J31,'Sheet1 (2)'!J$5:J$1004,0)/10)+1</f>
        <v>34</v>
      </c>
      <c r="J30" s="10">
        <f t="shared" si="1"/>
        <v>97</v>
      </c>
      <c r="K30" s="10">
        <f t="shared" si="2"/>
        <v>100</v>
      </c>
      <c r="L30" s="10">
        <f t="shared" si="3"/>
        <v>23</v>
      </c>
      <c r="M30" s="10">
        <f t="shared" si="4"/>
        <v>75</v>
      </c>
      <c r="N30" s="10">
        <f t="shared" si="5"/>
        <v>64</v>
      </c>
      <c r="O30" s="10">
        <f t="shared" si="6"/>
        <v>43</v>
      </c>
      <c r="P30" s="10">
        <f t="shared" si="7"/>
        <v>101</v>
      </c>
      <c r="Q30" s="10">
        <f t="shared" si="8"/>
        <v>68</v>
      </c>
      <c r="R30">
        <f>Sheet1!K29*1000</f>
        <v>28000</v>
      </c>
      <c r="S30">
        <f>Sheet1!L29*1000</f>
        <v>110500</v>
      </c>
    </row>
    <row r="31" spans="1:19" x14ac:dyDescent="0.3">
      <c r="A31">
        <v>28</v>
      </c>
      <c r="B31" s="10">
        <f>INT(RANK('Sheet1 (2)'!C32,'Sheet1 (2)'!C$5:C$1004,0)/10)+1</f>
        <v>31</v>
      </c>
      <c r="C31" s="10">
        <f>INT(RANK('Sheet1 (2)'!D32,'Sheet1 (2)'!D$5:D$1004,0)/10)+1</f>
        <v>33</v>
      </c>
      <c r="D31" s="10">
        <f>INT(RANK('Sheet1 (2)'!E32,'Sheet1 (2)'!E$5:E$1004,0)/10)+1</f>
        <v>38</v>
      </c>
      <c r="E31" s="10">
        <f>INT(RANK('Sheet1 (2)'!F32,'Sheet1 (2)'!F$5:F$1004,0)/10)+1</f>
        <v>1</v>
      </c>
      <c r="F31" s="10">
        <f>INT(RANK('Sheet1 (2)'!G32,'Sheet1 (2)'!G$5:G$1004,0)/10)+1</f>
        <v>24</v>
      </c>
      <c r="G31" s="10">
        <f>INT(RANK('Sheet1 (2)'!H32,'Sheet1 (2)'!H$5:H$1004,0)/10)+1</f>
        <v>84</v>
      </c>
      <c r="H31" s="10">
        <f>INT(RANK('Sheet1 (2)'!I32,'Sheet1 (2)'!I$5:I$1004,0)/10)+1</f>
        <v>50</v>
      </c>
      <c r="I31" s="44">
        <f>INT(RANK('Sheet1 (2)'!J32,'Sheet1 (2)'!J$5:J$1004,0)/10)+1</f>
        <v>34</v>
      </c>
      <c r="J31" s="10">
        <f t="shared" si="1"/>
        <v>71</v>
      </c>
      <c r="K31" s="10">
        <f t="shared" si="2"/>
        <v>69</v>
      </c>
      <c r="L31" s="10">
        <f t="shared" si="3"/>
        <v>64</v>
      </c>
      <c r="M31" s="10">
        <f t="shared" si="4"/>
        <v>101</v>
      </c>
      <c r="N31" s="10">
        <f t="shared" si="5"/>
        <v>78</v>
      </c>
      <c r="O31" s="10">
        <f t="shared" si="6"/>
        <v>18</v>
      </c>
      <c r="P31" s="10">
        <f t="shared" si="7"/>
        <v>52</v>
      </c>
      <c r="Q31" s="10">
        <f t="shared" si="8"/>
        <v>68</v>
      </c>
      <c r="R31">
        <f>Sheet1!K30*1000</f>
        <v>13000</v>
      </c>
      <c r="S31">
        <f>Sheet1!L30*1000</f>
        <v>35700</v>
      </c>
    </row>
    <row r="32" spans="1:19" x14ac:dyDescent="0.3">
      <c r="A32">
        <v>29</v>
      </c>
      <c r="B32" s="10">
        <f>INT(RANK('Sheet1 (2)'!C33,'Sheet1 (2)'!C$5:C$1004,0)/10)+1</f>
        <v>9</v>
      </c>
      <c r="C32" s="10">
        <f>INT(RANK('Sheet1 (2)'!D33,'Sheet1 (2)'!D$5:D$1004,0)/10)+1</f>
        <v>3</v>
      </c>
      <c r="D32" s="10">
        <f>INT(RANK('Sheet1 (2)'!E33,'Sheet1 (2)'!E$5:E$1004,0)/10)+1</f>
        <v>47</v>
      </c>
      <c r="E32" s="10">
        <f>INT(RANK('Sheet1 (2)'!F33,'Sheet1 (2)'!F$5:F$1004,0)/10)+1</f>
        <v>27</v>
      </c>
      <c r="F32" s="10">
        <f>INT(RANK('Sheet1 (2)'!G33,'Sheet1 (2)'!G$5:G$1004,0)/10)+1</f>
        <v>54</v>
      </c>
      <c r="G32" s="10">
        <f>INT(RANK('Sheet1 (2)'!H33,'Sheet1 (2)'!H$5:H$1004,0)/10)+1</f>
        <v>92</v>
      </c>
      <c r="H32" s="10">
        <f>INT(RANK('Sheet1 (2)'!I33,'Sheet1 (2)'!I$5:I$1004,0)/10)+1</f>
        <v>1</v>
      </c>
      <c r="I32" s="44">
        <f>INT(RANK('Sheet1 (2)'!J33,'Sheet1 (2)'!J$5:J$1004,0)/10)+1</f>
        <v>1</v>
      </c>
      <c r="J32" s="10">
        <f t="shared" si="1"/>
        <v>93</v>
      </c>
      <c r="K32" s="10">
        <f t="shared" si="2"/>
        <v>99</v>
      </c>
      <c r="L32" s="10">
        <f t="shared" si="3"/>
        <v>55</v>
      </c>
      <c r="M32" s="10">
        <f t="shared" si="4"/>
        <v>75</v>
      </c>
      <c r="N32" s="10">
        <f t="shared" si="5"/>
        <v>48</v>
      </c>
      <c r="O32" s="10">
        <f t="shared" si="6"/>
        <v>10</v>
      </c>
      <c r="P32" s="10">
        <f t="shared" si="7"/>
        <v>101</v>
      </c>
      <c r="Q32" s="10">
        <f t="shared" si="8"/>
        <v>101</v>
      </c>
      <c r="R32">
        <f>Sheet1!K31*1000</f>
        <v>8000</v>
      </c>
      <c r="S32">
        <f>Sheet1!L31*1000</f>
        <v>12700</v>
      </c>
    </row>
    <row r="33" spans="1:19" x14ac:dyDescent="0.3">
      <c r="A33">
        <v>30</v>
      </c>
      <c r="B33" s="10">
        <f>INT(RANK('Sheet1 (2)'!C34,'Sheet1 (2)'!C$5:C$1004,0)/10)+1</f>
        <v>63</v>
      </c>
      <c r="C33" s="10">
        <f>INT(RANK('Sheet1 (2)'!D34,'Sheet1 (2)'!D$5:D$1004,0)/10)+1</f>
        <v>63</v>
      </c>
      <c r="D33" s="10">
        <f>INT(RANK('Sheet1 (2)'!E34,'Sheet1 (2)'!E$5:E$1004,0)/10)+1</f>
        <v>89</v>
      </c>
      <c r="E33" s="10">
        <f>INT(RANK('Sheet1 (2)'!F34,'Sheet1 (2)'!F$5:F$1004,0)/10)+1</f>
        <v>79</v>
      </c>
      <c r="F33" s="10">
        <f>INT(RANK('Sheet1 (2)'!G34,'Sheet1 (2)'!G$5:G$1004,0)/10)+1</f>
        <v>11</v>
      </c>
      <c r="G33" s="10">
        <f>INT(RANK('Sheet1 (2)'!H34,'Sheet1 (2)'!H$5:H$1004,0)/10)+1</f>
        <v>93</v>
      </c>
      <c r="H33" s="10">
        <f>INT(RANK('Sheet1 (2)'!I34,'Sheet1 (2)'!I$5:I$1004,0)/10)+1</f>
        <v>50</v>
      </c>
      <c r="I33" s="44">
        <f>INT(RANK('Sheet1 (2)'!J34,'Sheet1 (2)'!J$5:J$1004,0)/10)+1</f>
        <v>34</v>
      </c>
      <c r="J33" s="10">
        <f t="shared" si="1"/>
        <v>39</v>
      </c>
      <c r="K33" s="10">
        <f t="shared" si="2"/>
        <v>39</v>
      </c>
      <c r="L33" s="10">
        <f t="shared" si="3"/>
        <v>13</v>
      </c>
      <c r="M33" s="10">
        <f t="shared" si="4"/>
        <v>23</v>
      </c>
      <c r="N33" s="10">
        <f t="shared" si="5"/>
        <v>91</v>
      </c>
      <c r="O33" s="10">
        <f t="shared" si="6"/>
        <v>9</v>
      </c>
      <c r="P33" s="10">
        <f t="shared" si="7"/>
        <v>52</v>
      </c>
      <c r="Q33" s="10">
        <f t="shared" si="8"/>
        <v>68</v>
      </c>
      <c r="R33">
        <f>Sheet1!K32*1000</f>
        <v>8000</v>
      </c>
      <c r="S33">
        <f>Sheet1!L32*1000</f>
        <v>22400</v>
      </c>
    </row>
    <row r="34" spans="1:19" x14ac:dyDescent="0.3">
      <c r="A34">
        <v>31</v>
      </c>
      <c r="B34" s="10">
        <f>INT(RANK('Sheet1 (2)'!C35,'Sheet1 (2)'!C$5:C$1004,0)/10)+1</f>
        <v>73</v>
      </c>
      <c r="C34" s="10">
        <f>INT(RANK('Sheet1 (2)'!D35,'Sheet1 (2)'!D$5:D$1004,0)/10)+1</f>
        <v>77</v>
      </c>
      <c r="D34" s="10">
        <f>INT(RANK('Sheet1 (2)'!E35,'Sheet1 (2)'!E$5:E$1004,0)/10)+1</f>
        <v>35</v>
      </c>
      <c r="E34" s="10">
        <f>INT(RANK('Sheet1 (2)'!F35,'Sheet1 (2)'!F$5:F$1004,0)/10)+1</f>
        <v>79</v>
      </c>
      <c r="F34" s="10">
        <f>INT(RANK('Sheet1 (2)'!G35,'Sheet1 (2)'!G$5:G$1004,0)/10)+1</f>
        <v>24</v>
      </c>
      <c r="G34" s="10">
        <f>INT(RANK('Sheet1 (2)'!H35,'Sheet1 (2)'!H$5:H$1004,0)/10)+1</f>
        <v>11</v>
      </c>
      <c r="H34" s="10">
        <f>INT(RANK('Sheet1 (2)'!I35,'Sheet1 (2)'!I$5:I$1004,0)/10)+1</f>
        <v>50</v>
      </c>
      <c r="I34" s="44">
        <f>INT(RANK('Sheet1 (2)'!J35,'Sheet1 (2)'!J$5:J$1004,0)/10)+1</f>
        <v>69</v>
      </c>
      <c r="J34" s="10">
        <f t="shared" si="1"/>
        <v>29</v>
      </c>
      <c r="K34" s="10">
        <f t="shared" si="2"/>
        <v>25</v>
      </c>
      <c r="L34" s="10">
        <f t="shared" si="3"/>
        <v>67</v>
      </c>
      <c r="M34" s="10">
        <f t="shared" si="4"/>
        <v>23</v>
      </c>
      <c r="N34" s="10">
        <f t="shared" si="5"/>
        <v>78</v>
      </c>
      <c r="O34" s="10">
        <f t="shared" si="6"/>
        <v>91</v>
      </c>
      <c r="P34" s="10">
        <f t="shared" si="7"/>
        <v>52</v>
      </c>
      <c r="Q34" s="10">
        <f t="shared" si="8"/>
        <v>33</v>
      </c>
      <c r="R34">
        <f>Sheet1!K33*1000</f>
        <v>6000</v>
      </c>
      <c r="S34">
        <f>Sheet1!L33*1000</f>
        <v>17200</v>
      </c>
    </row>
    <row r="35" spans="1:19" x14ac:dyDescent="0.3">
      <c r="A35">
        <v>32</v>
      </c>
      <c r="B35" s="10">
        <f>INT(RANK('Sheet1 (2)'!C36,'Sheet1 (2)'!C$5:C$1004,0)/10)+1</f>
        <v>19</v>
      </c>
      <c r="C35" s="10">
        <f>INT(RANK('Sheet1 (2)'!D36,'Sheet1 (2)'!D$5:D$1004,0)/10)+1</f>
        <v>20</v>
      </c>
      <c r="D35" s="10">
        <f>INT(RANK('Sheet1 (2)'!E36,'Sheet1 (2)'!E$5:E$1004,0)/10)+1</f>
        <v>39</v>
      </c>
      <c r="E35" s="10">
        <f>INT(RANK('Sheet1 (2)'!F36,'Sheet1 (2)'!F$5:F$1004,0)/10)+1</f>
        <v>52</v>
      </c>
      <c r="F35" s="10">
        <f>INT(RANK('Sheet1 (2)'!G36,'Sheet1 (2)'!G$5:G$1004,0)/10)+1</f>
        <v>77</v>
      </c>
      <c r="G35" s="10">
        <f>INT(RANK('Sheet1 (2)'!H36,'Sheet1 (2)'!H$5:H$1004,0)/10)+1</f>
        <v>57</v>
      </c>
      <c r="H35" s="10">
        <f>INT(RANK('Sheet1 (2)'!I36,'Sheet1 (2)'!I$5:I$1004,0)/10)+1</f>
        <v>50</v>
      </c>
      <c r="I35" s="44">
        <f>INT(RANK('Sheet1 (2)'!J36,'Sheet1 (2)'!J$5:J$1004,0)/10)+1</f>
        <v>69</v>
      </c>
      <c r="J35" s="10">
        <f t="shared" si="1"/>
        <v>83</v>
      </c>
      <c r="K35" s="10">
        <f t="shared" si="2"/>
        <v>82</v>
      </c>
      <c r="L35" s="10">
        <f t="shared" si="3"/>
        <v>63</v>
      </c>
      <c r="M35" s="10">
        <f t="shared" si="4"/>
        <v>50</v>
      </c>
      <c r="N35" s="10">
        <f t="shared" si="5"/>
        <v>25</v>
      </c>
      <c r="O35" s="10">
        <f t="shared" si="6"/>
        <v>45</v>
      </c>
      <c r="P35" s="10">
        <f t="shared" si="7"/>
        <v>52</v>
      </c>
      <c r="Q35" s="10">
        <f t="shared" si="8"/>
        <v>33</v>
      </c>
      <c r="R35">
        <f>Sheet1!K34*1000</f>
        <v>18000</v>
      </c>
      <c r="S35">
        <f>Sheet1!L34*1000</f>
        <v>69000</v>
      </c>
    </row>
    <row r="36" spans="1:19" x14ac:dyDescent="0.3">
      <c r="A36">
        <v>33</v>
      </c>
      <c r="B36" s="10">
        <f>INT(RANK('Sheet1 (2)'!C37,'Sheet1 (2)'!C$5:C$1004,0)/10)+1</f>
        <v>36</v>
      </c>
      <c r="C36" s="10">
        <f>INT(RANK('Sheet1 (2)'!D37,'Sheet1 (2)'!D$5:D$1004,0)/10)+1</f>
        <v>32</v>
      </c>
      <c r="D36" s="10">
        <f>INT(RANK('Sheet1 (2)'!E37,'Sheet1 (2)'!E$5:E$1004,0)/10)+1</f>
        <v>59</v>
      </c>
      <c r="E36" s="10">
        <f>INT(RANK('Sheet1 (2)'!F37,'Sheet1 (2)'!F$5:F$1004,0)/10)+1</f>
        <v>52</v>
      </c>
      <c r="F36" s="10">
        <f>INT(RANK('Sheet1 (2)'!G37,'Sheet1 (2)'!G$5:G$1004,0)/10)+1</f>
        <v>38</v>
      </c>
      <c r="G36" s="10">
        <f>INT(RANK('Sheet1 (2)'!H37,'Sheet1 (2)'!H$5:H$1004,0)/10)+1</f>
        <v>59</v>
      </c>
      <c r="H36" s="10">
        <f>INT(RANK('Sheet1 (2)'!I37,'Sheet1 (2)'!I$5:I$1004,0)/10)+1</f>
        <v>50</v>
      </c>
      <c r="I36" s="44">
        <f>INT(RANK('Sheet1 (2)'!J37,'Sheet1 (2)'!J$5:J$1004,0)/10)+1</f>
        <v>69</v>
      </c>
      <c r="J36" s="10">
        <f t="shared" si="1"/>
        <v>66</v>
      </c>
      <c r="K36" s="10">
        <f t="shared" si="2"/>
        <v>70</v>
      </c>
      <c r="L36" s="10">
        <f t="shared" si="3"/>
        <v>43</v>
      </c>
      <c r="M36" s="10">
        <f t="shared" si="4"/>
        <v>50</v>
      </c>
      <c r="N36" s="10">
        <f t="shared" si="5"/>
        <v>64</v>
      </c>
      <c r="O36" s="10">
        <f t="shared" si="6"/>
        <v>43</v>
      </c>
      <c r="P36" s="10">
        <f t="shared" si="7"/>
        <v>52</v>
      </c>
      <c r="Q36" s="10">
        <f t="shared" si="8"/>
        <v>33</v>
      </c>
      <c r="R36">
        <f>Sheet1!K35*1000</f>
        <v>29000</v>
      </c>
      <c r="S36">
        <f>Sheet1!L35*1000</f>
        <v>51000</v>
      </c>
    </row>
    <row r="37" spans="1:19" x14ac:dyDescent="0.3">
      <c r="A37">
        <v>34</v>
      </c>
      <c r="B37" s="10">
        <f>INT(RANK('Sheet1 (2)'!C38,'Sheet1 (2)'!C$5:C$1004,0)/10)+1</f>
        <v>53</v>
      </c>
      <c r="C37" s="10">
        <f>INT(RANK('Sheet1 (2)'!D38,'Sheet1 (2)'!D$5:D$1004,0)/10)+1</f>
        <v>51</v>
      </c>
      <c r="D37" s="10">
        <f>INT(RANK('Sheet1 (2)'!E38,'Sheet1 (2)'!E$5:E$1004,0)/10)+1</f>
        <v>7</v>
      </c>
      <c r="E37" s="10">
        <f>INT(RANK('Sheet1 (2)'!F38,'Sheet1 (2)'!F$5:F$1004,0)/10)+1</f>
        <v>27</v>
      </c>
      <c r="F37" s="10">
        <f>INT(RANK('Sheet1 (2)'!G38,'Sheet1 (2)'!G$5:G$1004,0)/10)+1</f>
        <v>50</v>
      </c>
      <c r="G37" s="10">
        <f>INT(RANK('Sheet1 (2)'!H38,'Sheet1 (2)'!H$5:H$1004,0)/10)+1</f>
        <v>83</v>
      </c>
      <c r="H37" s="10">
        <f>INT(RANK('Sheet1 (2)'!I38,'Sheet1 (2)'!I$5:I$1004,0)/10)+1</f>
        <v>1</v>
      </c>
      <c r="I37" s="44">
        <f>INT(RANK('Sheet1 (2)'!J38,'Sheet1 (2)'!J$5:J$1004,0)/10)+1</f>
        <v>1</v>
      </c>
      <c r="J37" s="10">
        <f t="shared" si="1"/>
        <v>49</v>
      </c>
      <c r="K37" s="10">
        <f t="shared" si="2"/>
        <v>51</v>
      </c>
      <c r="L37" s="10">
        <f t="shared" si="3"/>
        <v>95</v>
      </c>
      <c r="M37" s="10">
        <f t="shared" si="4"/>
        <v>75</v>
      </c>
      <c r="N37" s="10">
        <f t="shared" si="5"/>
        <v>52</v>
      </c>
      <c r="O37" s="10">
        <f t="shared" si="6"/>
        <v>19</v>
      </c>
      <c r="P37" s="10">
        <f t="shared" si="7"/>
        <v>101</v>
      </c>
      <c r="Q37" s="10">
        <f t="shared" si="8"/>
        <v>101</v>
      </c>
      <c r="R37">
        <f>Sheet1!K36*1000</f>
        <v>19000</v>
      </c>
      <c r="S37">
        <f>Sheet1!L36*1000</f>
        <v>68400</v>
      </c>
    </row>
    <row r="38" spans="1:19" x14ac:dyDescent="0.3">
      <c r="A38">
        <v>35</v>
      </c>
      <c r="B38" s="10">
        <f>INT(RANK('Sheet1 (2)'!C39,'Sheet1 (2)'!C$5:C$1004,0)/10)+1</f>
        <v>86</v>
      </c>
      <c r="C38" s="10">
        <f>INT(RANK('Sheet1 (2)'!D39,'Sheet1 (2)'!D$5:D$1004,0)/10)+1</f>
        <v>87</v>
      </c>
      <c r="D38" s="10">
        <f>INT(RANK('Sheet1 (2)'!E39,'Sheet1 (2)'!E$5:E$1004,0)/10)+1</f>
        <v>48</v>
      </c>
      <c r="E38" s="10">
        <f>INT(RANK('Sheet1 (2)'!F39,'Sheet1 (2)'!F$5:F$1004,0)/10)+1</f>
        <v>1</v>
      </c>
      <c r="F38" s="10">
        <f>INT(RANK('Sheet1 (2)'!G39,'Sheet1 (2)'!G$5:G$1004,0)/10)+1</f>
        <v>86</v>
      </c>
      <c r="G38" s="10">
        <f>INT(RANK('Sheet1 (2)'!H39,'Sheet1 (2)'!H$5:H$1004,0)/10)+1</f>
        <v>31</v>
      </c>
      <c r="H38" s="10">
        <f>INT(RANK('Sheet1 (2)'!I39,'Sheet1 (2)'!I$5:I$1004,0)/10)+1</f>
        <v>50</v>
      </c>
      <c r="I38" s="44">
        <f>INT(RANK('Sheet1 (2)'!J39,'Sheet1 (2)'!J$5:J$1004,0)/10)+1</f>
        <v>34</v>
      </c>
      <c r="J38" s="10">
        <f t="shared" si="1"/>
        <v>16</v>
      </c>
      <c r="K38" s="10">
        <f t="shared" si="2"/>
        <v>15</v>
      </c>
      <c r="L38" s="10">
        <f t="shared" si="3"/>
        <v>54</v>
      </c>
      <c r="M38" s="10">
        <f t="shared" si="4"/>
        <v>101</v>
      </c>
      <c r="N38" s="10">
        <f t="shared" si="5"/>
        <v>16</v>
      </c>
      <c r="O38" s="10">
        <f t="shared" si="6"/>
        <v>71</v>
      </c>
      <c r="P38" s="10">
        <f t="shared" si="7"/>
        <v>52</v>
      </c>
      <c r="Q38" s="10">
        <f t="shared" si="8"/>
        <v>68</v>
      </c>
      <c r="R38">
        <f>Sheet1!K37*1000</f>
        <v>6000</v>
      </c>
      <c r="S38">
        <f>Sheet1!L37*1000</f>
        <v>22200</v>
      </c>
    </row>
    <row r="39" spans="1:19" x14ac:dyDescent="0.3">
      <c r="A39">
        <v>36</v>
      </c>
      <c r="B39" s="10">
        <f>INT(RANK('Sheet1 (2)'!C40,'Sheet1 (2)'!C$5:C$1004,0)/10)+1</f>
        <v>63</v>
      </c>
      <c r="C39" s="10">
        <f>INT(RANK('Sheet1 (2)'!D40,'Sheet1 (2)'!D$5:D$1004,0)/10)+1</f>
        <v>60</v>
      </c>
      <c r="D39" s="10">
        <f>INT(RANK('Sheet1 (2)'!E40,'Sheet1 (2)'!E$5:E$1004,0)/10)+1</f>
        <v>90</v>
      </c>
      <c r="E39" s="10">
        <f>INT(RANK('Sheet1 (2)'!F40,'Sheet1 (2)'!F$5:F$1004,0)/10)+1</f>
        <v>52</v>
      </c>
      <c r="F39" s="10">
        <f>INT(RANK('Sheet1 (2)'!G40,'Sheet1 (2)'!G$5:G$1004,0)/10)+1</f>
        <v>18</v>
      </c>
      <c r="G39" s="10">
        <f>INT(RANK('Sheet1 (2)'!H40,'Sheet1 (2)'!H$5:H$1004,0)/10)+1</f>
        <v>99</v>
      </c>
      <c r="H39" s="10">
        <f>INT(RANK('Sheet1 (2)'!I40,'Sheet1 (2)'!I$5:I$1004,0)/10)+1</f>
        <v>50</v>
      </c>
      <c r="I39" s="44">
        <f>INT(RANK('Sheet1 (2)'!J40,'Sheet1 (2)'!J$5:J$1004,0)/10)+1</f>
        <v>34</v>
      </c>
      <c r="J39" s="10">
        <f t="shared" si="1"/>
        <v>39</v>
      </c>
      <c r="K39" s="10">
        <f t="shared" si="2"/>
        <v>42</v>
      </c>
      <c r="L39" s="10">
        <f t="shared" si="3"/>
        <v>12</v>
      </c>
      <c r="M39" s="10">
        <f t="shared" si="4"/>
        <v>50</v>
      </c>
      <c r="N39" s="10">
        <f t="shared" si="5"/>
        <v>84</v>
      </c>
      <c r="O39" s="10">
        <f t="shared" si="6"/>
        <v>3</v>
      </c>
      <c r="P39" s="10">
        <f t="shared" si="7"/>
        <v>52</v>
      </c>
      <c r="Q39" s="10">
        <f t="shared" si="8"/>
        <v>68</v>
      </c>
      <c r="R39">
        <f>Sheet1!K38*1000</f>
        <v>3000</v>
      </c>
      <c r="S39">
        <f>Sheet1!L38*1000</f>
        <v>10100</v>
      </c>
    </row>
    <row r="40" spans="1:19" x14ac:dyDescent="0.3">
      <c r="A40">
        <v>37</v>
      </c>
      <c r="B40" s="10">
        <f>INT(RANK('Sheet1 (2)'!C41,'Sheet1 (2)'!C$5:C$1004,0)/10)+1</f>
        <v>60</v>
      </c>
      <c r="C40" s="10">
        <f>INT(RANK('Sheet1 (2)'!D41,'Sheet1 (2)'!D$5:D$1004,0)/10)+1</f>
        <v>62</v>
      </c>
      <c r="D40" s="10">
        <f>INT(RANK('Sheet1 (2)'!E41,'Sheet1 (2)'!E$5:E$1004,0)/10)+1</f>
        <v>77</v>
      </c>
      <c r="E40" s="10">
        <f>INT(RANK('Sheet1 (2)'!F41,'Sheet1 (2)'!F$5:F$1004,0)/10)+1</f>
        <v>1</v>
      </c>
      <c r="F40" s="10">
        <f>INT(RANK('Sheet1 (2)'!G41,'Sheet1 (2)'!G$5:G$1004,0)/10)+1</f>
        <v>67</v>
      </c>
      <c r="G40" s="10">
        <f>INT(RANK('Sheet1 (2)'!H41,'Sheet1 (2)'!H$5:H$1004,0)/10)+1</f>
        <v>31</v>
      </c>
      <c r="H40" s="10">
        <f>INT(RANK('Sheet1 (2)'!I41,'Sheet1 (2)'!I$5:I$1004,0)/10)+1</f>
        <v>1</v>
      </c>
      <c r="I40" s="44">
        <f>INT(RANK('Sheet1 (2)'!J41,'Sheet1 (2)'!J$5:J$1004,0)/10)+1</f>
        <v>69</v>
      </c>
      <c r="J40" s="10">
        <f t="shared" si="1"/>
        <v>42</v>
      </c>
      <c r="K40" s="10">
        <f t="shared" si="2"/>
        <v>40</v>
      </c>
      <c r="L40" s="10">
        <f t="shared" si="3"/>
        <v>25</v>
      </c>
      <c r="M40" s="10">
        <f t="shared" si="4"/>
        <v>101</v>
      </c>
      <c r="N40" s="10">
        <f t="shared" si="5"/>
        <v>35</v>
      </c>
      <c r="O40" s="10">
        <f t="shared" si="6"/>
        <v>71</v>
      </c>
      <c r="P40" s="10">
        <f t="shared" si="7"/>
        <v>101</v>
      </c>
      <c r="Q40" s="10">
        <f t="shared" si="8"/>
        <v>33</v>
      </c>
      <c r="R40">
        <f>Sheet1!K39*1000</f>
        <v>19000</v>
      </c>
      <c r="S40">
        <f>Sheet1!L39*1000</f>
        <v>40400</v>
      </c>
    </row>
    <row r="41" spans="1:19" x14ac:dyDescent="0.3">
      <c r="A41">
        <v>38</v>
      </c>
      <c r="B41" s="10">
        <f>INT(RANK('Sheet1 (2)'!C42,'Sheet1 (2)'!C$5:C$1004,0)/10)+1</f>
        <v>65</v>
      </c>
      <c r="C41" s="10">
        <f>INT(RANK('Sheet1 (2)'!D42,'Sheet1 (2)'!D$5:D$1004,0)/10)+1</f>
        <v>65</v>
      </c>
      <c r="D41" s="10">
        <f>INT(RANK('Sheet1 (2)'!E42,'Sheet1 (2)'!E$5:E$1004,0)/10)+1</f>
        <v>67</v>
      </c>
      <c r="E41" s="10">
        <f>INT(RANK('Sheet1 (2)'!F42,'Sheet1 (2)'!F$5:F$1004,0)/10)+1</f>
        <v>79</v>
      </c>
      <c r="F41" s="10">
        <f>INT(RANK('Sheet1 (2)'!G42,'Sheet1 (2)'!G$5:G$1004,0)/10)+1</f>
        <v>41</v>
      </c>
      <c r="G41" s="10">
        <f>INT(RANK('Sheet1 (2)'!H42,'Sheet1 (2)'!H$5:H$1004,0)/10)+1</f>
        <v>20</v>
      </c>
      <c r="H41" s="10">
        <f>INT(RANK('Sheet1 (2)'!I42,'Sheet1 (2)'!I$5:I$1004,0)/10)+1</f>
        <v>1</v>
      </c>
      <c r="I41" s="44">
        <f>INT(RANK('Sheet1 (2)'!J42,'Sheet1 (2)'!J$5:J$1004,0)/10)+1</f>
        <v>1</v>
      </c>
      <c r="J41" s="10">
        <f t="shared" si="1"/>
        <v>37</v>
      </c>
      <c r="K41" s="10">
        <f t="shared" si="2"/>
        <v>37</v>
      </c>
      <c r="L41" s="10">
        <f t="shared" si="3"/>
        <v>35</v>
      </c>
      <c r="M41" s="10">
        <f t="shared" si="4"/>
        <v>23</v>
      </c>
      <c r="N41" s="10">
        <f t="shared" si="5"/>
        <v>61</v>
      </c>
      <c r="O41" s="10">
        <f t="shared" si="6"/>
        <v>82</v>
      </c>
      <c r="P41" s="10">
        <f t="shared" si="7"/>
        <v>101</v>
      </c>
      <c r="Q41" s="10">
        <f t="shared" si="8"/>
        <v>101</v>
      </c>
      <c r="R41">
        <f>Sheet1!K40*1000</f>
        <v>1000</v>
      </c>
      <c r="S41">
        <f>Sheet1!L40*1000</f>
        <v>2000</v>
      </c>
    </row>
    <row r="42" spans="1:19" x14ac:dyDescent="0.3">
      <c r="A42">
        <v>39</v>
      </c>
      <c r="B42" s="10">
        <f>INT(RANK('Sheet1 (2)'!C43,'Sheet1 (2)'!C$5:C$1004,0)/10)+1</f>
        <v>89</v>
      </c>
      <c r="C42" s="10">
        <f>INT(RANK('Sheet1 (2)'!D43,'Sheet1 (2)'!D$5:D$1004,0)/10)+1</f>
        <v>91</v>
      </c>
      <c r="D42" s="10">
        <f>INT(RANK('Sheet1 (2)'!E43,'Sheet1 (2)'!E$5:E$1004,0)/10)+1</f>
        <v>60</v>
      </c>
      <c r="E42" s="10">
        <f>INT(RANK('Sheet1 (2)'!F43,'Sheet1 (2)'!F$5:F$1004,0)/10)+1</f>
        <v>79</v>
      </c>
      <c r="F42" s="10">
        <f>INT(RANK('Sheet1 (2)'!G43,'Sheet1 (2)'!G$5:G$1004,0)/10)+1</f>
        <v>30</v>
      </c>
      <c r="G42" s="10">
        <f>INT(RANK('Sheet1 (2)'!H43,'Sheet1 (2)'!H$5:H$1004,0)/10)+1</f>
        <v>98</v>
      </c>
      <c r="H42" s="10">
        <f>INT(RANK('Sheet1 (2)'!I43,'Sheet1 (2)'!I$5:I$1004,0)/10)+1</f>
        <v>50</v>
      </c>
      <c r="I42" s="44">
        <f>INT(RANK('Sheet1 (2)'!J43,'Sheet1 (2)'!J$5:J$1004,0)/10)+1</f>
        <v>69</v>
      </c>
      <c r="J42" s="10">
        <f t="shared" si="1"/>
        <v>13</v>
      </c>
      <c r="K42" s="10">
        <f t="shared" si="2"/>
        <v>11</v>
      </c>
      <c r="L42" s="10">
        <f t="shared" si="3"/>
        <v>42</v>
      </c>
      <c r="M42" s="10">
        <f t="shared" si="4"/>
        <v>23</v>
      </c>
      <c r="N42" s="10">
        <f t="shared" si="5"/>
        <v>72</v>
      </c>
      <c r="O42" s="10">
        <f t="shared" si="6"/>
        <v>4</v>
      </c>
      <c r="P42" s="10">
        <f t="shared" si="7"/>
        <v>52</v>
      </c>
      <c r="Q42" s="10">
        <f t="shared" si="8"/>
        <v>33</v>
      </c>
      <c r="R42">
        <f>Sheet1!K41*1000</f>
        <v>2000</v>
      </c>
      <c r="S42">
        <f>Sheet1!L41*1000</f>
        <v>4400</v>
      </c>
    </row>
    <row r="43" spans="1:19" x14ac:dyDescent="0.3">
      <c r="A43">
        <v>40</v>
      </c>
      <c r="B43" s="10">
        <f>INT(RANK('Sheet1 (2)'!C44,'Sheet1 (2)'!C$5:C$1004,0)/10)+1</f>
        <v>92</v>
      </c>
      <c r="C43" s="10">
        <f>INT(RANK('Sheet1 (2)'!D44,'Sheet1 (2)'!D$5:D$1004,0)/10)+1</f>
        <v>94</v>
      </c>
      <c r="D43" s="10">
        <f>INT(RANK('Sheet1 (2)'!E44,'Sheet1 (2)'!E$5:E$1004,0)/10)+1</f>
        <v>26</v>
      </c>
      <c r="E43" s="10">
        <f>INT(RANK('Sheet1 (2)'!F44,'Sheet1 (2)'!F$5:F$1004,0)/10)+1</f>
        <v>27</v>
      </c>
      <c r="F43" s="10">
        <f>INT(RANK('Sheet1 (2)'!G44,'Sheet1 (2)'!G$5:G$1004,0)/10)+1</f>
        <v>43</v>
      </c>
      <c r="G43" s="10">
        <f>INT(RANK('Sheet1 (2)'!H44,'Sheet1 (2)'!H$5:H$1004,0)/10)+1</f>
        <v>59</v>
      </c>
      <c r="H43" s="10">
        <f>INT(RANK('Sheet1 (2)'!I44,'Sheet1 (2)'!I$5:I$1004,0)/10)+1</f>
        <v>50</v>
      </c>
      <c r="I43" s="44">
        <f>INT(RANK('Sheet1 (2)'!J44,'Sheet1 (2)'!J$5:J$1004,0)/10)+1</f>
        <v>34</v>
      </c>
      <c r="J43" s="10">
        <f t="shared" si="1"/>
        <v>10</v>
      </c>
      <c r="K43" s="10">
        <f t="shared" si="2"/>
        <v>8</v>
      </c>
      <c r="L43" s="10">
        <f t="shared" si="3"/>
        <v>76</v>
      </c>
      <c r="M43" s="10">
        <f t="shared" si="4"/>
        <v>75</v>
      </c>
      <c r="N43" s="10">
        <f t="shared" si="5"/>
        <v>59</v>
      </c>
      <c r="O43" s="10">
        <f t="shared" si="6"/>
        <v>43</v>
      </c>
      <c r="P43" s="10">
        <f t="shared" si="7"/>
        <v>52</v>
      </c>
      <c r="Q43" s="10">
        <f t="shared" si="8"/>
        <v>68</v>
      </c>
      <c r="R43">
        <f>Sheet1!K42*1000</f>
        <v>5000</v>
      </c>
      <c r="S43">
        <f>Sheet1!L42*1000</f>
        <v>7400</v>
      </c>
    </row>
    <row r="44" spans="1:19" x14ac:dyDescent="0.3">
      <c r="A44">
        <v>41</v>
      </c>
      <c r="B44" s="10">
        <f>INT(RANK('Sheet1 (2)'!C45,'Sheet1 (2)'!C$5:C$1004,0)/10)+1</f>
        <v>9</v>
      </c>
      <c r="C44" s="10">
        <f>INT(RANK('Sheet1 (2)'!D45,'Sheet1 (2)'!D$5:D$1004,0)/10)+1</f>
        <v>12</v>
      </c>
      <c r="D44" s="10">
        <f>INT(RANK('Sheet1 (2)'!E45,'Sheet1 (2)'!E$5:E$1004,0)/10)+1</f>
        <v>90</v>
      </c>
      <c r="E44" s="10">
        <f>INT(RANK('Sheet1 (2)'!F45,'Sheet1 (2)'!F$5:F$1004,0)/10)+1</f>
        <v>27</v>
      </c>
      <c r="F44" s="10">
        <f>INT(RANK('Sheet1 (2)'!G45,'Sheet1 (2)'!G$5:G$1004,0)/10)+1</f>
        <v>46</v>
      </c>
      <c r="G44" s="10">
        <f>INT(RANK('Sheet1 (2)'!H45,'Sheet1 (2)'!H$5:H$1004,0)/10)+1</f>
        <v>40</v>
      </c>
      <c r="H44" s="10">
        <f>INT(RANK('Sheet1 (2)'!I45,'Sheet1 (2)'!I$5:I$1004,0)/10)+1</f>
        <v>50</v>
      </c>
      <c r="I44" s="44">
        <f>INT(RANK('Sheet1 (2)'!J45,'Sheet1 (2)'!J$5:J$1004,0)/10)+1</f>
        <v>34</v>
      </c>
      <c r="J44" s="10">
        <f t="shared" si="1"/>
        <v>93</v>
      </c>
      <c r="K44" s="10">
        <f t="shared" si="2"/>
        <v>90</v>
      </c>
      <c r="L44" s="10">
        <f t="shared" si="3"/>
        <v>12</v>
      </c>
      <c r="M44" s="10">
        <f t="shared" si="4"/>
        <v>75</v>
      </c>
      <c r="N44" s="10">
        <f t="shared" si="5"/>
        <v>56</v>
      </c>
      <c r="O44" s="10">
        <f t="shared" si="6"/>
        <v>62</v>
      </c>
      <c r="P44" s="10">
        <f t="shared" si="7"/>
        <v>52</v>
      </c>
      <c r="Q44" s="10">
        <f t="shared" si="8"/>
        <v>68</v>
      </c>
      <c r="R44">
        <f>Sheet1!K43*1000</f>
        <v>1000</v>
      </c>
      <c r="S44">
        <f>Sheet1!L43*1000</f>
        <v>3200</v>
      </c>
    </row>
    <row r="45" spans="1:19" x14ac:dyDescent="0.3">
      <c r="A45">
        <v>42</v>
      </c>
      <c r="B45" s="10">
        <f>INT(RANK('Sheet1 (2)'!C46,'Sheet1 (2)'!C$5:C$1004,0)/10)+1</f>
        <v>23</v>
      </c>
      <c r="C45" s="10">
        <f>INT(RANK('Sheet1 (2)'!D46,'Sheet1 (2)'!D$5:D$1004,0)/10)+1</f>
        <v>23</v>
      </c>
      <c r="D45" s="10">
        <f>INT(RANK('Sheet1 (2)'!E46,'Sheet1 (2)'!E$5:E$1004,0)/10)+1</f>
        <v>7</v>
      </c>
      <c r="E45" s="10">
        <f>INT(RANK('Sheet1 (2)'!F46,'Sheet1 (2)'!F$5:F$1004,0)/10)+1</f>
        <v>27</v>
      </c>
      <c r="F45" s="10">
        <f>INT(RANK('Sheet1 (2)'!G46,'Sheet1 (2)'!G$5:G$1004,0)/10)+1</f>
        <v>46</v>
      </c>
      <c r="G45" s="10">
        <f>INT(RANK('Sheet1 (2)'!H46,'Sheet1 (2)'!H$5:H$1004,0)/10)+1</f>
        <v>68</v>
      </c>
      <c r="H45" s="10">
        <f>INT(RANK('Sheet1 (2)'!I46,'Sheet1 (2)'!I$5:I$1004,0)/10)+1</f>
        <v>1</v>
      </c>
      <c r="I45" s="44">
        <f>INT(RANK('Sheet1 (2)'!J46,'Sheet1 (2)'!J$5:J$1004,0)/10)+1</f>
        <v>69</v>
      </c>
      <c r="J45" s="10">
        <f t="shared" si="1"/>
        <v>79</v>
      </c>
      <c r="K45" s="10">
        <f t="shared" si="2"/>
        <v>79</v>
      </c>
      <c r="L45" s="10">
        <f t="shared" si="3"/>
        <v>95</v>
      </c>
      <c r="M45" s="10">
        <f t="shared" si="4"/>
        <v>75</v>
      </c>
      <c r="N45" s="10">
        <f t="shared" si="5"/>
        <v>56</v>
      </c>
      <c r="O45" s="10">
        <f t="shared" si="6"/>
        <v>34</v>
      </c>
      <c r="P45" s="10">
        <f t="shared" si="7"/>
        <v>101</v>
      </c>
      <c r="Q45" s="10">
        <f t="shared" si="8"/>
        <v>33</v>
      </c>
      <c r="R45">
        <f>Sheet1!K44*1000</f>
        <v>28000</v>
      </c>
      <c r="S45">
        <f>Sheet1!L44*1000</f>
        <v>93100</v>
      </c>
    </row>
    <row r="46" spans="1:19" x14ac:dyDescent="0.3">
      <c r="A46">
        <v>43</v>
      </c>
      <c r="B46" s="10">
        <f>INT(RANK('Sheet1 (2)'!C47,'Sheet1 (2)'!C$5:C$1004,0)/10)+1</f>
        <v>62</v>
      </c>
      <c r="C46" s="10">
        <f>INT(RANK('Sheet1 (2)'!D47,'Sheet1 (2)'!D$5:D$1004,0)/10)+1</f>
        <v>62</v>
      </c>
      <c r="D46" s="10">
        <f>INT(RANK('Sheet1 (2)'!E47,'Sheet1 (2)'!E$5:E$1004,0)/10)+1</f>
        <v>12</v>
      </c>
      <c r="E46" s="10">
        <f>INT(RANK('Sheet1 (2)'!F47,'Sheet1 (2)'!F$5:F$1004,0)/10)+1</f>
        <v>52</v>
      </c>
      <c r="F46" s="10">
        <f>INT(RANK('Sheet1 (2)'!G47,'Sheet1 (2)'!G$5:G$1004,0)/10)+1</f>
        <v>57</v>
      </c>
      <c r="G46" s="10">
        <f>INT(RANK('Sheet1 (2)'!H47,'Sheet1 (2)'!H$5:H$1004,0)/10)+1</f>
        <v>70</v>
      </c>
      <c r="H46" s="10">
        <f>INT(RANK('Sheet1 (2)'!I47,'Sheet1 (2)'!I$5:I$1004,0)/10)+1</f>
        <v>50</v>
      </c>
      <c r="I46" s="44">
        <f>INT(RANK('Sheet1 (2)'!J47,'Sheet1 (2)'!J$5:J$1004,0)/10)+1</f>
        <v>1</v>
      </c>
      <c r="J46" s="10">
        <f t="shared" si="1"/>
        <v>40</v>
      </c>
      <c r="K46" s="10">
        <f t="shared" si="2"/>
        <v>40</v>
      </c>
      <c r="L46" s="10">
        <f t="shared" si="3"/>
        <v>90</v>
      </c>
      <c r="M46" s="10">
        <f t="shared" si="4"/>
        <v>50</v>
      </c>
      <c r="N46" s="10">
        <f t="shared" si="5"/>
        <v>45</v>
      </c>
      <c r="O46" s="10">
        <f t="shared" si="6"/>
        <v>32</v>
      </c>
      <c r="P46" s="10">
        <f t="shared" si="7"/>
        <v>52</v>
      </c>
      <c r="Q46" s="10">
        <f t="shared" si="8"/>
        <v>101</v>
      </c>
      <c r="R46">
        <f>Sheet1!K45*1000</f>
        <v>1000</v>
      </c>
      <c r="S46">
        <f>Sheet1!L45*1000</f>
        <v>1900</v>
      </c>
    </row>
    <row r="47" spans="1:19" x14ac:dyDescent="0.3">
      <c r="A47">
        <v>44</v>
      </c>
      <c r="B47" s="10">
        <f>INT(RANK('Sheet1 (2)'!C48,'Sheet1 (2)'!C$5:C$1004,0)/10)+1</f>
        <v>90</v>
      </c>
      <c r="C47" s="10">
        <f>INT(RANK('Sheet1 (2)'!D48,'Sheet1 (2)'!D$5:D$1004,0)/10)+1</f>
        <v>94</v>
      </c>
      <c r="D47" s="10">
        <f>INT(RANK('Sheet1 (2)'!E48,'Sheet1 (2)'!E$5:E$1004,0)/10)+1</f>
        <v>82</v>
      </c>
      <c r="E47" s="10">
        <f>INT(RANK('Sheet1 (2)'!F48,'Sheet1 (2)'!F$5:F$1004,0)/10)+1</f>
        <v>79</v>
      </c>
      <c r="F47" s="10">
        <f>INT(RANK('Sheet1 (2)'!G48,'Sheet1 (2)'!G$5:G$1004,0)/10)+1</f>
        <v>65</v>
      </c>
      <c r="G47" s="10">
        <f>INT(RANK('Sheet1 (2)'!H48,'Sheet1 (2)'!H$5:H$1004,0)/10)+1</f>
        <v>2</v>
      </c>
      <c r="H47" s="10">
        <f>INT(RANK('Sheet1 (2)'!I48,'Sheet1 (2)'!I$5:I$1004,0)/10)+1</f>
        <v>50</v>
      </c>
      <c r="I47" s="44">
        <f>INT(RANK('Sheet1 (2)'!J48,'Sheet1 (2)'!J$5:J$1004,0)/10)+1</f>
        <v>34</v>
      </c>
      <c r="J47" s="10">
        <f t="shared" si="1"/>
        <v>12</v>
      </c>
      <c r="K47" s="10">
        <f t="shared" si="2"/>
        <v>8</v>
      </c>
      <c r="L47" s="10">
        <f t="shared" si="3"/>
        <v>20</v>
      </c>
      <c r="M47" s="10">
        <f t="shared" si="4"/>
        <v>23</v>
      </c>
      <c r="N47" s="10">
        <f t="shared" si="5"/>
        <v>37</v>
      </c>
      <c r="O47" s="10">
        <f t="shared" si="6"/>
        <v>100</v>
      </c>
      <c r="P47" s="10">
        <f t="shared" si="7"/>
        <v>52</v>
      </c>
      <c r="Q47" s="10">
        <f t="shared" si="8"/>
        <v>68</v>
      </c>
      <c r="R47">
        <f>Sheet1!K46*1000</f>
        <v>22000</v>
      </c>
      <c r="S47">
        <f>Sheet1!L46*1000</f>
        <v>64200</v>
      </c>
    </row>
    <row r="48" spans="1:19" x14ac:dyDescent="0.3">
      <c r="A48">
        <v>45</v>
      </c>
      <c r="B48" s="10">
        <f>INT(RANK('Sheet1 (2)'!C49,'Sheet1 (2)'!C$5:C$1004,0)/10)+1</f>
        <v>1</v>
      </c>
      <c r="C48" s="10">
        <f>INT(RANK('Sheet1 (2)'!D49,'Sheet1 (2)'!D$5:D$1004,0)/10)+1</f>
        <v>1</v>
      </c>
      <c r="D48" s="10">
        <f>INT(RANK('Sheet1 (2)'!E49,'Sheet1 (2)'!E$5:E$1004,0)/10)+1</f>
        <v>42</v>
      </c>
      <c r="E48" s="10">
        <f>INT(RANK('Sheet1 (2)'!F49,'Sheet1 (2)'!F$5:F$1004,0)/10)+1</f>
        <v>1</v>
      </c>
      <c r="F48" s="10">
        <f>INT(RANK('Sheet1 (2)'!G49,'Sheet1 (2)'!G$5:G$1004,0)/10)+1</f>
        <v>65</v>
      </c>
      <c r="G48" s="10">
        <f>INT(RANK('Sheet1 (2)'!H49,'Sheet1 (2)'!H$5:H$1004,0)/10)+1</f>
        <v>80</v>
      </c>
      <c r="H48" s="10">
        <f>INT(RANK('Sheet1 (2)'!I49,'Sheet1 (2)'!I$5:I$1004,0)/10)+1</f>
        <v>50</v>
      </c>
      <c r="I48" s="44">
        <f>INT(RANK('Sheet1 (2)'!J49,'Sheet1 (2)'!J$5:J$1004,0)/10)+1</f>
        <v>1</v>
      </c>
      <c r="J48" s="10">
        <f t="shared" si="1"/>
        <v>101</v>
      </c>
      <c r="K48" s="10">
        <f t="shared" si="2"/>
        <v>101</v>
      </c>
      <c r="L48" s="10">
        <f t="shared" si="3"/>
        <v>60</v>
      </c>
      <c r="M48" s="10">
        <f t="shared" si="4"/>
        <v>101</v>
      </c>
      <c r="N48" s="10">
        <f t="shared" si="5"/>
        <v>37</v>
      </c>
      <c r="O48" s="10">
        <f t="shared" si="6"/>
        <v>22</v>
      </c>
      <c r="P48" s="10">
        <f t="shared" si="7"/>
        <v>52</v>
      </c>
      <c r="Q48" s="10">
        <f t="shared" si="8"/>
        <v>101</v>
      </c>
      <c r="R48">
        <f>Sheet1!K47*1000</f>
        <v>18000</v>
      </c>
      <c r="S48">
        <f>Sheet1!L47*1000</f>
        <v>65600</v>
      </c>
    </row>
    <row r="49" spans="1:19" x14ac:dyDescent="0.3">
      <c r="A49">
        <v>46</v>
      </c>
      <c r="B49" s="10">
        <f>INT(RANK('Sheet1 (2)'!C50,'Sheet1 (2)'!C$5:C$1004,0)/10)+1</f>
        <v>14</v>
      </c>
      <c r="C49" s="10">
        <f>INT(RANK('Sheet1 (2)'!D50,'Sheet1 (2)'!D$5:D$1004,0)/10)+1</f>
        <v>15</v>
      </c>
      <c r="D49" s="10">
        <f>INT(RANK('Sheet1 (2)'!E50,'Sheet1 (2)'!E$5:E$1004,0)/10)+1</f>
        <v>92</v>
      </c>
      <c r="E49" s="10">
        <f>INT(RANK('Sheet1 (2)'!F50,'Sheet1 (2)'!F$5:F$1004,0)/10)+1</f>
        <v>1</v>
      </c>
      <c r="F49" s="10">
        <f>INT(RANK('Sheet1 (2)'!G50,'Sheet1 (2)'!G$5:G$1004,0)/10)+1</f>
        <v>97</v>
      </c>
      <c r="G49" s="10">
        <f>INT(RANK('Sheet1 (2)'!H50,'Sheet1 (2)'!H$5:H$1004,0)/10)+1</f>
        <v>44</v>
      </c>
      <c r="H49" s="10">
        <f>INT(RANK('Sheet1 (2)'!I50,'Sheet1 (2)'!I$5:I$1004,0)/10)+1</f>
        <v>50</v>
      </c>
      <c r="I49" s="44">
        <f>INT(RANK('Sheet1 (2)'!J50,'Sheet1 (2)'!J$5:J$1004,0)/10)+1</f>
        <v>69</v>
      </c>
      <c r="J49" s="10">
        <f t="shared" si="1"/>
        <v>88</v>
      </c>
      <c r="K49" s="10">
        <f t="shared" si="2"/>
        <v>87</v>
      </c>
      <c r="L49" s="10">
        <f t="shared" si="3"/>
        <v>10</v>
      </c>
      <c r="M49" s="10">
        <f t="shared" si="4"/>
        <v>101</v>
      </c>
      <c r="N49" s="10">
        <f t="shared" si="5"/>
        <v>5</v>
      </c>
      <c r="O49" s="10">
        <f t="shared" si="6"/>
        <v>58</v>
      </c>
      <c r="P49" s="10">
        <f t="shared" si="7"/>
        <v>52</v>
      </c>
      <c r="Q49" s="10">
        <f t="shared" si="8"/>
        <v>33</v>
      </c>
      <c r="R49">
        <f>Sheet1!K48*1000</f>
        <v>25000</v>
      </c>
      <c r="S49">
        <f>Sheet1!L48*1000</f>
        <v>41600</v>
      </c>
    </row>
    <row r="50" spans="1:19" x14ac:dyDescent="0.3">
      <c r="A50">
        <v>47</v>
      </c>
      <c r="B50" s="10">
        <f>INT(RANK('Sheet1 (2)'!C51,'Sheet1 (2)'!C$5:C$1004,0)/10)+1</f>
        <v>47</v>
      </c>
      <c r="C50" s="10">
        <f>INT(RANK('Sheet1 (2)'!D51,'Sheet1 (2)'!D$5:D$1004,0)/10)+1</f>
        <v>42</v>
      </c>
      <c r="D50" s="10">
        <f>INT(RANK('Sheet1 (2)'!E51,'Sheet1 (2)'!E$5:E$1004,0)/10)+1</f>
        <v>54</v>
      </c>
      <c r="E50" s="10">
        <f>INT(RANK('Sheet1 (2)'!F51,'Sheet1 (2)'!F$5:F$1004,0)/10)+1</f>
        <v>52</v>
      </c>
      <c r="F50" s="10">
        <f>INT(RANK('Sheet1 (2)'!G51,'Sheet1 (2)'!G$5:G$1004,0)/10)+1</f>
        <v>86</v>
      </c>
      <c r="G50" s="10">
        <f>INT(RANK('Sheet1 (2)'!H51,'Sheet1 (2)'!H$5:H$1004,0)/10)+1</f>
        <v>48</v>
      </c>
      <c r="H50" s="10">
        <f>INT(RANK('Sheet1 (2)'!I51,'Sheet1 (2)'!I$5:I$1004,0)/10)+1</f>
        <v>50</v>
      </c>
      <c r="I50" s="44">
        <f>INT(RANK('Sheet1 (2)'!J51,'Sheet1 (2)'!J$5:J$1004,0)/10)+1</f>
        <v>34</v>
      </c>
      <c r="J50" s="10">
        <f t="shared" si="1"/>
        <v>55</v>
      </c>
      <c r="K50" s="10">
        <f t="shared" si="2"/>
        <v>60</v>
      </c>
      <c r="L50" s="10">
        <f t="shared" si="3"/>
        <v>48</v>
      </c>
      <c r="M50" s="10">
        <f t="shared" si="4"/>
        <v>50</v>
      </c>
      <c r="N50" s="10">
        <f t="shared" si="5"/>
        <v>16</v>
      </c>
      <c r="O50" s="10">
        <f t="shared" si="6"/>
        <v>54</v>
      </c>
      <c r="P50" s="10">
        <f t="shared" si="7"/>
        <v>52</v>
      </c>
      <c r="Q50" s="10">
        <f t="shared" si="8"/>
        <v>68</v>
      </c>
      <c r="R50">
        <f>Sheet1!K49*1000</f>
        <v>28000</v>
      </c>
      <c r="S50">
        <f>Sheet1!L49*1000</f>
        <v>66400</v>
      </c>
    </row>
    <row r="51" spans="1:19" x14ac:dyDescent="0.3">
      <c r="A51">
        <v>48</v>
      </c>
      <c r="B51" s="10">
        <f>INT(RANK('Sheet1 (2)'!C52,'Sheet1 (2)'!C$5:C$1004,0)/10)+1</f>
        <v>10</v>
      </c>
      <c r="C51" s="10">
        <f>INT(RANK('Sheet1 (2)'!D52,'Sheet1 (2)'!D$5:D$1004,0)/10)+1</f>
        <v>13</v>
      </c>
      <c r="D51" s="10">
        <f>INT(RANK('Sheet1 (2)'!E52,'Sheet1 (2)'!E$5:E$1004,0)/10)+1</f>
        <v>72</v>
      </c>
      <c r="E51" s="10">
        <f>INT(RANK('Sheet1 (2)'!F52,'Sheet1 (2)'!F$5:F$1004,0)/10)+1</f>
        <v>1</v>
      </c>
      <c r="F51" s="10">
        <f>INT(RANK('Sheet1 (2)'!G52,'Sheet1 (2)'!G$5:G$1004,0)/10)+1</f>
        <v>81</v>
      </c>
      <c r="G51" s="10">
        <f>INT(RANK('Sheet1 (2)'!H52,'Sheet1 (2)'!H$5:H$1004,0)/10)+1</f>
        <v>27</v>
      </c>
      <c r="H51" s="10">
        <f>INT(RANK('Sheet1 (2)'!I52,'Sheet1 (2)'!I$5:I$1004,0)/10)+1</f>
        <v>1</v>
      </c>
      <c r="I51" s="44">
        <f>INT(RANK('Sheet1 (2)'!J52,'Sheet1 (2)'!J$5:J$1004,0)/10)+1</f>
        <v>34</v>
      </c>
      <c r="J51" s="10">
        <f t="shared" si="1"/>
        <v>92</v>
      </c>
      <c r="K51" s="10">
        <f t="shared" si="2"/>
        <v>89</v>
      </c>
      <c r="L51" s="10">
        <f t="shared" si="3"/>
        <v>30</v>
      </c>
      <c r="M51" s="10">
        <f t="shared" si="4"/>
        <v>101</v>
      </c>
      <c r="N51" s="10">
        <f t="shared" si="5"/>
        <v>21</v>
      </c>
      <c r="O51" s="10">
        <f t="shared" si="6"/>
        <v>75</v>
      </c>
      <c r="P51" s="10">
        <f t="shared" si="7"/>
        <v>101</v>
      </c>
      <c r="Q51" s="10">
        <f t="shared" si="8"/>
        <v>68</v>
      </c>
      <c r="R51">
        <f>Sheet1!K50*1000</f>
        <v>9000</v>
      </c>
      <c r="S51">
        <f>Sheet1!L50*1000</f>
        <v>28100</v>
      </c>
    </row>
    <row r="52" spans="1:19" x14ac:dyDescent="0.3">
      <c r="A52">
        <v>49</v>
      </c>
      <c r="B52" s="10">
        <f>INT(RANK('Sheet1 (2)'!C53,'Sheet1 (2)'!C$5:C$1004,0)/10)+1</f>
        <v>12</v>
      </c>
      <c r="C52" s="10">
        <f>INT(RANK('Sheet1 (2)'!D53,'Sheet1 (2)'!D$5:D$1004,0)/10)+1</f>
        <v>11</v>
      </c>
      <c r="D52" s="10">
        <f>INT(RANK('Sheet1 (2)'!E53,'Sheet1 (2)'!E$5:E$1004,0)/10)+1</f>
        <v>25</v>
      </c>
      <c r="E52" s="10">
        <f>INT(RANK('Sheet1 (2)'!F53,'Sheet1 (2)'!F$5:F$1004,0)/10)+1</f>
        <v>79</v>
      </c>
      <c r="F52" s="10">
        <f>INT(RANK('Sheet1 (2)'!G53,'Sheet1 (2)'!G$5:G$1004,0)/10)+1</f>
        <v>95</v>
      </c>
      <c r="G52" s="10">
        <f>INT(RANK('Sheet1 (2)'!H53,'Sheet1 (2)'!H$5:H$1004,0)/10)+1</f>
        <v>98</v>
      </c>
      <c r="H52" s="10">
        <f>INT(RANK('Sheet1 (2)'!I53,'Sheet1 (2)'!I$5:I$1004,0)/10)+1</f>
        <v>50</v>
      </c>
      <c r="I52" s="44">
        <f>INT(RANK('Sheet1 (2)'!J53,'Sheet1 (2)'!J$5:J$1004,0)/10)+1</f>
        <v>1</v>
      </c>
      <c r="J52" s="10">
        <f t="shared" si="1"/>
        <v>90</v>
      </c>
      <c r="K52" s="10">
        <f t="shared" si="2"/>
        <v>91</v>
      </c>
      <c r="L52" s="10">
        <f t="shared" si="3"/>
        <v>77</v>
      </c>
      <c r="M52" s="10">
        <f t="shared" si="4"/>
        <v>23</v>
      </c>
      <c r="N52" s="10">
        <f t="shared" si="5"/>
        <v>7</v>
      </c>
      <c r="O52" s="10">
        <f t="shared" si="6"/>
        <v>4</v>
      </c>
      <c r="P52" s="10">
        <f t="shared" si="7"/>
        <v>52</v>
      </c>
      <c r="Q52" s="10">
        <f t="shared" si="8"/>
        <v>101</v>
      </c>
      <c r="R52">
        <f>Sheet1!K51*1000</f>
        <v>8000</v>
      </c>
      <c r="S52">
        <f>Sheet1!L51*1000</f>
        <v>11200</v>
      </c>
    </row>
    <row r="53" spans="1:19" x14ac:dyDescent="0.3">
      <c r="A53">
        <v>50</v>
      </c>
      <c r="B53" s="10">
        <f>INT(RANK('Sheet1 (2)'!C54,'Sheet1 (2)'!C$5:C$1004,0)/10)+1</f>
        <v>8</v>
      </c>
      <c r="C53" s="10">
        <f>INT(RANK('Sheet1 (2)'!D54,'Sheet1 (2)'!D$5:D$1004,0)/10)+1</f>
        <v>5</v>
      </c>
      <c r="D53" s="10">
        <f>INT(RANK('Sheet1 (2)'!E54,'Sheet1 (2)'!E$5:E$1004,0)/10)+1</f>
        <v>70</v>
      </c>
      <c r="E53" s="10">
        <f>INT(RANK('Sheet1 (2)'!F54,'Sheet1 (2)'!F$5:F$1004,0)/10)+1</f>
        <v>1</v>
      </c>
      <c r="F53" s="10">
        <f>INT(RANK('Sheet1 (2)'!G54,'Sheet1 (2)'!G$5:G$1004,0)/10)+1</f>
        <v>19</v>
      </c>
      <c r="G53" s="10">
        <f>INT(RANK('Sheet1 (2)'!H54,'Sheet1 (2)'!H$5:H$1004,0)/10)+1</f>
        <v>57</v>
      </c>
      <c r="H53" s="10">
        <f>INT(RANK('Sheet1 (2)'!I54,'Sheet1 (2)'!I$5:I$1004,0)/10)+1</f>
        <v>50</v>
      </c>
      <c r="I53" s="44">
        <f>INT(RANK('Sheet1 (2)'!J54,'Sheet1 (2)'!J$5:J$1004,0)/10)+1</f>
        <v>69</v>
      </c>
      <c r="J53" s="10">
        <f t="shared" si="1"/>
        <v>94</v>
      </c>
      <c r="K53" s="10">
        <f t="shared" si="2"/>
        <v>97</v>
      </c>
      <c r="L53" s="10">
        <f t="shared" si="3"/>
        <v>32</v>
      </c>
      <c r="M53" s="10">
        <f t="shared" si="4"/>
        <v>101</v>
      </c>
      <c r="N53" s="10">
        <f t="shared" si="5"/>
        <v>83</v>
      </c>
      <c r="O53" s="10">
        <f t="shared" si="6"/>
        <v>45</v>
      </c>
      <c r="P53" s="10">
        <f t="shared" si="7"/>
        <v>52</v>
      </c>
      <c r="Q53" s="10">
        <f t="shared" si="8"/>
        <v>33</v>
      </c>
      <c r="R53">
        <f>Sheet1!K52*1000</f>
        <v>30000</v>
      </c>
      <c r="S53">
        <f>Sheet1!L52*1000</f>
        <v>54400</v>
      </c>
    </row>
    <row r="54" spans="1:19" x14ac:dyDescent="0.3">
      <c r="A54">
        <v>51</v>
      </c>
      <c r="B54" s="10">
        <f>INT(RANK('Sheet1 (2)'!C55,'Sheet1 (2)'!C$5:C$1004,0)/10)+1</f>
        <v>2</v>
      </c>
      <c r="C54" s="10">
        <f>INT(RANK('Sheet1 (2)'!D55,'Sheet1 (2)'!D$5:D$1004,0)/10)+1</f>
        <v>3</v>
      </c>
      <c r="D54" s="10">
        <f>INT(RANK('Sheet1 (2)'!E55,'Sheet1 (2)'!E$5:E$1004,0)/10)+1</f>
        <v>26</v>
      </c>
      <c r="E54" s="10">
        <f>INT(RANK('Sheet1 (2)'!F55,'Sheet1 (2)'!F$5:F$1004,0)/10)+1</f>
        <v>1</v>
      </c>
      <c r="F54" s="10">
        <f>INT(RANK('Sheet1 (2)'!G55,'Sheet1 (2)'!G$5:G$1004,0)/10)+1</f>
        <v>8</v>
      </c>
      <c r="G54" s="10">
        <f>INT(RANK('Sheet1 (2)'!H55,'Sheet1 (2)'!H$5:H$1004,0)/10)+1</f>
        <v>55</v>
      </c>
      <c r="H54" s="10">
        <f>INT(RANK('Sheet1 (2)'!I55,'Sheet1 (2)'!I$5:I$1004,0)/10)+1</f>
        <v>50</v>
      </c>
      <c r="I54" s="44">
        <f>INT(RANK('Sheet1 (2)'!J55,'Sheet1 (2)'!J$5:J$1004,0)/10)+1</f>
        <v>69</v>
      </c>
      <c r="J54" s="10">
        <f t="shared" si="1"/>
        <v>100</v>
      </c>
      <c r="K54" s="10">
        <f t="shared" si="2"/>
        <v>99</v>
      </c>
      <c r="L54" s="10">
        <f t="shared" si="3"/>
        <v>76</v>
      </c>
      <c r="M54" s="10">
        <f t="shared" si="4"/>
        <v>101</v>
      </c>
      <c r="N54" s="10">
        <f t="shared" si="5"/>
        <v>94</v>
      </c>
      <c r="O54" s="10">
        <f t="shared" si="6"/>
        <v>47</v>
      </c>
      <c r="P54" s="10">
        <f t="shared" si="7"/>
        <v>52</v>
      </c>
      <c r="Q54" s="10">
        <f t="shared" si="8"/>
        <v>33</v>
      </c>
      <c r="R54">
        <f>Sheet1!K53*1000</f>
        <v>17000</v>
      </c>
      <c r="S54">
        <f>Sheet1!L53*1000</f>
        <v>66100</v>
      </c>
    </row>
    <row r="55" spans="1:19" x14ac:dyDescent="0.3">
      <c r="A55">
        <v>52</v>
      </c>
      <c r="B55" s="10">
        <f>INT(RANK('Sheet1 (2)'!C56,'Sheet1 (2)'!C$5:C$1004,0)/10)+1</f>
        <v>18</v>
      </c>
      <c r="C55" s="10">
        <f>INT(RANK('Sheet1 (2)'!D56,'Sheet1 (2)'!D$5:D$1004,0)/10)+1</f>
        <v>21</v>
      </c>
      <c r="D55" s="10">
        <f>INT(RANK('Sheet1 (2)'!E56,'Sheet1 (2)'!E$5:E$1004,0)/10)+1</f>
        <v>44</v>
      </c>
      <c r="E55" s="10">
        <f>INT(RANK('Sheet1 (2)'!F56,'Sheet1 (2)'!F$5:F$1004,0)/10)+1</f>
        <v>52</v>
      </c>
      <c r="F55" s="10">
        <f>INT(RANK('Sheet1 (2)'!G56,'Sheet1 (2)'!G$5:G$1004,0)/10)+1</f>
        <v>36</v>
      </c>
      <c r="G55" s="10">
        <f>INT(RANK('Sheet1 (2)'!H56,'Sheet1 (2)'!H$5:H$1004,0)/10)+1</f>
        <v>51</v>
      </c>
      <c r="H55" s="10">
        <f>INT(RANK('Sheet1 (2)'!I56,'Sheet1 (2)'!I$5:I$1004,0)/10)+1</f>
        <v>1</v>
      </c>
      <c r="I55" s="44">
        <f>INT(RANK('Sheet1 (2)'!J56,'Sheet1 (2)'!J$5:J$1004,0)/10)+1</f>
        <v>1</v>
      </c>
      <c r="J55" s="10">
        <f t="shared" si="1"/>
        <v>84</v>
      </c>
      <c r="K55" s="10">
        <f t="shared" si="2"/>
        <v>81</v>
      </c>
      <c r="L55" s="10">
        <f t="shared" si="3"/>
        <v>58</v>
      </c>
      <c r="M55" s="10">
        <f t="shared" si="4"/>
        <v>50</v>
      </c>
      <c r="N55" s="10">
        <f t="shared" si="5"/>
        <v>66</v>
      </c>
      <c r="O55" s="10">
        <f t="shared" si="6"/>
        <v>51</v>
      </c>
      <c r="P55" s="10">
        <f t="shared" si="7"/>
        <v>101</v>
      </c>
      <c r="Q55" s="10">
        <f t="shared" si="8"/>
        <v>101</v>
      </c>
      <c r="R55">
        <f>Sheet1!K54*1000</f>
        <v>4000</v>
      </c>
      <c r="S55">
        <f>Sheet1!L54*1000</f>
        <v>5700</v>
      </c>
    </row>
    <row r="56" spans="1:19" x14ac:dyDescent="0.3">
      <c r="A56">
        <v>53</v>
      </c>
      <c r="B56" s="10">
        <f>INT(RANK('Sheet1 (2)'!C57,'Sheet1 (2)'!C$5:C$1004,0)/10)+1</f>
        <v>48</v>
      </c>
      <c r="C56" s="10">
        <f>INT(RANK('Sheet1 (2)'!D57,'Sheet1 (2)'!D$5:D$1004,0)/10)+1</f>
        <v>47</v>
      </c>
      <c r="D56" s="10">
        <f>INT(RANK('Sheet1 (2)'!E57,'Sheet1 (2)'!E$5:E$1004,0)/10)+1</f>
        <v>22</v>
      </c>
      <c r="E56" s="10">
        <f>INT(RANK('Sheet1 (2)'!F57,'Sheet1 (2)'!F$5:F$1004,0)/10)+1</f>
        <v>27</v>
      </c>
      <c r="F56" s="10">
        <f>INT(RANK('Sheet1 (2)'!G57,'Sheet1 (2)'!G$5:G$1004,0)/10)+1</f>
        <v>60</v>
      </c>
      <c r="G56" s="10">
        <f>INT(RANK('Sheet1 (2)'!H57,'Sheet1 (2)'!H$5:H$1004,0)/10)+1</f>
        <v>17</v>
      </c>
      <c r="H56" s="10">
        <f>INT(RANK('Sheet1 (2)'!I57,'Sheet1 (2)'!I$5:I$1004,0)/10)+1</f>
        <v>1</v>
      </c>
      <c r="I56" s="44">
        <f>INT(RANK('Sheet1 (2)'!J57,'Sheet1 (2)'!J$5:J$1004,0)/10)+1</f>
        <v>34</v>
      </c>
      <c r="J56" s="10">
        <f t="shared" si="1"/>
        <v>54</v>
      </c>
      <c r="K56" s="10">
        <f t="shared" si="2"/>
        <v>55</v>
      </c>
      <c r="L56" s="10">
        <f t="shared" si="3"/>
        <v>80</v>
      </c>
      <c r="M56" s="10">
        <f t="shared" si="4"/>
        <v>75</v>
      </c>
      <c r="N56" s="10">
        <f t="shared" si="5"/>
        <v>42</v>
      </c>
      <c r="O56" s="10">
        <f t="shared" si="6"/>
        <v>85</v>
      </c>
      <c r="P56" s="10">
        <f t="shared" si="7"/>
        <v>101</v>
      </c>
      <c r="Q56" s="10">
        <f t="shared" si="8"/>
        <v>68</v>
      </c>
      <c r="R56">
        <f>Sheet1!K55*1000</f>
        <v>19000</v>
      </c>
      <c r="S56">
        <f>Sheet1!L55*1000</f>
        <v>65900</v>
      </c>
    </row>
    <row r="57" spans="1:19" x14ac:dyDescent="0.3">
      <c r="A57">
        <v>54</v>
      </c>
      <c r="B57" s="10">
        <f>INT(RANK('Sheet1 (2)'!C58,'Sheet1 (2)'!C$5:C$1004,0)/10)+1</f>
        <v>70</v>
      </c>
      <c r="C57" s="10">
        <f>INT(RANK('Sheet1 (2)'!D58,'Sheet1 (2)'!D$5:D$1004,0)/10)+1</f>
        <v>68</v>
      </c>
      <c r="D57" s="10">
        <f>INT(RANK('Sheet1 (2)'!E58,'Sheet1 (2)'!E$5:E$1004,0)/10)+1</f>
        <v>28</v>
      </c>
      <c r="E57" s="10">
        <f>INT(RANK('Sheet1 (2)'!F58,'Sheet1 (2)'!F$5:F$1004,0)/10)+1</f>
        <v>52</v>
      </c>
      <c r="F57" s="10">
        <f>INT(RANK('Sheet1 (2)'!G58,'Sheet1 (2)'!G$5:G$1004,0)/10)+1</f>
        <v>69</v>
      </c>
      <c r="G57" s="10">
        <f>INT(RANK('Sheet1 (2)'!H58,'Sheet1 (2)'!H$5:H$1004,0)/10)+1</f>
        <v>95</v>
      </c>
      <c r="H57" s="10">
        <f>INT(RANK('Sheet1 (2)'!I58,'Sheet1 (2)'!I$5:I$1004,0)/10)+1</f>
        <v>50</v>
      </c>
      <c r="I57" s="44">
        <f>INT(RANK('Sheet1 (2)'!J58,'Sheet1 (2)'!J$5:J$1004,0)/10)+1</f>
        <v>1</v>
      </c>
      <c r="J57" s="10">
        <f t="shared" si="1"/>
        <v>32</v>
      </c>
      <c r="K57" s="10">
        <f t="shared" si="2"/>
        <v>34</v>
      </c>
      <c r="L57" s="10">
        <f t="shared" si="3"/>
        <v>74</v>
      </c>
      <c r="M57" s="10">
        <f t="shared" si="4"/>
        <v>50</v>
      </c>
      <c r="N57" s="10">
        <f t="shared" si="5"/>
        <v>33</v>
      </c>
      <c r="O57" s="10">
        <f t="shared" si="6"/>
        <v>7</v>
      </c>
      <c r="P57" s="10">
        <f t="shared" si="7"/>
        <v>52</v>
      </c>
      <c r="Q57" s="10">
        <f t="shared" si="8"/>
        <v>101</v>
      </c>
      <c r="R57">
        <f>Sheet1!K56*1000</f>
        <v>22000</v>
      </c>
      <c r="S57">
        <f>Sheet1!L56*1000</f>
        <v>60900</v>
      </c>
    </row>
    <row r="58" spans="1:19" x14ac:dyDescent="0.3">
      <c r="A58">
        <v>55</v>
      </c>
      <c r="B58" s="10">
        <f>INT(RANK('Sheet1 (2)'!C59,'Sheet1 (2)'!C$5:C$1004,0)/10)+1</f>
        <v>91</v>
      </c>
      <c r="C58" s="10">
        <f>INT(RANK('Sheet1 (2)'!D59,'Sheet1 (2)'!D$5:D$1004,0)/10)+1</f>
        <v>96</v>
      </c>
      <c r="D58" s="10">
        <f>INT(RANK('Sheet1 (2)'!E59,'Sheet1 (2)'!E$5:E$1004,0)/10)+1</f>
        <v>85</v>
      </c>
      <c r="E58" s="10">
        <f>INT(RANK('Sheet1 (2)'!F59,'Sheet1 (2)'!F$5:F$1004,0)/10)+1</f>
        <v>1</v>
      </c>
      <c r="F58" s="10">
        <f>INT(RANK('Sheet1 (2)'!G59,'Sheet1 (2)'!G$5:G$1004,0)/10)+1</f>
        <v>68</v>
      </c>
      <c r="G58" s="10">
        <f>INT(RANK('Sheet1 (2)'!H59,'Sheet1 (2)'!H$5:H$1004,0)/10)+1</f>
        <v>17</v>
      </c>
      <c r="H58" s="10">
        <f>INT(RANK('Sheet1 (2)'!I59,'Sheet1 (2)'!I$5:I$1004,0)/10)+1</f>
        <v>1</v>
      </c>
      <c r="I58" s="44">
        <f>INT(RANK('Sheet1 (2)'!J59,'Sheet1 (2)'!J$5:J$1004,0)/10)+1</f>
        <v>69</v>
      </c>
      <c r="J58" s="10">
        <f t="shared" si="1"/>
        <v>11</v>
      </c>
      <c r="K58" s="10">
        <f t="shared" si="2"/>
        <v>6</v>
      </c>
      <c r="L58" s="10">
        <f t="shared" si="3"/>
        <v>17</v>
      </c>
      <c r="M58" s="10">
        <f t="shared" si="4"/>
        <v>101</v>
      </c>
      <c r="N58" s="10">
        <f t="shared" si="5"/>
        <v>34</v>
      </c>
      <c r="O58" s="10">
        <f t="shared" si="6"/>
        <v>85</v>
      </c>
      <c r="P58" s="10">
        <f t="shared" si="7"/>
        <v>101</v>
      </c>
      <c r="Q58" s="10">
        <f t="shared" si="8"/>
        <v>33</v>
      </c>
      <c r="R58">
        <f>Sheet1!K57*1000</f>
        <v>30000</v>
      </c>
      <c r="S58">
        <f>Sheet1!L57*1000</f>
        <v>40500</v>
      </c>
    </row>
    <row r="59" spans="1:19" x14ac:dyDescent="0.3">
      <c r="A59">
        <v>56</v>
      </c>
      <c r="B59" s="10">
        <f>INT(RANK('Sheet1 (2)'!C60,'Sheet1 (2)'!C$5:C$1004,0)/10)+1</f>
        <v>22</v>
      </c>
      <c r="C59" s="10">
        <f>INT(RANK('Sheet1 (2)'!D60,'Sheet1 (2)'!D$5:D$1004,0)/10)+1</f>
        <v>22</v>
      </c>
      <c r="D59" s="10">
        <f>INT(RANK('Sheet1 (2)'!E60,'Sheet1 (2)'!E$5:E$1004,0)/10)+1</f>
        <v>73</v>
      </c>
      <c r="E59" s="10">
        <f>INT(RANK('Sheet1 (2)'!F60,'Sheet1 (2)'!F$5:F$1004,0)/10)+1</f>
        <v>27</v>
      </c>
      <c r="F59" s="10">
        <f>INT(RANK('Sheet1 (2)'!G60,'Sheet1 (2)'!G$5:G$1004,0)/10)+1</f>
        <v>80</v>
      </c>
      <c r="G59" s="10">
        <f>INT(RANK('Sheet1 (2)'!H60,'Sheet1 (2)'!H$5:H$1004,0)/10)+1</f>
        <v>2</v>
      </c>
      <c r="H59" s="10">
        <f>INT(RANK('Sheet1 (2)'!I60,'Sheet1 (2)'!I$5:I$1004,0)/10)+1</f>
        <v>1</v>
      </c>
      <c r="I59" s="44">
        <f>INT(RANK('Sheet1 (2)'!J60,'Sheet1 (2)'!J$5:J$1004,0)/10)+1</f>
        <v>1</v>
      </c>
      <c r="J59" s="10">
        <f t="shared" si="1"/>
        <v>80</v>
      </c>
      <c r="K59" s="10">
        <f t="shared" si="2"/>
        <v>80</v>
      </c>
      <c r="L59" s="10">
        <f t="shared" si="3"/>
        <v>29</v>
      </c>
      <c r="M59" s="10">
        <f t="shared" si="4"/>
        <v>75</v>
      </c>
      <c r="N59" s="10">
        <f t="shared" si="5"/>
        <v>22</v>
      </c>
      <c r="O59" s="10">
        <f t="shared" si="6"/>
        <v>100</v>
      </c>
      <c r="P59" s="10">
        <f t="shared" si="7"/>
        <v>101</v>
      </c>
      <c r="Q59" s="10">
        <f t="shared" si="8"/>
        <v>101</v>
      </c>
      <c r="R59">
        <f>Sheet1!K58*1000</f>
        <v>16000</v>
      </c>
      <c r="S59">
        <f>Sheet1!L58*1000</f>
        <v>57300</v>
      </c>
    </row>
    <row r="60" spans="1:19" x14ac:dyDescent="0.3">
      <c r="A60">
        <v>57</v>
      </c>
      <c r="B60" s="10">
        <f>INT(RANK('Sheet1 (2)'!C61,'Sheet1 (2)'!C$5:C$1004,0)/10)+1</f>
        <v>18</v>
      </c>
      <c r="C60" s="10">
        <f>INT(RANK('Sheet1 (2)'!D61,'Sheet1 (2)'!D$5:D$1004,0)/10)+1</f>
        <v>17</v>
      </c>
      <c r="D60" s="10">
        <f>INT(RANK('Sheet1 (2)'!E61,'Sheet1 (2)'!E$5:E$1004,0)/10)+1</f>
        <v>88</v>
      </c>
      <c r="E60" s="10">
        <f>INT(RANK('Sheet1 (2)'!F61,'Sheet1 (2)'!F$5:F$1004,0)/10)+1</f>
        <v>52</v>
      </c>
      <c r="F60" s="10">
        <f>INT(RANK('Sheet1 (2)'!G61,'Sheet1 (2)'!G$5:G$1004,0)/10)+1</f>
        <v>76</v>
      </c>
      <c r="G60" s="10">
        <f>INT(RANK('Sheet1 (2)'!H61,'Sheet1 (2)'!H$5:H$1004,0)/10)+1</f>
        <v>54</v>
      </c>
      <c r="H60" s="10">
        <f>INT(RANK('Sheet1 (2)'!I61,'Sheet1 (2)'!I$5:I$1004,0)/10)+1</f>
        <v>50</v>
      </c>
      <c r="I60" s="44">
        <f>INT(RANK('Sheet1 (2)'!J61,'Sheet1 (2)'!J$5:J$1004,0)/10)+1</f>
        <v>34</v>
      </c>
      <c r="J60" s="10">
        <f t="shared" si="1"/>
        <v>84</v>
      </c>
      <c r="K60" s="10">
        <f t="shared" si="2"/>
        <v>85</v>
      </c>
      <c r="L60" s="10">
        <f t="shared" si="3"/>
        <v>14</v>
      </c>
      <c r="M60" s="10">
        <f t="shared" si="4"/>
        <v>50</v>
      </c>
      <c r="N60" s="10">
        <f t="shared" si="5"/>
        <v>26</v>
      </c>
      <c r="O60" s="10">
        <f t="shared" si="6"/>
        <v>48</v>
      </c>
      <c r="P60" s="10">
        <f t="shared" si="7"/>
        <v>52</v>
      </c>
      <c r="Q60" s="10">
        <f t="shared" si="8"/>
        <v>68</v>
      </c>
      <c r="R60">
        <f>Sheet1!K59*1000</f>
        <v>1000</v>
      </c>
      <c r="S60">
        <f>Sheet1!L59*1000</f>
        <v>1400</v>
      </c>
    </row>
    <row r="61" spans="1:19" x14ac:dyDescent="0.3">
      <c r="A61">
        <v>58</v>
      </c>
      <c r="B61" s="10">
        <f>INT(RANK('Sheet1 (2)'!C62,'Sheet1 (2)'!C$5:C$1004,0)/10)+1</f>
        <v>7</v>
      </c>
      <c r="C61" s="10">
        <f>INT(RANK('Sheet1 (2)'!D62,'Sheet1 (2)'!D$5:D$1004,0)/10)+1</f>
        <v>2</v>
      </c>
      <c r="D61" s="10">
        <f>INT(RANK('Sheet1 (2)'!E62,'Sheet1 (2)'!E$5:E$1004,0)/10)+1</f>
        <v>82</v>
      </c>
      <c r="E61" s="10">
        <f>INT(RANK('Sheet1 (2)'!F62,'Sheet1 (2)'!F$5:F$1004,0)/10)+1</f>
        <v>1</v>
      </c>
      <c r="F61" s="10">
        <f>INT(RANK('Sheet1 (2)'!G62,'Sheet1 (2)'!G$5:G$1004,0)/10)+1</f>
        <v>67</v>
      </c>
      <c r="G61" s="10">
        <f>INT(RANK('Sheet1 (2)'!H62,'Sheet1 (2)'!H$5:H$1004,0)/10)+1</f>
        <v>27</v>
      </c>
      <c r="H61" s="10">
        <f>INT(RANK('Sheet1 (2)'!I62,'Sheet1 (2)'!I$5:I$1004,0)/10)+1</f>
        <v>50</v>
      </c>
      <c r="I61" s="44">
        <f>INT(RANK('Sheet1 (2)'!J62,'Sheet1 (2)'!J$5:J$1004,0)/10)+1</f>
        <v>69</v>
      </c>
      <c r="J61" s="10">
        <f t="shared" si="1"/>
        <v>95</v>
      </c>
      <c r="K61" s="10">
        <f t="shared" si="2"/>
        <v>100</v>
      </c>
      <c r="L61" s="10">
        <f t="shared" si="3"/>
        <v>20</v>
      </c>
      <c r="M61" s="10">
        <f t="shared" si="4"/>
        <v>101</v>
      </c>
      <c r="N61" s="10">
        <f t="shared" si="5"/>
        <v>35</v>
      </c>
      <c r="O61" s="10">
        <f t="shared" si="6"/>
        <v>75</v>
      </c>
      <c r="P61" s="10">
        <f t="shared" si="7"/>
        <v>52</v>
      </c>
      <c r="Q61" s="10">
        <f t="shared" si="8"/>
        <v>33</v>
      </c>
      <c r="R61">
        <f>Sheet1!K60*1000</f>
        <v>18000</v>
      </c>
      <c r="S61">
        <f>Sheet1!L60*1000</f>
        <v>42600</v>
      </c>
    </row>
    <row r="62" spans="1:19" x14ac:dyDescent="0.3">
      <c r="A62">
        <v>59</v>
      </c>
      <c r="B62" s="10">
        <f>INT(RANK('Sheet1 (2)'!C63,'Sheet1 (2)'!C$5:C$1004,0)/10)+1</f>
        <v>10</v>
      </c>
      <c r="C62" s="10">
        <f>INT(RANK('Sheet1 (2)'!D63,'Sheet1 (2)'!D$5:D$1004,0)/10)+1</f>
        <v>12</v>
      </c>
      <c r="D62" s="10">
        <f>INT(RANK('Sheet1 (2)'!E63,'Sheet1 (2)'!E$5:E$1004,0)/10)+1</f>
        <v>65</v>
      </c>
      <c r="E62" s="10">
        <f>INT(RANK('Sheet1 (2)'!F63,'Sheet1 (2)'!F$5:F$1004,0)/10)+1</f>
        <v>52</v>
      </c>
      <c r="F62" s="10">
        <f>INT(RANK('Sheet1 (2)'!G63,'Sheet1 (2)'!G$5:G$1004,0)/10)+1</f>
        <v>24</v>
      </c>
      <c r="G62" s="10">
        <f>INT(RANK('Sheet1 (2)'!H63,'Sheet1 (2)'!H$5:H$1004,0)/10)+1</f>
        <v>59</v>
      </c>
      <c r="H62" s="10">
        <f>INT(RANK('Sheet1 (2)'!I63,'Sheet1 (2)'!I$5:I$1004,0)/10)+1</f>
        <v>1</v>
      </c>
      <c r="I62" s="44">
        <f>INT(RANK('Sheet1 (2)'!J63,'Sheet1 (2)'!J$5:J$1004,0)/10)+1</f>
        <v>34</v>
      </c>
      <c r="J62" s="10">
        <f t="shared" si="1"/>
        <v>92</v>
      </c>
      <c r="K62" s="10">
        <f t="shared" si="2"/>
        <v>90</v>
      </c>
      <c r="L62" s="10">
        <f t="shared" si="3"/>
        <v>37</v>
      </c>
      <c r="M62" s="10">
        <f t="shared" si="4"/>
        <v>50</v>
      </c>
      <c r="N62" s="10">
        <f t="shared" si="5"/>
        <v>78</v>
      </c>
      <c r="O62" s="10">
        <f t="shared" si="6"/>
        <v>43</v>
      </c>
      <c r="P62" s="10">
        <f t="shared" si="7"/>
        <v>101</v>
      </c>
      <c r="Q62" s="10">
        <f t="shared" si="8"/>
        <v>68</v>
      </c>
      <c r="R62">
        <f>Sheet1!K61*1000</f>
        <v>21000</v>
      </c>
      <c r="S62">
        <f>Sheet1!L61*1000</f>
        <v>72700</v>
      </c>
    </row>
    <row r="63" spans="1:19" x14ac:dyDescent="0.3">
      <c r="A63">
        <v>60</v>
      </c>
      <c r="B63" s="10">
        <f>INT(RANK('Sheet1 (2)'!C64,'Sheet1 (2)'!C$5:C$1004,0)/10)+1</f>
        <v>1</v>
      </c>
      <c r="C63" s="10">
        <f>INT(RANK('Sheet1 (2)'!D64,'Sheet1 (2)'!D$5:D$1004,0)/10)+1</f>
        <v>4</v>
      </c>
      <c r="D63" s="10">
        <f>INT(RANK('Sheet1 (2)'!E64,'Sheet1 (2)'!E$5:E$1004,0)/10)+1</f>
        <v>11</v>
      </c>
      <c r="E63" s="10">
        <f>INT(RANK('Sheet1 (2)'!F64,'Sheet1 (2)'!F$5:F$1004,0)/10)+1</f>
        <v>27</v>
      </c>
      <c r="F63" s="10">
        <f>INT(RANK('Sheet1 (2)'!G64,'Sheet1 (2)'!G$5:G$1004,0)/10)+1</f>
        <v>28</v>
      </c>
      <c r="G63" s="10">
        <f>INT(RANK('Sheet1 (2)'!H64,'Sheet1 (2)'!H$5:H$1004,0)/10)+1</f>
        <v>57</v>
      </c>
      <c r="H63" s="10">
        <f>INT(RANK('Sheet1 (2)'!I64,'Sheet1 (2)'!I$5:I$1004,0)/10)+1</f>
        <v>1</v>
      </c>
      <c r="I63" s="44">
        <f>INT(RANK('Sheet1 (2)'!J64,'Sheet1 (2)'!J$5:J$1004,0)/10)+1</f>
        <v>34</v>
      </c>
      <c r="J63" s="10">
        <f t="shared" si="1"/>
        <v>101</v>
      </c>
      <c r="K63" s="10">
        <f t="shared" si="2"/>
        <v>98</v>
      </c>
      <c r="L63" s="10">
        <f t="shared" si="3"/>
        <v>91</v>
      </c>
      <c r="M63" s="10">
        <f t="shared" si="4"/>
        <v>75</v>
      </c>
      <c r="N63" s="10">
        <f t="shared" si="5"/>
        <v>74</v>
      </c>
      <c r="O63" s="10">
        <f t="shared" si="6"/>
        <v>45</v>
      </c>
      <c r="P63" s="10">
        <f t="shared" si="7"/>
        <v>101</v>
      </c>
      <c r="Q63" s="10">
        <f t="shared" si="8"/>
        <v>68</v>
      </c>
      <c r="R63">
        <f>Sheet1!K62*1000</f>
        <v>28000</v>
      </c>
      <c r="S63">
        <f>Sheet1!L62*1000</f>
        <v>85600</v>
      </c>
    </row>
    <row r="64" spans="1:19" x14ac:dyDescent="0.3">
      <c r="A64">
        <v>61</v>
      </c>
      <c r="B64" s="10">
        <f>INT(RANK('Sheet1 (2)'!C65,'Sheet1 (2)'!C$5:C$1004,0)/10)+1</f>
        <v>62</v>
      </c>
      <c r="C64" s="10">
        <f>INT(RANK('Sheet1 (2)'!D65,'Sheet1 (2)'!D$5:D$1004,0)/10)+1</f>
        <v>59</v>
      </c>
      <c r="D64" s="10">
        <f>INT(RANK('Sheet1 (2)'!E65,'Sheet1 (2)'!E$5:E$1004,0)/10)+1</f>
        <v>69</v>
      </c>
      <c r="E64" s="10">
        <f>INT(RANK('Sheet1 (2)'!F65,'Sheet1 (2)'!F$5:F$1004,0)/10)+1</f>
        <v>52</v>
      </c>
      <c r="F64" s="10">
        <f>INT(RANK('Sheet1 (2)'!G65,'Sheet1 (2)'!G$5:G$1004,0)/10)+1</f>
        <v>7</v>
      </c>
      <c r="G64" s="10">
        <f>INT(RANK('Sheet1 (2)'!H65,'Sheet1 (2)'!H$5:H$1004,0)/10)+1</f>
        <v>67</v>
      </c>
      <c r="H64" s="10">
        <f>INT(RANK('Sheet1 (2)'!I65,'Sheet1 (2)'!I$5:I$1004,0)/10)+1</f>
        <v>50</v>
      </c>
      <c r="I64" s="44">
        <f>INT(RANK('Sheet1 (2)'!J65,'Sheet1 (2)'!J$5:J$1004,0)/10)+1</f>
        <v>1</v>
      </c>
      <c r="J64" s="10">
        <f t="shared" si="1"/>
        <v>40</v>
      </c>
      <c r="K64" s="10">
        <f t="shared" si="2"/>
        <v>43</v>
      </c>
      <c r="L64" s="10">
        <f t="shared" si="3"/>
        <v>33</v>
      </c>
      <c r="M64" s="10">
        <f t="shared" si="4"/>
        <v>50</v>
      </c>
      <c r="N64" s="10">
        <f t="shared" si="5"/>
        <v>95</v>
      </c>
      <c r="O64" s="10">
        <f t="shared" si="6"/>
        <v>35</v>
      </c>
      <c r="P64" s="10">
        <f t="shared" si="7"/>
        <v>52</v>
      </c>
      <c r="Q64" s="10">
        <f t="shared" si="8"/>
        <v>101</v>
      </c>
      <c r="R64">
        <f>Sheet1!K63*1000</f>
        <v>16000</v>
      </c>
      <c r="S64">
        <f>Sheet1!L63*1000</f>
        <v>17700</v>
      </c>
    </row>
    <row r="65" spans="1:19" x14ac:dyDescent="0.3">
      <c r="A65">
        <v>62</v>
      </c>
      <c r="B65" s="10">
        <f>INT(RANK('Sheet1 (2)'!C66,'Sheet1 (2)'!C$5:C$1004,0)/10)+1</f>
        <v>19</v>
      </c>
      <c r="C65" s="10">
        <f>INT(RANK('Sheet1 (2)'!D66,'Sheet1 (2)'!D$5:D$1004,0)/10)+1</f>
        <v>19</v>
      </c>
      <c r="D65" s="10">
        <f>INT(RANK('Sheet1 (2)'!E66,'Sheet1 (2)'!E$5:E$1004,0)/10)+1</f>
        <v>58</v>
      </c>
      <c r="E65" s="10">
        <f>INT(RANK('Sheet1 (2)'!F66,'Sheet1 (2)'!F$5:F$1004,0)/10)+1</f>
        <v>52</v>
      </c>
      <c r="F65" s="10">
        <f>INT(RANK('Sheet1 (2)'!G66,'Sheet1 (2)'!G$5:G$1004,0)/10)+1</f>
        <v>91</v>
      </c>
      <c r="G65" s="10">
        <f>INT(RANK('Sheet1 (2)'!H66,'Sheet1 (2)'!H$5:H$1004,0)/10)+1</f>
        <v>82</v>
      </c>
      <c r="H65" s="10">
        <f>INT(RANK('Sheet1 (2)'!I66,'Sheet1 (2)'!I$5:I$1004,0)/10)+1</f>
        <v>50</v>
      </c>
      <c r="I65" s="44">
        <f>INT(RANK('Sheet1 (2)'!J66,'Sheet1 (2)'!J$5:J$1004,0)/10)+1</f>
        <v>69</v>
      </c>
      <c r="J65" s="10">
        <f t="shared" si="1"/>
        <v>83</v>
      </c>
      <c r="K65" s="10">
        <f t="shared" si="2"/>
        <v>83</v>
      </c>
      <c r="L65" s="10">
        <f t="shared" si="3"/>
        <v>44</v>
      </c>
      <c r="M65" s="10">
        <f t="shared" si="4"/>
        <v>50</v>
      </c>
      <c r="N65" s="10">
        <f t="shared" si="5"/>
        <v>11</v>
      </c>
      <c r="O65" s="10">
        <f t="shared" si="6"/>
        <v>20</v>
      </c>
      <c r="P65" s="10">
        <f t="shared" si="7"/>
        <v>52</v>
      </c>
      <c r="Q65" s="10">
        <f t="shared" si="8"/>
        <v>33</v>
      </c>
      <c r="R65">
        <f>Sheet1!K64*1000</f>
        <v>9000</v>
      </c>
      <c r="S65">
        <f>Sheet1!L64*1000</f>
        <v>18100</v>
      </c>
    </row>
    <row r="66" spans="1:19" x14ac:dyDescent="0.3">
      <c r="A66">
        <v>63</v>
      </c>
      <c r="B66" s="10">
        <f>INT(RANK('Sheet1 (2)'!C67,'Sheet1 (2)'!C$5:C$1004,0)/10)+1</f>
        <v>63</v>
      </c>
      <c r="C66" s="10">
        <f>INT(RANK('Sheet1 (2)'!D67,'Sheet1 (2)'!D$5:D$1004,0)/10)+1</f>
        <v>63</v>
      </c>
      <c r="D66" s="10">
        <f>INT(RANK('Sheet1 (2)'!E67,'Sheet1 (2)'!E$5:E$1004,0)/10)+1</f>
        <v>3</v>
      </c>
      <c r="E66" s="10">
        <f>INT(RANK('Sheet1 (2)'!F67,'Sheet1 (2)'!F$5:F$1004,0)/10)+1</f>
        <v>52</v>
      </c>
      <c r="F66" s="10">
        <f>INT(RANK('Sheet1 (2)'!G67,'Sheet1 (2)'!G$5:G$1004,0)/10)+1</f>
        <v>58</v>
      </c>
      <c r="G66" s="10">
        <f>INT(RANK('Sheet1 (2)'!H67,'Sheet1 (2)'!H$5:H$1004,0)/10)+1</f>
        <v>18</v>
      </c>
      <c r="H66" s="10">
        <f>INT(RANK('Sheet1 (2)'!I67,'Sheet1 (2)'!I$5:I$1004,0)/10)+1</f>
        <v>50</v>
      </c>
      <c r="I66" s="44">
        <f>INT(RANK('Sheet1 (2)'!J67,'Sheet1 (2)'!J$5:J$1004,0)/10)+1</f>
        <v>69</v>
      </c>
      <c r="J66" s="10">
        <f t="shared" si="1"/>
        <v>39</v>
      </c>
      <c r="K66" s="10">
        <f t="shared" si="2"/>
        <v>39</v>
      </c>
      <c r="L66" s="10">
        <f t="shared" si="3"/>
        <v>99</v>
      </c>
      <c r="M66" s="10">
        <f t="shared" si="4"/>
        <v>50</v>
      </c>
      <c r="N66" s="10">
        <f t="shared" si="5"/>
        <v>44</v>
      </c>
      <c r="O66" s="10">
        <f t="shared" si="6"/>
        <v>84</v>
      </c>
      <c r="P66" s="10">
        <f t="shared" si="7"/>
        <v>52</v>
      </c>
      <c r="Q66" s="10">
        <f t="shared" si="8"/>
        <v>33</v>
      </c>
      <c r="R66">
        <f>Sheet1!K65*1000</f>
        <v>3000</v>
      </c>
      <c r="S66">
        <f>Sheet1!L65*1000</f>
        <v>11100</v>
      </c>
    </row>
    <row r="67" spans="1:19" x14ac:dyDescent="0.3">
      <c r="A67">
        <v>64</v>
      </c>
      <c r="B67" s="10">
        <f>INT(RANK('Sheet1 (2)'!C68,'Sheet1 (2)'!C$5:C$1004,0)/10)+1</f>
        <v>10</v>
      </c>
      <c r="C67" s="10">
        <f>INT(RANK('Sheet1 (2)'!D68,'Sheet1 (2)'!D$5:D$1004,0)/10)+1</f>
        <v>5</v>
      </c>
      <c r="D67" s="10">
        <f>INT(RANK('Sheet1 (2)'!E68,'Sheet1 (2)'!E$5:E$1004,0)/10)+1</f>
        <v>55</v>
      </c>
      <c r="E67" s="10">
        <f>INT(RANK('Sheet1 (2)'!F68,'Sheet1 (2)'!F$5:F$1004,0)/10)+1</f>
        <v>52</v>
      </c>
      <c r="F67" s="10">
        <f>INT(RANK('Sheet1 (2)'!G68,'Sheet1 (2)'!G$5:G$1004,0)/10)+1</f>
        <v>90</v>
      </c>
      <c r="G67" s="10">
        <f>INT(RANK('Sheet1 (2)'!H68,'Sheet1 (2)'!H$5:H$1004,0)/10)+1</f>
        <v>40</v>
      </c>
      <c r="H67" s="10">
        <f>INT(RANK('Sheet1 (2)'!I68,'Sheet1 (2)'!I$5:I$1004,0)/10)+1</f>
        <v>1</v>
      </c>
      <c r="I67" s="44">
        <f>INT(RANK('Sheet1 (2)'!J68,'Sheet1 (2)'!J$5:J$1004,0)/10)+1</f>
        <v>34</v>
      </c>
      <c r="J67" s="10">
        <f t="shared" si="1"/>
        <v>92</v>
      </c>
      <c r="K67" s="10">
        <f t="shared" si="2"/>
        <v>97</v>
      </c>
      <c r="L67" s="10">
        <f t="shared" si="3"/>
        <v>47</v>
      </c>
      <c r="M67" s="10">
        <f t="shared" si="4"/>
        <v>50</v>
      </c>
      <c r="N67" s="10">
        <f t="shared" si="5"/>
        <v>12</v>
      </c>
      <c r="O67" s="10">
        <f t="shared" si="6"/>
        <v>62</v>
      </c>
      <c r="P67" s="10">
        <f t="shared" si="7"/>
        <v>101</v>
      </c>
      <c r="Q67" s="10">
        <f t="shared" si="8"/>
        <v>68</v>
      </c>
      <c r="R67">
        <f>Sheet1!K66*1000</f>
        <v>27000</v>
      </c>
      <c r="S67">
        <f>Sheet1!L66*1000</f>
        <v>44500</v>
      </c>
    </row>
    <row r="68" spans="1:19" x14ac:dyDescent="0.3">
      <c r="A68">
        <v>65</v>
      </c>
      <c r="B68" s="10">
        <f>INT(RANK('Sheet1 (2)'!C69,'Sheet1 (2)'!C$5:C$1004,0)/10)+1</f>
        <v>58</v>
      </c>
      <c r="C68" s="10">
        <f>INT(RANK('Sheet1 (2)'!D69,'Sheet1 (2)'!D$5:D$1004,0)/10)+1</f>
        <v>60</v>
      </c>
      <c r="D68" s="10">
        <f>INT(RANK('Sheet1 (2)'!E69,'Sheet1 (2)'!E$5:E$1004,0)/10)+1</f>
        <v>49</v>
      </c>
      <c r="E68" s="10">
        <f>INT(RANK('Sheet1 (2)'!F69,'Sheet1 (2)'!F$5:F$1004,0)/10)+1</f>
        <v>79</v>
      </c>
      <c r="F68" s="10">
        <f>INT(RANK('Sheet1 (2)'!G69,'Sheet1 (2)'!G$5:G$1004,0)/10)+1</f>
        <v>13</v>
      </c>
      <c r="G68" s="10">
        <f>INT(RANK('Sheet1 (2)'!H69,'Sheet1 (2)'!H$5:H$1004,0)/10)+1</f>
        <v>27</v>
      </c>
      <c r="H68" s="10">
        <f>INT(RANK('Sheet1 (2)'!I69,'Sheet1 (2)'!I$5:I$1004,0)/10)+1</f>
        <v>50</v>
      </c>
      <c r="I68" s="44">
        <f>INT(RANK('Sheet1 (2)'!J69,'Sheet1 (2)'!J$5:J$1004,0)/10)+1</f>
        <v>69</v>
      </c>
      <c r="J68" s="10">
        <f t="shared" si="1"/>
        <v>44</v>
      </c>
      <c r="K68" s="10">
        <f t="shared" si="2"/>
        <v>42</v>
      </c>
      <c r="L68" s="10">
        <f t="shared" si="3"/>
        <v>53</v>
      </c>
      <c r="M68" s="10">
        <f t="shared" si="4"/>
        <v>23</v>
      </c>
      <c r="N68" s="10">
        <f t="shared" si="5"/>
        <v>89</v>
      </c>
      <c r="O68" s="10">
        <f t="shared" si="6"/>
        <v>75</v>
      </c>
      <c r="P68" s="10">
        <f t="shared" si="7"/>
        <v>52</v>
      </c>
      <c r="Q68" s="10">
        <f t="shared" si="8"/>
        <v>33</v>
      </c>
      <c r="R68">
        <f>Sheet1!K67*1000</f>
        <v>2000</v>
      </c>
      <c r="S68">
        <f>Sheet1!L67*1000</f>
        <v>4000</v>
      </c>
    </row>
    <row r="69" spans="1:19" x14ac:dyDescent="0.3">
      <c r="A69">
        <v>66</v>
      </c>
      <c r="B69" s="10">
        <f>INT(RANK('Sheet1 (2)'!C70,'Sheet1 (2)'!C$5:C$1004,0)/10)+1</f>
        <v>100</v>
      </c>
      <c r="C69" s="10">
        <f>INT(RANK('Sheet1 (2)'!D70,'Sheet1 (2)'!D$5:D$1004,0)/10)+1</f>
        <v>100</v>
      </c>
      <c r="D69" s="10">
        <f>INT(RANK('Sheet1 (2)'!E70,'Sheet1 (2)'!E$5:E$1004,0)/10)+1</f>
        <v>54</v>
      </c>
      <c r="E69" s="10">
        <f>INT(RANK('Sheet1 (2)'!F70,'Sheet1 (2)'!F$5:F$1004,0)/10)+1</f>
        <v>27</v>
      </c>
      <c r="F69" s="10">
        <f>INT(RANK('Sheet1 (2)'!G70,'Sheet1 (2)'!G$5:G$1004,0)/10)+1</f>
        <v>89</v>
      </c>
      <c r="G69" s="10">
        <f>INT(RANK('Sheet1 (2)'!H70,'Sheet1 (2)'!H$5:H$1004,0)/10)+1</f>
        <v>11</v>
      </c>
      <c r="H69" s="10">
        <f>INT(RANK('Sheet1 (2)'!I70,'Sheet1 (2)'!I$5:I$1004,0)/10)+1</f>
        <v>1</v>
      </c>
      <c r="I69" s="44">
        <f>INT(RANK('Sheet1 (2)'!J70,'Sheet1 (2)'!J$5:J$1004,0)/10)+1</f>
        <v>34</v>
      </c>
      <c r="J69" s="10">
        <f t="shared" ref="J69:J132" si="9">102-B69</f>
        <v>2</v>
      </c>
      <c r="K69" s="10">
        <f t="shared" si="2"/>
        <v>2</v>
      </c>
      <c r="L69" s="10">
        <f t="shared" si="3"/>
        <v>48</v>
      </c>
      <c r="M69" s="10">
        <f t="shared" si="4"/>
        <v>75</v>
      </c>
      <c r="N69" s="10">
        <f t="shared" si="5"/>
        <v>13</v>
      </c>
      <c r="O69" s="10">
        <f t="shared" si="6"/>
        <v>91</v>
      </c>
      <c r="P69" s="10">
        <f t="shared" si="7"/>
        <v>101</v>
      </c>
      <c r="Q69" s="10">
        <f t="shared" si="8"/>
        <v>68</v>
      </c>
      <c r="R69">
        <f>Sheet1!K68*1000</f>
        <v>2000</v>
      </c>
      <c r="S69">
        <f>Sheet1!L68*1000</f>
        <v>7700</v>
      </c>
    </row>
    <row r="70" spans="1:19" x14ac:dyDescent="0.3">
      <c r="A70">
        <v>67</v>
      </c>
      <c r="B70" s="10">
        <f>INT(RANK('Sheet1 (2)'!C71,'Sheet1 (2)'!C$5:C$1004,0)/10)+1</f>
        <v>31</v>
      </c>
      <c r="C70" s="10">
        <f>INT(RANK('Sheet1 (2)'!D71,'Sheet1 (2)'!D$5:D$1004,0)/10)+1</f>
        <v>26</v>
      </c>
      <c r="D70" s="10">
        <f>INT(RANK('Sheet1 (2)'!E71,'Sheet1 (2)'!E$5:E$1004,0)/10)+1</f>
        <v>97</v>
      </c>
      <c r="E70" s="10">
        <f>INT(RANK('Sheet1 (2)'!F71,'Sheet1 (2)'!F$5:F$1004,0)/10)+1</f>
        <v>1</v>
      </c>
      <c r="F70" s="10">
        <f>INT(RANK('Sheet1 (2)'!G71,'Sheet1 (2)'!G$5:G$1004,0)/10)+1</f>
        <v>70</v>
      </c>
      <c r="G70" s="10">
        <f>INT(RANK('Sheet1 (2)'!H71,'Sheet1 (2)'!H$5:H$1004,0)/10)+1</f>
        <v>72</v>
      </c>
      <c r="H70" s="10">
        <f>INT(RANK('Sheet1 (2)'!I71,'Sheet1 (2)'!I$5:I$1004,0)/10)+1</f>
        <v>50</v>
      </c>
      <c r="I70" s="44">
        <f>INT(RANK('Sheet1 (2)'!J71,'Sheet1 (2)'!J$5:J$1004,0)/10)+1</f>
        <v>34</v>
      </c>
      <c r="J70" s="10">
        <f t="shared" si="9"/>
        <v>71</v>
      </c>
      <c r="K70" s="10">
        <f t="shared" si="2"/>
        <v>76</v>
      </c>
      <c r="L70" s="10">
        <f t="shared" si="3"/>
        <v>5</v>
      </c>
      <c r="M70" s="10">
        <f t="shared" si="4"/>
        <v>101</v>
      </c>
      <c r="N70" s="10">
        <f t="shared" si="5"/>
        <v>32</v>
      </c>
      <c r="O70" s="10">
        <f t="shared" si="6"/>
        <v>30</v>
      </c>
      <c r="P70" s="10">
        <f t="shared" si="7"/>
        <v>52</v>
      </c>
      <c r="Q70" s="10">
        <f t="shared" si="8"/>
        <v>68</v>
      </c>
      <c r="R70">
        <f>Sheet1!K69*1000</f>
        <v>12000</v>
      </c>
      <c r="S70">
        <f>Sheet1!L69*1000</f>
        <v>44900</v>
      </c>
    </row>
    <row r="71" spans="1:19" x14ac:dyDescent="0.3">
      <c r="A71">
        <v>68</v>
      </c>
      <c r="B71" s="10">
        <f>INT(RANK('Sheet1 (2)'!C72,'Sheet1 (2)'!C$5:C$1004,0)/10)+1</f>
        <v>18</v>
      </c>
      <c r="C71" s="10">
        <f>INT(RANK('Sheet1 (2)'!D72,'Sheet1 (2)'!D$5:D$1004,0)/10)+1</f>
        <v>22</v>
      </c>
      <c r="D71" s="10">
        <f>INT(RANK('Sheet1 (2)'!E72,'Sheet1 (2)'!E$5:E$1004,0)/10)+1</f>
        <v>99</v>
      </c>
      <c r="E71" s="10">
        <f>INT(RANK('Sheet1 (2)'!F72,'Sheet1 (2)'!F$5:F$1004,0)/10)+1</f>
        <v>27</v>
      </c>
      <c r="F71" s="10">
        <f>INT(RANK('Sheet1 (2)'!G72,'Sheet1 (2)'!G$5:G$1004,0)/10)+1</f>
        <v>32</v>
      </c>
      <c r="G71" s="10">
        <f>INT(RANK('Sheet1 (2)'!H72,'Sheet1 (2)'!H$5:H$1004,0)/10)+1</f>
        <v>72</v>
      </c>
      <c r="H71" s="10">
        <f>INT(RANK('Sheet1 (2)'!I72,'Sheet1 (2)'!I$5:I$1004,0)/10)+1</f>
        <v>1</v>
      </c>
      <c r="I71" s="44">
        <f>INT(RANK('Sheet1 (2)'!J72,'Sheet1 (2)'!J$5:J$1004,0)/10)+1</f>
        <v>69</v>
      </c>
      <c r="J71" s="10">
        <f t="shared" si="9"/>
        <v>84</v>
      </c>
      <c r="K71" s="10">
        <f t="shared" si="2"/>
        <v>80</v>
      </c>
      <c r="L71" s="10">
        <f t="shared" si="3"/>
        <v>3</v>
      </c>
      <c r="M71" s="10">
        <f t="shared" si="4"/>
        <v>75</v>
      </c>
      <c r="N71" s="10">
        <f t="shared" si="5"/>
        <v>70</v>
      </c>
      <c r="O71" s="10">
        <f t="shared" si="6"/>
        <v>30</v>
      </c>
      <c r="P71" s="10">
        <f t="shared" si="7"/>
        <v>101</v>
      </c>
      <c r="Q71" s="10">
        <f t="shared" si="8"/>
        <v>33</v>
      </c>
      <c r="R71">
        <f>Sheet1!K70*1000</f>
        <v>18000</v>
      </c>
      <c r="S71">
        <f>Sheet1!L70*1000</f>
        <v>22100</v>
      </c>
    </row>
    <row r="72" spans="1:19" x14ac:dyDescent="0.3">
      <c r="A72">
        <v>69</v>
      </c>
      <c r="B72" s="10">
        <f>INT(RANK('Sheet1 (2)'!C73,'Sheet1 (2)'!C$5:C$1004,0)/10)+1</f>
        <v>41</v>
      </c>
      <c r="C72" s="10">
        <f>INT(RANK('Sheet1 (2)'!D73,'Sheet1 (2)'!D$5:D$1004,0)/10)+1</f>
        <v>38</v>
      </c>
      <c r="D72" s="10">
        <f>INT(RANK('Sheet1 (2)'!E73,'Sheet1 (2)'!E$5:E$1004,0)/10)+1</f>
        <v>65</v>
      </c>
      <c r="E72" s="10">
        <f>INT(RANK('Sheet1 (2)'!F73,'Sheet1 (2)'!F$5:F$1004,0)/10)+1</f>
        <v>1</v>
      </c>
      <c r="F72" s="10">
        <f>INT(RANK('Sheet1 (2)'!G73,'Sheet1 (2)'!G$5:G$1004,0)/10)+1</f>
        <v>75</v>
      </c>
      <c r="G72" s="10">
        <f>INT(RANK('Sheet1 (2)'!H73,'Sheet1 (2)'!H$5:H$1004,0)/10)+1</f>
        <v>81</v>
      </c>
      <c r="H72" s="10">
        <f>INT(RANK('Sheet1 (2)'!I73,'Sheet1 (2)'!I$5:I$1004,0)/10)+1</f>
        <v>50</v>
      </c>
      <c r="I72" s="44">
        <f>INT(RANK('Sheet1 (2)'!J73,'Sheet1 (2)'!J$5:J$1004,0)/10)+1</f>
        <v>69</v>
      </c>
      <c r="J72" s="10">
        <f t="shared" si="9"/>
        <v>61</v>
      </c>
      <c r="K72" s="10">
        <f t="shared" si="2"/>
        <v>64</v>
      </c>
      <c r="L72" s="10">
        <f t="shared" si="3"/>
        <v>37</v>
      </c>
      <c r="M72" s="10">
        <f t="shared" si="4"/>
        <v>101</v>
      </c>
      <c r="N72" s="10">
        <f t="shared" si="5"/>
        <v>27</v>
      </c>
      <c r="O72" s="10">
        <f t="shared" si="6"/>
        <v>21</v>
      </c>
      <c r="P72" s="10">
        <f t="shared" si="7"/>
        <v>52</v>
      </c>
      <c r="Q72" s="10">
        <f t="shared" si="8"/>
        <v>33</v>
      </c>
      <c r="R72">
        <f>Sheet1!K71*1000</f>
        <v>19000</v>
      </c>
      <c r="S72">
        <f>Sheet1!L71*1000</f>
        <v>65800</v>
      </c>
    </row>
    <row r="73" spans="1:19" x14ac:dyDescent="0.3">
      <c r="A73">
        <v>70</v>
      </c>
      <c r="B73" s="10">
        <f>INT(RANK('Sheet1 (2)'!C74,'Sheet1 (2)'!C$5:C$1004,0)/10)+1</f>
        <v>95</v>
      </c>
      <c r="C73" s="10">
        <f>INT(RANK('Sheet1 (2)'!D74,'Sheet1 (2)'!D$5:D$1004,0)/10)+1</f>
        <v>92</v>
      </c>
      <c r="D73" s="10">
        <f>INT(RANK('Sheet1 (2)'!E74,'Sheet1 (2)'!E$5:E$1004,0)/10)+1</f>
        <v>58</v>
      </c>
      <c r="E73" s="10">
        <f>INT(RANK('Sheet1 (2)'!F74,'Sheet1 (2)'!F$5:F$1004,0)/10)+1</f>
        <v>52</v>
      </c>
      <c r="F73" s="10">
        <f>INT(RANK('Sheet1 (2)'!G74,'Sheet1 (2)'!G$5:G$1004,0)/10)+1</f>
        <v>44</v>
      </c>
      <c r="G73" s="10">
        <f>INT(RANK('Sheet1 (2)'!H74,'Sheet1 (2)'!H$5:H$1004,0)/10)+1</f>
        <v>27</v>
      </c>
      <c r="H73" s="10">
        <f>INT(RANK('Sheet1 (2)'!I74,'Sheet1 (2)'!I$5:I$1004,0)/10)+1</f>
        <v>50</v>
      </c>
      <c r="I73" s="44">
        <f>INT(RANK('Sheet1 (2)'!J74,'Sheet1 (2)'!J$5:J$1004,0)/10)+1</f>
        <v>69</v>
      </c>
      <c r="J73" s="10">
        <f t="shared" si="9"/>
        <v>7</v>
      </c>
      <c r="K73" s="10">
        <f t="shared" si="2"/>
        <v>10</v>
      </c>
      <c r="L73" s="10">
        <f t="shared" si="3"/>
        <v>44</v>
      </c>
      <c r="M73" s="10">
        <f t="shared" si="4"/>
        <v>50</v>
      </c>
      <c r="N73" s="10">
        <f t="shared" si="5"/>
        <v>58</v>
      </c>
      <c r="O73" s="10">
        <f t="shared" si="6"/>
        <v>75</v>
      </c>
      <c r="P73" s="10">
        <f t="shared" si="7"/>
        <v>52</v>
      </c>
      <c r="Q73" s="10">
        <f t="shared" si="8"/>
        <v>33</v>
      </c>
      <c r="R73">
        <f>Sheet1!K72*1000</f>
        <v>5000</v>
      </c>
      <c r="S73">
        <f>Sheet1!L72*1000</f>
        <v>8500</v>
      </c>
    </row>
    <row r="74" spans="1:19" x14ac:dyDescent="0.3">
      <c r="A74">
        <v>71</v>
      </c>
      <c r="B74" s="10">
        <f>INT(RANK('Sheet1 (2)'!C75,'Sheet1 (2)'!C$5:C$1004,0)/10)+1</f>
        <v>94</v>
      </c>
      <c r="C74" s="10">
        <f>INT(RANK('Sheet1 (2)'!D75,'Sheet1 (2)'!D$5:D$1004,0)/10)+1</f>
        <v>98</v>
      </c>
      <c r="D74" s="10">
        <f>INT(RANK('Sheet1 (2)'!E75,'Sheet1 (2)'!E$5:E$1004,0)/10)+1</f>
        <v>27</v>
      </c>
      <c r="E74" s="10">
        <f>INT(RANK('Sheet1 (2)'!F75,'Sheet1 (2)'!F$5:F$1004,0)/10)+1</f>
        <v>1</v>
      </c>
      <c r="F74" s="10">
        <f>INT(RANK('Sheet1 (2)'!G75,'Sheet1 (2)'!G$5:G$1004,0)/10)+1</f>
        <v>81</v>
      </c>
      <c r="G74" s="10">
        <f>INT(RANK('Sheet1 (2)'!H75,'Sheet1 (2)'!H$5:H$1004,0)/10)+1</f>
        <v>62</v>
      </c>
      <c r="H74" s="10">
        <f>INT(RANK('Sheet1 (2)'!I75,'Sheet1 (2)'!I$5:I$1004,0)/10)+1</f>
        <v>50</v>
      </c>
      <c r="I74" s="44">
        <f>INT(RANK('Sheet1 (2)'!J75,'Sheet1 (2)'!J$5:J$1004,0)/10)+1</f>
        <v>69</v>
      </c>
      <c r="J74" s="10">
        <f t="shared" si="9"/>
        <v>8</v>
      </c>
      <c r="K74" s="10">
        <f t="shared" si="2"/>
        <v>4</v>
      </c>
      <c r="L74" s="10">
        <f t="shared" si="3"/>
        <v>75</v>
      </c>
      <c r="M74" s="10">
        <f t="shared" si="4"/>
        <v>101</v>
      </c>
      <c r="N74" s="10">
        <f t="shared" si="5"/>
        <v>21</v>
      </c>
      <c r="O74" s="10">
        <f t="shared" si="6"/>
        <v>40</v>
      </c>
      <c r="P74" s="10">
        <f t="shared" si="7"/>
        <v>52</v>
      </c>
      <c r="Q74" s="10">
        <f t="shared" si="8"/>
        <v>33</v>
      </c>
      <c r="R74">
        <f>Sheet1!K73*1000</f>
        <v>17000</v>
      </c>
      <c r="S74">
        <f>Sheet1!L73*1000</f>
        <v>25800</v>
      </c>
    </row>
    <row r="75" spans="1:19" x14ac:dyDescent="0.3">
      <c r="A75">
        <v>72</v>
      </c>
      <c r="B75" s="10">
        <f>INT(RANK('Sheet1 (2)'!C76,'Sheet1 (2)'!C$5:C$1004,0)/10)+1</f>
        <v>76</v>
      </c>
      <c r="C75" s="10">
        <f>INT(RANK('Sheet1 (2)'!D76,'Sheet1 (2)'!D$5:D$1004,0)/10)+1</f>
        <v>79</v>
      </c>
      <c r="D75" s="10">
        <f>INT(RANK('Sheet1 (2)'!E76,'Sheet1 (2)'!E$5:E$1004,0)/10)+1</f>
        <v>80</v>
      </c>
      <c r="E75" s="10">
        <f>INT(RANK('Sheet1 (2)'!F76,'Sheet1 (2)'!F$5:F$1004,0)/10)+1</f>
        <v>79</v>
      </c>
      <c r="F75" s="10">
        <f>INT(RANK('Sheet1 (2)'!G76,'Sheet1 (2)'!G$5:G$1004,0)/10)+1</f>
        <v>81</v>
      </c>
      <c r="G75" s="10">
        <f>INT(RANK('Sheet1 (2)'!H76,'Sheet1 (2)'!H$5:H$1004,0)/10)+1</f>
        <v>35</v>
      </c>
      <c r="H75" s="10">
        <f>INT(RANK('Sheet1 (2)'!I76,'Sheet1 (2)'!I$5:I$1004,0)/10)+1</f>
        <v>1</v>
      </c>
      <c r="I75" s="44">
        <f>INT(RANK('Sheet1 (2)'!J76,'Sheet1 (2)'!J$5:J$1004,0)/10)+1</f>
        <v>1</v>
      </c>
      <c r="J75" s="10">
        <f t="shared" si="9"/>
        <v>26</v>
      </c>
      <c r="K75" s="10">
        <f t="shared" si="2"/>
        <v>23</v>
      </c>
      <c r="L75" s="10">
        <f t="shared" si="3"/>
        <v>22</v>
      </c>
      <c r="M75" s="10">
        <f t="shared" si="4"/>
        <v>23</v>
      </c>
      <c r="N75" s="10">
        <f t="shared" si="5"/>
        <v>21</v>
      </c>
      <c r="O75" s="10">
        <f t="shared" si="6"/>
        <v>67</v>
      </c>
      <c r="P75" s="10">
        <f t="shared" si="7"/>
        <v>101</v>
      </c>
      <c r="Q75" s="10">
        <f t="shared" si="8"/>
        <v>101</v>
      </c>
      <c r="R75">
        <f>Sheet1!K74*1000</f>
        <v>20000</v>
      </c>
      <c r="S75">
        <f>Sheet1!L74*1000</f>
        <v>51500</v>
      </c>
    </row>
    <row r="76" spans="1:19" x14ac:dyDescent="0.3">
      <c r="A76">
        <v>73</v>
      </c>
      <c r="B76" s="10">
        <f>INT(RANK('Sheet1 (2)'!C77,'Sheet1 (2)'!C$5:C$1004,0)/10)+1</f>
        <v>62</v>
      </c>
      <c r="C76" s="10">
        <f>INT(RANK('Sheet1 (2)'!D77,'Sheet1 (2)'!D$5:D$1004,0)/10)+1</f>
        <v>59</v>
      </c>
      <c r="D76" s="10">
        <f>INT(RANK('Sheet1 (2)'!E77,'Sheet1 (2)'!E$5:E$1004,0)/10)+1</f>
        <v>4</v>
      </c>
      <c r="E76" s="10">
        <f>INT(RANK('Sheet1 (2)'!F77,'Sheet1 (2)'!F$5:F$1004,0)/10)+1</f>
        <v>79</v>
      </c>
      <c r="F76" s="10">
        <f>INT(RANK('Sheet1 (2)'!G77,'Sheet1 (2)'!G$5:G$1004,0)/10)+1</f>
        <v>43</v>
      </c>
      <c r="G76" s="10">
        <f>INT(RANK('Sheet1 (2)'!H77,'Sheet1 (2)'!H$5:H$1004,0)/10)+1</f>
        <v>75</v>
      </c>
      <c r="H76" s="10">
        <f>INT(RANK('Sheet1 (2)'!I77,'Sheet1 (2)'!I$5:I$1004,0)/10)+1</f>
        <v>50</v>
      </c>
      <c r="I76" s="44">
        <f>INT(RANK('Sheet1 (2)'!J77,'Sheet1 (2)'!J$5:J$1004,0)/10)+1</f>
        <v>34</v>
      </c>
      <c r="J76" s="10">
        <f t="shared" si="9"/>
        <v>40</v>
      </c>
      <c r="K76" s="10">
        <f t="shared" si="2"/>
        <v>43</v>
      </c>
      <c r="L76" s="10">
        <f t="shared" si="3"/>
        <v>98</v>
      </c>
      <c r="M76" s="10">
        <f t="shared" si="4"/>
        <v>23</v>
      </c>
      <c r="N76" s="10">
        <f t="shared" si="5"/>
        <v>59</v>
      </c>
      <c r="O76" s="10">
        <f t="shared" si="6"/>
        <v>27</v>
      </c>
      <c r="P76" s="10">
        <f t="shared" si="7"/>
        <v>52</v>
      </c>
      <c r="Q76" s="10">
        <f t="shared" si="8"/>
        <v>68</v>
      </c>
      <c r="R76">
        <f>Sheet1!K75*1000</f>
        <v>12000</v>
      </c>
      <c r="S76">
        <f>Sheet1!L75*1000</f>
        <v>47000</v>
      </c>
    </row>
    <row r="77" spans="1:19" x14ac:dyDescent="0.3">
      <c r="A77">
        <v>74</v>
      </c>
      <c r="B77" s="10">
        <f>INT(RANK('Sheet1 (2)'!C78,'Sheet1 (2)'!C$5:C$1004,0)/10)+1</f>
        <v>98</v>
      </c>
      <c r="C77" s="10">
        <f>INT(RANK('Sheet1 (2)'!D78,'Sheet1 (2)'!D$5:D$1004,0)/10)+1</f>
        <v>96</v>
      </c>
      <c r="D77" s="10">
        <f>INT(RANK('Sheet1 (2)'!E78,'Sheet1 (2)'!E$5:E$1004,0)/10)+1</f>
        <v>7</v>
      </c>
      <c r="E77" s="10">
        <f>INT(RANK('Sheet1 (2)'!F78,'Sheet1 (2)'!F$5:F$1004,0)/10)+1</f>
        <v>1</v>
      </c>
      <c r="F77" s="10">
        <f>INT(RANK('Sheet1 (2)'!G78,'Sheet1 (2)'!G$5:G$1004,0)/10)+1</f>
        <v>37</v>
      </c>
      <c r="G77" s="10">
        <f>INT(RANK('Sheet1 (2)'!H78,'Sheet1 (2)'!H$5:H$1004,0)/10)+1</f>
        <v>75</v>
      </c>
      <c r="H77" s="10">
        <f>INT(RANK('Sheet1 (2)'!I78,'Sheet1 (2)'!I$5:I$1004,0)/10)+1</f>
        <v>1</v>
      </c>
      <c r="I77" s="44">
        <f>INT(RANK('Sheet1 (2)'!J78,'Sheet1 (2)'!J$5:J$1004,0)/10)+1</f>
        <v>69</v>
      </c>
      <c r="J77" s="10">
        <f t="shared" si="9"/>
        <v>4</v>
      </c>
      <c r="K77" s="10">
        <f t="shared" si="2"/>
        <v>6</v>
      </c>
      <c r="L77" s="10">
        <f t="shared" si="3"/>
        <v>95</v>
      </c>
      <c r="M77" s="10">
        <f t="shared" si="4"/>
        <v>101</v>
      </c>
      <c r="N77" s="10">
        <f t="shared" si="5"/>
        <v>65</v>
      </c>
      <c r="O77" s="10">
        <f t="shared" si="6"/>
        <v>27</v>
      </c>
      <c r="P77" s="10">
        <f t="shared" si="7"/>
        <v>101</v>
      </c>
      <c r="Q77" s="10">
        <f t="shared" si="8"/>
        <v>33</v>
      </c>
      <c r="R77">
        <f>Sheet1!K76*1000</f>
        <v>6000</v>
      </c>
      <c r="S77">
        <f>Sheet1!L76*1000</f>
        <v>20500</v>
      </c>
    </row>
    <row r="78" spans="1:19" x14ac:dyDescent="0.3">
      <c r="A78">
        <v>75</v>
      </c>
      <c r="B78" s="10">
        <f>INT(RANK('Sheet1 (2)'!C79,'Sheet1 (2)'!C$5:C$1004,0)/10)+1</f>
        <v>32</v>
      </c>
      <c r="C78" s="10">
        <f>INT(RANK('Sheet1 (2)'!D79,'Sheet1 (2)'!D$5:D$1004,0)/10)+1</f>
        <v>33</v>
      </c>
      <c r="D78" s="10">
        <f>INT(RANK('Sheet1 (2)'!E79,'Sheet1 (2)'!E$5:E$1004,0)/10)+1</f>
        <v>73</v>
      </c>
      <c r="E78" s="10">
        <f>INT(RANK('Sheet1 (2)'!F79,'Sheet1 (2)'!F$5:F$1004,0)/10)+1</f>
        <v>79</v>
      </c>
      <c r="F78" s="10">
        <f>INT(RANK('Sheet1 (2)'!G79,'Sheet1 (2)'!G$5:G$1004,0)/10)+1</f>
        <v>31</v>
      </c>
      <c r="G78" s="10">
        <f>INT(RANK('Sheet1 (2)'!H79,'Sheet1 (2)'!H$5:H$1004,0)/10)+1</f>
        <v>79</v>
      </c>
      <c r="H78" s="10">
        <f>INT(RANK('Sheet1 (2)'!I79,'Sheet1 (2)'!I$5:I$1004,0)/10)+1</f>
        <v>1</v>
      </c>
      <c r="I78" s="44">
        <f>INT(RANK('Sheet1 (2)'!J79,'Sheet1 (2)'!J$5:J$1004,0)/10)+1</f>
        <v>69</v>
      </c>
      <c r="J78" s="10">
        <f t="shared" si="9"/>
        <v>70</v>
      </c>
      <c r="K78" s="10">
        <f t="shared" si="2"/>
        <v>69</v>
      </c>
      <c r="L78" s="10">
        <f t="shared" si="3"/>
        <v>29</v>
      </c>
      <c r="M78" s="10">
        <f t="shared" si="4"/>
        <v>23</v>
      </c>
      <c r="N78" s="10">
        <f t="shared" si="5"/>
        <v>71</v>
      </c>
      <c r="O78" s="10">
        <f t="shared" si="6"/>
        <v>23</v>
      </c>
      <c r="P78" s="10">
        <f t="shared" si="7"/>
        <v>101</v>
      </c>
      <c r="Q78" s="10">
        <f t="shared" si="8"/>
        <v>33</v>
      </c>
      <c r="R78">
        <f>Sheet1!K77*1000</f>
        <v>26000</v>
      </c>
      <c r="S78">
        <f>Sheet1!L77*1000</f>
        <v>93700</v>
      </c>
    </row>
    <row r="79" spans="1:19" x14ac:dyDescent="0.3">
      <c r="A79">
        <v>76</v>
      </c>
      <c r="B79" s="10">
        <f>INT(RANK('Sheet1 (2)'!C80,'Sheet1 (2)'!C$5:C$1004,0)/10)+1</f>
        <v>13</v>
      </c>
      <c r="C79" s="10">
        <f>INT(RANK('Sheet1 (2)'!D80,'Sheet1 (2)'!D$5:D$1004,0)/10)+1</f>
        <v>17</v>
      </c>
      <c r="D79" s="10">
        <f>INT(RANK('Sheet1 (2)'!E80,'Sheet1 (2)'!E$5:E$1004,0)/10)+1</f>
        <v>51</v>
      </c>
      <c r="E79" s="10">
        <f>INT(RANK('Sheet1 (2)'!F80,'Sheet1 (2)'!F$5:F$1004,0)/10)+1</f>
        <v>79</v>
      </c>
      <c r="F79" s="10">
        <f>INT(RANK('Sheet1 (2)'!G80,'Sheet1 (2)'!G$5:G$1004,0)/10)+1</f>
        <v>86</v>
      </c>
      <c r="G79" s="10">
        <f>INT(RANK('Sheet1 (2)'!H80,'Sheet1 (2)'!H$5:H$1004,0)/10)+1</f>
        <v>47</v>
      </c>
      <c r="H79" s="10">
        <f>INT(RANK('Sheet1 (2)'!I80,'Sheet1 (2)'!I$5:I$1004,0)/10)+1</f>
        <v>1</v>
      </c>
      <c r="I79" s="44">
        <f>INT(RANK('Sheet1 (2)'!J80,'Sheet1 (2)'!J$5:J$1004,0)/10)+1</f>
        <v>69</v>
      </c>
      <c r="J79" s="10">
        <f t="shared" si="9"/>
        <v>89</v>
      </c>
      <c r="K79" s="10">
        <f t="shared" si="2"/>
        <v>85</v>
      </c>
      <c r="L79" s="10">
        <f t="shared" si="3"/>
        <v>51</v>
      </c>
      <c r="M79" s="10">
        <f t="shared" si="4"/>
        <v>23</v>
      </c>
      <c r="N79" s="10">
        <f t="shared" si="5"/>
        <v>16</v>
      </c>
      <c r="O79" s="10">
        <f t="shared" si="6"/>
        <v>55</v>
      </c>
      <c r="P79" s="10">
        <f t="shared" si="7"/>
        <v>101</v>
      </c>
      <c r="Q79" s="10">
        <f t="shared" si="8"/>
        <v>33</v>
      </c>
      <c r="R79">
        <f>Sheet1!K78*1000</f>
        <v>1000</v>
      </c>
      <c r="S79">
        <f>Sheet1!L78*1000</f>
        <v>2400</v>
      </c>
    </row>
    <row r="80" spans="1:19" x14ac:dyDescent="0.3">
      <c r="A80">
        <v>77</v>
      </c>
      <c r="B80" s="10">
        <f>INT(RANK('Sheet1 (2)'!C81,'Sheet1 (2)'!C$5:C$1004,0)/10)+1</f>
        <v>42</v>
      </c>
      <c r="C80" s="10">
        <f>INT(RANK('Sheet1 (2)'!D81,'Sheet1 (2)'!D$5:D$1004,0)/10)+1</f>
        <v>40</v>
      </c>
      <c r="D80" s="10">
        <f>INT(RANK('Sheet1 (2)'!E81,'Sheet1 (2)'!E$5:E$1004,0)/10)+1</f>
        <v>15</v>
      </c>
      <c r="E80" s="10">
        <f>INT(RANK('Sheet1 (2)'!F81,'Sheet1 (2)'!F$5:F$1004,0)/10)+1</f>
        <v>79</v>
      </c>
      <c r="F80" s="10">
        <f>INT(RANK('Sheet1 (2)'!G81,'Sheet1 (2)'!G$5:G$1004,0)/10)+1</f>
        <v>47</v>
      </c>
      <c r="G80" s="10">
        <f>INT(RANK('Sheet1 (2)'!H81,'Sheet1 (2)'!H$5:H$1004,0)/10)+1</f>
        <v>22</v>
      </c>
      <c r="H80" s="10">
        <f>INT(RANK('Sheet1 (2)'!I81,'Sheet1 (2)'!I$5:I$1004,0)/10)+1</f>
        <v>50</v>
      </c>
      <c r="I80" s="44">
        <f>INT(RANK('Sheet1 (2)'!J81,'Sheet1 (2)'!J$5:J$1004,0)/10)+1</f>
        <v>1</v>
      </c>
      <c r="J80" s="10">
        <f t="shared" si="9"/>
        <v>60</v>
      </c>
      <c r="K80" s="10">
        <f t="shared" si="2"/>
        <v>62</v>
      </c>
      <c r="L80" s="10">
        <f t="shared" si="3"/>
        <v>87</v>
      </c>
      <c r="M80" s="10">
        <f t="shared" si="4"/>
        <v>23</v>
      </c>
      <c r="N80" s="10">
        <f t="shared" si="5"/>
        <v>55</v>
      </c>
      <c r="O80" s="10">
        <f t="shared" si="6"/>
        <v>80</v>
      </c>
      <c r="P80" s="10">
        <f t="shared" si="7"/>
        <v>52</v>
      </c>
      <c r="Q80" s="10">
        <f t="shared" si="8"/>
        <v>101</v>
      </c>
      <c r="R80">
        <f>Sheet1!K79*1000</f>
        <v>6000</v>
      </c>
      <c r="S80">
        <f>Sheet1!L79*1000</f>
        <v>12200</v>
      </c>
    </row>
    <row r="81" spans="1:19" x14ac:dyDescent="0.3">
      <c r="A81">
        <v>78</v>
      </c>
      <c r="B81" s="10">
        <f>INT(RANK('Sheet1 (2)'!C82,'Sheet1 (2)'!C$5:C$1004,0)/10)+1</f>
        <v>12</v>
      </c>
      <c r="C81" s="10">
        <f>INT(RANK('Sheet1 (2)'!D82,'Sheet1 (2)'!D$5:D$1004,0)/10)+1</f>
        <v>13</v>
      </c>
      <c r="D81" s="10">
        <f>INT(RANK('Sheet1 (2)'!E82,'Sheet1 (2)'!E$5:E$1004,0)/10)+1</f>
        <v>100</v>
      </c>
      <c r="E81" s="10">
        <f>INT(RANK('Sheet1 (2)'!F82,'Sheet1 (2)'!F$5:F$1004,0)/10)+1</f>
        <v>1</v>
      </c>
      <c r="F81" s="10">
        <f>INT(RANK('Sheet1 (2)'!G82,'Sheet1 (2)'!G$5:G$1004,0)/10)+1</f>
        <v>70</v>
      </c>
      <c r="G81" s="10">
        <f>INT(RANK('Sheet1 (2)'!H82,'Sheet1 (2)'!H$5:H$1004,0)/10)+1</f>
        <v>26</v>
      </c>
      <c r="H81" s="10">
        <f>INT(RANK('Sheet1 (2)'!I82,'Sheet1 (2)'!I$5:I$1004,0)/10)+1</f>
        <v>1</v>
      </c>
      <c r="I81" s="44">
        <f>INT(RANK('Sheet1 (2)'!J82,'Sheet1 (2)'!J$5:J$1004,0)/10)+1</f>
        <v>69</v>
      </c>
      <c r="J81" s="10">
        <f t="shared" si="9"/>
        <v>90</v>
      </c>
      <c r="K81" s="10">
        <f t="shared" si="2"/>
        <v>89</v>
      </c>
      <c r="L81" s="10">
        <f t="shared" si="3"/>
        <v>2</v>
      </c>
      <c r="M81" s="10">
        <f t="shared" si="4"/>
        <v>101</v>
      </c>
      <c r="N81" s="10">
        <f t="shared" si="5"/>
        <v>32</v>
      </c>
      <c r="O81" s="10">
        <f t="shared" si="6"/>
        <v>76</v>
      </c>
      <c r="P81" s="10">
        <f t="shared" si="7"/>
        <v>101</v>
      </c>
      <c r="Q81" s="10">
        <f t="shared" si="8"/>
        <v>33</v>
      </c>
      <c r="R81">
        <f>Sheet1!K80*1000</f>
        <v>23000</v>
      </c>
      <c r="S81">
        <f>Sheet1!L80*1000</f>
        <v>61200</v>
      </c>
    </row>
    <row r="82" spans="1:19" x14ac:dyDescent="0.3">
      <c r="A82">
        <v>79</v>
      </c>
      <c r="B82" s="10">
        <f>INT(RANK('Sheet1 (2)'!C83,'Sheet1 (2)'!C$5:C$1004,0)/10)+1</f>
        <v>90</v>
      </c>
      <c r="C82" s="10">
        <f>INT(RANK('Sheet1 (2)'!D83,'Sheet1 (2)'!D$5:D$1004,0)/10)+1</f>
        <v>86</v>
      </c>
      <c r="D82" s="10">
        <f>INT(RANK('Sheet1 (2)'!E83,'Sheet1 (2)'!E$5:E$1004,0)/10)+1</f>
        <v>81</v>
      </c>
      <c r="E82" s="10">
        <f>INT(RANK('Sheet1 (2)'!F83,'Sheet1 (2)'!F$5:F$1004,0)/10)+1</f>
        <v>52</v>
      </c>
      <c r="F82" s="10">
        <f>INT(RANK('Sheet1 (2)'!G83,'Sheet1 (2)'!G$5:G$1004,0)/10)+1</f>
        <v>8</v>
      </c>
      <c r="G82" s="10">
        <f>INT(RANK('Sheet1 (2)'!H83,'Sheet1 (2)'!H$5:H$1004,0)/10)+1</f>
        <v>15</v>
      </c>
      <c r="H82" s="10">
        <f>INT(RANK('Sheet1 (2)'!I83,'Sheet1 (2)'!I$5:I$1004,0)/10)+1</f>
        <v>50</v>
      </c>
      <c r="I82" s="44">
        <f>INT(RANK('Sheet1 (2)'!J83,'Sheet1 (2)'!J$5:J$1004,0)/10)+1</f>
        <v>34</v>
      </c>
      <c r="J82" s="10">
        <f t="shared" si="9"/>
        <v>12</v>
      </c>
      <c r="K82" s="10">
        <f t="shared" si="2"/>
        <v>16</v>
      </c>
      <c r="L82" s="10">
        <f t="shared" si="3"/>
        <v>21</v>
      </c>
      <c r="M82" s="10">
        <f t="shared" si="4"/>
        <v>50</v>
      </c>
      <c r="N82" s="10">
        <f t="shared" si="5"/>
        <v>94</v>
      </c>
      <c r="O82" s="10">
        <f t="shared" si="6"/>
        <v>87</v>
      </c>
      <c r="P82" s="10">
        <f t="shared" si="7"/>
        <v>52</v>
      </c>
      <c r="Q82" s="10">
        <f t="shared" si="8"/>
        <v>68</v>
      </c>
      <c r="R82">
        <f>Sheet1!K81*1000</f>
        <v>21000</v>
      </c>
      <c r="S82">
        <f>Sheet1!L81*1000</f>
        <v>72400</v>
      </c>
    </row>
    <row r="83" spans="1:19" x14ac:dyDescent="0.3">
      <c r="A83">
        <v>80</v>
      </c>
      <c r="B83" s="10">
        <f>INT(RANK('Sheet1 (2)'!C84,'Sheet1 (2)'!C$5:C$1004,0)/10)+1</f>
        <v>41</v>
      </c>
      <c r="C83" s="10">
        <f>INT(RANK('Sheet1 (2)'!D84,'Sheet1 (2)'!D$5:D$1004,0)/10)+1</f>
        <v>39</v>
      </c>
      <c r="D83" s="10">
        <f>INT(RANK('Sheet1 (2)'!E84,'Sheet1 (2)'!E$5:E$1004,0)/10)+1</f>
        <v>27</v>
      </c>
      <c r="E83" s="10">
        <f>INT(RANK('Sheet1 (2)'!F84,'Sheet1 (2)'!F$5:F$1004,0)/10)+1</f>
        <v>27</v>
      </c>
      <c r="F83" s="10">
        <f>INT(RANK('Sheet1 (2)'!G84,'Sheet1 (2)'!G$5:G$1004,0)/10)+1</f>
        <v>54</v>
      </c>
      <c r="G83" s="10">
        <f>INT(RANK('Sheet1 (2)'!H84,'Sheet1 (2)'!H$5:H$1004,0)/10)+1</f>
        <v>59</v>
      </c>
      <c r="H83" s="10">
        <f>INT(RANK('Sheet1 (2)'!I84,'Sheet1 (2)'!I$5:I$1004,0)/10)+1</f>
        <v>50</v>
      </c>
      <c r="I83" s="44">
        <f>INT(RANK('Sheet1 (2)'!J84,'Sheet1 (2)'!J$5:J$1004,0)/10)+1</f>
        <v>1</v>
      </c>
      <c r="J83" s="10">
        <f t="shared" si="9"/>
        <v>61</v>
      </c>
      <c r="K83" s="10">
        <f t="shared" si="2"/>
        <v>63</v>
      </c>
      <c r="L83" s="10">
        <f t="shared" si="3"/>
        <v>75</v>
      </c>
      <c r="M83" s="10">
        <f t="shared" si="4"/>
        <v>75</v>
      </c>
      <c r="N83" s="10">
        <f t="shared" si="5"/>
        <v>48</v>
      </c>
      <c r="O83" s="10">
        <f t="shared" si="6"/>
        <v>43</v>
      </c>
      <c r="P83" s="10">
        <f t="shared" si="7"/>
        <v>52</v>
      </c>
      <c r="Q83" s="10">
        <f t="shared" si="8"/>
        <v>101</v>
      </c>
      <c r="R83">
        <f>Sheet1!K82*1000</f>
        <v>2000</v>
      </c>
      <c r="S83">
        <f>Sheet1!L82*1000</f>
        <v>6400</v>
      </c>
    </row>
    <row r="84" spans="1:19" x14ac:dyDescent="0.3">
      <c r="A84">
        <v>81</v>
      </c>
      <c r="B84" s="10">
        <f>INT(RANK('Sheet1 (2)'!C85,'Sheet1 (2)'!C$5:C$1004,0)/10)+1</f>
        <v>74</v>
      </c>
      <c r="C84" s="10">
        <f>INT(RANK('Sheet1 (2)'!D85,'Sheet1 (2)'!D$5:D$1004,0)/10)+1</f>
        <v>72</v>
      </c>
      <c r="D84" s="10">
        <f>INT(RANK('Sheet1 (2)'!E85,'Sheet1 (2)'!E$5:E$1004,0)/10)+1</f>
        <v>31</v>
      </c>
      <c r="E84" s="10">
        <f>INT(RANK('Sheet1 (2)'!F85,'Sheet1 (2)'!F$5:F$1004,0)/10)+1</f>
        <v>52</v>
      </c>
      <c r="F84" s="10">
        <f>INT(RANK('Sheet1 (2)'!G85,'Sheet1 (2)'!G$5:G$1004,0)/10)+1</f>
        <v>6</v>
      </c>
      <c r="G84" s="10">
        <f>INT(RANK('Sheet1 (2)'!H85,'Sheet1 (2)'!H$5:H$1004,0)/10)+1</f>
        <v>61</v>
      </c>
      <c r="H84" s="10">
        <f>INT(RANK('Sheet1 (2)'!I85,'Sheet1 (2)'!I$5:I$1004,0)/10)+1</f>
        <v>50</v>
      </c>
      <c r="I84" s="44">
        <f>INT(RANK('Sheet1 (2)'!J85,'Sheet1 (2)'!J$5:J$1004,0)/10)+1</f>
        <v>34</v>
      </c>
      <c r="J84" s="10">
        <f t="shared" si="9"/>
        <v>28</v>
      </c>
      <c r="K84" s="10">
        <f t="shared" ref="K84:K147" si="10">102-C84</f>
        <v>30</v>
      </c>
      <c r="L84" s="10">
        <f t="shared" ref="L84:L147" si="11">102-D84</f>
        <v>71</v>
      </c>
      <c r="M84" s="10">
        <f t="shared" ref="M84:M147" si="12">102-E84</f>
        <v>50</v>
      </c>
      <c r="N84" s="10">
        <f t="shared" ref="N84:N147" si="13">102-F84</f>
        <v>96</v>
      </c>
      <c r="O84" s="10">
        <f t="shared" ref="O84:O147" si="14">102-G84</f>
        <v>41</v>
      </c>
      <c r="P84" s="10">
        <f t="shared" ref="P84:P147" si="15">102-H84</f>
        <v>52</v>
      </c>
      <c r="Q84" s="10">
        <f t="shared" ref="Q84:Q147" si="16">102-I84</f>
        <v>68</v>
      </c>
      <c r="R84">
        <f>Sheet1!K83*1000</f>
        <v>29000</v>
      </c>
      <c r="S84">
        <f>Sheet1!L83*1000</f>
        <v>75200</v>
      </c>
    </row>
    <row r="85" spans="1:19" x14ac:dyDescent="0.3">
      <c r="A85">
        <v>82</v>
      </c>
      <c r="B85" s="10">
        <f>INT(RANK('Sheet1 (2)'!C86,'Sheet1 (2)'!C$5:C$1004,0)/10)+1</f>
        <v>91</v>
      </c>
      <c r="C85" s="10">
        <f>INT(RANK('Sheet1 (2)'!D86,'Sheet1 (2)'!D$5:D$1004,0)/10)+1</f>
        <v>90</v>
      </c>
      <c r="D85" s="10">
        <f>INT(RANK('Sheet1 (2)'!E86,'Sheet1 (2)'!E$5:E$1004,0)/10)+1</f>
        <v>56</v>
      </c>
      <c r="E85" s="10">
        <f>INT(RANK('Sheet1 (2)'!F86,'Sheet1 (2)'!F$5:F$1004,0)/10)+1</f>
        <v>52</v>
      </c>
      <c r="F85" s="10">
        <f>INT(RANK('Sheet1 (2)'!G86,'Sheet1 (2)'!G$5:G$1004,0)/10)+1</f>
        <v>2</v>
      </c>
      <c r="G85" s="10">
        <f>INT(RANK('Sheet1 (2)'!H86,'Sheet1 (2)'!H$5:H$1004,0)/10)+1</f>
        <v>31</v>
      </c>
      <c r="H85" s="10">
        <f>INT(RANK('Sheet1 (2)'!I86,'Sheet1 (2)'!I$5:I$1004,0)/10)+1</f>
        <v>50</v>
      </c>
      <c r="I85" s="44">
        <f>INT(RANK('Sheet1 (2)'!J86,'Sheet1 (2)'!J$5:J$1004,0)/10)+1</f>
        <v>1</v>
      </c>
      <c r="J85" s="10">
        <f t="shared" si="9"/>
        <v>11</v>
      </c>
      <c r="K85" s="10">
        <f t="shared" si="10"/>
        <v>12</v>
      </c>
      <c r="L85" s="10">
        <f t="shared" si="11"/>
        <v>46</v>
      </c>
      <c r="M85" s="10">
        <f t="shared" si="12"/>
        <v>50</v>
      </c>
      <c r="N85" s="10">
        <f t="shared" si="13"/>
        <v>100</v>
      </c>
      <c r="O85" s="10">
        <f t="shared" si="14"/>
        <v>71</v>
      </c>
      <c r="P85" s="10">
        <f t="shared" si="15"/>
        <v>52</v>
      </c>
      <c r="Q85" s="10">
        <f t="shared" si="16"/>
        <v>101</v>
      </c>
      <c r="R85">
        <f>Sheet1!K84*1000</f>
        <v>16000</v>
      </c>
      <c r="S85">
        <f>Sheet1!L84*1000</f>
        <v>48100</v>
      </c>
    </row>
    <row r="86" spans="1:19" x14ac:dyDescent="0.3">
      <c r="A86">
        <v>83</v>
      </c>
      <c r="B86" s="10">
        <f>INT(RANK('Sheet1 (2)'!C87,'Sheet1 (2)'!C$5:C$1004,0)/10)+1</f>
        <v>25</v>
      </c>
      <c r="C86" s="10">
        <f>INT(RANK('Sheet1 (2)'!D87,'Sheet1 (2)'!D$5:D$1004,0)/10)+1</f>
        <v>22</v>
      </c>
      <c r="D86" s="10">
        <f>INT(RANK('Sheet1 (2)'!E87,'Sheet1 (2)'!E$5:E$1004,0)/10)+1</f>
        <v>81</v>
      </c>
      <c r="E86" s="10">
        <f>INT(RANK('Sheet1 (2)'!F87,'Sheet1 (2)'!F$5:F$1004,0)/10)+1</f>
        <v>1</v>
      </c>
      <c r="F86" s="10">
        <f>INT(RANK('Sheet1 (2)'!G87,'Sheet1 (2)'!G$5:G$1004,0)/10)+1</f>
        <v>100</v>
      </c>
      <c r="G86" s="10">
        <f>INT(RANK('Sheet1 (2)'!H87,'Sheet1 (2)'!H$5:H$1004,0)/10)+1</f>
        <v>87</v>
      </c>
      <c r="H86" s="10">
        <f>INT(RANK('Sheet1 (2)'!I87,'Sheet1 (2)'!I$5:I$1004,0)/10)+1</f>
        <v>1</v>
      </c>
      <c r="I86" s="44">
        <f>INT(RANK('Sheet1 (2)'!J87,'Sheet1 (2)'!J$5:J$1004,0)/10)+1</f>
        <v>34</v>
      </c>
      <c r="J86" s="10">
        <f t="shared" si="9"/>
        <v>77</v>
      </c>
      <c r="K86" s="10">
        <f t="shared" si="10"/>
        <v>80</v>
      </c>
      <c r="L86" s="10">
        <f t="shared" si="11"/>
        <v>21</v>
      </c>
      <c r="M86" s="10">
        <f t="shared" si="12"/>
        <v>101</v>
      </c>
      <c r="N86" s="10">
        <f t="shared" si="13"/>
        <v>2</v>
      </c>
      <c r="O86" s="10">
        <f t="shared" si="14"/>
        <v>15</v>
      </c>
      <c r="P86" s="10">
        <f t="shared" si="15"/>
        <v>101</v>
      </c>
      <c r="Q86" s="10">
        <f t="shared" si="16"/>
        <v>68</v>
      </c>
      <c r="R86">
        <f>Sheet1!K85*1000</f>
        <v>1000</v>
      </c>
      <c r="S86">
        <f>Sheet1!L85*1000</f>
        <v>2700</v>
      </c>
    </row>
    <row r="87" spans="1:19" x14ac:dyDescent="0.3">
      <c r="A87">
        <v>84</v>
      </c>
      <c r="B87" s="10">
        <f>INT(RANK('Sheet1 (2)'!C88,'Sheet1 (2)'!C$5:C$1004,0)/10)+1</f>
        <v>95</v>
      </c>
      <c r="C87" s="10">
        <f>INT(RANK('Sheet1 (2)'!D88,'Sheet1 (2)'!D$5:D$1004,0)/10)+1</f>
        <v>98</v>
      </c>
      <c r="D87" s="10">
        <f>INT(RANK('Sheet1 (2)'!E88,'Sheet1 (2)'!E$5:E$1004,0)/10)+1</f>
        <v>78</v>
      </c>
      <c r="E87" s="10">
        <f>INT(RANK('Sheet1 (2)'!F88,'Sheet1 (2)'!F$5:F$1004,0)/10)+1</f>
        <v>79</v>
      </c>
      <c r="F87" s="10">
        <f>INT(RANK('Sheet1 (2)'!G88,'Sheet1 (2)'!G$5:G$1004,0)/10)+1</f>
        <v>36</v>
      </c>
      <c r="G87" s="10">
        <f>INT(RANK('Sheet1 (2)'!H88,'Sheet1 (2)'!H$5:H$1004,0)/10)+1</f>
        <v>38</v>
      </c>
      <c r="H87" s="10">
        <f>INT(RANK('Sheet1 (2)'!I88,'Sheet1 (2)'!I$5:I$1004,0)/10)+1</f>
        <v>1</v>
      </c>
      <c r="I87" s="44">
        <f>INT(RANK('Sheet1 (2)'!J88,'Sheet1 (2)'!J$5:J$1004,0)/10)+1</f>
        <v>34</v>
      </c>
      <c r="J87" s="10">
        <f t="shared" si="9"/>
        <v>7</v>
      </c>
      <c r="K87" s="10">
        <f t="shared" si="10"/>
        <v>4</v>
      </c>
      <c r="L87" s="10">
        <f t="shared" si="11"/>
        <v>24</v>
      </c>
      <c r="M87" s="10">
        <f t="shared" si="12"/>
        <v>23</v>
      </c>
      <c r="N87" s="10">
        <f t="shared" si="13"/>
        <v>66</v>
      </c>
      <c r="O87" s="10">
        <f t="shared" si="14"/>
        <v>64</v>
      </c>
      <c r="P87" s="10">
        <f t="shared" si="15"/>
        <v>101</v>
      </c>
      <c r="Q87" s="10">
        <f t="shared" si="16"/>
        <v>68</v>
      </c>
      <c r="R87">
        <f>Sheet1!K86*1000</f>
        <v>14000</v>
      </c>
      <c r="S87">
        <f>Sheet1!L86*1000</f>
        <v>19500</v>
      </c>
    </row>
    <row r="88" spans="1:19" x14ac:dyDescent="0.3">
      <c r="A88">
        <v>85</v>
      </c>
      <c r="B88" s="10">
        <f>INT(RANK('Sheet1 (2)'!C89,'Sheet1 (2)'!C$5:C$1004,0)/10)+1</f>
        <v>57</v>
      </c>
      <c r="C88" s="10">
        <f>INT(RANK('Sheet1 (2)'!D89,'Sheet1 (2)'!D$5:D$1004,0)/10)+1</f>
        <v>61</v>
      </c>
      <c r="D88" s="10">
        <f>INT(RANK('Sheet1 (2)'!E89,'Sheet1 (2)'!E$5:E$1004,0)/10)+1</f>
        <v>72</v>
      </c>
      <c r="E88" s="10">
        <f>INT(RANK('Sheet1 (2)'!F89,'Sheet1 (2)'!F$5:F$1004,0)/10)+1</f>
        <v>1</v>
      </c>
      <c r="F88" s="10">
        <f>INT(RANK('Sheet1 (2)'!G89,'Sheet1 (2)'!G$5:G$1004,0)/10)+1</f>
        <v>76</v>
      </c>
      <c r="G88" s="10">
        <f>INT(RANK('Sheet1 (2)'!H89,'Sheet1 (2)'!H$5:H$1004,0)/10)+1</f>
        <v>43</v>
      </c>
      <c r="H88" s="10">
        <f>INT(RANK('Sheet1 (2)'!I89,'Sheet1 (2)'!I$5:I$1004,0)/10)+1</f>
        <v>50</v>
      </c>
      <c r="I88" s="44">
        <f>INT(RANK('Sheet1 (2)'!J89,'Sheet1 (2)'!J$5:J$1004,0)/10)+1</f>
        <v>34</v>
      </c>
      <c r="J88" s="10">
        <f t="shared" si="9"/>
        <v>45</v>
      </c>
      <c r="K88" s="10">
        <f t="shared" si="10"/>
        <v>41</v>
      </c>
      <c r="L88" s="10">
        <f t="shared" si="11"/>
        <v>30</v>
      </c>
      <c r="M88" s="10">
        <f t="shared" si="12"/>
        <v>101</v>
      </c>
      <c r="N88" s="10">
        <f t="shared" si="13"/>
        <v>26</v>
      </c>
      <c r="O88" s="10">
        <f t="shared" si="14"/>
        <v>59</v>
      </c>
      <c r="P88" s="10">
        <f t="shared" si="15"/>
        <v>52</v>
      </c>
      <c r="Q88" s="10">
        <f t="shared" si="16"/>
        <v>68</v>
      </c>
      <c r="R88">
        <f>Sheet1!K87*1000</f>
        <v>16000</v>
      </c>
      <c r="S88">
        <f>Sheet1!L87*1000</f>
        <v>42500</v>
      </c>
    </row>
    <row r="89" spans="1:19" x14ac:dyDescent="0.3">
      <c r="A89">
        <v>86</v>
      </c>
      <c r="B89" s="10">
        <f>INT(RANK('Sheet1 (2)'!C90,'Sheet1 (2)'!C$5:C$1004,0)/10)+1</f>
        <v>49</v>
      </c>
      <c r="C89" s="10">
        <f>INT(RANK('Sheet1 (2)'!D90,'Sheet1 (2)'!D$5:D$1004,0)/10)+1</f>
        <v>54</v>
      </c>
      <c r="D89" s="10">
        <f>INT(RANK('Sheet1 (2)'!E90,'Sheet1 (2)'!E$5:E$1004,0)/10)+1</f>
        <v>17</v>
      </c>
      <c r="E89" s="10">
        <f>INT(RANK('Sheet1 (2)'!F90,'Sheet1 (2)'!F$5:F$1004,0)/10)+1</f>
        <v>1</v>
      </c>
      <c r="F89" s="10">
        <f>INT(RANK('Sheet1 (2)'!G90,'Sheet1 (2)'!G$5:G$1004,0)/10)+1</f>
        <v>58</v>
      </c>
      <c r="G89" s="10">
        <f>INT(RANK('Sheet1 (2)'!H90,'Sheet1 (2)'!H$5:H$1004,0)/10)+1</f>
        <v>62</v>
      </c>
      <c r="H89" s="10">
        <f>INT(RANK('Sheet1 (2)'!I90,'Sheet1 (2)'!I$5:I$1004,0)/10)+1</f>
        <v>1</v>
      </c>
      <c r="I89" s="44">
        <f>INT(RANK('Sheet1 (2)'!J90,'Sheet1 (2)'!J$5:J$1004,0)/10)+1</f>
        <v>34</v>
      </c>
      <c r="J89" s="10">
        <f t="shared" si="9"/>
        <v>53</v>
      </c>
      <c r="K89" s="10">
        <f t="shared" si="10"/>
        <v>48</v>
      </c>
      <c r="L89" s="10">
        <f t="shared" si="11"/>
        <v>85</v>
      </c>
      <c r="M89" s="10">
        <f t="shared" si="12"/>
        <v>101</v>
      </c>
      <c r="N89" s="10">
        <f t="shared" si="13"/>
        <v>44</v>
      </c>
      <c r="O89" s="10">
        <f t="shared" si="14"/>
        <v>40</v>
      </c>
      <c r="P89" s="10">
        <f t="shared" si="15"/>
        <v>101</v>
      </c>
      <c r="Q89" s="10">
        <f t="shared" si="16"/>
        <v>68</v>
      </c>
      <c r="R89">
        <f>Sheet1!K88*1000</f>
        <v>25000</v>
      </c>
      <c r="S89">
        <f>Sheet1!L88*1000</f>
        <v>90900</v>
      </c>
    </row>
    <row r="90" spans="1:19" x14ac:dyDescent="0.3">
      <c r="A90">
        <v>87</v>
      </c>
      <c r="B90" s="10">
        <f>INT(RANK('Sheet1 (2)'!C91,'Sheet1 (2)'!C$5:C$1004,0)/10)+1</f>
        <v>77</v>
      </c>
      <c r="C90" s="10">
        <f>INT(RANK('Sheet1 (2)'!D91,'Sheet1 (2)'!D$5:D$1004,0)/10)+1</f>
        <v>73</v>
      </c>
      <c r="D90" s="10">
        <f>INT(RANK('Sheet1 (2)'!E91,'Sheet1 (2)'!E$5:E$1004,0)/10)+1</f>
        <v>80</v>
      </c>
      <c r="E90" s="10">
        <f>INT(RANK('Sheet1 (2)'!F91,'Sheet1 (2)'!F$5:F$1004,0)/10)+1</f>
        <v>1</v>
      </c>
      <c r="F90" s="10">
        <f>INT(RANK('Sheet1 (2)'!G91,'Sheet1 (2)'!G$5:G$1004,0)/10)+1</f>
        <v>72</v>
      </c>
      <c r="G90" s="10">
        <f>INT(RANK('Sheet1 (2)'!H91,'Sheet1 (2)'!H$5:H$1004,0)/10)+1</f>
        <v>42</v>
      </c>
      <c r="H90" s="10">
        <f>INT(RANK('Sheet1 (2)'!I91,'Sheet1 (2)'!I$5:I$1004,0)/10)+1</f>
        <v>50</v>
      </c>
      <c r="I90" s="44">
        <f>INT(RANK('Sheet1 (2)'!J91,'Sheet1 (2)'!J$5:J$1004,0)/10)+1</f>
        <v>34</v>
      </c>
      <c r="J90" s="10">
        <f t="shared" si="9"/>
        <v>25</v>
      </c>
      <c r="K90" s="10">
        <f t="shared" si="10"/>
        <v>29</v>
      </c>
      <c r="L90" s="10">
        <f t="shared" si="11"/>
        <v>22</v>
      </c>
      <c r="M90" s="10">
        <f t="shared" si="12"/>
        <v>101</v>
      </c>
      <c r="N90" s="10">
        <f t="shared" si="13"/>
        <v>30</v>
      </c>
      <c r="O90" s="10">
        <f t="shared" si="14"/>
        <v>60</v>
      </c>
      <c r="P90" s="10">
        <f t="shared" si="15"/>
        <v>52</v>
      </c>
      <c r="Q90" s="10">
        <f t="shared" si="16"/>
        <v>68</v>
      </c>
      <c r="R90">
        <f>Sheet1!K89*1000</f>
        <v>20000</v>
      </c>
      <c r="S90">
        <f>Sheet1!L89*1000</f>
        <v>63000</v>
      </c>
    </row>
    <row r="91" spans="1:19" x14ac:dyDescent="0.3">
      <c r="A91">
        <v>88</v>
      </c>
      <c r="B91" s="10">
        <f>INT(RANK('Sheet1 (2)'!C92,'Sheet1 (2)'!C$5:C$1004,0)/10)+1</f>
        <v>59</v>
      </c>
      <c r="C91" s="10">
        <f>INT(RANK('Sheet1 (2)'!D92,'Sheet1 (2)'!D$5:D$1004,0)/10)+1</f>
        <v>61</v>
      </c>
      <c r="D91" s="10">
        <f>INT(RANK('Sheet1 (2)'!E92,'Sheet1 (2)'!E$5:E$1004,0)/10)+1</f>
        <v>31</v>
      </c>
      <c r="E91" s="10">
        <f>INT(RANK('Sheet1 (2)'!F92,'Sheet1 (2)'!F$5:F$1004,0)/10)+1</f>
        <v>27</v>
      </c>
      <c r="F91" s="10">
        <f>INT(RANK('Sheet1 (2)'!G92,'Sheet1 (2)'!G$5:G$1004,0)/10)+1</f>
        <v>95</v>
      </c>
      <c r="G91" s="10">
        <f>INT(RANK('Sheet1 (2)'!H92,'Sheet1 (2)'!H$5:H$1004,0)/10)+1</f>
        <v>65</v>
      </c>
      <c r="H91" s="10">
        <f>INT(RANK('Sheet1 (2)'!I92,'Sheet1 (2)'!I$5:I$1004,0)/10)+1</f>
        <v>50</v>
      </c>
      <c r="I91" s="44">
        <f>INT(RANK('Sheet1 (2)'!J92,'Sheet1 (2)'!J$5:J$1004,0)/10)+1</f>
        <v>34</v>
      </c>
      <c r="J91" s="10">
        <f t="shared" si="9"/>
        <v>43</v>
      </c>
      <c r="K91" s="10">
        <f t="shared" si="10"/>
        <v>41</v>
      </c>
      <c r="L91" s="10">
        <f t="shared" si="11"/>
        <v>71</v>
      </c>
      <c r="M91" s="10">
        <f t="shared" si="12"/>
        <v>75</v>
      </c>
      <c r="N91" s="10">
        <f t="shared" si="13"/>
        <v>7</v>
      </c>
      <c r="O91" s="10">
        <f t="shared" si="14"/>
        <v>37</v>
      </c>
      <c r="P91" s="10">
        <f t="shared" si="15"/>
        <v>52</v>
      </c>
      <c r="Q91" s="10">
        <f t="shared" si="16"/>
        <v>68</v>
      </c>
      <c r="R91">
        <f>Sheet1!K90*1000</f>
        <v>4000</v>
      </c>
      <c r="S91">
        <f>Sheet1!L90*1000</f>
        <v>8600</v>
      </c>
    </row>
    <row r="92" spans="1:19" x14ac:dyDescent="0.3">
      <c r="A92">
        <v>89</v>
      </c>
      <c r="B92" s="10">
        <f>INT(RANK('Sheet1 (2)'!C93,'Sheet1 (2)'!C$5:C$1004,0)/10)+1</f>
        <v>57</v>
      </c>
      <c r="C92" s="10">
        <f>INT(RANK('Sheet1 (2)'!D93,'Sheet1 (2)'!D$5:D$1004,0)/10)+1</f>
        <v>56</v>
      </c>
      <c r="D92" s="10">
        <f>INT(RANK('Sheet1 (2)'!E93,'Sheet1 (2)'!E$5:E$1004,0)/10)+1</f>
        <v>90</v>
      </c>
      <c r="E92" s="10">
        <f>INT(RANK('Sheet1 (2)'!F93,'Sheet1 (2)'!F$5:F$1004,0)/10)+1</f>
        <v>79</v>
      </c>
      <c r="F92" s="10">
        <f>INT(RANK('Sheet1 (2)'!G93,'Sheet1 (2)'!G$5:G$1004,0)/10)+1</f>
        <v>59</v>
      </c>
      <c r="G92" s="10">
        <f>INT(RANK('Sheet1 (2)'!H93,'Sheet1 (2)'!H$5:H$1004,0)/10)+1</f>
        <v>69</v>
      </c>
      <c r="H92" s="10">
        <f>INT(RANK('Sheet1 (2)'!I93,'Sheet1 (2)'!I$5:I$1004,0)/10)+1</f>
        <v>1</v>
      </c>
      <c r="I92" s="44">
        <f>INT(RANK('Sheet1 (2)'!J93,'Sheet1 (2)'!J$5:J$1004,0)/10)+1</f>
        <v>34</v>
      </c>
      <c r="J92" s="10">
        <f t="shared" si="9"/>
        <v>45</v>
      </c>
      <c r="K92" s="10">
        <f t="shared" si="10"/>
        <v>46</v>
      </c>
      <c r="L92" s="10">
        <f t="shared" si="11"/>
        <v>12</v>
      </c>
      <c r="M92" s="10">
        <f t="shared" si="12"/>
        <v>23</v>
      </c>
      <c r="N92" s="10">
        <f t="shared" si="13"/>
        <v>43</v>
      </c>
      <c r="O92" s="10">
        <f t="shared" si="14"/>
        <v>33</v>
      </c>
      <c r="P92" s="10">
        <f t="shared" si="15"/>
        <v>101</v>
      </c>
      <c r="Q92" s="10">
        <f t="shared" si="16"/>
        <v>68</v>
      </c>
      <c r="R92">
        <f>Sheet1!K91*1000</f>
        <v>11000</v>
      </c>
      <c r="S92">
        <f>Sheet1!L91*1000</f>
        <v>36400</v>
      </c>
    </row>
    <row r="93" spans="1:19" x14ac:dyDescent="0.3">
      <c r="A93">
        <v>90</v>
      </c>
      <c r="B93" s="10">
        <f>INT(RANK('Sheet1 (2)'!C94,'Sheet1 (2)'!C$5:C$1004,0)/10)+1</f>
        <v>68</v>
      </c>
      <c r="C93" s="10">
        <f>INT(RANK('Sheet1 (2)'!D94,'Sheet1 (2)'!D$5:D$1004,0)/10)+1</f>
        <v>64</v>
      </c>
      <c r="D93" s="10">
        <f>INT(RANK('Sheet1 (2)'!E94,'Sheet1 (2)'!E$5:E$1004,0)/10)+1</f>
        <v>17</v>
      </c>
      <c r="E93" s="10">
        <f>INT(RANK('Sheet1 (2)'!F94,'Sheet1 (2)'!F$5:F$1004,0)/10)+1</f>
        <v>27</v>
      </c>
      <c r="F93" s="10">
        <f>INT(RANK('Sheet1 (2)'!G94,'Sheet1 (2)'!G$5:G$1004,0)/10)+1</f>
        <v>1</v>
      </c>
      <c r="G93" s="10">
        <f>INT(RANK('Sheet1 (2)'!H94,'Sheet1 (2)'!H$5:H$1004,0)/10)+1</f>
        <v>27</v>
      </c>
      <c r="H93" s="10">
        <f>INT(RANK('Sheet1 (2)'!I94,'Sheet1 (2)'!I$5:I$1004,0)/10)+1</f>
        <v>1</v>
      </c>
      <c r="I93" s="44">
        <f>INT(RANK('Sheet1 (2)'!J94,'Sheet1 (2)'!J$5:J$1004,0)/10)+1</f>
        <v>34</v>
      </c>
      <c r="J93" s="10">
        <f t="shared" si="9"/>
        <v>34</v>
      </c>
      <c r="K93" s="10">
        <f t="shared" si="10"/>
        <v>38</v>
      </c>
      <c r="L93" s="10">
        <f t="shared" si="11"/>
        <v>85</v>
      </c>
      <c r="M93" s="10">
        <f t="shared" si="12"/>
        <v>75</v>
      </c>
      <c r="N93" s="10">
        <f t="shared" si="13"/>
        <v>101</v>
      </c>
      <c r="O93" s="10">
        <f t="shared" si="14"/>
        <v>75</v>
      </c>
      <c r="P93" s="10">
        <f t="shared" si="15"/>
        <v>101</v>
      </c>
      <c r="Q93" s="10">
        <f t="shared" si="16"/>
        <v>68</v>
      </c>
      <c r="R93">
        <f>Sheet1!K92*1000</f>
        <v>29000</v>
      </c>
      <c r="S93">
        <f>Sheet1!L92*1000</f>
        <v>40600</v>
      </c>
    </row>
    <row r="94" spans="1:19" x14ac:dyDescent="0.3">
      <c r="A94">
        <v>91</v>
      </c>
      <c r="B94" s="10">
        <f>INT(RANK('Sheet1 (2)'!C95,'Sheet1 (2)'!C$5:C$1004,0)/10)+1</f>
        <v>40</v>
      </c>
      <c r="C94" s="10">
        <f>INT(RANK('Sheet1 (2)'!D95,'Sheet1 (2)'!D$5:D$1004,0)/10)+1</f>
        <v>43</v>
      </c>
      <c r="D94" s="10">
        <f>INT(RANK('Sheet1 (2)'!E95,'Sheet1 (2)'!E$5:E$1004,0)/10)+1</f>
        <v>68</v>
      </c>
      <c r="E94" s="10">
        <f>INT(RANK('Sheet1 (2)'!F95,'Sheet1 (2)'!F$5:F$1004,0)/10)+1</f>
        <v>27</v>
      </c>
      <c r="F94" s="10">
        <f>INT(RANK('Sheet1 (2)'!G95,'Sheet1 (2)'!G$5:G$1004,0)/10)+1</f>
        <v>33</v>
      </c>
      <c r="G94" s="10">
        <f>INT(RANK('Sheet1 (2)'!H95,'Sheet1 (2)'!H$5:H$1004,0)/10)+1</f>
        <v>51</v>
      </c>
      <c r="H94" s="10">
        <f>INT(RANK('Sheet1 (2)'!I95,'Sheet1 (2)'!I$5:I$1004,0)/10)+1</f>
        <v>1</v>
      </c>
      <c r="I94" s="44">
        <f>INT(RANK('Sheet1 (2)'!J95,'Sheet1 (2)'!J$5:J$1004,0)/10)+1</f>
        <v>69</v>
      </c>
      <c r="J94" s="10">
        <f t="shared" si="9"/>
        <v>62</v>
      </c>
      <c r="K94" s="10">
        <f t="shared" si="10"/>
        <v>59</v>
      </c>
      <c r="L94" s="10">
        <f t="shared" si="11"/>
        <v>34</v>
      </c>
      <c r="M94" s="10">
        <f t="shared" si="12"/>
        <v>75</v>
      </c>
      <c r="N94" s="10">
        <f t="shared" si="13"/>
        <v>69</v>
      </c>
      <c r="O94" s="10">
        <f t="shared" si="14"/>
        <v>51</v>
      </c>
      <c r="P94" s="10">
        <f t="shared" si="15"/>
        <v>101</v>
      </c>
      <c r="Q94" s="10">
        <f t="shared" si="16"/>
        <v>33</v>
      </c>
      <c r="R94">
        <f>Sheet1!K93*1000</f>
        <v>22000</v>
      </c>
      <c r="S94">
        <f>Sheet1!L93*1000</f>
        <v>29200</v>
      </c>
    </row>
    <row r="95" spans="1:19" x14ac:dyDescent="0.3">
      <c r="A95">
        <v>92</v>
      </c>
      <c r="B95" s="10">
        <f>INT(RANK('Sheet1 (2)'!C96,'Sheet1 (2)'!C$5:C$1004,0)/10)+1</f>
        <v>58</v>
      </c>
      <c r="C95" s="10">
        <f>INT(RANK('Sheet1 (2)'!D96,'Sheet1 (2)'!D$5:D$1004,0)/10)+1</f>
        <v>61</v>
      </c>
      <c r="D95" s="10">
        <f>INT(RANK('Sheet1 (2)'!E96,'Sheet1 (2)'!E$5:E$1004,0)/10)+1</f>
        <v>9</v>
      </c>
      <c r="E95" s="10">
        <f>INT(RANK('Sheet1 (2)'!F96,'Sheet1 (2)'!F$5:F$1004,0)/10)+1</f>
        <v>79</v>
      </c>
      <c r="F95" s="10">
        <f>INT(RANK('Sheet1 (2)'!G96,'Sheet1 (2)'!G$5:G$1004,0)/10)+1</f>
        <v>36</v>
      </c>
      <c r="G95" s="10">
        <f>INT(RANK('Sheet1 (2)'!H96,'Sheet1 (2)'!H$5:H$1004,0)/10)+1</f>
        <v>3</v>
      </c>
      <c r="H95" s="10">
        <f>INT(RANK('Sheet1 (2)'!I96,'Sheet1 (2)'!I$5:I$1004,0)/10)+1</f>
        <v>1</v>
      </c>
      <c r="I95" s="44">
        <f>INT(RANK('Sheet1 (2)'!J96,'Sheet1 (2)'!J$5:J$1004,0)/10)+1</f>
        <v>1</v>
      </c>
      <c r="J95" s="10">
        <f t="shared" si="9"/>
        <v>44</v>
      </c>
      <c r="K95" s="10">
        <f t="shared" si="10"/>
        <v>41</v>
      </c>
      <c r="L95" s="10">
        <f t="shared" si="11"/>
        <v>93</v>
      </c>
      <c r="M95" s="10">
        <f t="shared" si="12"/>
        <v>23</v>
      </c>
      <c r="N95" s="10">
        <f t="shared" si="13"/>
        <v>66</v>
      </c>
      <c r="O95" s="10">
        <f t="shared" si="14"/>
        <v>99</v>
      </c>
      <c r="P95" s="10">
        <f t="shared" si="15"/>
        <v>101</v>
      </c>
      <c r="Q95" s="10">
        <f t="shared" si="16"/>
        <v>101</v>
      </c>
      <c r="R95">
        <f>Sheet1!K94*1000</f>
        <v>10000</v>
      </c>
      <c r="S95">
        <f>Sheet1!L94*1000</f>
        <v>16600</v>
      </c>
    </row>
    <row r="96" spans="1:19" x14ac:dyDescent="0.3">
      <c r="A96">
        <v>93</v>
      </c>
      <c r="B96" s="10">
        <f>INT(RANK('Sheet1 (2)'!C97,'Sheet1 (2)'!C$5:C$1004,0)/10)+1</f>
        <v>51</v>
      </c>
      <c r="C96" s="10">
        <f>INT(RANK('Sheet1 (2)'!D97,'Sheet1 (2)'!D$5:D$1004,0)/10)+1</f>
        <v>54</v>
      </c>
      <c r="D96" s="10">
        <f>INT(RANK('Sheet1 (2)'!E97,'Sheet1 (2)'!E$5:E$1004,0)/10)+1</f>
        <v>13</v>
      </c>
      <c r="E96" s="10">
        <f>INT(RANK('Sheet1 (2)'!F97,'Sheet1 (2)'!F$5:F$1004,0)/10)+1</f>
        <v>1</v>
      </c>
      <c r="F96" s="10">
        <f>INT(RANK('Sheet1 (2)'!G97,'Sheet1 (2)'!G$5:G$1004,0)/10)+1</f>
        <v>26</v>
      </c>
      <c r="G96" s="10">
        <f>INT(RANK('Sheet1 (2)'!H97,'Sheet1 (2)'!H$5:H$1004,0)/10)+1</f>
        <v>63</v>
      </c>
      <c r="H96" s="10">
        <f>INT(RANK('Sheet1 (2)'!I97,'Sheet1 (2)'!I$5:I$1004,0)/10)+1</f>
        <v>50</v>
      </c>
      <c r="I96" s="44">
        <f>INT(RANK('Sheet1 (2)'!J97,'Sheet1 (2)'!J$5:J$1004,0)/10)+1</f>
        <v>34</v>
      </c>
      <c r="J96" s="10">
        <f t="shared" si="9"/>
        <v>51</v>
      </c>
      <c r="K96" s="10">
        <f t="shared" si="10"/>
        <v>48</v>
      </c>
      <c r="L96" s="10">
        <f t="shared" si="11"/>
        <v>89</v>
      </c>
      <c r="M96" s="10">
        <f t="shared" si="12"/>
        <v>101</v>
      </c>
      <c r="N96" s="10">
        <f t="shared" si="13"/>
        <v>76</v>
      </c>
      <c r="O96" s="10">
        <f t="shared" si="14"/>
        <v>39</v>
      </c>
      <c r="P96" s="10">
        <f t="shared" si="15"/>
        <v>52</v>
      </c>
      <c r="Q96" s="10">
        <f t="shared" si="16"/>
        <v>68</v>
      </c>
      <c r="R96">
        <f>Sheet1!K95*1000</f>
        <v>10000</v>
      </c>
      <c r="S96">
        <f>Sheet1!L95*1000</f>
        <v>28700</v>
      </c>
    </row>
    <row r="97" spans="1:19" x14ac:dyDescent="0.3">
      <c r="A97">
        <v>94</v>
      </c>
      <c r="B97" s="10">
        <f>INT(RANK('Sheet1 (2)'!C98,'Sheet1 (2)'!C$5:C$1004,0)/10)+1</f>
        <v>84</v>
      </c>
      <c r="C97" s="10">
        <f>INT(RANK('Sheet1 (2)'!D98,'Sheet1 (2)'!D$5:D$1004,0)/10)+1</f>
        <v>86</v>
      </c>
      <c r="D97" s="10">
        <f>INT(RANK('Sheet1 (2)'!E98,'Sheet1 (2)'!E$5:E$1004,0)/10)+1</f>
        <v>15</v>
      </c>
      <c r="E97" s="10">
        <f>INT(RANK('Sheet1 (2)'!F98,'Sheet1 (2)'!F$5:F$1004,0)/10)+1</f>
        <v>52</v>
      </c>
      <c r="F97" s="10">
        <f>INT(RANK('Sheet1 (2)'!G98,'Sheet1 (2)'!G$5:G$1004,0)/10)+1</f>
        <v>28</v>
      </c>
      <c r="G97" s="10">
        <f>INT(RANK('Sheet1 (2)'!H98,'Sheet1 (2)'!H$5:H$1004,0)/10)+1</f>
        <v>46</v>
      </c>
      <c r="H97" s="10">
        <f>INT(RANK('Sheet1 (2)'!I98,'Sheet1 (2)'!I$5:I$1004,0)/10)+1</f>
        <v>1</v>
      </c>
      <c r="I97" s="44">
        <f>INT(RANK('Sheet1 (2)'!J98,'Sheet1 (2)'!J$5:J$1004,0)/10)+1</f>
        <v>1</v>
      </c>
      <c r="J97" s="10">
        <f t="shared" si="9"/>
        <v>18</v>
      </c>
      <c r="K97" s="10">
        <f t="shared" si="10"/>
        <v>16</v>
      </c>
      <c r="L97" s="10">
        <f t="shared" si="11"/>
        <v>87</v>
      </c>
      <c r="M97" s="10">
        <f t="shared" si="12"/>
        <v>50</v>
      </c>
      <c r="N97" s="10">
        <f t="shared" si="13"/>
        <v>74</v>
      </c>
      <c r="O97" s="10">
        <f t="shared" si="14"/>
        <v>56</v>
      </c>
      <c r="P97" s="10">
        <f t="shared" si="15"/>
        <v>101</v>
      </c>
      <c r="Q97" s="10">
        <f t="shared" si="16"/>
        <v>101</v>
      </c>
      <c r="R97">
        <f>Sheet1!K96*1000</f>
        <v>23000</v>
      </c>
      <c r="S97">
        <f>Sheet1!L96*1000</f>
        <v>29900</v>
      </c>
    </row>
    <row r="98" spans="1:19" x14ac:dyDescent="0.3">
      <c r="A98">
        <v>95</v>
      </c>
      <c r="B98" s="10">
        <f>INT(RANK('Sheet1 (2)'!C99,'Sheet1 (2)'!C$5:C$1004,0)/10)+1</f>
        <v>36</v>
      </c>
      <c r="C98" s="10">
        <f>INT(RANK('Sheet1 (2)'!D99,'Sheet1 (2)'!D$5:D$1004,0)/10)+1</f>
        <v>34</v>
      </c>
      <c r="D98" s="10">
        <f>INT(RANK('Sheet1 (2)'!E99,'Sheet1 (2)'!E$5:E$1004,0)/10)+1</f>
        <v>24</v>
      </c>
      <c r="E98" s="10">
        <f>INT(RANK('Sheet1 (2)'!F99,'Sheet1 (2)'!F$5:F$1004,0)/10)+1</f>
        <v>1</v>
      </c>
      <c r="F98" s="10">
        <f>INT(RANK('Sheet1 (2)'!G99,'Sheet1 (2)'!G$5:G$1004,0)/10)+1</f>
        <v>18</v>
      </c>
      <c r="G98" s="10">
        <f>INT(RANK('Sheet1 (2)'!H99,'Sheet1 (2)'!H$5:H$1004,0)/10)+1</f>
        <v>93</v>
      </c>
      <c r="H98" s="10">
        <f>INT(RANK('Sheet1 (2)'!I99,'Sheet1 (2)'!I$5:I$1004,0)/10)+1</f>
        <v>1</v>
      </c>
      <c r="I98" s="44">
        <f>INT(RANK('Sheet1 (2)'!J99,'Sheet1 (2)'!J$5:J$1004,0)/10)+1</f>
        <v>34</v>
      </c>
      <c r="J98" s="10">
        <f t="shared" si="9"/>
        <v>66</v>
      </c>
      <c r="K98" s="10">
        <f t="shared" si="10"/>
        <v>68</v>
      </c>
      <c r="L98" s="10">
        <f t="shared" si="11"/>
        <v>78</v>
      </c>
      <c r="M98" s="10">
        <f t="shared" si="12"/>
        <v>101</v>
      </c>
      <c r="N98" s="10">
        <f t="shared" si="13"/>
        <v>84</v>
      </c>
      <c r="O98" s="10">
        <f t="shared" si="14"/>
        <v>9</v>
      </c>
      <c r="P98" s="10">
        <f t="shared" si="15"/>
        <v>101</v>
      </c>
      <c r="Q98" s="10">
        <f t="shared" si="16"/>
        <v>68</v>
      </c>
      <c r="R98">
        <f>Sheet1!K97*1000</f>
        <v>6000</v>
      </c>
      <c r="S98">
        <f>Sheet1!L97*1000</f>
        <v>7500</v>
      </c>
    </row>
    <row r="99" spans="1:19" x14ac:dyDescent="0.3">
      <c r="A99">
        <v>96</v>
      </c>
      <c r="B99" s="10">
        <f>INT(RANK('Sheet1 (2)'!C100,'Sheet1 (2)'!C$5:C$1004,0)/10)+1</f>
        <v>94</v>
      </c>
      <c r="C99" s="10">
        <f>INT(RANK('Sheet1 (2)'!D100,'Sheet1 (2)'!D$5:D$1004,0)/10)+1</f>
        <v>92</v>
      </c>
      <c r="D99" s="10">
        <f>INT(RANK('Sheet1 (2)'!E100,'Sheet1 (2)'!E$5:E$1004,0)/10)+1</f>
        <v>78</v>
      </c>
      <c r="E99" s="10">
        <f>INT(RANK('Sheet1 (2)'!F100,'Sheet1 (2)'!F$5:F$1004,0)/10)+1</f>
        <v>1</v>
      </c>
      <c r="F99" s="10">
        <f>INT(RANK('Sheet1 (2)'!G100,'Sheet1 (2)'!G$5:G$1004,0)/10)+1</f>
        <v>87</v>
      </c>
      <c r="G99" s="10">
        <f>INT(RANK('Sheet1 (2)'!H100,'Sheet1 (2)'!H$5:H$1004,0)/10)+1</f>
        <v>59</v>
      </c>
      <c r="H99" s="10">
        <f>INT(RANK('Sheet1 (2)'!I100,'Sheet1 (2)'!I$5:I$1004,0)/10)+1</f>
        <v>1</v>
      </c>
      <c r="I99" s="44">
        <f>INT(RANK('Sheet1 (2)'!J100,'Sheet1 (2)'!J$5:J$1004,0)/10)+1</f>
        <v>69</v>
      </c>
      <c r="J99" s="10">
        <f t="shared" si="9"/>
        <v>8</v>
      </c>
      <c r="K99" s="10">
        <f t="shared" si="10"/>
        <v>10</v>
      </c>
      <c r="L99" s="10">
        <f t="shared" si="11"/>
        <v>24</v>
      </c>
      <c r="M99" s="10">
        <f t="shared" si="12"/>
        <v>101</v>
      </c>
      <c r="N99" s="10">
        <f t="shared" si="13"/>
        <v>15</v>
      </c>
      <c r="O99" s="10">
        <f t="shared" si="14"/>
        <v>43</v>
      </c>
      <c r="P99" s="10">
        <f t="shared" si="15"/>
        <v>101</v>
      </c>
      <c r="Q99" s="10">
        <f t="shared" si="16"/>
        <v>33</v>
      </c>
      <c r="R99">
        <f>Sheet1!K98*1000</f>
        <v>11000</v>
      </c>
      <c r="S99">
        <f>Sheet1!L98*1000</f>
        <v>37800</v>
      </c>
    </row>
    <row r="100" spans="1:19" x14ac:dyDescent="0.3">
      <c r="A100">
        <v>97</v>
      </c>
      <c r="B100" s="10">
        <f>INT(RANK('Sheet1 (2)'!C101,'Sheet1 (2)'!C$5:C$1004,0)/10)+1</f>
        <v>54</v>
      </c>
      <c r="C100" s="10">
        <f>INT(RANK('Sheet1 (2)'!D101,'Sheet1 (2)'!D$5:D$1004,0)/10)+1</f>
        <v>58</v>
      </c>
      <c r="D100" s="10">
        <f>INT(RANK('Sheet1 (2)'!E101,'Sheet1 (2)'!E$5:E$1004,0)/10)+1</f>
        <v>11</v>
      </c>
      <c r="E100" s="10">
        <f>INT(RANK('Sheet1 (2)'!F101,'Sheet1 (2)'!F$5:F$1004,0)/10)+1</f>
        <v>52</v>
      </c>
      <c r="F100" s="10">
        <f>INT(RANK('Sheet1 (2)'!G101,'Sheet1 (2)'!G$5:G$1004,0)/10)+1</f>
        <v>18</v>
      </c>
      <c r="G100" s="10">
        <f>INT(RANK('Sheet1 (2)'!H101,'Sheet1 (2)'!H$5:H$1004,0)/10)+1</f>
        <v>49</v>
      </c>
      <c r="H100" s="10">
        <f>INT(RANK('Sheet1 (2)'!I101,'Sheet1 (2)'!I$5:I$1004,0)/10)+1</f>
        <v>50</v>
      </c>
      <c r="I100" s="44">
        <f>INT(RANK('Sheet1 (2)'!J101,'Sheet1 (2)'!J$5:J$1004,0)/10)+1</f>
        <v>1</v>
      </c>
      <c r="J100" s="10">
        <f t="shared" si="9"/>
        <v>48</v>
      </c>
      <c r="K100" s="10">
        <f t="shared" si="10"/>
        <v>44</v>
      </c>
      <c r="L100" s="10">
        <f t="shared" si="11"/>
        <v>91</v>
      </c>
      <c r="M100" s="10">
        <f t="shared" si="12"/>
        <v>50</v>
      </c>
      <c r="N100" s="10">
        <f t="shared" si="13"/>
        <v>84</v>
      </c>
      <c r="O100" s="10">
        <f t="shared" si="14"/>
        <v>53</v>
      </c>
      <c r="P100" s="10">
        <f t="shared" si="15"/>
        <v>52</v>
      </c>
      <c r="Q100" s="10">
        <f t="shared" si="16"/>
        <v>101</v>
      </c>
      <c r="R100">
        <f>Sheet1!K99*1000</f>
        <v>24000</v>
      </c>
      <c r="S100">
        <f>Sheet1!L99*1000</f>
        <v>56600</v>
      </c>
    </row>
    <row r="101" spans="1:19" x14ac:dyDescent="0.3">
      <c r="A101">
        <v>98</v>
      </c>
      <c r="B101" s="10">
        <f>INT(RANK('Sheet1 (2)'!C102,'Sheet1 (2)'!C$5:C$1004,0)/10)+1</f>
        <v>57</v>
      </c>
      <c r="C101" s="10">
        <f>INT(RANK('Sheet1 (2)'!D102,'Sheet1 (2)'!D$5:D$1004,0)/10)+1</f>
        <v>58</v>
      </c>
      <c r="D101" s="10">
        <f>INT(RANK('Sheet1 (2)'!E102,'Sheet1 (2)'!E$5:E$1004,0)/10)+1</f>
        <v>37</v>
      </c>
      <c r="E101" s="10">
        <f>INT(RANK('Sheet1 (2)'!F102,'Sheet1 (2)'!F$5:F$1004,0)/10)+1</f>
        <v>27</v>
      </c>
      <c r="F101" s="10">
        <f>INT(RANK('Sheet1 (2)'!G102,'Sheet1 (2)'!G$5:G$1004,0)/10)+1</f>
        <v>29</v>
      </c>
      <c r="G101" s="10">
        <f>INT(RANK('Sheet1 (2)'!H102,'Sheet1 (2)'!H$5:H$1004,0)/10)+1</f>
        <v>30</v>
      </c>
      <c r="H101" s="10">
        <f>INT(RANK('Sheet1 (2)'!I102,'Sheet1 (2)'!I$5:I$1004,0)/10)+1</f>
        <v>1</v>
      </c>
      <c r="I101" s="44">
        <f>INT(RANK('Sheet1 (2)'!J102,'Sheet1 (2)'!J$5:J$1004,0)/10)+1</f>
        <v>34</v>
      </c>
      <c r="J101" s="10">
        <f t="shared" si="9"/>
        <v>45</v>
      </c>
      <c r="K101" s="10">
        <f t="shared" si="10"/>
        <v>44</v>
      </c>
      <c r="L101" s="10">
        <f t="shared" si="11"/>
        <v>65</v>
      </c>
      <c r="M101" s="10">
        <f t="shared" si="12"/>
        <v>75</v>
      </c>
      <c r="N101" s="10">
        <f t="shared" si="13"/>
        <v>73</v>
      </c>
      <c r="O101" s="10">
        <f t="shared" si="14"/>
        <v>72</v>
      </c>
      <c r="P101" s="10">
        <f t="shared" si="15"/>
        <v>101</v>
      </c>
      <c r="Q101" s="10">
        <f t="shared" si="16"/>
        <v>68</v>
      </c>
      <c r="R101">
        <f>Sheet1!K100*1000</f>
        <v>9000</v>
      </c>
      <c r="S101">
        <f>Sheet1!L100*1000</f>
        <v>11200</v>
      </c>
    </row>
    <row r="102" spans="1:19" x14ac:dyDescent="0.3">
      <c r="A102">
        <v>99</v>
      </c>
      <c r="B102" s="10">
        <f>INT(RANK('Sheet1 (2)'!C103,'Sheet1 (2)'!C$5:C$1004,0)/10)+1</f>
        <v>36</v>
      </c>
      <c r="C102" s="10">
        <f>INT(RANK('Sheet1 (2)'!D103,'Sheet1 (2)'!D$5:D$1004,0)/10)+1</f>
        <v>33</v>
      </c>
      <c r="D102" s="10">
        <f>INT(RANK('Sheet1 (2)'!E103,'Sheet1 (2)'!E$5:E$1004,0)/10)+1</f>
        <v>86</v>
      </c>
      <c r="E102" s="10">
        <f>INT(RANK('Sheet1 (2)'!F103,'Sheet1 (2)'!F$5:F$1004,0)/10)+1</f>
        <v>27</v>
      </c>
      <c r="F102" s="10">
        <f>INT(RANK('Sheet1 (2)'!G103,'Sheet1 (2)'!G$5:G$1004,0)/10)+1</f>
        <v>48</v>
      </c>
      <c r="G102" s="10">
        <f>INT(RANK('Sheet1 (2)'!H103,'Sheet1 (2)'!H$5:H$1004,0)/10)+1</f>
        <v>76</v>
      </c>
      <c r="H102" s="10">
        <f>INT(RANK('Sheet1 (2)'!I103,'Sheet1 (2)'!I$5:I$1004,0)/10)+1</f>
        <v>1</v>
      </c>
      <c r="I102" s="44">
        <f>INT(RANK('Sheet1 (2)'!J103,'Sheet1 (2)'!J$5:J$1004,0)/10)+1</f>
        <v>34</v>
      </c>
      <c r="J102" s="10">
        <f t="shared" si="9"/>
        <v>66</v>
      </c>
      <c r="K102" s="10">
        <f t="shared" si="10"/>
        <v>69</v>
      </c>
      <c r="L102" s="10">
        <f t="shared" si="11"/>
        <v>16</v>
      </c>
      <c r="M102" s="10">
        <f t="shared" si="12"/>
        <v>75</v>
      </c>
      <c r="N102" s="10">
        <f t="shared" si="13"/>
        <v>54</v>
      </c>
      <c r="O102" s="10">
        <f t="shared" si="14"/>
        <v>26</v>
      </c>
      <c r="P102" s="10">
        <f t="shared" si="15"/>
        <v>101</v>
      </c>
      <c r="Q102" s="10">
        <f t="shared" si="16"/>
        <v>68</v>
      </c>
      <c r="R102">
        <f>Sheet1!K101*1000</f>
        <v>19000</v>
      </c>
      <c r="S102">
        <f>Sheet1!L101*1000</f>
        <v>75900</v>
      </c>
    </row>
    <row r="103" spans="1:19" x14ac:dyDescent="0.3">
      <c r="A103">
        <v>100</v>
      </c>
      <c r="B103" s="10">
        <f>INT(RANK('Sheet1 (2)'!C104,'Sheet1 (2)'!C$5:C$1004,0)/10)+1</f>
        <v>1</v>
      </c>
      <c r="C103" s="10">
        <f>INT(RANK('Sheet1 (2)'!D104,'Sheet1 (2)'!D$5:D$1004,0)/10)+1</f>
        <v>1</v>
      </c>
      <c r="D103" s="10">
        <f>INT(RANK('Sheet1 (2)'!E104,'Sheet1 (2)'!E$5:E$1004,0)/10)+1</f>
        <v>5</v>
      </c>
      <c r="E103" s="10">
        <f>INT(RANK('Sheet1 (2)'!F104,'Sheet1 (2)'!F$5:F$1004,0)/10)+1</f>
        <v>1</v>
      </c>
      <c r="F103" s="10">
        <f>INT(RANK('Sheet1 (2)'!G104,'Sheet1 (2)'!G$5:G$1004,0)/10)+1</f>
        <v>83</v>
      </c>
      <c r="G103" s="10">
        <f>INT(RANK('Sheet1 (2)'!H104,'Sheet1 (2)'!H$5:H$1004,0)/10)+1</f>
        <v>72</v>
      </c>
      <c r="H103" s="10">
        <f>INT(RANK('Sheet1 (2)'!I104,'Sheet1 (2)'!I$5:I$1004,0)/10)+1</f>
        <v>1</v>
      </c>
      <c r="I103" s="44">
        <f>INT(RANK('Sheet1 (2)'!J104,'Sheet1 (2)'!J$5:J$1004,0)/10)+1</f>
        <v>34</v>
      </c>
      <c r="J103" s="10">
        <f t="shared" si="9"/>
        <v>101</v>
      </c>
      <c r="K103" s="10">
        <f t="shared" si="10"/>
        <v>101</v>
      </c>
      <c r="L103" s="10">
        <f t="shared" si="11"/>
        <v>97</v>
      </c>
      <c r="M103" s="10">
        <f t="shared" si="12"/>
        <v>101</v>
      </c>
      <c r="N103" s="10">
        <f t="shared" si="13"/>
        <v>19</v>
      </c>
      <c r="O103" s="10">
        <f t="shared" si="14"/>
        <v>30</v>
      </c>
      <c r="P103" s="10">
        <f t="shared" si="15"/>
        <v>101</v>
      </c>
      <c r="Q103" s="10">
        <f t="shared" si="16"/>
        <v>68</v>
      </c>
      <c r="R103">
        <f>Sheet1!K102*1000</f>
        <v>15000</v>
      </c>
      <c r="S103">
        <f>Sheet1!L102*1000</f>
        <v>51800</v>
      </c>
    </row>
    <row r="104" spans="1:19" x14ac:dyDescent="0.3">
      <c r="A104">
        <v>101</v>
      </c>
      <c r="B104" s="10">
        <f>INT(RANK('Sheet1 (2)'!C105,'Sheet1 (2)'!C$5:C$1004,0)/10)+1</f>
        <v>89</v>
      </c>
      <c r="C104" s="10">
        <f>INT(RANK('Sheet1 (2)'!D105,'Sheet1 (2)'!D$5:D$1004,0)/10)+1</f>
        <v>91</v>
      </c>
      <c r="D104" s="10">
        <f>INT(RANK('Sheet1 (2)'!E105,'Sheet1 (2)'!E$5:E$1004,0)/10)+1</f>
        <v>8</v>
      </c>
      <c r="E104" s="10">
        <f>INT(RANK('Sheet1 (2)'!F105,'Sheet1 (2)'!F$5:F$1004,0)/10)+1</f>
        <v>27</v>
      </c>
      <c r="F104" s="10">
        <f>INT(RANK('Sheet1 (2)'!G105,'Sheet1 (2)'!G$5:G$1004,0)/10)+1</f>
        <v>42</v>
      </c>
      <c r="G104" s="10">
        <f>INT(RANK('Sheet1 (2)'!H105,'Sheet1 (2)'!H$5:H$1004,0)/10)+1</f>
        <v>72</v>
      </c>
      <c r="H104" s="10">
        <f>INT(RANK('Sheet1 (2)'!I105,'Sheet1 (2)'!I$5:I$1004,0)/10)+1</f>
        <v>50</v>
      </c>
      <c r="I104" s="44">
        <f>INT(RANK('Sheet1 (2)'!J105,'Sheet1 (2)'!J$5:J$1004,0)/10)+1</f>
        <v>34</v>
      </c>
      <c r="J104" s="10">
        <f t="shared" si="9"/>
        <v>13</v>
      </c>
      <c r="K104" s="10">
        <f t="shared" si="10"/>
        <v>11</v>
      </c>
      <c r="L104" s="10">
        <f t="shared" si="11"/>
        <v>94</v>
      </c>
      <c r="M104" s="10">
        <f t="shared" si="12"/>
        <v>75</v>
      </c>
      <c r="N104" s="10">
        <f t="shared" si="13"/>
        <v>60</v>
      </c>
      <c r="O104" s="10">
        <f t="shared" si="14"/>
        <v>30</v>
      </c>
      <c r="P104" s="10">
        <f t="shared" si="15"/>
        <v>52</v>
      </c>
      <c r="Q104" s="10">
        <f t="shared" si="16"/>
        <v>68</v>
      </c>
      <c r="R104">
        <f>Sheet1!K103*1000</f>
        <v>16000</v>
      </c>
      <c r="S104">
        <f>Sheet1!L103*1000</f>
        <v>21400</v>
      </c>
    </row>
    <row r="105" spans="1:19" x14ac:dyDescent="0.3">
      <c r="A105">
        <v>102</v>
      </c>
      <c r="B105" s="10">
        <f>INT(RANK('Sheet1 (2)'!C106,'Sheet1 (2)'!C$5:C$1004,0)/10)+1</f>
        <v>24</v>
      </c>
      <c r="C105" s="10">
        <f>INT(RANK('Sheet1 (2)'!D106,'Sheet1 (2)'!D$5:D$1004,0)/10)+1</f>
        <v>21</v>
      </c>
      <c r="D105" s="10">
        <f>INT(RANK('Sheet1 (2)'!E106,'Sheet1 (2)'!E$5:E$1004,0)/10)+1</f>
        <v>21</v>
      </c>
      <c r="E105" s="10">
        <f>INT(RANK('Sheet1 (2)'!F106,'Sheet1 (2)'!F$5:F$1004,0)/10)+1</f>
        <v>1</v>
      </c>
      <c r="F105" s="10">
        <f>INT(RANK('Sheet1 (2)'!G106,'Sheet1 (2)'!G$5:G$1004,0)/10)+1</f>
        <v>68</v>
      </c>
      <c r="G105" s="10">
        <f>INT(RANK('Sheet1 (2)'!H106,'Sheet1 (2)'!H$5:H$1004,0)/10)+1</f>
        <v>76</v>
      </c>
      <c r="H105" s="10">
        <f>INT(RANK('Sheet1 (2)'!I106,'Sheet1 (2)'!I$5:I$1004,0)/10)+1</f>
        <v>1</v>
      </c>
      <c r="I105" s="44">
        <f>INT(RANK('Sheet1 (2)'!J106,'Sheet1 (2)'!J$5:J$1004,0)/10)+1</f>
        <v>34</v>
      </c>
      <c r="J105" s="10">
        <f t="shared" si="9"/>
        <v>78</v>
      </c>
      <c r="K105" s="10">
        <f t="shared" si="10"/>
        <v>81</v>
      </c>
      <c r="L105" s="10">
        <f t="shared" si="11"/>
        <v>81</v>
      </c>
      <c r="M105" s="10">
        <f t="shared" si="12"/>
        <v>101</v>
      </c>
      <c r="N105" s="10">
        <f t="shared" si="13"/>
        <v>34</v>
      </c>
      <c r="O105" s="10">
        <f t="shared" si="14"/>
        <v>26</v>
      </c>
      <c r="P105" s="10">
        <f t="shared" si="15"/>
        <v>101</v>
      </c>
      <c r="Q105" s="10">
        <f t="shared" si="16"/>
        <v>68</v>
      </c>
      <c r="R105">
        <f>Sheet1!K104*1000</f>
        <v>9000</v>
      </c>
      <c r="S105">
        <f>Sheet1!L104*1000</f>
        <v>18300</v>
      </c>
    </row>
    <row r="106" spans="1:19" x14ac:dyDescent="0.3">
      <c r="A106">
        <v>103</v>
      </c>
      <c r="B106" s="10">
        <f>INT(RANK('Sheet1 (2)'!C107,'Sheet1 (2)'!C$5:C$1004,0)/10)+1</f>
        <v>73</v>
      </c>
      <c r="C106" s="10">
        <f>INT(RANK('Sheet1 (2)'!D107,'Sheet1 (2)'!D$5:D$1004,0)/10)+1</f>
        <v>76</v>
      </c>
      <c r="D106" s="10">
        <f>INT(RANK('Sheet1 (2)'!E107,'Sheet1 (2)'!E$5:E$1004,0)/10)+1</f>
        <v>68</v>
      </c>
      <c r="E106" s="10">
        <f>INT(RANK('Sheet1 (2)'!F107,'Sheet1 (2)'!F$5:F$1004,0)/10)+1</f>
        <v>27</v>
      </c>
      <c r="F106" s="10">
        <f>INT(RANK('Sheet1 (2)'!G107,'Sheet1 (2)'!G$5:G$1004,0)/10)+1</f>
        <v>45</v>
      </c>
      <c r="G106" s="10">
        <f>INT(RANK('Sheet1 (2)'!H107,'Sheet1 (2)'!H$5:H$1004,0)/10)+1</f>
        <v>48</v>
      </c>
      <c r="H106" s="10">
        <f>INT(RANK('Sheet1 (2)'!I107,'Sheet1 (2)'!I$5:I$1004,0)/10)+1</f>
        <v>50</v>
      </c>
      <c r="I106" s="44">
        <f>INT(RANK('Sheet1 (2)'!J107,'Sheet1 (2)'!J$5:J$1004,0)/10)+1</f>
        <v>34</v>
      </c>
      <c r="J106" s="10">
        <f t="shared" si="9"/>
        <v>29</v>
      </c>
      <c r="K106" s="10">
        <f t="shared" si="10"/>
        <v>26</v>
      </c>
      <c r="L106" s="10">
        <f t="shared" si="11"/>
        <v>34</v>
      </c>
      <c r="M106" s="10">
        <f t="shared" si="12"/>
        <v>75</v>
      </c>
      <c r="N106" s="10">
        <f t="shared" si="13"/>
        <v>57</v>
      </c>
      <c r="O106" s="10">
        <f t="shared" si="14"/>
        <v>54</v>
      </c>
      <c r="P106" s="10">
        <f t="shared" si="15"/>
        <v>52</v>
      </c>
      <c r="Q106" s="10">
        <f t="shared" si="16"/>
        <v>68</v>
      </c>
      <c r="R106">
        <f>Sheet1!K105*1000</f>
        <v>2000</v>
      </c>
      <c r="S106">
        <f>Sheet1!L105*1000</f>
        <v>3000</v>
      </c>
    </row>
    <row r="107" spans="1:19" x14ac:dyDescent="0.3">
      <c r="A107">
        <v>104</v>
      </c>
      <c r="B107" s="10">
        <f>INT(RANK('Sheet1 (2)'!C108,'Sheet1 (2)'!C$5:C$1004,0)/10)+1</f>
        <v>23</v>
      </c>
      <c r="C107" s="10">
        <f>INT(RANK('Sheet1 (2)'!D108,'Sheet1 (2)'!D$5:D$1004,0)/10)+1</f>
        <v>20</v>
      </c>
      <c r="D107" s="10">
        <f>INT(RANK('Sheet1 (2)'!E108,'Sheet1 (2)'!E$5:E$1004,0)/10)+1</f>
        <v>54</v>
      </c>
      <c r="E107" s="10">
        <f>INT(RANK('Sheet1 (2)'!F108,'Sheet1 (2)'!F$5:F$1004,0)/10)+1</f>
        <v>1</v>
      </c>
      <c r="F107" s="10">
        <f>INT(RANK('Sheet1 (2)'!G108,'Sheet1 (2)'!G$5:G$1004,0)/10)+1</f>
        <v>20</v>
      </c>
      <c r="G107" s="10">
        <f>INT(RANK('Sheet1 (2)'!H108,'Sheet1 (2)'!H$5:H$1004,0)/10)+1</f>
        <v>72</v>
      </c>
      <c r="H107" s="10">
        <f>INT(RANK('Sheet1 (2)'!I108,'Sheet1 (2)'!I$5:I$1004,0)/10)+1</f>
        <v>50</v>
      </c>
      <c r="I107" s="44">
        <f>INT(RANK('Sheet1 (2)'!J108,'Sheet1 (2)'!J$5:J$1004,0)/10)+1</f>
        <v>1</v>
      </c>
      <c r="J107" s="10">
        <f t="shared" si="9"/>
        <v>79</v>
      </c>
      <c r="K107" s="10">
        <f t="shared" si="10"/>
        <v>82</v>
      </c>
      <c r="L107" s="10">
        <f t="shared" si="11"/>
        <v>48</v>
      </c>
      <c r="M107" s="10">
        <f t="shared" si="12"/>
        <v>101</v>
      </c>
      <c r="N107" s="10">
        <f t="shared" si="13"/>
        <v>82</v>
      </c>
      <c r="O107" s="10">
        <f t="shared" si="14"/>
        <v>30</v>
      </c>
      <c r="P107" s="10">
        <f t="shared" si="15"/>
        <v>52</v>
      </c>
      <c r="Q107" s="10">
        <f t="shared" si="16"/>
        <v>101</v>
      </c>
      <c r="R107">
        <f>Sheet1!K106*1000</f>
        <v>24000</v>
      </c>
      <c r="S107">
        <f>Sheet1!L106*1000</f>
        <v>60000</v>
      </c>
    </row>
    <row r="108" spans="1:19" x14ac:dyDescent="0.3">
      <c r="A108">
        <v>105</v>
      </c>
      <c r="B108" s="10">
        <f>INT(RANK('Sheet1 (2)'!C109,'Sheet1 (2)'!C$5:C$1004,0)/10)+1</f>
        <v>9</v>
      </c>
      <c r="C108" s="10">
        <f>INT(RANK('Sheet1 (2)'!D109,'Sheet1 (2)'!D$5:D$1004,0)/10)+1</f>
        <v>7</v>
      </c>
      <c r="D108" s="10">
        <f>INT(RANK('Sheet1 (2)'!E109,'Sheet1 (2)'!E$5:E$1004,0)/10)+1</f>
        <v>17</v>
      </c>
      <c r="E108" s="10">
        <f>INT(RANK('Sheet1 (2)'!F109,'Sheet1 (2)'!F$5:F$1004,0)/10)+1</f>
        <v>79</v>
      </c>
      <c r="F108" s="10">
        <f>INT(RANK('Sheet1 (2)'!G109,'Sheet1 (2)'!G$5:G$1004,0)/10)+1</f>
        <v>36</v>
      </c>
      <c r="G108" s="10">
        <f>INT(RANK('Sheet1 (2)'!H109,'Sheet1 (2)'!H$5:H$1004,0)/10)+1</f>
        <v>95</v>
      </c>
      <c r="H108" s="10">
        <f>INT(RANK('Sheet1 (2)'!I109,'Sheet1 (2)'!I$5:I$1004,0)/10)+1</f>
        <v>1</v>
      </c>
      <c r="I108" s="44">
        <f>INT(RANK('Sheet1 (2)'!J109,'Sheet1 (2)'!J$5:J$1004,0)/10)+1</f>
        <v>69</v>
      </c>
      <c r="J108" s="10">
        <f t="shared" si="9"/>
        <v>93</v>
      </c>
      <c r="K108" s="10">
        <f t="shared" si="10"/>
        <v>95</v>
      </c>
      <c r="L108" s="10">
        <f t="shared" si="11"/>
        <v>85</v>
      </c>
      <c r="M108" s="10">
        <f t="shared" si="12"/>
        <v>23</v>
      </c>
      <c r="N108" s="10">
        <f t="shared" si="13"/>
        <v>66</v>
      </c>
      <c r="O108" s="10">
        <f t="shared" si="14"/>
        <v>7</v>
      </c>
      <c r="P108" s="10">
        <f t="shared" si="15"/>
        <v>101</v>
      </c>
      <c r="Q108" s="10">
        <f t="shared" si="16"/>
        <v>33</v>
      </c>
      <c r="R108">
        <f>Sheet1!K107*1000</f>
        <v>7000</v>
      </c>
      <c r="S108">
        <f>Sheet1!L107*1000</f>
        <v>15400</v>
      </c>
    </row>
    <row r="109" spans="1:19" x14ac:dyDescent="0.3">
      <c r="A109">
        <v>106</v>
      </c>
      <c r="B109" s="10">
        <f>INT(RANK('Sheet1 (2)'!C110,'Sheet1 (2)'!C$5:C$1004,0)/10)+1</f>
        <v>21</v>
      </c>
      <c r="C109" s="10">
        <f>INT(RANK('Sheet1 (2)'!D110,'Sheet1 (2)'!D$5:D$1004,0)/10)+1</f>
        <v>25</v>
      </c>
      <c r="D109" s="10">
        <f>INT(RANK('Sheet1 (2)'!E110,'Sheet1 (2)'!E$5:E$1004,0)/10)+1</f>
        <v>98</v>
      </c>
      <c r="E109" s="10">
        <f>INT(RANK('Sheet1 (2)'!F110,'Sheet1 (2)'!F$5:F$1004,0)/10)+1</f>
        <v>52</v>
      </c>
      <c r="F109" s="10">
        <f>INT(RANK('Sheet1 (2)'!G110,'Sheet1 (2)'!G$5:G$1004,0)/10)+1</f>
        <v>48</v>
      </c>
      <c r="G109" s="10">
        <f>INT(RANK('Sheet1 (2)'!H110,'Sheet1 (2)'!H$5:H$1004,0)/10)+1</f>
        <v>21</v>
      </c>
      <c r="H109" s="10">
        <f>INT(RANK('Sheet1 (2)'!I110,'Sheet1 (2)'!I$5:I$1004,0)/10)+1</f>
        <v>50</v>
      </c>
      <c r="I109" s="44">
        <f>INT(RANK('Sheet1 (2)'!J110,'Sheet1 (2)'!J$5:J$1004,0)/10)+1</f>
        <v>69</v>
      </c>
      <c r="J109" s="10">
        <f t="shared" si="9"/>
        <v>81</v>
      </c>
      <c r="K109" s="10">
        <f t="shared" si="10"/>
        <v>77</v>
      </c>
      <c r="L109" s="10">
        <f t="shared" si="11"/>
        <v>4</v>
      </c>
      <c r="M109" s="10">
        <f t="shared" si="12"/>
        <v>50</v>
      </c>
      <c r="N109" s="10">
        <f t="shared" si="13"/>
        <v>54</v>
      </c>
      <c r="O109" s="10">
        <f t="shared" si="14"/>
        <v>81</v>
      </c>
      <c r="P109" s="10">
        <f t="shared" si="15"/>
        <v>52</v>
      </c>
      <c r="Q109" s="10">
        <f t="shared" si="16"/>
        <v>33</v>
      </c>
      <c r="R109">
        <f>Sheet1!K108*1000</f>
        <v>6000</v>
      </c>
      <c r="S109">
        <f>Sheet1!L108*1000</f>
        <v>22800</v>
      </c>
    </row>
    <row r="110" spans="1:19" x14ac:dyDescent="0.3">
      <c r="A110">
        <v>107</v>
      </c>
      <c r="B110" s="10">
        <f>INT(RANK('Sheet1 (2)'!C111,'Sheet1 (2)'!C$5:C$1004,0)/10)+1</f>
        <v>60</v>
      </c>
      <c r="C110" s="10">
        <f>INT(RANK('Sheet1 (2)'!D111,'Sheet1 (2)'!D$5:D$1004,0)/10)+1</f>
        <v>59</v>
      </c>
      <c r="D110" s="10">
        <f>INT(RANK('Sheet1 (2)'!E111,'Sheet1 (2)'!E$5:E$1004,0)/10)+1</f>
        <v>15</v>
      </c>
      <c r="E110" s="10">
        <f>INT(RANK('Sheet1 (2)'!F111,'Sheet1 (2)'!F$5:F$1004,0)/10)+1</f>
        <v>79</v>
      </c>
      <c r="F110" s="10">
        <f>INT(RANK('Sheet1 (2)'!G111,'Sheet1 (2)'!G$5:G$1004,0)/10)+1</f>
        <v>77</v>
      </c>
      <c r="G110" s="10">
        <f>INT(RANK('Sheet1 (2)'!H111,'Sheet1 (2)'!H$5:H$1004,0)/10)+1</f>
        <v>76</v>
      </c>
      <c r="H110" s="10">
        <f>INT(RANK('Sheet1 (2)'!I111,'Sheet1 (2)'!I$5:I$1004,0)/10)+1</f>
        <v>1</v>
      </c>
      <c r="I110" s="44">
        <f>INT(RANK('Sheet1 (2)'!J111,'Sheet1 (2)'!J$5:J$1004,0)/10)+1</f>
        <v>69</v>
      </c>
      <c r="J110" s="10">
        <f t="shared" si="9"/>
        <v>42</v>
      </c>
      <c r="K110" s="10">
        <f t="shared" si="10"/>
        <v>43</v>
      </c>
      <c r="L110" s="10">
        <f t="shared" si="11"/>
        <v>87</v>
      </c>
      <c r="M110" s="10">
        <f t="shared" si="12"/>
        <v>23</v>
      </c>
      <c r="N110" s="10">
        <f t="shared" si="13"/>
        <v>25</v>
      </c>
      <c r="O110" s="10">
        <f t="shared" si="14"/>
        <v>26</v>
      </c>
      <c r="P110" s="10">
        <f t="shared" si="15"/>
        <v>101</v>
      </c>
      <c r="Q110" s="10">
        <f t="shared" si="16"/>
        <v>33</v>
      </c>
      <c r="R110">
        <f>Sheet1!K109*1000</f>
        <v>26000</v>
      </c>
      <c r="S110">
        <f>Sheet1!L109*1000</f>
        <v>98800</v>
      </c>
    </row>
    <row r="111" spans="1:19" x14ac:dyDescent="0.3">
      <c r="A111">
        <v>108</v>
      </c>
      <c r="B111" s="10">
        <f>INT(RANK('Sheet1 (2)'!C112,'Sheet1 (2)'!C$5:C$1004,0)/10)+1</f>
        <v>56</v>
      </c>
      <c r="C111" s="10">
        <f>INT(RANK('Sheet1 (2)'!D112,'Sheet1 (2)'!D$5:D$1004,0)/10)+1</f>
        <v>51</v>
      </c>
      <c r="D111" s="10">
        <f>INT(RANK('Sheet1 (2)'!E112,'Sheet1 (2)'!E$5:E$1004,0)/10)+1</f>
        <v>12</v>
      </c>
      <c r="E111" s="10">
        <f>INT(RANK('Sheet1 (2)'!F112,'Sheet1 (2)'!F$5:F$1004,0)/10)+1</f>
        <v>52</v>
      </c>
      <c r="F111" s="10">
        <f>INT(RANK('Sheet1 (2)'!G112,'Sheet1 (2)'!G$5:G$1004,0)/10)+1</f>
        <v>44</v>
      </c>
      <c r="G111" s="10">
        <f>INT(RANK('Sheet1 (2)'!H112,'Sheet1 (2)'!H$5:H$1004,0)/10)+1</f>
        <v>43</v>
      </c>
      <c r="H111" s="10">
        <f>INT(RANK('Sheet1 (2)'!I112,'Sheet1 (2)'!I$5:I$1004,0)/10)+1</f>
        <v>1</v>
      </c>
      <c r="I111" s="44">
        <f>INT(RANK('Sheet1 (2)'!J112,'Sheet1 (2)'!J$5:J$1004,0)/10)+1</f>
        <v>34</v>
      </c>
      <c r="J111" s="10">
        <f t="shared" si="9"/>
        <v>46</v>
      </c>
      <c r="K111" s="10">
        <f t="shared" si="10"/>
        <v>51</v>
      </c>
      <c r="L111" s="10">
        <f t="shared" si="11"/>
        <v>90</v>
      </c>
      <c r="M111" s="10">
        <f t="shared" si="12"/>
        <v>50</v>
      </c>
      <c r="N111" s="10">
        <f t="shared" si="13"/>
        <v>58</v>
      </c>
      <c r="O111" s="10">
        <f t="shared" si="14"/>
        <v>59</v>
      </c>
      <c r="P111" s="10">
        <f t="shared" si="15"/>
        <v>101</v>
      </c>
      <c r="Q111" s="10">
        <f t="shared" si="16"/>
        <v>68</v>
      </c>
      <c r="R111">
        <f>Sheet1!K110*1000</f>
        <v>1000</v>
      </c>
      <c r="S111">
        <f>Sheet1!L110*1000</f>
        <v>3600</v>
      </c>
    </row>
    <row r="112" spans="1:19" x14ac:dyDescent="0.3">
      <c r="A112">
        <v>109</v>
      </c>
      <c r="B112" s="10">
        <f>INT(RANK('Sheet1 (2)'!C113,'Sheet1 (2)'!C$5:C$1004,0)/10)+1</f>
        <v>33</v>
      </c>
      <c r="C112" s="10">
        <f>INT(RANK('Sheet1 (2)'!D113,'Sheet1 (2)'!D$5:D$1004,0)/10)+1</f>
        <v>37</v>
      </c>
      <c r="D112" s="10">
        <f>INT(RANK('Sheet1 (2)'!E113,'Sheet1 (2)'!E$5:E$1004,0)/10)+1</f>
        <v>55</v>
      </c>
      <c r="E112" s="10">
        <f>INT(RANK('Sheet1 (2)'!F113,'Sheet1 (2)'!F$5:F$1004,0)/10)+1</f>
        <v>52</v>
      </c>
      <c r="F112" s="10">
        <f>INT(RANK('Sheet1 (2)'!G113,'Sheet1 (2)'!G$5:G$1004,0)/10)+1</f>
        <v>51</v>
      </c>
      <c r="G112" s="10">
        <f>INT(RANK('Sheet1 (2)'!H113,'Sheet1 (2)'!H$5:H$1004,0)/10)+1</f>
        <v>18</v>
      </c>
      <c r="H112" s="10">
        <f>INT(RANK('Sheet1 (2)'!I113,'Sheet1 (2)'!I$5:I$1004,0)/10)+1</f>
        <v>50</v>
      </c>
      <c r="I112" s="44">
        <f>INT(RANK('Sheet1 (2)'!J113,'Sheet1 (2)'!J$5:J$1004,0)/10)+1</f>
        <v>1</v>
      </c>
      <c r="J112" s="10">
        <f t="shared" si="9"/>
        <v>69</v>
      </c>
      <c r="K112" s="10">
        <f t="shared" si="10"/>
        <v>65</v>
      </c>
      <c r="L112" s="10">
        <f t="shared" si="11"/>
        <v>47</v>
      </c>
      <c r="M112" s="10">
        <f t="shared" si="12"/>
        <v>50</v>
      </c>
      <c r="N112" s="10">
        <f t="shared" si="13"/>
        <v>51</v>
      </c>
      <c r="O112" s="10">
        <f t="shared" si="14"/>
        <v>84</v>
      </c>
      <c r="P112" s="10">
        <f t="shared" si="15"/>
        <v>52</v>
      </c>
      <c r="Q112" s="10">
        <f t="shared" si="16"/>
        <v>101</v>
      </c>
      <c r="R112">
        <f>Sheet1!K111*1000</f>
        <v>6000</v>
      </c>
      <c r="S112">
        <f>Sheet1!L111*1000</f>
        <v>12300</v>
      </c>
    </row>
    <row r="113" spans="1:19" x14ac:dyDescent="0.3">
      <c r="A113">
        <v>110</v>
      </c>
      <c r="B113" s="10">
        <f>INT(RANK('Sheet1 (2)'!C114,'Sheet1 (2)'!C$5:C$1004,0)/10)+1</f>
        <v>73</v>
      </c>
      <c r="C113" s="10">
        <f>INT(RANK('Sheet1 (2)'!D114,'Sheet1 (2)'!D$5:D$1004,0)/10)+1</f>
        <v>79</v>
      </c>
      <c r="D113" s="10">
        <f>INT(RANK('Sheet1 (2)'!E114,'Sheet1 (2)'!E$5:E$1004,0)/10)+1</f>
        <v>66</v>
      </c>
      <c r="E113" s="10">
        <f>INT(RANK('Sheet1 (2)'!F114,'Sheet1 (2)'!F$5:F$1004,0)/10)+1</f>
        <v>1</v>
      </c>
      <c r="F113" s="10">
        <f>INT(RANK('Sheet1 (2)'!G114,'Sheet1 (2)'!G$5:G$1004,0)/10)+1</f>
        <v>10</v>
      </c>
      <c r="G113" s="10">
        <f>INT(RANK('Sheet1 (2)'!H114,'Sheet1 (2)'!H$5:H$1004,0)/10)+1</f>
        <v>72</v>
      </c>
      <c r="H113" s="10">
        <f>INT(RANK('Sheet1 (2)'!I114,'Sheet1 (2)'!I$5:I$1004,0)/10)+1</f>
        <v>1</v>
      </c>
      <c r="I113" s="44">
        <f>INT(RANK('Sheet1 (2)'!J114,'Sheet1 (2)'!J$5:J$1004,0)/10)+1</f>
        <v>1</v>
      </c>
      <c r="J113" s="10">
        <f t="shared" si="9"/>
        <v>29</v>
      </c>
      <c r="K113" s="10">
        <f t="shared" si="10"/>
        <v>23</v>
      </c>
      <c r="L113" s="10">
        <f t="shared" si="11"/>
        <v>36</v>
      </c>
      <c r="M113" s="10">
        <f t="shared" si="12"/>
        <v>101</v>
      </c>
      <c r="N113" s="10">
        <f t="shared" si="13"/>
        <v>92</v>
      </c>
      <c r="O113" s="10">
        <f t="shared" si="14"/>
        <v>30</v>
      </c>
      <c r="P113" s="10">
        <f t="shared" si="15"/>
        <v>101</v>
      </c>
      <c r="Q113" s="10">
        <f t="shared" si="16"/>
        <v>101</v>
      </c>
      <c r="R113">
        <f>Sheet1!K112*1000</f>
        <v>11000</v>
      </c>
      <c r="S113">
        <f>Sheet1!L112*1000</f>
        <v>25500</v>
      </c>
    </row>
    <row r="114" spans="1:19" x14ac:dyDescent="0.3">
      <c r="A114">
        <v>111</v>
      </c>
      <c r="B114" s="10">
        <f>INT(RANK('Sheet1 (2)'!C115,'Sheet1 (2)'!C$5:C$1004,0)/10)+1</f>
        <v>87</v>
      </c>
      <c r="C114" s="10">
        <f>INT(RANK('Sheet1 (2)'!D115,'Sheet1 (2)'!D$5:D$1004,0)/10)+1</f>
        <v>82</v>
      </c>
      <c r="D114" s="10">
        <f>INT(RANK('Sheet1 (2)'!E115,'Sheet1 (2)'!E$5:E$1004,0)/10)+1</f>
        <v>87</v>
      </c>
      <c r="E114" s="10">
        <f>INT(RANK('Sheet1 (2)'!F115,'Sheet1 (2)'!F$5:F$1004,0)/10)+1</f>
        <v>27</v>
      </c>
      <c r="F114" s="10">
        <f>INT(RANK('Sheet1 (2)'!G115,'Sheet1 (2)'!G$5:G$1004,0)/10)+1</f>
        <v>74</v>
      </c>
      <c r="G114" s="10">
        <f>INT(RANK('Sheet1 (2)'!H115,'Sheet1 (2)'!H$5:H$1004,0)/10)+1</f>
        <v>81</v>
      </c>
      <c r="H114" s="10">
        <f>INT(RANK('Sheet1 (2)'!I115,'Sheet1 (2)'!I$5:I$1004,0)/10)+1</f>
        <v>50</v>
      </c>
      <c r="I114" s="44">
        <f>INT(RANK('Sheet1 (2)'!J115,'Sheet1 (2)'!J$5:J$1004,0)/10)+1</f>
        <v>1</v>
      </c>
      <c r="J114" s="10">
        <f t="shared" si="9"/>
        <v>15</v>
      </c>
      <c r="K114" s="10">
        <f t="shared" si="10"/>
        <v>20</v>
      </c>
      <c r="L114" s="10">
        <f t="shared" si="11"/>
        <v>15</v>
      </c>
      <c r="M114" s="10">
        <f t="shared" si="12"/>
        <v>75</v>
      </c>
      <c r="N114" s="10">
        <f t="shared" si="13"/>
        <v>28</v>
      </c>
      <c r="O114" s="10">
        <f t="shared" si="14"/>
        <v>21</v>
      </c>
      <c r="P114" s="10">
        <f t="shared" si="15"/>
        <v>52</v>
      </c>
      <c r="Q114" s="10">
        <f t="shared" si="16"/>
        <v>101</v>
      </c>
      <c r="R114">
        <f>Sheet1!K113*1000</f>
        <v>24000</v>
      </c>
      <c r="S114">
        <f>Sheet1!L113*1000</f>
        <v>54100</v>
      </c>
    </row>
    <row r="115" spans="1:19" x14ac:dyDescent="0.3">
      <c r="A115">
        <v>112</v>
      </c>
      <c r="B115" s="10">
        <f>INT(RANK('Sheet1 (2)'!C116,'Sheet1 (2)'!C$5:C$1004,0)/10)+1</f>
        <v>2</v>
      </c>
      <c r="C115" s="10">
        <f>INT(RANK('Sheet1 (2)'!D116,'Sheet1 (2)'!D$5:D$1004,0)/10)+1</f>
        <v>4</v>
      </c>
      <c r="D115" s="10">
        <f>INT(RANK('Sheet1 (2)'!E116,'Sheet1 (2)'!E$5:E$1004,0)/10)+1</f>
        <v>30</v>
      </c>
      <c r="E115" s="10">
        <f>INT(RANK('Sheet1 (2)'!F116,'Sheet1 (2)'!F$5:F$1004,0)/10)+1</f>
        <v>1</v>
      </c>
      <c r="F115" s="10">
        <f>INT(RANK('Sheet1 (2)'!G116,'Sheet1 (2)'!G$5:G$1004,0)/10)+1</f>
        <v>62</v>
      </c>
      <c r="G115" s="10">
        <f>INT(RANK('Sheet1 (2)'!H116,'Sheet1 (2)'!H$5:H$1004,0)/10)+1</f>
        <v>26</v>
      </c>
      <c r="H115" s="10">
        <f>INT(RANK('Sheet1 (2)'!I116,'Sheet1 (2)'!I$5:I$1004,0)/10)+1</f>
        <v>1</v>
      </c>
      <c r="I115" s="44">
        <f>INT(RANK('Sheet1 (2)'!J116,'Sheet1 (2)'!J$5:J$1004,0)/10)+1</f>
        <v>69</v>
      </c>
      <c r="J115" s="10">
        <f t="shared" si="9"/>
        <v>100</v>
      </c>
      <c r="K115" s="10">
        <f t="shared" si="10"/>
        <v>98</v>
      </c>
      <c r="L115" s="10">
        <f t="shared" si="11"/>
        <v>72</v>
      </c>
      <c r="M115" s="10">
        <f t="shared" si="12"/>
        <v>101</v>
      </c>
      <c r="N115" s="10">
        <f t="shared" si="13"/>
        <v>40</v>
      </c>
      <c r="O115" s="10">
        <f t="shared" si="14"/>
        <v>76</v>
      </c>
      <c r="P115" s="10">
        <f t="shared" si="15"/>
        <v>101</v>
      </c>
      <c r="Q115" s="10">
        <f t="shared" si="16"/>
        <v>33</v>
      </c>
      <c r="R115">
        <f>Sheet1!K114*1000</f>
        <v>28000</v>
      </c>
      <c r="S115">
        <f>Sheet1!L114*1000</f>
        <v>68800</v>
      </c>
    </row>
    <row r="116" spans="1:19" x14ac:dyDescent="0.3">
      <c r="A116">
        <v>113</v>
      </c>
      <c r="B116" s="10">
        <f>INT(RANK('Sheet1 (2)'!C117,'Sheet1 (2)'!C$5:C$1004,0)/10)+1</f>
        <v>12</v>
      </c>
      <c r="C116" s="10">
        <f>INT(RANK('Sheet1 (2)'!D117,'Sheet1 (2)'!D$5:D$1004,0)/10)+1</f>
        <v>15</v>
      </c>
      <c r="D116" s="10">
        <f>INT(RANK('Sheet1 (2)'!E117,'Sheet1 (2)'!E$5:E$1004,0)/10)+1</f>
        <v>22</v>
      </c>
      <c r="E116" s="10">
        <f>INT(RANK('Sheet1 (2)'!F117,'Sheet1 (2)'!F$5:F$1004,0)/10)+1</f>
        <v>52</v>
      </c>
      <c r="F116" s="10">
        <f>INT(RANK('Sheet1 (2)'!G117,'Sheet1 (2)'!G$5:G$1004,0)/10)+1</f>
        <v>73</v>
      </c>
      <c r="G116" s="10">
        <f>INT(RANK('Sheet1 (2)'!H117,'Sheet1 (2)'!H$5:H$1004,0)/10)+1</f>
        <v>16</v>
      </c>
      <c r="H116" s="10">
        <f>INT(RANK('Sheet1 (2)'!I117,'Sheet1 (2)'!I$5:I$1004,0)/10)+1</f>
        <v>50</v>
      </c>
      <c r="I116" s="44">
        <f>INT(RANK('Sheet1 (2)'!J117,'Sheet1 (2)'!J$5:J$1004,0)/10)+1</f>
        <v>1</v>
      </c>
      <c r="J116" s="10">
        <f t="shared" si="9"/>
        <v>90</v>
      </c>
      <c r="K116" s="10">
        <f t="shared" si="10"/>
        <v>87</v>
      </c>
      <c r="L116" s="10">
        <f t="shared" si="11"/>
        <v>80</v>
      </c>
      <c r="M116" s="10">
        <f t="shared" si="12"/>
        <v>50</v>
      </c>
      <c r="N116" s="10">
        <f t="shared" si="13"/>
        <v>29</v>
      </c>
      <c r="O116" s="10">
        <f t="shared" si="14"/>
        <v>86</v>
      </c>
      <c r="P116" s="10">
        <f t="shared" si="15"/>
        <v>52</v>
      </c>
      <c r="Q116" s="10">
        <f t="shared" si="16"/>
        <v>101</v>
      </c>
      <c r="R116">
        <f>Sheet1!K115*1000</f>
        <v>6000</v>
      </c>
      <c r="S116">
        <f>Sheet1!L115*1000</f>
        <v>6900</v>
      </c>
    </row>
    <row r="117" spans="1:19" x14ac:dyDescent="0.3">
      <c r="A117">
        <v>114</v>
      </c>
      <c r="B117" s="10">
        <f>INT(RANK('Sheet1 (2)'!C118,'Sheet1 (2)'!C$5:C$1004,0)/10)+1</f>
        <v>74</v>
      </c>
      <c r="C117" s="10">
        <f>INT(RANK('Sheet1 (2)'!D118,'Sheet1 (2)'!D$5:D$1004,0)/10)+1</f>
        <v>73</v>
      </c>
      <c r="D117" s="10">
        <f>INT(RANK('Sheet1 (2)'!E118,'Sheet1 (2)'!E$5:E$1004,0)/10)+1</f>
        <v>26</v>
      </c>
      <c r="E117" s="10">
        <f>INT(RANK('Sheet1 (2)'!F118,'Sheet1 (2)'!F$5:F$1004,0)/10)+1</f>
        <v>52</v>
      </c>
      <c r="F117" s="10">
        <f>INT(RANK('Sheet1 (2)'!G118,'Sheet1 (2)'!G$5:G$1004,0)/10)+1</f>
        <v>85</v>
      </c>
      <c r="G117" s="10">
        <f>INT(RANK('Sheet1 (2)'!H118,'Sheet1 (2)'!H$5:H$1004,0)/10)+1</f>
        <v>1</v>
      </c>
      <c r="H117" s="10">
        <f>INT(RANK('Sheet1 (2)'!I118,'Sheet1 (2)'!I$5:I$1004,0)/10)+1</f>
        <v>50</v>
      </c>
      <c r="I117" s="44">
        <f>INT(RANK('Sheet1 (2)'!J118,'Sheet1 (2)'!J$5:J$1004,0)/10)+1</f>
        <v>1</v>
      </c>
      <c r="J117" s="10">
        <f t="shared" si="9"/>
        <v>28</v>
      </c>
      <c r="K117" s="10">
        <f t="shared" si="10"/>
        <v>29</v>
      </c>
      <c r="L117" s="10">
        <f t="shared" si="11"/>
        <v>76</v>
      </c>
      <c r="M117" s="10">
        <f t="shared" si="12"/>
        <v>50</v>
      </c>
      <c r="N117" s="10">
        <f t="shared" si="13"/>
        <v>17</v>
      </c>
      <c r="O117" s="10">
        <f t="shared" si="14"/>
        <v>101</v>
      </c>
      <c r="P117" s="10">
        <f t="shared" si="15"/>
        <v>52</v>
      </c>
      <c r="Q117" s="10">
        <f t="shared" si="16"/>
        <v>101</v>
      </c>
      <c r="R117">
        <f>Sheet1!K116*1000</f>
        <v>3000</v>
      </c>
      <c r="S117">
        <f>Sheet1!L116*1000</f>
        <v>5300</v>
      </c>
    </row>
    <row r="118" spans="1:19" x14ac:dyDescent="0.3">
      <c r="A118">
        <v>115</v>
      </c>
      <c r="B118" s="10">
        <f>INT(RANK('Sheet1 (2)'!C119,'Sheet1 (2)'!C$5:C$1004,0)/10)+1</f>
        <v>32</v>
      </c>
      <c r="C118" s="10">
        <f>INT(RANK('Sheet1 (2)'!D119,'Sheet1 (2)'!D$5:D$1004,0)/10)+1</f>
        <v>33</v>
      </c>
      <c r="D118" s="10">
        <f>INT(RANK('Sheet1 (2)'!E119,'Sheet1 (2)'!E$5:E$1004,0)/10)+1</f>
        <v>42</v>
      </c>
      <c r="E118" s="10">
        <f>INT(RANK('Sheet1 (2)'!F119,'Sheet1 (2)'!F$5:F$1004,0)/10)+1</f>
        <v>52</v>
      </c>
      <c r="F118" s="10">
        <f>INT(RANK('Sheet1 (2)'!G119,'Sheet1 (2)'!G$5:G$1004,0)/10)+1</f>
        <v>89</v>
      </c>
      <c r="G118" s="10">
        <f>INT(RANK('Sheet1 (2)'!H119,'Sheet1 (2)'!H$5:H$1004,0)/10)+1</f>
        <v>94</v>
      </c>
      <c r="H118" s="10">
        <f>INT(RANK('Sheet1 (2)'!I119,'Sheet1 (2)'!I$5:I$1004,0)/10)+1</f>
        <v>50</v>
      </c>
      <c r="I118" s="44">
        <f>INT(RANK('Sheet1 (2)'!J119,'Sheet1 (2)'!J$5:J$1004,0)/10)+1</f>
        <v>1</v>
      </c>
      <c r="J118" s="10">
        <f t="shared" si="9"/>
        <v>70</v>
      </c>
      <c r="K118" s="10">
        <f t="shared" si="10"/>
        <v>69</v>
      </c>
      <c r="L118" s="10">
        <f t="shared" si="11"/>
        <v>60</v>
      </c>
      <c r="M118" s="10">
        <f t="shared" si="12"/>
        <v>50</v>
      </c>
      <c r="N118" s="10">
        <f t="shared" si="13"/>
        <v>13</v>
      </c>
      <c r="O118" s="10">
        <f t="shared" si="14"/>
        <v>8</v>
      </c>
      <c r="P118" s="10">
        <f t="shared" si="15"/>
        <v>52</v>
      </c>
      <c r="Q118" s="10">
        <f t="shared" si="16"/>
        <v>101</v>
      </c>
      <c r="R118">
        <f>Sheet1!K117*1000</f>
        <v>14000</v>
      </c>
      <c r="S118">
        <f>Sheet1!L117*1000</f>
        <v>18000</v>
      </c>
    </row>
    <row r="119" spans="1:19" x14ac:dyDescent="0.3">
      <c r="A119">
        <v>116</v>
      </c>
      <c r="B119" s="10">
        <f>INT(RANK('Sheet1 (2)'!C120,'Sheet1 (2)'!C$5:C$1004,0)/10)+1</f>
        <v>65</v>
      </c>
      <c r="C119" s="10">
        <f>INT(RANK('Sheet1 (2)'!D120,'Sheet1 (2)'!D$5:D$1004,0)/10)+1</f>
        <v>70</v>
      </c>
      <c r="D119" s="10">
        <f>INT(RANK('Sheet1 (2)'!E120,'Sheet1 (2)'!E$5:E$1004,0)/10)+1</f>
        <v>62</v>
      </c>
      <c r="E119" s="10">
        <f>INT(RANK('Sheet1 (2)'!F120,'Sheet1 (2)'!F$5:F$1004,0)/10)+1</f>
        <v>27</v>
      </c>
      <c r="F119" s="10">
        <f>INT(RANK('Sheet1 (2)'!G120,'Sheet1 (2)'!G$5:G$1004,0)/10)+1</f>
        <v>66</v>
      </c>
      <c r="G119" s="10">
        <f>INT(RANK('Sheet1 (2)'!H120,'Sheet1 (2)'!H$5:H$1004,0)/10)+1</f>
        <v>37</v>
      </c>
      <c r="H119" s="10">
        <f>INT(RANK('Sheet1 (2)'!I120,'Sheet1 (2)'!I$5:I$1004,0)/10)+1</f>
        <v>50</v>
      </c>
      <c r="I119" s="44">
        <f>INT(RANK('Sheet1 (2)'!J120,'Sheet1 (2)'!J$5:J$1004,0)/10)+1</f>
        <v>1</v>
      </c>
      <c r="J119" s="10">
        <f t="shared" si="9"/>
        <v>37</v>
      </c>
      <c r="K119" s="10">
        <f t="shared" si="10"/>
        <v>32</v>
      </c>
      <c r="L119" s="10">
        <f t="shared" si="11"/>
        <v>40</v>
      </c>
      <c r="M119" s="10">
        <f t="shared" si="12"/>
        <v>75</v>
      </c>
      <c r="N119" s="10">
        <f t="shared" si="13"/>
        <v>36</v>
      </c>
      <c r="O119" s="10">
        <f t="shared" si="14"/>
        <v>65</v>
      </c>
      <c r="P119" s="10">
        <f t="shared" si="15"/>
        <v>52</v>
      </c>
      <c r="Q119" s="10">
        <f t="shared" si="16"/>
        <v>101</v>
      </c>
      <c r="R119">
        <f>Sheet1!K118*1000</f>
        <v>23000</v>
      </c>
      <c r="S119">
        <f>Sheet1!L118*1000</f>
        <v>48500</v>
      </c>
    </row>
    <row r="120" spans="1:19" x14ac:dyDescent="0.3">
      <c r="A120">
        <v>117</v>
      </c>
      <c r="B120" s="10">
        <f>INT(RANK('Sheet1 (2)'!C121,'Sheet1 (2)'!C$5:C$1004,0)/10)+1</f>
        <v>100</v>
      </c>
      <c r="C120" s="10">
        <f>INT(RANK('Sheet1 (2)'!D121,'Sheet1 (2)'!D$5:D$1004,0)/10)+1</f>
        <v>98</v>
      </c>
      <c r="D120" s="10">
        <f>INT(RANK('Sheet1 (2)'!E121,'Sheet1 (2)'!E$5:E$1004,0)/10)+1</f>
        <v>92</v>
      </c>
      <c r="E120" s="10">
        <f>INT(RANK('Sheet1 (2)'!F121,'Sheet1 (2)'!F$5:F$1004,0)/10)+1</f>
        <v>1</v>
      </c>
      <c r="F120" s="10">
        <f>INT(RANK('Sheet1 (2)'!G121,'Sheet1 (2)'!G$5:G$1004,0)/10)+1</f>
        <v>26</v>
      </c>
      <c r="G120" s="10">
        <f>INT(RANK('Sheet1 (2)'!H121,'Sheet1 (2)'!H$5:H$1004,0)/10)+1</f>
        <v>94</v>
      </c>
      <c r="H120" s="10">
        <f>INT(RANK('Sheet1 (2)'!I121,'Sheet1 (2)'!I$5:I$1004,0)/10)+1</f>
        <v>50</v>
      </c>
      <c r="I120" s="44">
        <f>INT(RANK('Sheet1 (2)'!J121,'Sheet1 (2)'!J$5:J$1004,0)/10)+1</f>
        <v>1</v>
      </c>
      <c r="J120" s="10">
        <f t="shared" si="9"/>
        <v>2</v>
      </c>
      <c r="K120" s="10">
        <f t="shared" si="10"/>
        <v>4</v>
      </c>
      <c r="L120" s="10">
        <f t="shared" si="11"/>
        <v>10</v>
      </c>
      <c r="M120" s="10">
        <f t="shared" si="12"/>
        <v>101</v>
      </c>
      <c r="N120" s="10">
        <f t="shared" si="13"/>
        <v>76</v>
      </c>
      <c r="O120" s="10">
        <f t="shared" si="14"/>
        <v>8</v>
      </c>
      <c r="P120" s="10">
        <f t="shared" si="15"/>
        <v>52</v>
      </c>
      <c r="Q120" s="10">
        <f t="shared" si="16"/>
        <v>101</v>
      </c>
      <c r="R120">
        <f>Sheet1!K119*1000</f>
        <v>9000</v>
      </c>
      <c r="S120">
        <f>Sheet1!L119*1000</f>
        <v>13400</v>
      </c>
    </row>
    <row r="121" spans="1:19" x14ac:dyDescent="0.3">
      <c r="A121">
        <v>118</v>
      </c>
      <c r="B121" s="10">
        <f>INT(RANK('Sheet1 (2)'!C122,'Sheet1 (2)'!C$5:C$1004,0)/10)+1</f>
        <v>63</v>
      </c>
      <c r="C121" s="10">
        <f>INT(RANK('Sheet1 (2)'!D122,'Sheet1 (2)'!D$5:D$1004,0)/10)+1</f>
        <v>65</v>
      </c>
      <c r="D121" s="10">
        <f>INT(RANK('Sheet1 (2)'!E122,'Sheet1 (2)'!E$5:E$1004,0)/10)+1</f>
        <v>37</v>
      </c>
      <c r="E121" s="10">
        <f>INT(RANK('Sheet1 (2)'!F122,'Sheet1 (2)'!F$5:F$1004,0)/10)+1</f>
        <v>79</v>
      </c>
      <c r="F121" s="10">
        <f>INT(RANK('Sheet1 (2)'!G122,'Sheet1 (2)'!G$5:G$1004,0)/10)+1</f>
        <v>2</v>
      </c>
      <c r="G121" s="10">
        <f>INT(RANK('Sheet1 (2)'!H122,'Sheet1 (2)'!H$5:H$1004,0)/10)+1</f>
        <v>81</v>
      </c>
      <c r="H121" s="10">
        <f>INT(RANK('Sheet1 (2)'!I122,'Sheet1 (2)'!I$5:I$1004,0)/10)+1</f>
        <v>1</v>
      </c>
      <c r="I121" s="44">
        <f>INT(RANK('Sheet1 (2)'!J122,'Sheet1 (2)'!J$5:J$1004,0)/10)+1</f>
        <v>1</v>
      </c>
      <c r="J121" s="10">
        <f t="shared" si="9"/>
        <v>39</v>
      </c>
      <c r="K121" s="10">
        <f t="shared" si="10"/>
        <v>37</v>
      </c>
      <c r="L121" s="10">
        <f t="shared" si="11"/>
        <v>65</v>
      </c>
      <c r="M121" s="10">
        <f t="shared" si="12"/>
        <v>23</v>
      </c>
      <c r="N121" s="10">
        <f t="shared" si="13"/>
        <v>100</v>
      </c>
      <c r="O121" s="10">
        <f t="shared" si="14"/>
        <v>21</v>
      </c>
      <c r="P121" s="10">
        <f t="shared" si="15"/>
        <v>101</v>
      </c>
      <c r="Q121" s="10">
        <f t="shared" si="16"/>
        <v>101</v>
      </c>
      <c r="R121">
        <f>Sheet1!K120*1000</f>
        <v>18000</v>
      </c>
      <c r="S121">
        <f>Sheet1!L120*1000</f>
        <v>52700</v>
      </c>
    </row>
    <row r="122" spans="1:19" x14ac:dyDescent="0.3">
      <c r="A122">
        <v>119</v>
      </c>
      <c r="B122" s="10">
        <f>INT(RANK('Sheet1 (2)'!C123,'Sheet1 (2)'!C$5:C$1004,0)/10)+1</f>
        <v>47</v>
      </c>
      <c r="C122" s="10">
        <f>INT(RANK('Sheet1 (2)'!D123,'Sheet1 (2)'!D$5:D$1004,0)/10)+1</f>
        <v>43</v>
      </c>
      <c r="D122" s="10">
        <f>INT(RANK('Sheet1 (2)'!E123,'Sheet1 (2)'!E$5:E$1004,0)/10)+1</f>
        <v>5</v>
      </c>
      <c r="E122" s="10">
        <f>INT(RANK('Sheet1 (2)'!F123,'Sheet1 (2)'!F$5:F$1004,0)/10)+1</f>
        <v>1</v>
      </c>
      <c r="F122" s="10">
        <f>INT(RANK('Sheet1 (2)'!G123,'Sheet1 (2)'!G$5:G$1004,0)/10)+1</f>
        <v>41</v>
      </c>
      <c r="G122" s="10">
        <f>INT(RANK('Sheet1 (2)'!H123,'Sheet1 (2)'!H$5:H$1004,0)/10)+1</f>
        <v>98</v>
      </c>
      <c r="H122" s="10">
        <f>INT(RANK('Sheet1 (2)'!I123,'Sheet1 (2)'!I$5:I$1004,0)/10)+1</f>
        <v>50</v>
      </c>
      <c r="I122" s="44">
        <f>INT(RANK('Sheet1 (2)'!J123,'Sheet1 (2)'!J$5:J$1004,0)/10)+1</f>
        <v>1</v>
      </c>
      <c r="J122" s="10">
        <f t="shared" si="9"/>
        <v>55</v>
      </c>
      <c r="K122" s="10">
        <f t="shared" si="10"/>
        <v>59</v>
      </c>
      <c r="L122" s="10">
        <f t="shared" si="11"/>
        <v>97</v>
      </c>
      <c r="M122" s="10">
        <f t="shared" si="12"/>
        <v>101</v>
      </c>
      <c r="N122" s="10">
        <f t="shared" si="13"/>
        <v>61</v>
      </c>
      <c r="O122" s="10">
        <f t="shared" si="14"/>
        <v>4</v>
      </c>
      <c r="P122" s="10">
        <f t="shared" si="15"/>
        <v>52</v>
      </c>
      <c r="Q122" s="10">
        <f t="shared" si="16"/>
        <v>101</v>
      </c>
      <c r="R122">
        <f>Sheet1!K121*1000</f>
        <v>25000</v>
      </c>
      <c r="S122">
        <f>Sheet1!L121*1000</f>
        <v>28200</v>
      </c>
    </row>
    <row r="123" spans="1:19" x14ac:dyDescent="0.3">
      <c r="A123">
        <v>120</v>
      </c>
      <c r="B123" s="10">
        <f>INT(RANK('Sheet1 (2)'!C124,'Sheet1 (2)'!C$5:C$1004,0)/10)+1</f>
        <v>4</v>
      </c>
      <c r="C123" s="10">
        <f>INT(RANK('Sheet1 (2)'!D124,'Sheet1 (2)'!D$5:D$1004,0)/10)+1</f>
        <v>7</v>
      </c>
      <c r="D123" s="10">
        <f>INT(RANK('Sheet1 (2)'!E124,'Sheet1 (2)'!E$5:E$1004,0)/10)+1</f>
        <v>10</v>
      </c>
      <c r="E123" s="10">
        <f>INT(RANK('Sheet1 (2)'!F124,'Sheet1 (2)'!F$5:F$1004,0)/10)+1</f>
        <v>1</v>
      </c>
      <c r="F123" s="10">
        <f>INT(RANK('Sheet1 (2)'!G124,'Sheet1 (2)'!G$5:G$1004,0)/10)+1</f>
        <v>67</v>
      </c>
      <c r="G123" s="10">
        <f>INT(RANK('Sheet1 (2)'!H124,'Sheet1 (2)'!H$5:H$1004,0)/10)+1</f>
        <v>69</v>
      </c>
      <c r="H123" s="10">
        <f>INT(RANK('Sheet1 (2)'!I124,'Sheet1 (2)'!I$5:I$1004,0)/10)+1</f>
        <v>1</v>
      </c>
      <c r="I123" s="44">
        <f>INT(RANK('Sheet1 (2)'!J124,'Sheet1 (2)'!J$5:J$1004,0)/10)+1</f>
        <v>1</v>
      </c>
      <c r="J123" s="10">
        <f t="shared" si="9"/>
        <v>98</v>
      </c>
      <c r="K123" s="10">
        <f t="shared" si="10"/>
        <v>95</v>
      </c>
      <c r="L123" s="10">
        <f t="shared" si="11"/>
        <v>92</v>
      </c>
      <c r="M123" s="10">
        <f t="shared" si="12"/>
        <v>101</v>
      </c>
      <c r="N123" s="10">
        <f t="shared" si="13"/>
        <v>35</v>
      </c>
      <c r="O123" s="10">
        <f t="shared" si="14"/>
        <v>33</v>
      </c>
      <c r="P123" s="10">
        <f t="shared" si="15"/>
        <v>101</v>
      </c>
      <c r="Q123" s="10">
        <f t="shared" si="16"/>
        <v>101</v>
      </c>
      <c r="R123">
        <f>Sheet1!K122*1000</f>
        <v>5000</v>
      </c>
      <c r="S123">
        <f>Sheet1!L122*1000</f>
        <v>7900</v>
      </c>
    </row>
    <row r="124" spans="1:19" x14ac:dyDescent="0.3">
      <c r="A124">
        <v>121</v>
      </c>
      <c r="B124" s="10">
        <f>INT(RANK('Sheet1 (2)'!C125,'Sheet1 (2)'!C$5:C$1004,0)/10)+1</f>
        <v>32</v>
      </c>
      <c r="C124" s="10">
        <f>INT(RANK('Sheet1 (2)'!D125,'Sheet1 (2)'!D$5:D$1004,0)/10)+1</f>
        <v>28</v>
      </c>
      <c r="D124" s="10">
        <f>INT(RANK('Sheet1 (2)'!E125,'Sheet1 (2)'!E$5:E$1004,0)/10)+1</f>
        <v>9</v>
      </c>
      <c r="E124" s="10">
        <f>INT(RANK('Sheet1 (2)'!F125,'Sheet1 (2)'!F$5:F$1004,0)/10)+1</f>
        <v>52</v>
      </c>
      <c r="F124" s="10">
        <f>INT(RANK('Sheet1 (2)'!G125,'Sheet1 (2)'!G$5:G$1004,0)/10)+1</f>
        <v>49</v>
      </c>
      <c r="G124" s="10">
        <f>INT(RANK('Sheet1 (2)'!H125,'Sheet1 (2)'!H$5:H$1004,0)/10)+1</f>
        <v>72</v>
      </c>
      <c r="H124" s="10">
        <f>INT(RANK('Sheet1 (2)'!I125,'Sheet1 (2)'!I$5:I$1004,0)/10)+1</f>
        <v>50</v>
      </c>
      <c r="I124" s="44">
        <f>INT(RANK('Sheet1 (2)'!J125,'Sheet1 (2)'!J$5:J$1004,0)/10)+1</f>
        <v>1</v>
      </c>
      <c r="J124" s="10">
        <f t="shared" si="9"/>
        <v>70</v>
      </c>
      <c r="K124" s="10">
        <f t="shared" si="10"/>
        <v>74</v>
      </c>
      <c r="L124" s="10">
        <f t="shared" si="11"/>
        <v>93</v>
      </c>
      <c r="M124" s="10">
        <f t="shared" si="12"/>
        <v>50</v>
      </c>
      <c r="N124" s="10">
        <f t="shared" si="13"/>
        <v>53</v>
      </c>
      <c r="O124" s="10">
        <f t="shared" si="14"/>
        <v>30</v>
      </c>
      <c r="P124" s="10">
        <f t="shared" si="15"/>
        <v>52</v>
      </c>
      <c r="Q124" s="10">
        <f t="shared" si="16"/>
        <v>101</v>
      </c>
      <c r="R124">
        <f>Sheet1!K123*1000</f>
        <v>25000</v>
      </c>
      <c r="S124">
        <f>Sheet1!L123*1000</f>
        <v>47800</v>
      </c>
    </row>
    <row r="125" spans="1:19" x14ac:dyDescent="0.3">
      <c r="A125">
        <v>122</v>
      </c>
      <c r="B125" s="10">
        <f>INT(RANK('Sheet1 (2)'!C126,'Sheet1 (2)'!C$5:C$1004,0)/10)+1</f>
        <v>65</v>
      </c>
      <c r="C125" s="10">
        <f>INT(RANK('Sheet1 (2)'!D126,'Sheet1 (2)'!D$5:D$1004,0)/10)+1</f>
        <v>62</v>
      </c>
      <c r="D125" s="10">
        <f>INT(RANK('Sheet1 (2)'!E126,'Sheet1 (2)'!E$5:E$1004,0)/10)+1</f>
        <v>83</v>
      </c>
      <c r="E125" s="10">
        <f>INT(RANK('Sheet1 (2)'!F126,'Sheet1 (2)'!F$5:F$1004,0)/10)+1</f>
        <v>1</v>
      </c>
      <c r="F125" s="10">
        <f>INT(RANK('Sheet1 (2)'!G126,'Sheet1 (2)'!G$5:G$1004,0)/10)+1</f>
        <v>27</v>
      </c>
      <c r="G125" s="10">
        <f>INT(RANK('Sheet1 (2)'!H126,'Sheet1 (2)'!H$5:H$1004,0)/10)+1</f>
        <v>9</v>
      </c>
      <c r="H125" s="10">
        <f>INT(RANK('Sheet1 (2)'!I126,'Sheet1 (2)'!I$5:I$1004,0)/10)+1</f>
        <v>50</v>
      </c>
      <c r="I125" s="44">
        <f>INT(RANK('Sheet1 (2)'!J126,'Sheet1 (2)'!J$5:J$1004,0)/10)+1</f>
        <v>69</v>
      </c>
      <c r="J125" s="10">
        <f t="shared" si="9"/>
        <v>37</v>
      </c>
      <c r="K125" s="10">
        <f t="shared" si="10"/>
        <v>40</v>
      </c>
      <c r="L125" s="10">
        <f t="shared" si="11"/>
        <v>19</v>
      </c>
      <c r="M125" s="10">
        <f t="shared" si="12"/>
        <v>101</v>
      </c>
      <c r="N125" s="10">
        <f t="shared" si="13"/>
        <v>75</v>
      </c>
      <c r="O125" s="10">
        <f t="shared" si="14"/>
        <v>93</v>
      </c>
      <c r="P125" s="10">
        <f t="shared" si="15"/>
        <v>52</v>
      </c>
      <c r="Q125" s="10">
        <f t="shared" si="16"/>
        <v>33</v>
      </c>
      <c r="R125">
        <f>Sheet1!K124*1000</f>
        <v>26000</v>
      </c>
      <c r="S125">
        <f>Sheet1!L124*1000</f>
        <v>88500</v>
      </c>
    </row>
    <row r="126" spans="1:19" x14ac:dyDescent="0.3">
      <c r="A126">
        <v>123</v>
      </c>
      <c r="B126" s="10">
        <f>INT(RANK('Sheet1 (2)'!C127,'Sheet1 (2)'!C$5:C$1004,0)/10)+1</f>
        <v>66</v>
      </c>
      <c r="C126" s="10">
        <f>INT(RANK('Sheet1 (2)'!D127,'Sheet1 (2)'!D$5:D$1004,0)/10)+1</f>
        <v>65</v>
      </c>
      <c r="D126" s="10">
        <f>INT(RANK('Sheet1 (2)'!E127,'Sheet1 (2)'!E$5:E$1004,0)/10)+1</f>
        <v>79</v>
      </c>
      <c r="E126" s="10">
        <f>INT(RANK('Sheet1 (2)'!F127,'Sheet1 (2)'!F$5:F$1004,0)/10)+1</f>
        <v>1</v>
      </c>
      <c r="F126" s="10">
        <f>INT(RANK('Sheet1 (2)'!G127,'Sheet1 (2)'!G$5:G$1004,0)/10)+1</f>
        <v>86</v>
      </c>
      <c r="G126" s="10">
        <f>INT(RANK('Sheet1 (2)'!H127,'Sheet1 (2)'!H$5:H$1004,0)/10)+1</f>
        <v>5</v>
      </c>
      <c r="H126" s="10">
        <f>INT(RANK('Sheet1 (2)'!I127,'Sheet1 (2)'!I$5:I$1004,0)/10)+1</f>
        <v>1</v>
      </c>
      <c r="I126" s="44">
        <f>INT(RANK('Sheet1 (2)'!J127,'Sheet1 (2)'!J$5:J$1004,0)/10)+1</f>
        <v>34</v>
      </c>
      <c r="J126" s="10">
        <f t="shared" si="9"/>
        <v>36</v>
      </c>
      <c r="K126" s="10">
        <f t="shared" si="10"/>
        <v>37</v>
      </c>
      <c r="L126" s="10">
        <f t="shared" si="11"/>
        <v>23</v>
      </c>
      <c r="M126" s="10">
        <f t="shared" si="12"/>
        <v>101</v>
      </c>
      <c r="N126" s="10">
        <f t="shared" si="13"/>
        <v>16</v>
      </c>
      <c r="O126" s="10">
        <f t="shared" si="14"/>
        <v>97</v>
      </c>
      <c r="P126" s="10">
        <f t="shared" si="15"/>
        <v>101</v>
      </c>
      <c r="Q126" s="10">
        <f t="shared" si="16"/>
        <v>68</v>
      </c>
      <c r="R126">
        <f>Sheet1!K125*1000</f>
        <v>26000</v>
      </c>
      <c r="S126">
        <f>Sheet1!L125*1000</f>
        <v>60400</v>
      </c>
    </row>
    <row r="127" spans="1:19" x14ac:dyDescent="0.3">
      <c r="A127">
        <v>124</v>
      </c>
      <c r="B127" s="10">
        <f>INT(RANK('Sheet1 (2)'!C128,'Sheet1 (2)'!C$5:C$1004,0)/10)+1</f>
        <v>68</v>
      </c>
      <c r="C127" s="10">
        <f>INT(RANK('Sheet1 (2)'!D128,'Sheet1 (2)'!D$5:D$1004,0)/10)+1</f>
        <v>74</v>
      </c>
      <c r="D127" s="10">
        <f>INT(RANK('Sheet1 (2)'!E128,'Sheet1 (2)'!E$5:E$1004,0)/10)+1</f>
        <v>48</v>
      </c>
      <c r="E127" s="10">
        <f>INT(RANK('Sheet1 (2)'!F128,'Sheet1 (2)'!F$5:F$1004,0)/10)+1</f>
        <v>27</v>
      </c>
      <c r="F127" s="10">
        <f>INT(RANK('Sheet1 (2)'!G128,'Sheet1 (2)'!G$5:G$1004,0)/10)+1</f>
        <v>59</v>
      </c>
      <c r="G127" s="10">
        <f>INT(RANK('Sheet1 (2)'!H128,'Sheet1 (2)'!H$5:H$1004,0)/10)+1</f>
        <v>55</v>
      </c>
      <c r="H127" s="10">
        <f>INT(RANK('Sheet1 (2)'!I128,'Sheet1 (2)'!I$5:I$1004,0)/10)+1</f>
        <v>1</v>
      </c>
      <c r="I127" s="44">
        <f>INT(RANK('Sheet1 (2)'!J128,'Sheet1 (2)'!J$5:J$1004,0)/10)+1</f>
        <v>34</v>
      </c>
      <c r="J127" s="10">
        <f t="shared" si="9"/>
        <v>34</v>
      </c>
      <c r="K127" s="10">
        <f t="shared" si="10"/>
        <v>28</v>
      </c>
      <c r="L127" s="10">
        <f t="shared" si="11"/>
        <v>54</v>
      </c>
      <c r="M127" s="10">
        <f t="shared" si="12"/>
        <v>75</v>
      </c>
      <c r="N127" s="10">
        <f t="shared" si="13"/>
        <v>43</v>
      </c>
      <c r="O127" s="10">
        <f t="shared" si="14"/>
        <v>47</v>
      </c>
      <c r="P127" s="10">
        <f t="shared" si="15"/>
        <v>101</v>
      </c>
      <c r="Q127" s="10">
        <f t="shared" si="16"/>
        <v>68</v>
      </c>
      <c r="R127">
        <f>Sheet1!K126*1000</f>
        <v>29000</v>
      </c>
      <c r="S127">
        <f>Sheet1!L126*1000</f>
        <v>103300</v>
      </c>
    </row>
    <row r="128" spans="1:19" x14ac:dyDescent="0.3">
      <c r="A128">
        <v>125</v>
      </c>
      <c r="B128" s="10">
        <f>INT(RANK('Sheet1 (2)'!C129,'Sheet1 (2)'!C$5:C$1004,0)/10)+1</f>
        <v>48</v>
      </c>
      <c r="C128" s="10">
        <f>INT(RANK('Sheet1 (2)'!D129,'Sheet1 (2)'!D$5:D$1004,0)/10)+1</f>
        <v>47</v>
      </c>
      <c r="D128" s="10">
        <f>INT(RANK('Sheet1 (2)'!E129,'Sheet1 (2)'!E$5:E$1004,0)/10)+1</f>
        <v>46</v>
      </c>
      <c r="E128" s="10">
        <f>INT(RANK('Sheet1 (2)'!F129,'Sheet1 (2)'!F$5:F$1004,0)/10)+1</f>
        <v>52</v>
      </c>
      <c r="F128" s="10">
        <f>INT(RANK('Sheet1 (2)'!G129,'Sheet1 (2)'!G$5:G$1004,0)/10)+1</f>
        <v>39</v>
      </c>
      <c r="G128" s="10">
        <f>INT(RANK('Sheet1 (2)'!H129,'Sheet1 (2)'!H$5:H$1004,0)/10)+1</f>
        <v>80</v>
      </c>
      <c r="H128" s="10">
        <f>INT(RANK('Sheet1 (2)'!I129,'Sheet1 (2)'!I$5:I$1004,0)/10)+1</f>
        <v>1</v>
      </c>
      <c r="I128" s="44">
        <f>INT(RANK('Sheet1 (2)'!J129,'Sheet1 (2)'!J$5:J$1004,0)/10)+1</f>
        <v>1</v>
      </c>
      <c r="J128" s="10">
        <f t="shared" si="9"/>
        <v>54</v>
      </c>
      <c r="K128" s="10">
        <f t="shared" si="10"/>
        <v>55</v>
      </c>
      <c r="L128" s="10">
        <f t="shared" si="11"/>
        <v>56</v>
      </c>
      <c r="M128" s="10">
        <f t="shared" si="12"/>
        <v>50</v>
      </c>
      <c r="N128" s="10">
        <f t="shared" si="13"/>
        <v>63</v>
      </c>
      <c r="O128" s="10">
        <f t="shared" si="14"/>
        <v>22</v>
      </c>
      <c r="P128" s="10">
        <f t="shared" si="15"/>
        <v>101</v>
      </c>
      <c r="Q128" s="10">
        <f t="shared" si="16"/>
        <v>101</v>
      </c>
      <c r="R128">
        <f>Sheet1!K127*1000</f>
        <v>13000</v>
      </c>
      <c r="S128">
        <f>Sheet1!L127*1000</f>
        <v>29500</v>
      </c>
    </row>
    <row r="129" spans="1:19" x14ac:dyDescent="0.3">
      <c r="A129">
        <v>126</v>
      </c>
      <c r="B129" s="10">
        <f>INT(RANK('Sheet1 (2)'!C130,'Sheet1 (2)'!C$5:C$1004,0)/10)+1</f>
        <v>40</v>
      </c>
      <c r="C129" s="10">
        <f>INT(RANK('Sheet1 (2)'!D130,'Sheet1 (2)'!D$5:D$1004,0)/10)+1</f>
        <v>36</v>
      </c>
      <c r="D129" s="10">
        <f>INT(RANK('Sheet1 (2)'!E130,'Sheet1 (2)'!E$5:E$1004,0)/10)+1</f>
        <v>48</v>
      </c>
      <c r="E129" s="10">
        <f>INT(RANK('Sheet1 (2)'!F130,'Sheet1 (2)'!F$5:F$1004,0)/10)+1</f>
        <v>52</v>
      </c>
      <c r="F129" s="10">
        <f>INT(RANK('Sheet1 (2)'!G130,'Sheet1 (2)'!G$5:G$1004,0)/10)+1</f>
        <v>13</v>
      </c>
      <c r="G129" s="10">
        <f>INT(RANK('Sheet1 (2)'!H130,'Sheet1 (2)'!H$5:H$1004,0)/10)+1</f>
        <v>59</v>
      </c>
      <c r="H129" s="10">
        <f>INT(RANK('Sheet1 (2)'!I130,'Sheet1 (2)'!I$5:I$1004,0)/10)+1</f>
        <v>1</v>
      </c>
      <c r="I129" s="44">
        <f>INT(RANK('Sheet1 (2)'!J130,'Sheet1 (2)'!J$5:J$1004,0)/10)+1</f>
        <v>69</v>
      </c>
      <c r="J129" s="10">
        <f t="shared" si="9"/>
        <v>62</v>
      </c>
      <c r="K129" s="10">
        <f t="shared" si="10"/>
        <v>66</v>
      </c>
      <c r="L129" s="10">
        <f t="shared" si="11"/>
        <v>54</v>
      </c>
      <c r="M129" s="10">
        <f t="shared" si="12"/>
        <v>50</v>
      </c>
      <c r="N129" s="10">
        <f t="shared" si="13"/>
        <v>89</v>
      </c>
      <c r="O129" s="10">
        <f t="shared" si="14"/>
        <v>43</v>
      </c>
      <c r="P129" s="10">
        <f t="shared" si="15"/>
        <v>101</v>
      </c>
      <c r="Q129" s="10">
        <f t="shared" si="16"/>
        <v>33</v>
      </c>
      <c r="R129">
        <f>Sheet1!K128*1000</f>
        <v>26000</v>
      </c>
      <c r="S129">
        <f>Sheet1!L128*1000</f>
        <v>50700</v>
      </c>
    </row>
    <row r="130" spans="1:19" x14ac:dyDescent="0.3">
      <c r="A130">
        <v>127</v>
      </c>
      <c r="B130" s="10">
        <f>INT(RANK('Sheet1 (2)'!C131,'Sheet1 (2)'!C$5:C$1004,0)/10)+1</f>
        <v>30</v>
      </c>
      <c r="C130" s="10">
        <f>INT(RANK('Sheet1 (2)'!D131,'Sheet1 (2)'!D$5:D$1004,0)/10)+1</f>
        <v>25</v>
      </c>
      <c r="D130" s="10">
        <f>INT(RANK('Sheet1 (2)'!E131,'Sheet1 (2)'!E$5:E$1004,0)/10)+1</f>
        <v>60</v>
      </c>
      <c r="E130" s="10">
        <f>INT(RANK('Sheet1 (2)'!F131,'Sheet1 (2)'!F$5:F$1004,0)/10)+1</f>
        <v>52</v>
      </c>
      <c r="F130" s="10">
        <f>INT(RANK('Sheet1 (2)'!G131,'Sheet1 (2)'!G$5:G$1004,0)/10)+1</f>
        <v>15</v>
      </c>
      <c r="G130" s="10">
        <f>INT(RANK('Sheet1 (2)'!H131,'Sheet1 (2)'!H$5:H$1004,0)/10)+1</f>
        <v>74</v>
      </c>
      <c r="H130" s="10">
        <f>INT(RANK('Sheet1 (2)'!I131,'Sheet1 (2)'!I$5:I$1004,0)/10)+1</f>
        <v>1</v>
      </c>
      <c r="I130" s="44">
        <f>INT(RANK('Sheet1 (2)'!J131,'Sheet1 (2)'!J$5:J$1004,0)/10)+1</f>
        <v>34</v>
      </c>
      <c r="J130" s="10">
        <f t="shared" si="9"/>
        <v>72</v>
      </c>
      <c r="K130" s="10">
        <f t="shared" si="10"/>
        <v>77</v>
      </c>
      <c r="L130" s="10">
        <f t="shared" si="11"/>
        <v>42</v>
      </c>
      <c r="M130" s="10">
        <f t="shared" si="12"/>
        <v>50</v>
      </c>
      <c r="N130" s="10">
        <f t="shared" si="13"/>
        <v>87</v>
      </c>
      <c r="O130" s="10">
        <f t="shared" si="14"/>
        <v>28</v>
      </c>
      <c r="P130" s="10">
        <f t="shared" si="15"/>
        <v>101</v>
      </c>
      <c r="Q130" s="10">
        <f t="shared" si="16"/>
        <v>68</v>
      </c>
      <c r="R130">
        <f>Sheet1!K129*1000</f>
        <v>20000</v>
      </c>
      <c r="S130">
        <f>Sheet1!L129*1000</f>
        <v>25300</v>
      </c>
    </row>
    <row r="131" spans="1:19" x14ac:dyDescent="0.3">
      <c r="A131">
        <v>128</v>
      </c>
      <c r="B131" s="10">
        <f>INT(RANK('Sheet1 (2)'!C132,'Sheet1 (2)'!C$5:C$1004,0)/10)+1</f>
        <v>75</v>
      </c>
      <c r="C131" s="10">
        <f>INT(RANK('Sheet1 (2)'!D132,'Sheet1 (2)'!D$5:D$1004,0)/10)+1</f>
        <v>76</v>
      </c>
      <c r="D131" s="10">
        <f>INT(RANK('Sheet1 (2)'!E132,'Sheet1 (2)'!E$5:E$1004,0)/10)+1</f>
        <v>88</v>
      </c>
      <c r="E131" s="10">
        <f>INT(RANK('Sheet1 (2)'!F132,'Sheet1 (2)'!F$5:F$1004,0)/10)+1</f>
        <v>27</v>
      </c>
      <c r="F131" s="10">
        <f>INT(RANK('Sheet1 (2)'!G132,'Sheet1 (2)'!G$5:G$1004,0)/10)+1</f>
        <v>55</v>
      </c>
      <c r="G131" s="10">
        <f>INT(RANK('Sheet1 (2)'!H132,'Sheet1 (2)'!H$5:H$1004,0)/10)+1</f>
        <v>33</v>
      </c>
      <c r="H131" s="10">
        <f>INT(RANK('Sheet1 (2)'!I132,'Sheet1 (2)'!I$5:I$1004,0)/10)+1</f>
        <v>50</v>
      </c>
      <c r="I131" s="44">
        <f>INT(RANK('Sheet1 (2)'!J132,'Sheet1 (2)'!J$5:J$1004,0)/10)+1</f>
        <v>34</v>
      </c>
      <c r="J131" s="10">
        <f t="shared" si="9"/>
        <v>27</v>
      </c>
      <c r="K131" s="10">
        <f t="shared" si="10"/>
        <v>26</v>
      </c>
      <c r="L131" s="10">
        <f t="shared" si="11"/>
        <v>14</v>
      </c>
      <c r="M131" s="10">
        <f t="shared" si="12"/>
        <v>75</v>
      </c>
      <c r="N131" s="10">
        <f t="shared" si="13"/>
        <v>47</v>
      </c>
      <c r="O131" s="10">
        <f t="shared" si="14"/>
        <v>69</v>
      </c>
      <c r="P131" s="10">
        <f t="shared" si="15"/>
        <v>52</v>
      </c>
      <c r="Q131" s="10">
        <f t="shared" si="16"/>
        <v>68</v>
      </c>
      <c r="R131">
        <f>Sheet1!K130*1000</f>
        <v>1000</v>
      </c>
      <c r="S131">
        <f>Sheet1!L130*1000</f>
        <v>1400</v>
      </c>
    </row>
    <row r="132" spans="1:19" x14ac:dyDescent="0.3">
      <c r="A132">
        <v>129</v>
      </c>
      <c r="B132" s="10">
        <f>INT(RANK('Sheet1 (2)'!C133,'Sheet1 (2)'!C$5:C$1004,0)/10)+1</f>
        <v>68</v>
      </c>
      <c r="C132" s="10">
        <f>INT(RANK('Sheet1 (2)'!D133,'Sheet1 (2)'!D$5:D$1004,0)/10)+1</f>
        <v>61</v>
      </c>
      <c r="D132" s="10">
        <f>INT(RANK('Sheet1 (2)'!E133,'Sheet1 (2)'!E$5:E$1004,0)/10)+1</f>
        <v>46</v>
      </c>
      <c r="E132" s="10">
        <f>INT(RANK('Sheet1 (2)'!F133,'Sheet1 (2)'!F$5:F$1004,0)/10)+1</f>
        <v>79</v>
      </c>
      <c r="F132" s="10">
        <f>INT(RANK('Sheet1 (2)'!G133,'Sheet1 (2)'!G$5:G$1004,0)/10)+1</f>
        <v>40</v>
      </c>
      <c r="G132" s="10">
        <f>INT(RANK('Sheet1 (2)'!H133,'Sheet1 (2)'!H$5:H$1004,0)/10)+1</f>
        <v>81</v>
      </c>
      <c r="H132" s="10">
        <f>INT(RANK('Sheet1 (2)'!I133,'Sheet1 (2)'!I$5:I$1004,0)/10)+1</f>
        <v>1</v>
      </c>
      <c r="I132" s="44">
        <f>INT(RANK('Sheet1 (2)'!J133,'Sheet1 (2)'!J$5:J$1004,0)/10)+1</f>
        <v>34</v>
      </c>
      <c r="J132" s="10">
        <f t="shared" si="9"/>
        <v>34</v>
      </c>
      <c r="K132" s="10">
        <f t="shared" si="10"/>
        <v>41</v>
      </c>
      <c r="L132" s="10">
        <f t="shared" si="11"/>
        <v>56</v>
      </c>
      <c r="M132" s="10">
        <f t="shared" si="12"/>
        <v>23</v>
      </c>
      <c r="N132" s="10">
        <f t="shared" si="13"/>
        <v>62</v>
      </c>
      <c r="O132" s="10">
        <f t="shared" si="14"/>
        <v>21</v>
      </c>
      <c r="P132" s="10">
        <f t="shared" si="15"/>
        <v>101</v>
      </c>
      <c r="Q132" s="10">
        <f t="shared" si="16"/>
        <v>68</v>
      </c>
      <c r="R132">
        <f>Sheet1!K131*1000</f>
        <v>5000</v>
      </c>
      <c r="S132">
        <f>Sheet1!L131*1000</f>
        <v>17200</v>
      </c>
    </row>
    <row r="133" spans="1:19" x14ac:dyDescent="0.3">
      <c r="A133">
        <v>130</v>
      </c>
      <c r="B133" s="10">
        <f>INT(RANK('Sheet1 (2)'!C134,'Sheet1 (2)'!C$5:C$1004,0)/10)+1</f>
        <v>43</v>
      </c>
      <c r="C133" s="10">
        <f>INT(RANK('Sheet1 (2)'!D134,'Sheet1 (2)'!D$5:D$1004,0)/10)+1</f>
        <v>39</v>
      </c>
      <c r="D133" s="10">
        <f>INT(RANK('Sheet1 (2)'!E134,'Sheet1 (2)'!E$5:E$1004,0)/10)+1</f>
        <v>97</v>
      </c>
      <c r="E133" s="10">
        <f>INT(RANK('Sheet1 (2)'!F134,'Sheet1 (2)'!F$5:F$1004,0)/10)+1</f>
        <v>52</v>
      </c>
      <c r="F133" s="10">
        <f>INT(RANK('Sheet1 (2)'!G134,'Sheet1 (2)'!G$5:G$1004,0)/10)+1</f>
        <v>91</v>
      </c>
      <c r="G133" s="10">
        <f>INT(RANK('Sheet1 (2)'!H134,'Sheet1 (2)'!H$5:H$1004,0)/10)+1</f>
        <v>22</v>
      </c>
      <c r="H133" s="10">
        <f>INT(RANK('Sheet1 (2)'!I134,'Sheet1 (2)'!I$5:I$1004,0)/10)+1</f>
        <v>50</v>
      </c>
      <c r="I133" s="44">
        <f>INT(RANK('Sheet1 (2)'!J134,'Sheet1 (2)'!J$5:J$1004,0)/10)+1</f>
        <v>1</v>
      </c>
      <c r="J133" s="10">
        <f t="shared" ref="J133:J196" si="17">102-B133</f>
        <v>59</v>
      </c>
      <c r="K133" s="10">
        <f t="shared" si="10"/>
        <v>63</v>
      </c>
      <c r="L133" s="10">
        <f t="shared" si="11"/>
        <v>5</v>
      </c>
      <c r="M133" s="10">
        <f t="shared" si="12"/>
        <v>50</v>
      </c>
      <c r="N133" s="10">
        <f t="shared" si="13"/>
        <v>11</v>
      </c>
      <c r="O133" s="10">
        <f t="shared" si="14"/>
        <v>80</v>
      </c>
      <c r="P133" s="10">
        <f t="shared" si="15"/>
        <v>52</v>
      </c>
      <c r="Q133" s="10">
        <f t="shared" si="16"/>
        <v>101</v>
      </c>
      <c r="R133">
        <f>Sheet1!K132*1000</f>
        <v>5000</v>
      </c>
      <c r="S133">
        <f>Sheet1!L132*1000</f>
        <v>5900</v>
      </c>
    </row>
    <row r="134" spans="1:19" x14ac:dyDescent="0.3">
      <c r="A134">
        <v>131</v>
      </c>
      <c r="B134" s="10">
        <f>INT(RANK('Sheet1 (2)'!C135,'Sheet1 (2)'!C$5:C$1004,0)/10)+1</f>
        <v>64</v>
      </c>
      <c r="C134" s="10">
        <f>INT(RANK('Sheet1 (2)'!D135,'Sheet1 (2)'!D$5:D$1004,0)/10)+1</f>
        <v>58</v>
      </c>
      <c r="D134" s="10">
        <f>INT(RANK('Sheet1 (2)'!E135,'Sheet1 (2)'!E$5:E$1004,0)/10)+1</f>
        <v>19</v>
      </c>
      <c r="E134" s="10">
        <f>INT(RANK('Sheet1 (2)'!F135,'Sheet1 (2)'!F$5:F$1004,0)/10)+1</f>
        <v>1</v>
      </c>
      <c r="F134" s="10">
        <f>INT(RANK('Sheet1 (2)'!G135,'Sheet1 (2)'!G$5:G$1004,0)/10)+1</f>
        <v>13</v>
      </c>
      <c r="G134" s="10">
        <f>INT(RANK('Sheet1 (2)'!H135,'Sheet1 (2)'!H$5:H$1004,0)/10)+1</f>
        <v>98</v>
      </c>
      <c r="H134" s="10">
        <f>INT(RANK('Sheet1 (2)'!I135,'Sheet1 (2)'!I$5:I$1004,0)/10)+1</f>
        <v>1</v>
      </c>
      <c r="I134" s="44">
        <f>INT(RANK('Sheet1 (2)'!J135,'Sheet1 (2)'!J$5:J$1004,0)/10)+1</f>
        <v>69</v>
      </c>
      <c r="J134" s="10">
        <f t="shared" si="17"/>
        <v>38</v>
      </c>
      <c r="K134" s="10">
        <f t="shared" si="10"/>
        <v>44</v>
      </c>
      <c r="L134" s="10">
        <f t="shared" si="11"/>
        <v>83</v>
      </c>
      <c r="M134" s="10">
        <f t="shared" si="12"/>
        <v>101</v>
      </c>
      <c r="N134" s="10">
        <f t="shared" si="13"/>
        <v>89</v>
      </c>
      <c r="O134" s="10">
        <f t="shared" si="14"/>
        <v>4</v>
      </c>
      <c r="P134" s="10">
        <f t="shared" si="15"/>
        <v>101</v>
      </c>
      <c r="Q134" s="10">
        <f t="shared" si="16"/>
        <v>33</v>
      </c>
      <c r="R134">
        <f>Sheet1!K133*1000</f>
        <v>2000</v>
      </c>
      <c r="S134">
        <f>Sheet1!L133*1000</f>
        <v>5400</v>
      </c>
    </row>
    <row r="135" spans="1:19" x14ac:dyDescent="0.3">
      <c r="A135">
        <v>132</v>
      </c>
      <c r="B135" s="10">
        <f>INT(RANK('Sheet1 (2)'!C136,'Sheet1 (2)'!C$5:C$1004,0)/10)+1</f>
        <v>80</v>
      </c>
      <c r="C135" s="10">
        <f>INT(RANK('Sheet1 (2)'!D136,'Sheet1 (2)'!D$5:D$1004,0)/10)+1</f>
        <v>82</v>
      </c>
      <c r="D135" s="10">
        <f>INT(RANK('Sheet1 (2)'!E136,'Sheet1 (2)'!E$5:E$1004,0)/10)+1</f>
        <v>16</v>
      </c>
      <c r="E135" s="10">
        <f>INT(RANK('Sheet1 (2)'!F136,'Sheet1 (2)'!F$5:F$1004,0)/10)+1</f>
        <v>79</v>
      </c>
      <c r="F135" s="10">
        <f>INT(RANK('Sheet1 (2)'!G136,'Sheet1 (2)'!G$5:G$1004,0)/10)+1</f>
        <v>68</v>
      </c>
      <c r="G135" s="10">
        <f>INT(RANK('Sheet1 (2)'!H136,'Sheet1 (2)'!H$5:H$1004,0)/10)+1</f>
        <v>92</v>
      </c>
      <c r="H135" s="10">
        <f>INT(RANK('Sheet1 (2)'!I136,'Sheet1 (2)'!I$5:I$1004,0)/10)+1</f>
        <v>1</v>
      </c>
      <c r="I135" s="44">
        <f>INT(RANK('Sheet1 (2)'!J136,'Sheet1 (2)'!J$5:J$1004,0)/10)+1</f>
        <v>34</v>
      </c>
      <c r="J135" s="10">
        <f t="shared" si="17"/>
        <v>22</v>
      </c>
      <c r="K135" s="10">
        <f t="shared" si="10"/>
        <v>20</v>
      </c>
      <c r="L135" s="10">
        <f t="shared" si="11"/>
        <v>86</v>
      </c>
      <c r="M135" s="10">
        <f t="shared" si="12"/>
        <v>23</v>
      </c>
      <c r="N135" s="10">
        <f t="shared" si="13"/>
        <v>34</v>
      </c>
      <c r="O135" s="10">
        <f t="shared" si="14"/>
        <v>10</v>
      </c>
      <c r="P135" s="10">
        <f t="shared" si="15"/>
        <v>101</v>
      </c>
      <c r="Q135" s="10">
        <f t="shared" si="16"/>
        <v>68</v>
      </c>
      <c r="R135">
        <f>Sheet1!K134*1000</f>
        <v>2000</v>
      </c>
      <c r="S135">
        <f>Sheet1!L134*1000</f>
        <v>3000</v>
      </c>
    </row>
    <row r="136" spans="1:19" x14ac:dyDescent="0.3">
      <c r="A136">
        <v>133</v>
      </c>
      <c r="B136" s="10">
        <f>INT(RANK('Sheet1 (2)'!C137,'Sheet1 (2)'!C$5:C$1004,0)/10)+1</f>
        <v>81</v>
      </c>
      <c r="C136" s="10">
        <f>INT(RANK('Sheet1 (2)'!D137,'Sheet1 (2)'!D$5:D$1004,0)/10)+1</f>
        <v>81</v>
      </c>
      <c r="D136" s="10">
        <f>INT(RANK('Sheet1 (2)'!E137,'Sheet1 (2)'!E$5:E$1004,0)/10)+1</f>
        <v>88</v>
      </c>
      <c r="E136" s="10">
        <f>INT(RANK('Sheet1 (2)'!F137,'Sheet1 (2)'!F$5:F$1004,0)/10)+1</f>
        <v>27</v>
      </c>
      <c r="F136" s="10">
        <f>INT(RANK('Sheet1 (2)'!G137,'Sheet1 (2)'!G$5:G$1004,0)/10)+1</f>
        <v>36</v>
      </c>
      <c r="G136" s="10">
        <f>INT(RANK('Sheet1 (2)'!H137,'Sheet1 (2)'!H$5:H$1004,0)/10)+1</f>
        <v>53</v>
      </c>
      <c r="H136" s="10">
        <f>INT(RANK('Sheet1 (2)'!I137,'Sheet1 (2)'!I$5:I$1004,0)/10)+1</f>
        <v>1</v>
      </c>
      <c r="I136" s="44">
        <f>INT(RANK('Sheet1 (2)'!J137,'Sheet1 (2)'!J$5:J$1004,0)/10)+1</f>
        <v>1</v>
      </c>
      <c r="J136" s="10">
        <f t="shared" si="17"/>
        <v>21</v>
      </c>
      <c r="K136" s="10">
        <f t="shared" si="10"/>
        <v>21</v>
      </c>
      <c r="L136" s="10">
        <f t="shared" si="11"/>
        <v>14</v>
      </c>
      <c r="M136" s="10">
        <f t="shared" si="12"/>
        <v>75</v>
      </c>
      <c r="N136" s="10">
        <f t="shared" si="13"/>
        <v>66</v>
      </c>
      <c r="O136" s="10">
        <f t="shared" si="14"/>
        <v>49</v>
      </c>
      <c r="P136" s="10">
        <f t="shared" si="15"/>
        <v>101</v>
      </c>
      <c r="Q136" s="10">
        <f t="shared" si="16"/>
        <v>101</v>
      </c>
      <c r="R136">
        <f>Sheet1!K135*1000</f>
        <v>20000</v>
      </c>
      <c r="S136">
        <f>Sheet1!L135*1000</f>
        <v>70900</v>
      </c>
    </row>
    <row r="137" spans="1:19" x14ac:dyDescent="0.3">
      <c r="A137">
        <v>134</v>
      </c>
      <c r="B137" s="10">
        <f>INT(RANK('Sheet1 (2)'!C138,'Sheet1 (2)'!C$5:C$1004,0)/10)+1</f>
        <v>85</v>
      </c>
      <c r="C137" s="10">
        <f>INT(RANK('Sheet1 (2)'!D138,'Sheet1 (2)'!D$5:D$1004,0)/10)+1</f>
        <v>85</v>
      </c>
      <c r="D137" s="10">
        <f>INT(RANK('Sheet1 (2)'!E138,'Sheet1 (2)'!E$5:E$1004,0)/10)+1</f>
        <v>37</v>
      </c>
      <c r="E137" s="10">
        <f>INT(RANK('Sheet1 (2)'!F138,'Sheet1 (2)'!F$5:F$1004,0)/10)+1</f>
        <v>1</v>
      </c>
      <c r="F137" s="10">
        <f>INT(RANK('Sheet1 (2)'!G138,'Sheet1 (2)'!G$5:G$1004,0)/10)+1</f>
        <v>20</v>
      </c>
      <c r="G137" s="10">
        <f>INT(RANK('Sheet1 (2)'!H138,'Sheet1 (2)'!H$5:H$1004,0)/10)+1</f>
        <v>44</v>
      </c>
      <c r="H137" s="10">
        <f>INT(RANK('Sheet1 (2)'!I138,'Sheet1 (2)'!I$5:I$1004,0)/10)+1</f>
        <v>50</v>
      </c>
      <c r="I137" s="44">
        <f>INT(RANK('Sheet1 (2)'!J138,'Sheet1 (2)'!J$5:J$1004,0)/10)+1</f>
        <v>69</v>
      </c>
      <c r="J137" s="10">
        <f t="shared" si="17"/>
        <v>17</v>
      </c>
      <c r="K137" s="10">
        <f t="shared" si="10"/>
        <v>17</v>
      </c>
      <c r="L137" s="10">
        <f t="shared" si="11"/>
        <v>65</v>
      </c>
      <c r="M137" s="10">
        <f t="shared" si="12"/>
        <v>101</v>
      </c>
      <c r="N137" s="10">
        <f t="shared" si="13"/>
        <v>82</v>
      </c>
      <c r="O137" s="10">
        <f t="shared" si="14"/>
        <v>58</v>
      </c>
      <c r="P137" s="10">
        <f t="shared" si="15"/>
        <v>52</v>
      </c>
      <c r="Q137" s="10">
        <f t="shared" si="16"/>
        <v>33</v>
      </c>
      <c r="R137">
        <f>Sheet1!K136*1000</f>
        <v>20000</v>
      </c>
      <c r="S137">
        <f>Sheet1!L136*1000</f>
        <v>64300</v>
      </c>
    </row>
    <row r="138" spans="1:19" x14ac:dyDescent="0.3">
      <c r="A138">
        <v>135</v>
      </c>
      <c r="B138" s="10">
        <f>INT(RANK('Sheet1 (2)'!C139,'Sheet1 (2)'!C$5:C$1004,0)/10)+1</f>
        <v>47</v>
      </c>
      <c r="C138" s="10">
        <f>INT(RANK('Sheet1 (2)'!D139,'Sheet1 (2)'!D$5:D$1004,0)/10)+1</f>
        <v>49</v>
      </c>
      <c r="D138" s="10">
        <f>INT(RANK('Sheet1 (2)'!E139,'Sheet1 (2)'!E$5:E$1004,0)/10)+1</f>
        <v>93</v>
      </c>
      <c r="E138" s="10">
        <f>INT(RANK('Sheet1 (2)'!F139,'Sheet1 (2)'!F$5:F$1004,0)/10)+1</f>
        <v>79</v>
      </c>
      <c r="F138" s="10">
        <f>INT(RANK('Sheet1 (2)'!G139,'Sheet1 (2)'!G$5:G$1004,0)/10)+1</f>
        <v>38</v>
      </c>
      <c r="G138" s="10">
        <f>INT(RANK('Sheet1 (2)'!H139,'Sheet1 (2)'!H$5:H$1004,0)/10)+1</f>
        <v>85</v>
      </c>
      <c r="H138" s="10">
        <f>INT(RANK('Sheet1 (2)'!I139,'Sheet1 (2)'!I$5:I$1004,0)/10)+1</f>
        <v>50</v>
      </c>
      <c r="I138" s="44">
        <f>INT(RANK('Sheet1 (2)'!J139,'Sheet1 (2)'!J$5:J$1004,0)/10)+1</f>
        <v>69</v>
      </c>
      <c r="J138" s="10">
        <f t="shared" si="17"/>
        <v>55</v>
      </c>
      <c r="K138" s="10">
        <f t="shared" si="10"/>
        <v>53</v>
      </c>
      <c r="L138" s="10">
        <f t="shared" si="11"/>
        <v>9</v>
      </c>
      <c r="M138" s="10">
        <f t="shared" si="12"/>
        <v>23</v>
      </c>
      <c r="N138" s="10">
        <f t="shared" si="13"/>
        <v>64</v>
      </c>
      <c r="O138" s="10">
        <f t="shared" si="14"/>
        <v>17</v>
      </c>
      <c r="P138" s="10">
        <f t="shared" si="15"/>
        <v>52</v>
      </c>
      <c r="Q138" s="10">
        <f t="shared" si="16"/>
        <v>33</v>
      </c>
      <c r="R138">
        <f>Sheet1!K137*1000</f>
        <v>10000</v>
      </c>
      <c r="S138">
        <f>Sheet1!L137*1000</f>
        <v>21900</v>
      </c>
    </row>
    <row r="139" spans="1:19" x14ac:dyDescent="0.3">
      <c r="A139">
        <v>136</v>
      </c>
      <c r="B139" s="10">
        <f>INT(RANK('Sheet1 (2)'!C140,'Sheet1 (2)'!C$5:C$1004,0)/10)+1</f>
        <v>54</v>
      </c>
      <c r="C139" s="10">
        <f>INT(RANK('Sheet1 (2)'!D140,'Sheet1 (2)'!D$5:D$1004,0)/10)+1</f>
        <v>49</v>
      </c>
      <c r="D139" s="10">
        <f>INT(RANK('Sheet1 (2)'!E140,'Sheet1 (2)'!E$5:E$1004,0)/10)+1</f>
        <v>95</v>
      </c>
      <c r="E139" s="10">
        <f>INT(RANK('Sheet1 (2)'!F140,'Sheet1 (2)'!F$5:F$1004,0)/10)+1</f>
        <v>27</v>
      </c>
      <c r="F139" s="10">
        <f>INT(RANK('Sheet1 (2)'!G140,'Sheet1 (2)'!G$5:G$1004,0)/10)+1</f>
        <v>81</v>
      </c>
      <c r="G139" s="10">
        <f>INT(RANK('Sheet1 (2)'!H140,'Sheet1 (2)'!H$5:H$1004,0)/10)+1</f>
        <v>84</v>
      </c>
      <c r="H139" s="10">
        <f>INT(RANK('Sheet1 (2)'!I140,'Sheet1 (2)'!I$5:I$1004,0)/10)+1</f>
        <v>1</v>
      </c>
      <c r="I139" s="44">
        <f>INT(RANK('Sheet1 (2)'!J140,'Sheet1 (2)'!J$5:J$1004,0)/10)+1</f>
        <v>69</v>
      </c>
      <c r="J139" s="10">
        <f t="shared" si="17"/>
        <v>48</v>
      </c>
      <c r="K139" s="10">
        <f t="shared" si="10"/>
        <v>53</v>
      </c>
      <c r="L139" s="10">
        <f t="shared" si="11"/>
        <v>7</v>
      </c>
      <c r="M139" s="10">
        <f t="shared" si="12"/>
        <v>75</v>
      </c>
      <c r="N139" s="10">
        <f t="shared" si="13"/>
        <v>21</v>
      </c>
      <c r="O139" s="10">
        <f t="shared" si="14"/>
        <v>18</v>
      </c>
      <c r="P139" s="10">
        <f t="shared" si="15"/>
        <v>101</v>
      </c>
      <c r="Q139" s="10">
        <f t="shared" si="16"/>
        <v>33</v>
      </c>
      <c r="R139">
        <f>Sheet1!K138*1000</f>
        <v>2000</v>
      </c>
      <c r="S139">
        <f>Sheet1!L138*1000</f>
        <v>3200</v>
      </c>
    </row>
    <row r="140" spans="1:19" x14ac:dyDescent="0.3">
      <c r="A140">
        <v>137</v>
      </c>
      <c r="B140" s="10">
        <f>INT(RANK('Sheet1 (2)'!C141,'Sheet1 (2)'!C$5:C$1004,0)/10)+1</f>
        <v>13</v>
      </c>
      <c r="C140" s="10">
        <f>INT(RANK('Sheet1 (2)'!D141,'Sheet1 (2)'!D$5:D$1004,0)/10)+1</f>
        <v>15</v>
      </c>
      <c r="D140" s="10">
        <f>INT(RANK('Sheet1 (2)'!E141,'Sheet1 (2)'!E$5:E$1004,0)/10)+1</f>
        <v>39</v>
      </c>
      <c r="E140" s="10">
        <f>INT(RANK('Sheet1 (2)'!F141,'Sheet1 (2)'!F$5:F$1004,0)/10)+1</f>
        <v>52</v>
      </c>
      <c r="F140" s="10">
        <f>INT(RANK('Sheet1 (2)'!G141,'Sheet1 (2)'!G$5:G$1004,0)/10)+1</f>
        <v>55</v>
      </c>
      <c r="G140" s="10">
        <f>INT(RANK('Sheet1 (2)'!H141,'Sheet1 (2)'!H$5:H$1004,0)/10)+1</f>
        <v>84</v>
      </c>
      <c r="H140" s="10">
        <f>INT(RANK('Sheet1 (2)'!I141,'Sheet1 (2)'!I$5:I$1004,0)/10)+1</f>
        <v>1</v>
      </c>
      <c r="I140" s="44">
        <f>INT(RANK('Sheet1 (2)'!J141,'Sheet1 (2)'!J$5:J$1004,0)/10)+1</f>
        <v>34</v>
      </c>
      <c r="J140" s="10">
        <f t="shared" si="17"/>
        <v>89</v>
      </c>
      <c r="K140" s="10">
        <f t="shared" si="10"/>
        <v>87</v>
      </c>
      <c r="L140" s="10">
        <f t="shared" si="11"/>
        <v>63</v>
      </c>
      <c r="M140" s="10">
        <f t="shared" si="12"/>
        <v>50</v>
      </c>
      <c r="N140" s="10">
        <f t="shared" si="13"/>
        <v>47</v>
      </c>
      <c r="O140" s="10">
        <f t="shared" si="14"/>
        <v>18</v>
      </c>
      <c r="P140" s="10">
        <f t="shared" si="15"/>
        <v>101</v>
      </c>
      <c r="Q140" s="10">
        <f t="shared" si="16"/>
        <v>68</v>
      </c>
      <c r="R140">
        <f>Sheet1!K139*1000</f>
        <v>6000</v>
      </c>
      <c r="S140">
        <f>Sheet1!L139*1000</f>
        <v>9800</v>
      </c>
    </row>
    <row r="141" spans="1:19" x14ac:dyDescent="0.3">
      <c r="A141">
        <v>138</v>
      </c>
      <c r="B141" s="10">
        <f>INT(RANK('Sheet1 (2)'!C142,'Sheet1 (2)'!C$5:C$1004,0)/10)+1</f>
        <v>1</v>
      </c>
      <c r="C141" s="10">
        <f>INT(RANK('Sheet1 (2)'!D142,'Sheet1 (2)'!D$5:D$1004,0)/10)+1</f>
        <v>2</v>
      </c>
      <c r="D141" s="10">
        <f>INT(RANK('Sheet1 (2)'!E142,'Sheet1 (2)'!E$5:E$1004,0)/10)+1</f>
        <v>73</v>
      </c>
      <c r="E141" s="10">
        <f>INT(RANK('Sheet1 (2)'!F142,'Sheet1 (2)'!F$5:F$1004,0)/10)+1</f>
        <v>27</v>
      </c>
      <c r="F141" s="10">
        <f>INT(RANK('Sheet1 (2)'!G142,'Sheet1 (2)'!G$5:G$1004,0)/10)+1</f>
        <v>32</v>
      </c>
      <c r="G141" s="10">
        <f>INT(RANK('Sheet1 (2)'!H142,'Sheet1 (2)'!H$5:H$1004,0)/10)+1</f>
        <v>18</v>
      </c>
      <c r="H141" s="10">
        <f>INT(RANK('Sheet1 (2)'!I142,'Sheet1 (2)'!I$5:I$1004,0)/10)+1</f>
        <v>1</v>
      </c>
      <c r="I141" s="44">
        <f>INT(RANK('Sheet1 (2)'!J142,'Sheet1 (2)'!J$5:J$1004,0)/10)+1</f>
        <v>34</v>
      </c>
      <c r="J141" s="10">
        <f t="shared" si="17"/>
        <v>101</v>
      </c>
      <c r="K141" s="10">
        <f t="shared" si="10"/>
        <v>100</v>
      </c>
      <c r="L141" s="10">
        <f t="shared" si="11"/>
        <v>29</v>
      </c>
      <c r="M141" s="10">
        <f t="shared" si="12"/>
        <v>75</v>
      </c>
      <c r="N141" s="10">
        <f t="shared" si="13"/>
        <v>70</v>
      </c>
      <c r="O141" s="10">
        <f t="shared" si="14"/>
        <v>84</v>
      </c>
      <c r="P141" s="10">
        <f t="shared" si="15"/>
        <v>101</v>
      </c>
      <c r="Q141" s="10">
        <f t="shared" si="16"/>
        <v>68</v>
      </c>
      <c r="R141">
        <f>Sheet1!K140*1000</f>
        <v>18000</v>
      </c>
      <c r="S141">
        <f>Sheet1!L140*1000</f>
        <v>46500</v>
      </c>
    </row>
    <row r="142" spans="1:19" x14ac:dyDescent="0.3">
      <c r="A142">
        <v>139</v>
      </c>
      <c r="B142" s="10">
        <f>INT(RANK('Sheet1 (2)'!C143,'Sheet1 (2)'!C$5:C$1004,0)/10)+1</f>
        <v>91</v>
      </c>
      <c r="C142" s="10">
        <f>INT(RANK('Sheet1 (2)'!D143,'Sheet1 (2)'!D$5:D$1004,0)/10)+1</f>
        <v>92</v>
      </c>
      <c r="D142" s="10">
        <f>INT(RANK('Sheet1 (2)'!E143,'Sheet1 (2)'!E$5:E$1004,0)/10)+1</f>
        <v>20</v>
      </c>
      <c r="E142" s="10">
        <f>INT(RANK('Sheet1 (2)'!F143,'Sheet1 (2)'!F$5:F$1004,0)/10)+1</f>
        <v>79</v>
      </c>
      <c r="F142" s="10">
        <f>INT(RANK('Sheet1 (2)'!G143,'Sheet1 (2)'!G$5:G$1004,0)/10)+1</f>
        <v>82</v>
      </c>
      <c r="G142" s="10">
        <f>INT(RANK('Sheet1 (2)'!H143,'Sheet1 (2)'!H$5:H$1004,0)/10)+1</f>
        <v>44</v>
      </c>
      <c r="H142" s="10">
        <f>INT(RANK('Sheet1 (2)'!I143,'Sheet1 (2)'!I$5:I$1004,0)/10)+1</f>
        <v>1</v>
      </c>
      <c r="I142" s="44">
        <f>INT(RANK('Sheet1 (2)'!J143,'Sheet1 (2)'!J$5:J$1004,0)/10)+1</f>
        <v>34</v>
      </c>
      <c r="J142" s="10">
        <f t="shared" si="17"/>
        <v>11</v>
      </c>
      <c r="K142" s="10">
        <f t="shared" si="10"/>
        <v>10</v>
      </c>
      <c r="L142" s="10">
        <f t="shared" si="11"/>
        <v>82</v>
      </c>
      <c r="M142" s="10">
        <f t="shared" si="12"/>
        <v>23</v>
      </c>
      <c r="N142" s="10">
        <f t="shared" si="13"/>
        <v>20</v>
      </c>
      <c r="O142" s="10">
        <f t="shared" si="14"/>
        <v>58</v>
      </c>
      <c r="P142" s="10">
        <f t="shared" si="15"/>
        <v>101</v>
      </c>
      <c r="Q142" s="10">
        <f t="shared" si="16"/>
        <v>68</v>
      </c>
      <c r="R142">
        <f>Sheet1!K141*1000</f>
        <v>17000</v>
      </c>
      <c r="S142">
        <f>Sheet1!L141*1000</f>
        <v>25500</v>
      </c>
    </row>
    <row r="143" spans="1:19" x14ac:dyDescent="0.3">
      <c r="A143">
        <v>140</v>
      </c>
      <c r="B143" s="10">
        <f>INT(RANK('Sheet1 (2)'!C144,'Sheet1 (2)'!C$5:C$1004,0)/10)+1</f>
        <v>41</v>
      </c>
      <c r="C143" s="10">
        <f>INT(RANK('Sheet1 (2)'!D144,'Sheet1 (2)'!D$5:D$1004,0)/10)+1</f>
        <v>37</v>
      </c>
      <c r="D143" s="10">
        <f>INT(RANK('Sheet1 (2)'!E144,'Sheet1 (2)'!E$5:E$1004,0)/10)+1</f>
        <v>17</v>
      </c>
      <c r="E143" s="10">
        <f>INT(RANK('Sheet1 (2)'!F144,'Sheet1 (2)'!F$5:F$1004,0)/10)+1</f>
        <v>52</v>
      </c>
      <c r="F143" s="10">
        <f>INT(RANK('Sheet1 (2)'!G144,'Sheet1 (2)'!G$5:G$1004,0)/10)+1</f>
        <v>45</v>
      </c>
      <c r="G143" s="10">
        <f>INT(RANK('Sheet1 (2)'!H144,'Sheet1 (2)'!H$5:H$1004,0)/10)+1</f>
        <v>22</v>
      </c>
      <c r="H143" s="10">
        <f>INT(RANK('Sheet1 (2)'!I144,'Sheet1 (2)'!I$5:I$1004,0)/10)+1</f>
        <v>1</v>
      </c>
      <c r="I143" s="44">
        <f>INT(RANK('Sheet1 (2)'!J144,'Sheet1 (2)'!J$5:J$1004,0)/10)+1</f>
        <v>34</v>
      </c>
      <c r="J143" s="10">
        <f t="shared" si="17"/>
        <v>61</v>
      </c>
      <c r="K143" s="10">
        <f t="shared" si="10"/>
        <v>65</v>
      </c>
      <c r="L143" s="10">
        <f t="shared" si="11"/>
        <v>85</v>
      </c>
      <c r="M143" s="10">
        <f t="shared" si="12"/>
        <v>50</v>
      </c>
      <c r="N143" s="10">
        <f t="shared" si="13"/>
        <v>57</v>
      </c>
      <c r="O143" s="10">
        <f t="shared" si="14"/>
        <v>80</v>
      </c>
      <c r="P143" s="10">
        <f t="shared" si="15"/>
        <v>101</v>
      </c>
      <c r="Q143" s="10">
        <f t="shared" si="16"/>
        <v>68</v>
      </c>
      <c r="R143">
        <f>Sheet1!K142*1000</f>
        <v>19000</v>
      </c>
      <c r="S143">
        <f>Sheet1!L142*1000</f>
        <v>62900</v>
      </c>
    </row>
    <row r="144" spans="1:19" x14ac:dyDescent="0.3">
      <c r="A144">
        <v>141</v>
      </c>
      <c r="B144" s="10">
        <f>INT(RANK('Sheet1 (2)'!C145,'Sheet1 (2)'!C$5:C$1004,0)/10)+1</f>
        <v>94</v>
      </c>
      <c r="C144" s="10">
        <f>INT(RANK('Sheet1 (2)'!D145,'Sheet1 (2)'!D$5:D$1004,0)/10)+1</f>
        <v>95</v>
      </c>
      <c r="D144" s="10">
        <f>INT(RANK('Sheet1 (2)'!E145,'Sheet1 (2)'!E$5:E$1004,0)/10)+1</f>
        <v>67</v>
      </c>
      <c r="E144" s="10">
        <f>INT(RANK('Sheet1 (2)'!F145,'Sheet1 (2)'!F$5:F$1004,0)/10)+1</f>
        <v>52</v>
      </c>
      <c r="F144" s="10">
        <f>INT(RANK('Sheet1 (2)'!G145,'Sheet1 (2)'!G$5:G$1004,0)/10)+1</f>
        <v>1</v>
      </c>
      <c r="G144" s="10">
        <f>INT(RANK('Sheet1 (2)'!H145,'Sheet1 (2)'!H$5:H$1004,0)/10)+1</f>
        <v>85</v>
      </c>
      <c r="H144" s="10">
        <f>INT(RANK('Sheet1 (2)'!I145,'Sheet1 (2)'!I$5:I$1004,0)/10)+1</f>
        <v>1</v>
      </c>
      <c r="I144" s="44">
        <f>INT(RANK('Sheet1 (2)'!J145,'Sheet1 (2)'!J$5:J$1004,0)/10)+1</f>
        <v>69</v>
      </c>
      <c r="J144" s="10">
        <f t="shared" si="17"/>
        <v>8</v>
      </c>
      <c r="K144" s="10">
        <f t="shared" si="10"/>
        <v>7</v>
      </c>
      <c r="L144" s="10">
        <f t="shared" si="11"/>
        <v>35</v>
      </c>
      <c r="M144" s="10">
        <f t="shared" si="12"/>
        <v>50</v>
      </c>
      <c r="N144" s="10">
        <f t="shared" si="13"/>
        <v>101</v>
      </c>
      <c r="O144" s="10">
        <f t="shared" si="14"/>
        <v>17</v>
      </c>
      <c r="P144" s="10">
        <f t="shared" si="15"/>
        <v>101</v>
      </c>
      <c r="Q144" s="10">
        <f t="shared" si="16"/>
        <v>33</v>
      </c>
      <c r="R144">
        <f>Sheet1!K143*1000</f>
        <v>3000</v>
      </c>
      <c r="S144">
        <f>Sheet1!L143*1000</f>
        <v>5400</v>
      </c>
    </row>
    <row r="145" spans="1:19" x14ac:dyDescent="0.3">
      <c r="A145">
        <v>142</v>
      </c>
      <c r="B145" s="10">
        <f>INT(RANK('Sheet1 (2)'!C146,'Sheet1 (2)'!C$5:C$1004,0)/10)+1</f>
        <v>24</v>
      </c>
      <c r="C145" s="10">
        <f>INT(RANK('Sheet1 (2)'!D146,'Sheet1 (2)'!D$5:D$1004,0)/10)+1</f>
        <v>21</v>
      </c>
      <c r="D145" s="10">
        <f>INT(RANK('Sheet1 (2)'!E146,'Sheet1 (2)'!E$5:E$1004,0)/10)+1</f>
        <v>93</v>
      </c>
      <c r="E145" s="10">
        <f>INT(RANK('Sheet1 (2)'!F146,'Sheet1 (2)'!F$5:F$1004,0)/10)+1</f>
        <v>52</v>
      </c>
      <c r="F145" s="10">
        <f>INT(RANK('Sheet1 (2)'!G146,'Sheet1 (2)'!G$5:G$1004,0)/10)+1</f>
        <v>31</v>
      </c>
      <c r="G145" s="10">
        <f>INT(RANK('Sheet1 (2)'!H146,'Sheet1 (2)'!H$5:H$1004,0)/10)+1</f>
        <v>99</v>
      </c>
      <c r="H145" s="10">
        <f>INT(RANK('Sheet1 (2)'!I146,'Sheet1 (2)'!I$5:I$1004,0)/10)+1</f>
        <v>50</v>
      </c>
      <c r="I145" s="44">
        <f>INT(RANK('Sheet1 (2)'!J146,'Sheet1 (2)'!J$5:J$1004,0)/10)+1</f>
        <v>69</v>
      </c>
      <c r="J145" s="10">
        <f t="shared" si="17"/>
        <v>78</v>
      </c>
      <c r="K145" s="10">
        <f t="shared" si="10"/>
        <v>81</v>
      </c>
      <c r="L145" s="10">
        <f t="shared" si="11"/>
        <v>9</v>
      </c>
      <c r="M145" s="10">
        <f t="shared" si="12"/>
        <v>50</v>
      </c>
      <c r="N145" s="10">
        <f t="shared" si="13"/>
        <v>71</v>
      </c>
      <c r="O145" s="10">
        <f t="shared" si="14"/>
        <v>3</v>
      </c>
      <c r="P145" s="10">
        <f t="shared" si="15"/>
        <v>52</v>
      </c>
      <c r="Q145" s="10">
        <f t="shared" si="16"/>
        <v>33</v>
      </c>
      <c r="R145">
        <f>Sheet1!K144*1000</f>
        <v>25000</v>
      </c>
      <c r="S145">
        <f>Sheet1!L144*1000</f>
        <v>30100</v>
      </c>
    </row>
    <row r="146" spans="1:19" x14ac:dyDescent="0.3">
      <c r="A146">
        <v>143</v>
      </c>
      <c r="B146" s="10">
        <f>INT(RANK('Sheet1 (2)'!C147,'Sheet1 (2)'!C$5:C$1004,0)/10)+1</f>
        <v>21</v>
      </c>
      <c r="C146" s="10">
        <f>INT(RANK('Sheet1 (2)'!D147,'Sheet1 (2)'!D$5:D$1004,0)/10)+1</f>
        <v>25</v>
      </c>
      <c r="D146" s="10">
        <f>INT(RANK('Sheet1 (2)'!E147,'Sheet1 (2)'!E$5:E$1004,0)/10)+1</f>
        <v>60</v>
      </c>
      <c r="E146" s="10">
        <f>INT(RANK('Sheet1 (2)'!F147,'Sheet1 (2)'!F$5:F$1004,0)/10)+1</f>
        <v>1</v>
      </c>
      <c r="F146" s="10">
        <f>INT(RANK('Sheet1 (2)'!G147,'Sheet1 (2)'!G$5:G$1004,0)/10)+1</f>
        <v>52</v>
      </c>
      <c r="G146" s="10">
        <f>INT(RANK('Sheet1 (2)'!H147,'Sheet1 (2)'!H$5:H$1004,0)/10)+1</f>
        <v>48</v>
      </c>
      <c r="H146" s="10">
        <f>INT(RANK('Sheet1 (2)'!I147,'Sheet1 (2)'!I$5:I$1004,0)/10)+1</f>
        <v>1</v>
      </c>
      <c r="I146" s="44">
        <f>INT(RANK('Sheet1 (2)'!J147,'Sheet1 (2)'!J$5:J$1004,0)/10)+1</f>
        <v>34</v>
      </c>
      <c r="J146" s="10">
        <f t="shared" si="17"/>
        <v>81</v>
      </c>
      <c r="K146" s="10">
        <f t="shared" si="10"/>
        <v>77</v>
      </c>
      <c r="L146" s="10">
        <f t="shared" si="11"/>
        <v>42</v>
      </c>
      <c r="M146" s="10">
        <f t="shared" si="12"/>
        <v>101</v>
      </c>
      <c r="N146" s="10">
        <f t="shared" si="13"/>
        <v>50</v>
      </c>
      <c r="O146" s="10">
        <f t="shared" si="14"/>
        <v>54</v>
      </c>
      <c r="P146" s="10">
        <f t="shared" si="15"/>
        <v>101</v>
      </c>
      <c r="Q146" s="10">
        <f t="shared" si="16"/>
        <v>68</v>
      </c>
      <c r="R146">
        <f>Sheet1!K145*1000</f>
        <v>6000</v>
      </c>
      <c r="S146">
        <f>Sheet1!L145*1000</f>
        <v>14400</v>
      </c>
    </row>
    <row r="147" spans="1:19" x14ac:dyDescent="0.3">
      <c r="A147">
        <v>144</v>
      </c>
      <c r="B147" s="10">
        <f>INT(RANK('Sheet1 (2)'!C148,'Sheet1 (2)'!C$5:C$1004,0)/10)+1</f>
        <v>80</v>
      </c>
      <c r="C147" s="10">
        <f>INT(RANK('Sheet1 (2)'!D148,'Sheet1 (2)'!D$5:D$1004,0)/10)+1</f>
        <v>79</v>
      </c>
      <c r="D147" s="10">
        <f>INT(RANK('Sheet1 (2)'!E148,'Sheet1 (2)'!E$5:E$1004,0)/10)+1</f>
        <v>14</v>
      </c>
      <c r="E147" s="10">
        <f>INT(RANK('Sheet1 (2)'!F148,'Sheet1 (2)'!F$5:F$1004,0)/10)+1</f>
        <v>1</v>
      </c>
      <c r="F147" s="10">
        <f>INT(RANK('Sheet1 (2)'!G148,'Sheet1 (2)'!G$5:G$1004,0)/10)+1</f>
        <v>88</v>
      </c>
      <c r="G147" s="10">
        <f>INT(RANK('Sheet1 (2)'!H148,'Sheet1 (2)'!H$5:H$1004,0)/10)+1</f>
        <v>97</v>
      </c>
      <c r="H147" s="10">
        <f>INT(RANK('Sheet1 (2)'!I148,'Sheet1 (2)'!I$5:I$1004,0)/10)+1</f>
        <v>50</v>
      </c>
      <c r="I147" s="44">
        <f>INT(RANK('Sheet1 (2)'!J148,'Sheet1 (2)'!J$5:J$1004,0)/10)+1</f>
        <v>34</v>
      </c>
      <c r="J147" s="10">
        <f t="shared" si="17"/>
        <v>22</v>
      </c>
      <c r="K147" s="10">
        <f t="shared" si="10"/>
        <v>23</v>
      </c>
      <c r="L147" s="10">
        <f t="shared" si="11"/>
        <v>88</v>
      </c>
      <c r="M147" s="10">
        <f t="shared" si="12"/>
        <v>101</v>
      </c>
      <c r="N147" s="10">
        <f t="shared" si="13"/>
        <v>14</v>
      </c>
      <c r="O147" s="10">
        <f t="shared" si="14"/>
        <v>5</v>
      </c>
      <c r="P147" s="10">
        <f t="shared" si="15"/>
        <v>52</v>
      </c>
      <c r="Q147" s="10">
        <f t="shared" si="16"/>
        <v>68</v>
      </c>
      <c r="R147">
        <f>Sheet1!K146*1000</f>
        <v>22000</v>
      </c>
      <c r="S147">
        <f>Sheet1!L146*1000</f>
        <v>38600</v>
      </c>
    </row>
    <row r="148" spans="1:19" x14ac:dyDescent="0.3">
      <c r="A148">
        <v>145</v>
      </c>
      <c r="B148" s="10">
        <f>INT(RANK('Sheet1 (2)'!C149,'Sheet1 (2)'!C$5:C$1004,0)/10)+1</f>
        <v>88</v>
      </c>
      <c r="C148" s="10">
        <f>INT(RANK('Sheet1 (2)'!D149,'Sheet1 (2)'!D$5:D$1004,0)/10)+1</f>
        <v>84</v>
      </c>
      <c r="D148" s="10">
        <f>INT(RANK('Sheet1 (2)'!E149,'Sheet1 (2)'!E$5:E$1004,0)/10)+1</f>
        <v>23</v>
      </c>
      <c r="E148" s="10">
        <f>INT(RANK('Sheet1 (2)'!F149,'Sheet1 (2)'!F$5:F$1004,0)/10)+1</f>
        <v>27</v>
      </c>
      <c r="F148" s="10">
        <f>INT(RANK('Sheet1 (2)'!G149,'Sheet1 (2)'!G$5:G$1004,0)/10)+1</f>
        <v>23</v>
      </c>
      <c r="G148" s="10">
        <f>INT(RANK('Sheet1 (2)'!H149,'Sheet1 (2)'!H$5:H$1004,0)/10)+1</f>
        <v>48</v>
      </c>
      <c r="H148" s="10">
        <f>INT(RANK('Sheet1 (2)'!I149,'Sheet1 (2)'!I$5:I$1004,0)/10)+1</f>
        <v>1</v>
      </c>
      <c r="I148" s="44">
        <f>INT(RANK('Sheet1 (2)'!J149,'Sheet1 (2)'!J$5:J$1004,0)/10)+1</f>
        <v>1</v>
      </c>
      <c r="J148" s="10">
        <f t="shared" si="17"/>
        <v>14</v>
      </c>
      <c r="K148" s="10">
        <f t="shared" ref="K148:K211" si="18">102-C148</f>
        <v>18</v>
      </c>
      <c r="L148" s="10">
        <f t="shared" ref="L148:L211" si="19">102-D148</f>
        <v>79</v>
      </c>
      <c r="M148" s="10">
        <f t="shared" ref="M148:M211" si="20">102-E148</f>
        <v>75</v>
      </c>
      <c r="N148" s="10">
        <f t="shared" ref="N148:N211" si="21">102-F148</f>
        <v>79</v>
      </c>
      <c r="O148" s="10">
        <f t="shared" ref="O148:O211" si="22">102-G148</f>
        <v>54</v>
      </c>
      <c r="P148" s="10">
        <f t="shared" ref="P148:P211" si="23">102-H148</f>
        <v>101</v>
      </c>
      <c r="Q148" s="10">
        <f t="shared" ref="Q148:Q211" si="24">102-I148</f>
        <v>101</v>
      </c>
      <c r="R148">
        <f>Sheet1!K147*1000</f>
        <v>4000</v>
      </c>
      <c r="S148">
        <f>Sheet1!L147*1000</f>
        <v>10100</v>
      </c>
    </row>
    <row r="149" spans="1:19" x14ac:dyDescent="0.3">
      <c r="A149">
        <v>146</v>
      </c>
      <c r="B149" s="10">
        <f>INT(RANK('Sheet1 (2)'!C150,'Sheet1 (2)'!C$5:C$1004,0)/10)+1</f>
        <v>35</v>
      </c>
      <c r="C149" s="10">
        <f>INT(RANK('Sheet1 (2)'!D150,'Sheet1 (2)'!D$5:D$1004,0)/10)+1</f>
        <v>39</v>
      </c>
      <c r="D149" s="10">
        <f>INT(RANK('Sheet1 (2)'!E150,'Sheet1 (2)'!E$5:E$1004,0)/10)+1</f>
        <v>65</v>
      </c>
      <c r="E149" s="10">
        <f>INT(RANK('Sheet1 (2)'!F150,'Sheet1 (2)'!F$5:F$1004,0)/10)+1</f>
        <v>52</v>
      </c>
      <c r="F149" s="10">
        <f>INT(RANK('Sheet1 (2)'!G150,'Sheet1 (2)'!G$5:G$1004,0)/10)+1</f>
        <v>60</v>
      </c>
      <c r="G149" s="10">
        <f>INT(RANK('Sheet1 (2)'!H150,'Sheet1 (2)'!H$5:H$1004,0)/10)+1</f>
        <v>23</v>
      </c>
      <c r="H149" s="10">
        <f>INT(RANK('Sheet1 (2)'!I150,'Sheet1 (2)'!I$5:I$1004,0)/10)+1</f>
        <v>1</v>
      </c>
      <c r="I149" s="44">
        <f>INT(RANK('Sheet1 (2)'!J150,'Sheet1 (2)'!J$5:J$1004,0)/10)+1</f>
        <v>69</v>
      </c>
      <c r="J149" s="10">
        <f t="shared" si="17"/>
        <v>67</v>
      </c>
      <c r="K149" s="10">
        <f t="shared" si="18"/>
        <v>63</v>
      </c>
      <c r="L149" s="10">
        <f t="shared" si="19"/>
        <v>37</v>
      </c>
      <c r="M149" s="10">
        <f t="shared" si="20"/>
        <v>50</v>
      </c>
      <c r="N149" s="10">
        <f t="shared" si="21"/>
        <v>42</v>
      </c>
      <c r="O149" s="10">
        <f t="shared" si="22"/>
        <v>79</v>
      </c>
      <c r="P149" s="10">
        <f t="shared" si="23"/>
        <v>101</v>
      </c>
      <c r="Q149" s="10">
        <f t="shared" si="24"/>
        <v>33</v>
      </c>
      <c r="R149">
        <f>Sheet1!K148*1000</f>
        <v>15000</v>
      </c>
      <c r="S149">
        <f>Sheet1!L148*1000</f>
        <v>59800</v>
      </c>
    </row>
    <row r="150" spans="1:19" x14ac:dyDescent="0.3">
      <c r="A150">
        <v>147</v>
      </c>
      <c r="B150" s="10">
        <f>INT(RANK('Sheet1 (2)'!C151,'Sheet1 (2)'!C$5:C$1004,0)/10)+1</f>
        <v>42</v>
      </c>
      <c r="C150" s="10">
        <f>INT(RANK('Sheet1 (2)'!D151,'Sheet1 (2)'!D$5:D$1004,0)/10)+1</f>
        <v>45</v>
      </c>
      <c r="D150" s="10">
        <f>INT(RANK('Sheet1 (2)'!E151,'Sheet1 (2)'!E$5:E$1004,0)/10)+1</f>
        <v>27</v>
      </c>
      <c r="E150" s="10">
        <f>INT(RANK('Sheet1 (2)'!F151,'Sheet1 (2)'!F$5:F$1004,0)/10)+1</f>
        <v>27</v>
      </c>
      <c r="F150" s="10">
        <f>INT(RANK('Sheet1 (2)'!G151,'Sheet1 (2)'!G$5:G$1004,0)/10)+1</f>
        <v>89</v>
      </c>
      <c r="G150" s="10">
        <f>INT(RANK('Sheet1 (2)'!H151,'Sheet1 (2)'!H$5:H$1004,0)/10)+1</f>
        <v>89</v>
      </c>
      <c r="H150" s="10">
        <f>INT(RANK('Sheet1 (2)'!I151,'Sheet1 (2)'!I$5:I$1004,0)/10)+1</f>
        <v>50</v>
      </c>
      <c r="I150" s="44">
        <f>INT(RANK('Sheet1 (2)'!J151,'Sheet1 (2)'!J$5:J$1004,0)/10)+1</f>
        <v>69</v>
      </c>
      <c r="J150" s="10">
        <f t="shared" si="17"/>
        <v>60</v>
      </c>
      <c r="K150" s="10">
        <f t="shared" si="18"/>
        <v>57</v>
      </c>
      <c r="L150" s="10">
        <f t="shared" si="19"/>
        <v>75</v>
      </c>
      <c r="M150" s="10">
        <f t="shared" si="20"/>
        <v>75</v>
      </c>
      <c r="N150" s="10">
        <f t="shared" si="21"/>
        <v>13</v>
      </c>
      <c r="O150" s="10">
        <f t="shared" si="22"/>
        <v>13</v>
      </c>
      <c r="P150" s="10">
        <f t="shared" si="23"/>
        <v>52</v>
      </c>
      <c r="Q150" s="10">
        <f t="shared" si="24"/>
        <v>33</v>
      </c>
      <c r="R150">
        <f>Sheet1!K149*1000</f>
        <v>27000</v>
      </c>
      <c r="S150">
        <f>Sheet1!L149*1000</f>
        <v>39400</v>
      </c>
    </row>
    <row r="151" spans="1:19" x14ac:dyDescent="0.3">
      <c r="A151">
        <v>148</v>
      </c>
      <c r="B151" s="10">
        <f>INT(RANK('Sheet1 (2)'!C152,'Sheet1 (2)'!C$5:C$1004,0)/10)+1</f>
        <v>83</v>
      </c>
      <c r="C151" s="10">
        <f>INT(RANK('Sheet1 (2)'!D152,'Sheet1 (2)'!D$5:D$1004,0)/10)+1</f>
        <v>82</v>
      </c>
      <c r="D151" s="10">
        <f>INT(RANK('Sheet1 (2)'!E152,'Sheet1 (2)'!E$5:E$1004,0)/10)+1</f>
        <v>4</v>
      </c>
      <c r="E151" s="10">
        <f>INT(RANK('Sheet1 (2)'!F152,'Sheet1 (2)'!F$5:F$1004,0)/10)+1</f>
        <v>52</v>
      </c>
      <c r="F151" s="10">
        <f>INT(RANK('Sheet1 (2)'!G152,'Sheet1 (2)'!G$5:G$1004,0)/10)+1</f>
        <v>14</v>
      </c>
      <c r="G151" s="10">
        <f>INT(RANK('Sheet1 (2)'!H152,'Sheet1 (2)'!H$5:H$1004,0)/10)+1</f>
        <v>63</v>
      </c>
      <c r="H151" s="10">
        <f>INT(RANK('Sheet1 (2)'!I152,'Sheet1 (2)'!I$5:I$1004,0)/10)+1</f>
        <v>1</v>
      </c>
      <c r="I151" s="44">
        <f>INT(RANK('Sheet1 (2)'!J152,'Sheet1 (2)'!J$5:J$1004,0)/10)+1</f>
        <v>1</v>
      </c>
      <c r="J151" s="10">
        <f t="shared" si="17"/>
        <v>19</v>
      </c>
      <c r="K151" s="10">
        <f t="shared" si="18"/>
        <v>20</v>
      </c>
      <c r="L151" s="10">
        <f t="shared" si="19"/>
        <v>98</v>
      </c>
      <c r="M151" s="10">
        <f t="shared" si="20"/>
        <v>50</v>
      </c>
      <c r="N151" s="10">
        <f t="shared" si="21"/>
        <v>88</v>
      </c>
      <c r="O151" s="10">
        <f t="shared" si="22"/>
        <v>39</v>
      </c>
      <c r="P151" s="10">
        <f t="shared" si="23"/>
        <v>101</v>
      </c>
      <c r="Q151" s="10">
        <f t="shared" si="24"/>
        <v>101</v>
      </c>
      <c r="R151">
        <f>Sheet1!K150*1000</f>
        <v>4000</v>
      </c>
      <c r="S151">
        <f>Sheet1!L150*1000</f>
        <v>7500</v>
      </c>
    </row>
    <row r="152" spans="1:19" x14ac:dyDescent="0.3">
      <c r="A152">
        <v>149</v>
      </c>
      <c r="B152" s="10">
        <f>INT(RANK('Sheet1 (2)'!C153,'Sheet1 (2)'!C$5:C$1004,0)/10)+1</f>
        <v>56</v>
      </c>
      <c r="C152" s="10">
        <f>INT(RANK('Sheet1 (2)'!D153,'Sheet1 (2)'!D$5:D$1004,0)/10)+1</f>
        <v>53</v>
      </c>
      <c r="D152" s="10">
        <f>INT(RANK('Sheet1 (2)'!E153,'Sheet1 (2)'!E$5:E$1004,0)/10)+1</f>
        <v>70</v>
      </c>
      <c r="E152" s="10">
        <f>INT(RANK('Sheet1 (2)'!F153,'Sheet1 (2)'!F$5:F$1004,0)/10)+1</f>
        <v>79</v>
      </c>
      <c r="F152" s="10">
        <f>INT(RANK('Sheet1 (2)'!G153,'Sheet1 (2)'!G$5:G$1004,0)/10)+1</f>
        <v>25</v>
      </c>
      <c r="G152" s="10">
        <f>INT(RANK('Sheet1 (2)'!H153,'Sheet1 (2)'!H$5:H$1004,0)/10)+1</f>
        <v>51</v>
      </c>
      <c r="H152" s="10">
        <f>INT(RANK('Sheet1 (2)'!I153,'Sheet1 (2)'!I$5:I$1004,0)/10)+1</f>
        <v>50</v>
      </c>
      <c r="I152" s="44">
        <f>INT(RANK('Sheet1 (2)'!J153,'Sheet1 (2)'!J$5:J$1004,0)/10)+1</f>
        <v>69</v>
      </c>
      <c r="J152" s="10">
        <f t="shared" si="17"/>
        <v>46</v>
      </c>
      <c r="K152" s="10">
        <f t="shared" si="18"/>
        <v>49</v>
      </c>
      <c r="L152" s="10">
        <f t="shared" si="19"/>
        <v>32</v>
      </c>
      <c r="M152" s="10">
        <f t="shared" si="20"/>
        <v>23</v>
      </c>
      <c r="N152" s="10">
        <f t="shared" si="21"/>
        <v>77</v>
      </c>
      <c r="O152" s="10">
        <f t="shared" si="22"/>
        <v>51</v>
      </c>
      <c r="P152" s="10">
        <f t="shared" si="23"/>
        <v>52</v>
      </c>
      <c r="Q152" s="10">
        <f t="shared" si="24"/>
        <v>33</v>
      </c>
      <c r="R152">
        <f>Sheet1!K151*1000</f>
        <v>8000</v>
      </c>
      <c r="S152">
        <f>Sheet1!L151*1000</f>
        <v>25400</v>
      </c>
    </row>
    <row r="153" spans="1:19" x14ac:dyDescent="0.3">
      <c r="A153">
        <v>150</v>
      </c>
      <c r="B153" s="10">
        <f>INT(RANK('Sheet1 (2)'!C154,'Sheet1 (2)'!C$5:C$1004,0)/10)+1</f>
        <v>64</v>
      </c>
      <c r="C153" s="10">
        <f>INT(RANK('Sheet1 (2)'!D154,'Sheet1 (2)'!D$5:D$1004,0)/10)+1</f>
        <v>62</v>
      </c>
      <c r="D153" s="10">
        <f>INT(RANK('Sheet1 (2)'!E154,'Sheet1 (2)'!E$5:E$1004,0)/10)+1</f>
        <v>12</v>
      </c>
      <c r="E153" s="10">
        <f>INT(RANK('Sheet1 (2)'!F154,'Sheet1 (2)'!F$5:F$1004,0)/10)+1</f>
        <v>1</v>
      </c>
      <c r="F153" s="10">
        <f>INT(RANK('Sheet1 (2)'!G154,'Sheet1 (2)'!G$5:G$1004,0)/10)+1</f>
        <v>5</v>
      </c>
      <c r="G153" s="10">
        <f>INT(RANK('Sheet1 (2)'!H154,'Sheet1 (2)'!H$5:H$1004,0)/10)+1</f>
        <v>61</v>
      </c>
      <c r="H153" s="10">
        <f>INT(RANK('Sheet1 (2)'!I154,'Sheet1 (2)'!I$5:I$1004,0)/10)+1</f>
        <v>1</v>
      </c>
      <c r="I153" s="44">
        <f>INT(RANK('Sheet1 (2)'!J154,'Sheet1 (2)'!J$5:J$1004,0)/10)+1</f>
        <v>34</v>
      </c>
      <c r="J153" s="10">
        <f t="shared" si="17"/>
        <v>38</v>
      </c>
      <c r="K153" s="10">
        <f t="shared" si="18"/>
        <v>40</v>
      </c>
      <c r="L153" s="10">
        <f t="shared" si="19"/>
        <v>90</v>
      </c>
      <c r="M153" s="10">
        <f t="shared" si="20"/>
        <v>101</v>
      </c>
      <c r="N153" s="10">
        <f t="shared" si="21"/>
        <v>97</v>
      </c>
      <c r="O153" s="10">
        <f t="shared" si="22"/>
        <v>41</v>
      </c>
      <c r="P153" s="10">
        <f t="shared" si="23"/>
        <v>101</v>
      </c>
      <c r="Q153" s="10">
        <f t="shared" si="24"/>
        <v>68</v>
      </c>
      <c r="R153">
        <f>Sheet1!K152*1000</f>
        <v>5000</v>
      </c>
      <c r="S153">
        <f>Sheet1!L152*1000</f>
        <v>5800</v>
      </c>
    </row>
    <row r="154" spans="1:19" x14ac:dyDescent="0.3">
      <c r="A154">
        <v>151</v>
      </c>
      <c r="B154" s="10">
        <f>INT(RANK('Sheet1 (2)'!C155,'Sheet1 (2)'!C$5:C$1004,0)/10)+1</f>
        <v>99</v>
      </c>
      <c r="C154" s="10">
        <f>INT(RANK('Sheet1 (2)'!D155,'Sheet1 (2)'!D$5:D$1004,0)/10)+1</f>
        <v>94</v>
      </c>
      <c r="D154" s="10">
        <f>INT(RANK('Sheet1 (2)'!E155,'Sheet1 (2)'!E$5:E$1004,0)/10)+1</f>
        <v>16</v>
      </c>
      <c r="E154" s="10">
        <f>INT(RANK('Sheet1 (2)'!F155,'Sheet1 (2)'!F$5:F$1004,0)/10)+1</f>
        <v>27</v>
      </c>
      <c r="F154" s="10">
        <f>INT(RANK('Sheet1 (2)'!G155,'Sheet1 (2)'!G$5:G$1004,0)/10)+1</f>
        <v>92</v>
      </c>
      <c r="G154" s="10">
        <f>INT(RANK('Sheet1 (2)'!H155,'Sheet1 (2)'!H$5:H$1004,0)/10)+1</f>
        <v>65</v>
      </c>
      <c r="H154" s="10">
        <f>INT(RANK('Sheet1 (2)'!I155,'Sheet1 (2)'!I$5:I$1004,0)/10)+1</f>
        <v>50</v>
      </c>
      <c r="I154" s="44">
        <f>INT(RANK('Sheet1 (2)'!J155,'Sheet1 (2)'!J$5:J$1004,0)/10)+1</f>
        <v>34</v>
      </c>
      <c r="J154" s="10">
        <f t="shared" si="17"/>
        <v>3</v>
      </c>
      <c r="K154" s="10">
        <f t="shared" si="18"/>
        <v>8</v>
      </c>
      <c r="L154" s="10">
        <f t="shared" si="19"/>
        <v>86</v>
      </c>
      <c r="M154" s="10">
        <f t="shared" si="20"/>
        <v>75</v>
      </c>
      <c r="N154" s="10">
        <f t="shared" si="21"/>
        <v>10</v>
      </c>
      <c r="O154" s="10">
        <f t="shared" si="22"/>
        <v>37</v>
      </c>
      <c r="P154" s="10">
        <f t="shared" si="23"/>
        <v>52</v>
      </c>
      <c r="Q154" s="10">
        <f t="shared" si="24"/>
        <v>68</v>
      </c>
      <c r="R154">
        <f>Sheet1!K153*1000</f>
        <v>24000</v>
      </c>
      <c r="S154">
        <f>Sheet1!L153*1000</f>
        <v>41200</v>
      </c>
    </row>
    <row r="155" spans="1:19" x14ac:dyDescent="0.3">
      <c r="A155">
        <v>152</v>
      </c>
      <c r="B155" s="10">
        <f>INT(RANK('Sheet1 (2)'!C156,'Sheet1 (2)'!C$5:C$1004,0)/10)+1</f>
        <v>97</v>
      </c>
      <c r="C155" s="10">
        <f>INT(RANK('Sheet1 (2)'!D156,'Sheet1 (2)'!D$5:D$1004,0)/10)+1</f>
        <v>94</v>
      </c>
      <c r="D155" s="10">
        <f>INT(RANK('Sheet1 (2)'!E156,'Sheet1 (2)'!E$5:E$1004,0)/10)+1</f>
        <v>56</v>
      </c>
      <c r="E155" s="10">
        <f>INT(RANK('Sheet1 (2)'!F156,'Sheet1 (2)'!F$5:F$1004,0)/10)+1</f>
        <v>52</v>
      </c>
      <c r="F155" s="10">
        <f>INT(RANK('Sheet1 (2)'!G156,'Sheet1 (2)'!G$5:G$1004,0)/10)+1</f>
        <v>60</v>
      </c>
      <c r="G155" s="10">
        <f>INT(RANK('Sheet1 (2)'!H156,'Sheet1 (2)'!H$5:H$1004,0)/10)+1</f>
        <v>70</v>
      </c>
      <c r="H155" s="10">
        <f>INT(RANK('Sheet1 (2)'!I156,'Sheet1 (2)'!I$5:I$1004,0)/10)+1</f>
        <v>1</v>
      </c>
      <c r="I155" s="44">
        <f>INT(RANK('Sheet1 (2)'!J156,'Sheet1 (2)'!J$5:J$1004,0)/10)+1</f>
        <v>69</v>
      </c>
      <c r="J155" s="10">
        <f t="shared" si="17"/>
        <v>5</v>
      </c>
      <c r="K155" s="10">
        <f t="shared" si="18"/>
        <v>8</v>
      </c>
      <c r="L155" s="10">
        <f t="shared" si="19"/>
        <v>46</v>
      </c>
      <c r="M155" s="10">
        <f t="shared" si="20"/>
        <v>50</v>
      </c>
      <c r="N155" s="10">
        <f t="shared" si="21"/>
        <v>42</v>
      </c>
      <c r="O155" s="10">
        <f t="shared" si="22"/>
        <v>32</v>
      </c>
      <c r="P155" s="10">
        <f t="shared" si="23"/>
        <v>101</v>
      </c>
      <c r="Q155" s="10">
        <f t="shared" si="24"/>
        <v>33</v>
      </c>
      <c r="R155">
        <f>Sheet1!K154*1000</f>
        <v>16000</v>
      </c>
      <c r="S155">
        <f>Sheet1!L154*1000</f>
        <v>19900</v>
      </c>
    </row>
    <row r="156" spans="1:19" x14ac:dyDescent="0.3">
      <c r="A156">
        <v>153</v>
      </c>
      <c r="B156" s="10">
        <f>INT(RANK('Sheet1 (2)'!C157,'Sheet1 (2)'!C$5:C$1004,0)/10)+1</f>
        <v>15</v>
      </c>
      <c r="C156" s="10">
        <f>INT(RANK('Sheet1 (2)'!D157,'Sheet1 (2)'!D$5:D$1004,0)/10)+1</f>
        <v>15</v>
      </c>
      <c r="D156" s="10">
        <f>INT(RANK('Sheet1 (2)'!E157,'Sheet1 (2)'!E$5:E$1004,0)/10)+1</f>
        <v>62</v>
      </c>
      <c r="E156" s="10">
        <f>INT(RANK('Sheet1 (2)'!F157,'Sheet1 (2)'!F$5:F$1004,0)/10)+1</f>
        <v>52</v>
      </c>
      <c r="F156" s="10">
        <f>INT(RANK('Sheet1 (2)'!G157,'Sheet1 (2)'!G$5:G$1004,0)/10)+1</f>
        <v>63</v>
      </c>
      <c r="G156" s="10">
        <f>INT(RANK('Sheet1 (2)'!H157,'Sheet1 (2)'!H$5:H$1004,0)/10)+1</f>
        <v>31</v>
      </c>
      <c r="H156" s="10">
        <f>INT(RANK('Sheet1 (2)'!I157,'Sheet1 (2)'!I$5:I$1004,0)/10)+1</f>
        <v>50</v>
      </c>
      <c r="I156" s="44">
        <f>INT(RANK('Sheet1 (2)'!J157,'Sheet1 (2)'!J$5:J$1004,0)/10)+1</f>
        <v>34</v>
      </c>
      <c r="J156" s="10">
        <f t="shared" si="17"/>
        <v>87</v>
      </c>
      <c r="K156" s="10">
        <f t="shared" si="18"/>
        <v>87</v>
      </c>
      <c r="L156" s="10">
        <f t="shared" si="19"/>
        <v>40</v>
      </c>
      <c r="M156" s="10">
        <f t="shared" si="20"/>
        <v>50</v>
      </c>
      <c r="N156" s="10">
        <f t="shared" si="21"/>
        <v>39</v>
      </c>
      <c r="O156" s="10">
        <f t="shared" si="22"/>
        <v>71</v>
      </c>
      <c r="P156" s="10">
        <f t="shared" si="23"/>
        <v>52</v>
      </c>
      <c r="Q156" s="10">
        <f t="shared" si="24"/>
        <v>68</v>
      </c>
      <c r="R156">
        <f>Sheet1!K155*1000</f>
        <v>11000</v>
      </c>
      <c r="S156">
        <f>Sheet1!L155*1000</f>
        <v>34100</v>
      </c>
    </row>
    <row r="157" spans="1:19" x14ac:dyDescent="0.3">
      <c r="A157">
        <v>154</v>
      </c>
      <c r="B157" s="10">
        <f>INT(RANK('Sheet1 (2)'!C158,'Sheet1 (2)'!C$5:C$1004,0)/10)+1</f>
        <v>27</v>
      </c>
      <c r="C157" s="10">
        <f>INT(RANK('Sheet1 (2)'!D158,'Sheet1 (2)'!D$5:D$1004,0)/10)+1</f>
        <v>26</v>
      </c>
      <c r="D157" s="10">
        <f>INT(RANK('Sheet1 (2)'!E158,'Sheet1 (2)'!E$5:E$1004,0)/10)+1</f>
        <v>29</v>
      </c>
      <c r="E157" s="10">
        <f>INT(RANK('Sheet1 (2)'!F158,'Sheet1 (2)'!F$5:F$1004,0)/10)+1</f>
        <v>52</v>
      </c>
      <c r="F157" s="10">
        <f>INT(RANK('Sheet1 (2)'!G158,'Sheet1 (2)'!G$5:G$1004,0)/10)+1</f>
        <v>15</v>
      </c>
      <c r="G157" s="10">
        <f>INT(RANK('Sheet1 (2)'!H158,'Sheet1 (2)'!H$5:H$1004,0)/10)+1</f>
        <v>9</v>
      </c>
      <c r="H157" s="10">
        <f>INT(RANK('Sheet1 (2)'!I158,'Sheet1 (2)'!I$5:I$1004,0)/10)+1</f>
        <v>1</v>
      </c>
      <c r="I157" s="44">
        <f>INT(RANK('Sheet1 (2)'!J158,'Sheet1 (2)'!J$5:J$1004,0)/10)+1</f>
        <v>1</v>
      </c>
      <c r="J157" s="10">
        <f t="shared" si="17"/>
        <v>75</v>
      </c>
      <c r="K157" s="10">
        <f t="shared" si="18"/>
        <v>76</v>
      </c>
      <c r="L157" s="10">
        <f t="shared" si="19"/>
        <v>73</v>
      </c>
      <c r="M157" s="10">
        <f t="shared" si="20"/>
        <v>50</v>
      </c>
      <c r="N157" s="10">
        <f t="shared" si="21"/>
        <v>87</v>
      </c>
      <c r="O157" s="10">
        <f t="shared" si="22"/>
        <v>93</v>
      </c>
      <c r="P157" s="10">
        <f t="shared" si="23"/>
        <v>101</v>
      </c>
      <c r="Q157" s="10">
        <f t="shared" si="24"/>
        <v>101</v>
      </c>
      <c r="R157">
        <f>Sheet1!K156*1000</f>
        <v>4000</v>
      </c>
      <c r="S157">
        <f>Sheet1!L156*1000</f>
        <v>9700</v>
      </c>
    </row>
    <row r="158" spans="1:19" x14ac:dyDescent="0.3">
      <c r="A158">
        <v>155</v>
      </c>
      <c r="B158" s="10">
        <f>INT(RANK('Sheet1 (2)'!C159,'Sheet1 (2)'!C$5:C$1004,0)/10)+1</f>
        <v>74</v>
      </c>
      <c r="C158" s="10">
        <f>INT(RANK('Sheet1 (2)'!D159,'Sheet1 (2)'!D$5:D$1004,0)/10)+1</f>
        <v>75</v>
      </c>
      <c r="D158" s="10">
        <f>INT(RANK('Sheet1 (2)'!E159,'Sheet1 (2)'!E$5:E$1004,0)/10)+1</f>
        <v>8</v>
      </c>
      <c r="E158" s="10">
        <f>INT(RANK('Sheet1 (2)'!F159,'Sheet1 (2)'!F$5:F$1004,0)/10)+1</f>
        <v>52</v>
      </c>
      <c r="F158" s="10">
        <f>INT(RANK('Sheet1 (2)'!G159,'Sheet1 (2)'!G$5:G$1004,0)/10)+1</f>
        <v>95</v>
      </c>
      <c r="G158" s="10">
        <f>INT(RANK('Sheet1 (2)'!H159,'Sheet1 (2)'!H$5:H$1004,0)/10)+1</f>
        <v>1</v>
      </c>
      <c r="H158" s="10">
        <f>INT(RANK('Sheet1 (2)'!I159,'Sheet1 (2)'!I$5:I$1004,0)/10)+1</f>
        <v>50</v>
      </c>
      <c r="I158" s="44">
        <f>INT(RANK('Sheet1 (2)'!J159,'Sheet1 (2)'!J$5:J$1004,0)/10)+1</f>
        <v>34</v>
      </c>
      <c r="J158" s="10">
        <f t="shared" si="17"/>
        <v>28</v>
      </c>
      <c r="K158" s="10">
        <f t="shared" si="18"/>
        <v>27</v>
      </c>
      <c r="L158" s="10">
        <f t="shared" si="19"/>
        <v>94</v>
      </c>
      <c r="M158" s="10">
        <f t="shared" si="20"/>
        <v>50</v>
      </c>
      <c r="N158" s="10">
        <f t="shared" si="21"/>
        <v>7</v>
      </c>
      <c r="O158" s="10">
        <f t="shared" si="22"/>
        <v>101</v>
      </c>
      <c r="P158" s="10">
        <f t="shared" si="23"/>
        <v>52</v>
      </c>
      <c r="Q158" s="10">
        <f t="shared" si="24"/>
        <v>68</v>
      </c>
      <c r="R158">
        <f>Sheet1!K157*1000</f>
        <v>14000</v>
      </c>
      <c r="S158">
        <f>Sheet1!L157*1000</f>
        <v>36100</v>
      </c>
    </row>
    <row r="159" spans="1:19" x14ac:dyDescent="0.3">
      <c r="A159">
        <v>156</v>
      </c>
      <c r="B159" s="10">
        <f>INT(RANK('Sheet1 (2)'!C160,'Sheet1 (2)'!C$5:C$1004,0)/10)+1</f>
        <v>28</v>
      </c>
      <c r="C159" s="10">
        <f>INT(RANK('Sheet1 (2)'!D160,'Sheet1 (2)'!D$5:D$1004,0)/10)+1</f>
        <v>27</v>
      </c>
      <c r="D159" s="10">
        <f>INT(RANK('Sheet1 (2)'!E160,'Sheet1 (2)'!E$5:E$1004,0)/10)+1</f>
        <v>1</v>
      </c>
      <c r="E159" s="10">
        <f>INT(RANK('Sheet1 (2)'!F160,'Sheet1 (2)'!F$5:F$1004,0)/10)+1</f>
        <v>52</v>
      </c>
      <c r="F159" s="10">
        <f>INT(RANK('Sheet1 (2)'!G160,'Sheet1 (2)'!G$5:G$1004,0)/10)+1</f>
        <v>7</v>
      </c>
      <c r="G159" s="10">
        <f>INT(RANK('Sheet1 (2)'!H160,'Sheet1 (2)'!H$5:H$1004,0)/10)+1</f>
        <v>65</v>
      </c>
      <c r="H159" s="10">
        <f>INT(RANK('Sheet1 (2)'!I160,'Sheet1 (2)'!I$5:I$1004,0)/10)+1</f>
        <v>50</v>
      </c>
      <c r="I159" s="44">
        <f>INT(RANK('Sheet1 (2)'!J160,'Sheet1 (2)'!J$5:J$1004,0)/10)+1</f>
        <v>34</v>
      </c>
      <c r="J159" s="10">
        <f t="shared" si="17"/>
        <v>74</v>
      </c>
      <c r="K159" s="10">
        <f t="shared" si="18"/>
        <v>75</v>
      </c>
      <c r="L159" s="10">
        <f t="shared" si="19"/>
        <v>101</v>
      </c>
      <c r="M159" s="10">
        <f t="shared" si="20"/>
        <v>50</v>
      </c>
      <c r="N159" s="10">
        <f t="shared" si="21"/>
        <v>95</v>
      </c>
      <c r="O159" s="10">
        <f t="shared" si="22"/>
        <v>37</v>
      </c>
      <c r="P159" s="10">
        <f t="shared" si="23"/>
        <v>52</v>
      </c>
      <c r="Q159" s="10">
        <f t="shared" si="24"/>
        <v>68</v>
      </c>
      <c r="R159">
        <f>Sheet1!K158*1000</f>
        <v>18000</v>
      </c>
      <c r="S159">
        <f>Sheet1!L158*1000</f>
        <v>20400</v>
      </c>
    </row>
    <row r="160" spans="1:19" x14ac:dyDescent="0.3">
      <c r="A160">
        <v>157</v>
      </c>
      <c r="B160" s="10">
        <f>INT(RANK('Sheet1 (2)'!C161,'Sheet1 (2)'!C$5:C$1004,0)/10)+1</f>
        <v>52</v>
      </c>
      <c r="C160" s="10">
        <f>INT(RANK('Sheet1 (2)'!D161,'Sheet1 (2)'!D$5:D$1004,0)/10)+1</f>
        <v>55</v>
      </c>
      <c r="D160" s="10">
        <f>INT(RANK('Sheet1 (2)'!E161,'Sheet1 (2)'!E$5:E$1004,0)/10)+1</f>
        <v>68</v>
      </c>
      <c r="E160" s="10">
        <f>INT(RANK('Sheet1 (2)'!F161,'Sheet1 (2)'!F$5:F$1004,0)/10)+1</f>
        <v>27</v>
      </c>
      <c r="F160" s="10">
        <f>INT(RANK('Sheet1 (2)'!G161,'Sheet1 (2)'!G$5:G$1004,0)/10)+1</f>
        <v>53</v>
      </c>
      <c r="G160" s="10">
        <f>INT(RANK('Sheet1 (2)'!H161,'Sheet1 (2)'!H$5:H$1004,0)/10)+1</f>
        <v>72</v>
      </c>
      <c r="H160" s="10">
        <f>INT(RANK('Sheet1 (2)'!I161,'Sheet1 (2)'!I$5:I$1004,0)/10)+1</f>
        <v>1</v>
      </c>
      <c r="I160" s="44">
        <f>INT(RANK('Sheet1 (2)'!J161,'Sheet1 (2)'!J$5:J$1004,0)/10)+1</f>
        <v>1</v>
      </c>
      <c r="J160" s="10">
        <f t="shared" si="17"/>
        <v>50</v>
      </c>
      <c r="K160" s="10">
        <f t="shared" si="18"/>
        <v>47</v>
      </c>
      <c r="L160" s="10">
        <f t="shared" si="19"/>
        <v>34</v>
      </c>
      <c r="M160" s="10">
        <f t="shared" si="20"/>
        <v>75</v>
      </c>
      <c r="N160" s="10">
        <f t="shared" si="21"/>
        <v>49</v>
      </c>
      <c r="O160" s="10">
        <f t="shared" si="22"/>
        <v>30</v>
      </c>
      <c r="P160" s="10">
        <f t="shared" si="23"/>
        <v>101</v>
      </c>
      <c r="Q160" s="10">
        <f t="shared" si="24"/>
        <v>101</v>
      </c>
      <c r="R160">
        <f>Sheet1!K159*1000</f>
        <v>7000</v>
      </c>
      <c r="S160">
        <f>Sheet1!L159*1000</f>
        <v>15300</v>
      </c>
    </row>
    <row r="161" spans="1:19" x14ac:dyDescent="0.3">
      <c r="A161">
        <v>158</v>
      </c>
      <c r="B161" s="10">
        <f>INT(RANK('Sheet1 (2)'!C162,'Sheet1 (2)'!C$5:C$1004,0)/10)+1</f>
        <v>1</v>
      </c>
      <c r="C161" s="10">
        <f>INT(RANK('Sheet1 (2)'!D162,'Sheet1 (2)'!D$5:D$1004,0)/10)+1</f>
        <v>2</v>
      </c>
      <c r="D161" s="10">
        <f>INT(RANK('Sheet1 (2)'!E162,'Sheet1 (2)'!E$5:E$1004,0)/10)+1</f>
        <v>53</v>
      </c>
      <c r="E161" s="10">
        <f>INT(RANK('Sheet1 (2)'!F162,'Sheet1 (2)'!F$5:F$1004,0)/10)+1</f>
        <v>79</v>
      </c>
      <c r="F161" s="10">
        <f>INT(RANK('Sheet1 (2)'!G162,'Sheet1 (2)'!G$5:G$1004,0)/10)+1</f>
        <v>90</v>
      </c>
      <c r="G161" s="10">
        <f>INT(RANK('Sheet1 (2)'!H162,'Sheet1 (2)'!H$5:H$1004,0)/10)+1</f>
        <v>93</v>
      </c>
      <c r="H161" s="10">
        <f>INT(RANK('Sheet1 (2)'!I162,'Sheet1 (2)'!I$5:I$1004,0)/10)+1</f>
        <v>1</v>
      </c>
      <c r="I161" s="44">
        <f>INT(RANK('Sheet1 (2)'!J162,'Sheet1 (2)'!J$5:J$1004,0)/10)+1</f>
        <v>1</v>
      </c>
      <c r="J161" s="10">
        <f t="shared" si="17"/>
        <v>101</v>
      </c>
      <c r="K161" s="10">
        <f t="shared" si="18"/>
        <v>100</v>
      </c>
      <c r="L161" s="10">
        <f t="shared" si="19"/>
        <v>49</v>
      </c>
      <c r="M161" s="10">
        <f t="shared" si="20"/>
        <v>23</v>
      </c>
      <c r="N161" s="10">
        <f t="shared" si="21"/>
        <v>12</v>
      </c>
      <c r="O161" s="10">
        <f t="shared" si="22"/>
        <v>9</v>
      </c>
      <c r="P161" s="10">
        <f t="shared" si="23"/>
        <v>101</v>
      </c>
      <c r="Q161" s="10">
        <f t="shared" si="24"/>
        <v>101</v>
      </c>
      <c r="R161">
        <f>Sheet1!K160*1000</f>
        <v>29000</v>
      </c>
      <c r="S161">
        <f>Sheet1!L160*1000</f>
        <v>98900</v>
      </c>
    </row>
    <row r="162" spans="1:19" x14ac:dyDescent="0.3">
      <c r="A162">
        <v>159</v>
      </c>
      <c r="B162" s="10">
        <f>INT(RANK('Sheet1 (2)'!C163,'Sheet1 (2)'!C$5:C$1004,0)/10)+1</f>
        <v>69</v>
      </c>
      <c r="C162" s="10">
        <f>INT(RANK('Sheet1 (2)'!D163,'Sheet1 (2)'!D$5:D$1004,0)/10)+1</f>
        <v>73</v>
      </c>
      <c r="D162" s="10">
        <f>INT(RANK('Sheet1 (2)'!E163,'Sheet1 (2)'!E$5:E$1004,0)/10)+1</f>
        <v>45</v>
      </c>
      <c r="E162" s="10">
        <f>INT(RANK('Sheet1 (2)'!F163,'Sheet1 (2)'!F$5:F$1004,0)/10)+1</f>
        <v>52</v>
      </c>
      <c r="F162" s="10">
        <f>INT(RANK('Sheet1 (2)'!G163,'Sheet1 (2)'!G$5:G$1004,0)/10)+1</f>
        <v>72</v>
      </c>
      <c r="G162" s="10">
        <f>INT(RANK('Sheet1 (2)'!H163,'Sheet1 (2)'!H$5:H$1004,0)/10)+1</f>
        <v>91</v>
      </c>
      <c r="H162" s="10">
        <f>INT(RANK('Sheet1 (2)'!I163,'Sheet1 (2)'!I$5:I$1004,0)/10)+1</f>
        <v>50</v>
      </c>
      <c r="I162" s="44">
        <f>INT(RANK('Sheet1 (2)'!J163,'Sheet1 (2)'!J$5:J$1004,0)/10)+1</f>
        <v>1</v>
      </c>
      <c r="J162" s="10">
        <f t="shared" si="17"/>
        <v>33</v>
      </c>
      <c r="K162" s="10">
        <f t="shared" si="18"/>
        <v>29</v>
      </c>
      <c r="L162" s="10">
        <f t="shared" si="19"/>
        <v>57</v>
      </c>
      <c r="M162" s="10">
        <f t="shared" si="20"/>
        <v>50</v>
      </c>
      <c r="N162" s="10">
        <f t="shared" si="21"/>
        <v>30</v>
      </c>
      <c r="O162" s="10">
        <f t="shared" si="22"/>
        <v>11</v>
      </c>
      <c r="P162" s="10">
        <f t="shared" si="23"/>
        <v>52</v>
      </c>
      <c r="Q162" s="10">
        <f t="shared" si="24"/>
        <v>101</v>
      </c>
      <c r="R162">
        <f>Sheet1!K161*1000</f>
        <v>23000</v>
      </c>
      <c r="S162">
        <f>Sheet1!L161*1000</f>
        <v>25800</v>
      </c>
    </row>
    <row r="163" spans="1:19" x14ac:dyDescent="0.3">
      <c r="A163">
        <v>160</v>
      </c>
      <c r="B163" s="10">
        <f>INT(RANK('Sheet1 (2)'!C164,'Sheet1 (2)'!C$5:C$1004,0)/10)+1</f>
        <v>74</v>
      </c>
      <c r="C163" s="10">
        <f>INT(RANK('Sheet1 (2)'!D164,'Sheet1 (2)'!D$5:D$1004,0)/10)+1</f>
        <v>72</v>
      </c>
      <c r="D163" s="10">
        <f>INT(RANK('Sheet1 (2)'!E164,'Sheet1 (2)'!E$5:E$1004,0)/10)+1</f>
        <v>37</v>
      </c>
      <c r="E163" s="10">
        <f>INT(RANK('Sheet1 (2)'!F164,'Sheet1 (2)'!F$5:F$1004,0)/10)+1</f>
        <v>1</v>
      </c>
      <c r="F163" s="10">
        <f>INT(RANK('Sheet1 (2)'!G164,'Sheet1 (2)'!G$5:G$1004,0)/10)+1</f>
        <v>100</v>
      </c>
      <c r="G163" s="10">
        <f>INT(RANK('Sheet1 (2)'!H164,'Sheet1 (2)'!H$5:H$1004,0)/10)+1</f>
        <v>40</v>
      </c>
      <c r="H163" s="10">
        <f>INT(RANK('Sheet1 (2)'!I164,'Sheet1 (2)'!I$5:I$1004,0)/10)+1</f>
        <v>50</v>
      </c>
      <c r="I163" s="44">
        <f>INT(RANK('Sheet1 (2)'!J164,'Sheet1 (2)'!J$5:J$1004,0)/10)+1</f>
        <v>1</v>
      </c>
      <c r="J163" s="10">
        <f t="shared" si="17"/>
        <v>28</v>
      </c>
      <c r="K163" s="10">
        <f t="shared" si="18"/>
        <v>30</v>
      </c>
      <c r="L163" s="10">
        <f t="shared" si="19"/>
        <v>65</v>
      </c>
      <c r="M163" s="10">
        <f t="shared" si="20"/>
        <v>101</v>
      </c>
      <c r="N163" s="10">
        <f t="shared" si="21"/>
        <v>2</v>
      </c>
      <c r="O163" s="10">
        <f t="shared" si="22"/>
        <v>62</v>
      </c>
      <c r="P163" s="10">
        <f t="shared" si="23"/>
        <v>52</v>
      </c>
      <c r="Q163" s="10">
        <f t="shared" si="24"/>
        <v>101</v>
      </c>
      <c r="R163">
        <f>Sheet1!K162*1000</f>
        <v>29000</v>
      </c>
      <c r="S163">
        <f>Sheet1!L162*1000</f>
        <v>48000</v>
      </c>
    </row>
    <row r="164" spans="1:19" x14ac:dyDescent="0.3">
      <c r="A164">
        <v>161</v>
      </c>
      <c r="B164" s="10">
        <f>INT(RANK('Sheet1 (2)'!C165,'Sheet1 (2)'!C$5:C$1004,0)/10)+1</f>
        <v>97</v>
      </c>
      <c r="C164" s="10">
        <f>INT(RANK('Sheet1 (2)'!D165,'Sheet1 (2)'!D$5:D$1004,0)/10)+1</f>
        <v>100</v>
      </c>
      <c r="D164" s="10">
        <f>INT(RANK('Sheet1 (2)'!E165,'Sheet1 (2)'!E$5:E$1004,0)/10)+1</f>
        <v>47</v>
      </c>
      <c r="E164" s="10">
        <f>INT(RANK('Sheet1 (2)'!F165,'Sheet1 (2)'!F$5:F$1004,0)/10)+1</f>
        <v>27</v>
      </c>
      <c r="F164" s="10">
        <f>INT(RANK('Sheet1 (2)'!G165,'Sheet1 (2)'!G$5:G$1004,0)/10)+1</f>
        <v>83</v>
      </c>
      <c r="G164" s="10">
        <f>INT(RANK('Sheet1 (2)'!H165,'Sheet1 (2)'!H$5:H$1004,0)/10)+1</f>
        <v>48</v>
      </c>
      <c r="H164" s="10">
        <f>INT(RANK('Sheet1 (2)'!I165,'Sheet1 (2)'!I$5:I$1004,0)/10)+1</f>
        <v>1</v>
      </c>
      <c r="I164" s="44">
        <f>INT(RANK('Sheet1 (2)'!J165,'Sheet1 (2)'!J$5:J$1004,0)/10)+1</f>
        <v>34</v>
      </c>
      <c r="J164" s="10">
        <f t="shared" si="17"/>
        <v>5</v>
      </c>
      <c r="K164" s="10">
        <f t="shared" si="18"/>
        <v>2</v>
      </c>
      <c r="L164" s="10">
        <f t="shared" si="19"/>
        <v>55</v>
      </c>
      <c r="M164" s="10">
        <f t="shared" si="20"/>
        <v>75</v>
      </c>
      <c r="N164" s="10">
        <f t="shared" si="21"/>
        <v>19</v>
      </c>
      <c r="O164" s="10">
        <f t="shared" si="22"/>
        <v>54</v>
      </c>
      <c r="P164" s="10">
        <f t="shared" si="23"/>
        <v>101</v>
      </c>
      <c r="Q164" s="10">
        <f t="shared" si="24"/>
        <v>68</v>
      </c>
      <c r="R164">
        <f>Sheet1!K163*1000</f>
        <v>5000</v>
      </c>
      <c r="S164">
        <f>Sheet1!L163*1000</f>
        <v>11600</v>
      </c>
    </row>
    <row r="165" spans="1:19" x14ac:dyDescent="0.3">
      <c r="A165">
        <v>162</v>
      </c>
      <c r="B165" s="10">
        <f>INT(RANK('Sheet1 (2)'!C166,'Sheet1 (2)'!C$5:C$1004,0)/10)+1</f>
        <v>82</v>
      </c>
      <c r="C165" s="10">
        <f>INT(RANK('Sheet1 (2)'!D166,'Sheet1 (2)'!D$5:D$1004,0)/10)+1</f>
        <v>86</v>
      </c>
      <c r="D165" s="10">
        <f>INT(RANK('Sheet1 (2)'!E166,'Sheet1 (2)'!E$5:E$1004,0)/10)+1</f>
        <v>12</v>
      </c>
      <c r="E165" s="10">
        <f>INT(RANK('Sheet1 (2)'!F166,'Sheet1 (2)'!F$5:F$1004,0)/10)+1</f>
        <v>52</v>
      </c>
      <c r="F165" s="10">
        <f>INT(RANK('Sheet1 (2)'!G166,'Sheet1 (2)'!G$5:G$1004,0)/10)+1</f>
        <v>98</v>
      </c>
      <c r="G165" s="10">
        <f>INT(RANK('Sheet1 (2)'!H166,'Sheet1 (2)'!H$5:H$1004,0)/10)+1</f>
        <v>46</v>
      </c>
      <c r="H165" s="10">
        <f>INT(RANK('Sheet1 (2)'!I166,'Sheet1 (2)'!I$5:I$1004,0)/10)+1</f>
        <v>50</v>
      </c>
      <c r="I165" s="44">
        <f>INT(RANK('Sheet1 (2)'!J166,'Sheet1 (2)'!J$5:J$1004,0)/10)+1</f>
        <v>1</v>
      </c>
      <c r="J165" s="10">
        <f t="shared" si="17"/>
        <v>20</v>
      </c>
      <c r="K165" s="10">
        <f t="shared" si="18"/>
        <v>16</v>
      </c>
      <c r="L165" s="10">
        <f t="shared" si="19"/>
        <v>90</v>
      </c>
      <c r="M165" s="10">
        <f t="shared" si="20"/>
        <v>50</v>
      </c>
      <c r="N165" s="10">
        <f t="shared" si="21"/>
        <v>4</v>
      </c>
      <c r="O165" s="10">
        <f t="shared" si="22"/>
        <v>56</v>
      </c>
      <c r="P165" s="10">
        <f t="shared" si="23"/>
        <v>52</v>
      </c>
      <c r="Q165" s="10">
        <f t="shared" si="24"/>
        <v>101</v>
      </c>
      <c r="R165">
        <f>Sheet1!K164*1000</f>
        <v>19000</v>
      </c>
      <c r="S165">
        <f>Sheet1!L164*1000</f>
        <v>67000</v>
      </c>
    </row>
    <row r="166" spans="1:19" x14ac:dyDescent="0.3">
      <c r="A166">
        <v>163</v>
      </c>
      <c r="B166" s="10">
        <f>INT(RANK('Sheet1 (2)'!C167,'Sheet1 (2)'!C$5:C$1004,0)/10)+1</f>
        <v>83</v>
      </c>
      <c r="C166" s="10">
        <f>INT(RANK('Sheet1 (2)'!D167,'Sheet1 (2)'!D$5:D$1004,0)/10)+1</f>
        <v>88</v>
      </c>
      <c r="D166" s="10">
        <f>INT(RANK('Sheet1 (2)'!E167,'Sheet1 (2)'!E$5:E$1004,0)/10)+1</f>
        <v>31</v>
      </c>
      <c r="E166" s="10">
        <f>INT(RANK('Sheet1 (2)'!F167,'Sheet1 (2)'!F$5:F$1004,0)/10)+1</f>
        <v>79</v>
      </c>
      <c r="F166" s="10">
        <f>INT(RANK('Sheet1 (2)'!G167,'Sheet1 (2)'!G$5:G$1004,0)/10)+1</f>
        <v>58</v>
      </c>
      <c r="G166" s="10">
        <f>INT(RANK('Sheet1 (2)'!H167,'Sheet1 (2)'!H$5:H$1004,0)/10)+1</f>
        <v>61</v>
      </c>
      <c r="H166" s="10">
        <f>INT(RANK('Sheet1 (2)'!I167,'Sheet1 (2)'!I$5:I$1004,0)/10)+1</f>
        <v>50</v>
      </c>
      <c r="I166" s="44">
        <f>INT(RANK('Sheet1 (2)'!J167,'Sheet1 (2)'!J$5:J$1004,0)/10)+1</f>
        <v>1</v>
      </c>
      <c r="J166" s="10">
        <f t="shared" si="17"/>
        <v>19</v>
      </c>
      <c r="K166" s="10">
        <f t="shared" si="18"/>
        <v>14</v>
      </c>
      <c r="L166" s="10">
        <f t="shared" si="19"/>
        <v>71</v>
      </c>
      <c r="M166" s="10">
        <f t="shared" si="20"/>
        <v>23</v>
      </c>
      <c r="N166" s="10">
        <f t="shared" si="21"/>
        <v>44</v>
      </c>
      <c r="O166" s="10">
        <f t="shared" si="22"/>
        <v>41</v>
      </c>
      <c r="P166" s="10">
        <f t="shared" si="23"/>
        <v>52</v>
      </c>
      <c r="Q166" s="10">
        <f t="shared" si="24"/>
        <v>101</v>
      </c>
      <c r="R166">
        <f>Sheet1!K165*1000</f>
        <v>27000</v>
      </c>
      <c r="S166">
        <f>Sheet1!L165*1000</f>
        <v>35000</v>
      </c>
    </row>
    <row r="167" spans="1:19" x14ac:dyDescent="0.3">
      <c r="A167">
        <v>164</v>
      </c>
      <c r="B167" s="10">
        <f>INT(RANK('Sheet1 (2)'!C168,'Sheet1 (2)'!C$5:C$1004,0)/10)+1</f>
        <v>95</v>
      </c>
      <c r="C167" s="10">
        <f>INT(RANK('Sheet1 (2)'!D168,'Sheet1 (2)'!D$5:D$1004,0)/10)+1</f>
        <v>97</v>
      </c>
      <c r="D167" s="10">
        <f>INT(RANK('Sheet1 (2)'!E168,'Sheet1 (2)'!E$5:E$1004,0)/10)+1</f>
        <v>15</v>
      </c>
      <c r="E167" s="10">
        <f>INT(RANK('Sheet1 (2)'!F168,'Sheet1 (2)'!F$5:F$1004,0)/10)+1</f>
        <v>27</v>
      </c>
      <c r="F167" s="10">
        <f>INT(RANK('Sheet1 (2)'!G168,'Sheet1 (2)'!G$5:G$1004,0)/10)+1</f>
        <v>47</v>
      </c>
      <c r="G167" s="10">
        <f>INT(RANK('Sheet1 (2)'!H168,'Sheet1 (2)'!H$5:H$1004,0)/10)+1</f>
        <v>95</v>
      </c>
      <c r="H167" s="10">
        <f>INT(RANK('Sheet1 (2)'!I168,'Sheet1 (2)'!I$5:I$1004,0)/10)+1</f>
        <v>50</v>
      </c>
      <c r="I167" s="44">
        <f>INT(RANK('Sheet1 (2)'!J168,'Sheet1 (2)'!J$5:J$1004,0)/10)+1</f>
        <v>69</v>
      </c>
      <c r="J167" s="10">
        <f t="shared" si="17"/>
        <v>7</v>
      </c>
      <c r="K167" s="10">
        <f t="shared" si="18"/>
        <v>5</v>
      </c>
      <c r="L167" s="10">
        <f t="shared" si="19"/>
        <v>87</v>
      </c>
      <c r="M167" s="10">
        <f t="shared" si="20"/>
        <v>75</v>
      </c>
      <c r="N167" s="10">
        <f t="shared" si="21"/>
        <v>55</v>
      </c>
      <c r="O167" s="10">
        <f t="shared" si="22"/>
        <v>7</v>
      </c>
      <c r="P167" s="10">
        <f t="shared" si="23"/>
        <v>52</v>
      </c>
      <c r="Q167" s="10">
        <f t="shared" si="24"/>
        <v>33</v>
      </c>
      <c r="R167">
        <f>Sheet1!K166*1000</f>
        <v>10000</v>
      </c>
      <c r="S167">
        <f>Sheet1!L166*1000</f>
        <v>12600</v>
      </c>
    </row>
    <row r="168" spans="1:19" x14ac:dyDescent="0.3">
      <c r="A168">
        <v>165</v>
      </c>
      <c r="B168" s="10">
        <f>INT(RANK('Sheet1 (2)'!C169,'Sheet1 (2)'!C$5:C$1004,0)/10)+1</f>
        <v>15</v>
      </c>
      <c r="C168" s="10">
        <f>INT(RANK('Sheet1 (2)'!D169,'Sheet1 (2)'!D$5:D$1004,0)/10)+1</f>
        <v>20</v>
      </c>
      <c r="D168" s="10">
        <f>INT(RANK('Sheet1 (2)'!E169,'Sheet1 (2)'!E$5:E$1004,0)/10)+1</f>
        <v>13</v>
      </c>
      <c r="E168" s="10">
        <f>INT(RANK('Sheet1 (2)'!F169,'Sheet1 (2)'!F$5:F$1004,0)/10)+1</f>
        <v>27</v>
      </c>
      <c r="F168" s="10">
        <f>INT(RANK('Sheet1 (2)'!G169,'Sheet1 (2)'!G$5:G$1004,0)/10)+1</f>
        <v>59</v>
      </c>
      <c r="G168" s="10">
        <f>INT(RANK('Sheet1 (2)'!H169,'Sheet1 (2)'!H$5:H$1004,0)/10)+1</f>
        <v>74</v>
      </c>
      <c r="H168" s="10">
        <f>INT(RANK('Sheet1 (2)'!I169,'Sheet1 (2)'!I$5:I$1004,0)/10)+1</f>
        <v>50</v>
      </c>
      <c r="I168" s="44">
        <f>INT(RANK('Sheet1 (2)'!J169,'Sheet1 (2)'!J$5:J$1004,0)/10)+1</f>
        <v>1</v>
      </c>
      <c r="J168" s="10">
        <f t="shared" si="17"/>
        <v>87</v>
      </c>
      <c r="K168" s="10">
        <f t="shared" si="18"/>
        <v>82</v>
      </c>
      <c r="L168" s="10">
        <f t="shared" si="19"/>
        <v>89</v>
      </c>
      <c r="M168" s="10">
        <f t="shared" si="20"/>
        <v>75</v>
      </c>
      <c r="N168" s="10">
        <f t="shared" si="21"/>
        <v>43</v>
      </c>
      <c r="O168" s="10">
        <f t="shared" si="22"/>
        <v>28</v>
      </c>
      <c r="P168" s="10">
        <f t="shared" si="23"/>
        <v>52</v>
      </c>
      <c r="Q168" s="10">
        <f t="shared" si="24"/>
        <v>101</v>
      </c>
      <c r="R168">
        <f>Sheet1!K167*1000</f>
        <v>2000</v>
      </c>
      <c r="S168">
        <f>Sheet1!L167*1000</f>
        <v>4100</v>
      </c>
    </row>
    <row r="169" spans="1:19" x14ac:dyDescent="0.3">
      <c r="A169">
        <v>166</v>
      </c>
      <c r="B169" s="10">
        <f>INT(RANK('Sheet1 (2)'!C170,'Sheet1 (2)'!C$5:C$1004,0)/10)+1</f>
        <v>100</v>
      </c>
      <c r="C169" s="10">
        <f>INT(RANK('Sheet1 (2)'!D170,'Sheet1 (2)'!D$5:D$1004,0)/10)+1</f>
        <v>100</v>
      </c>
      <c r="D169" s="10">
        <f>INT(RANK('Sheet1 (2)'!E170,'Sheet1 (2)'!E$5:E$1004,0)/10)+1</f>
        <v>41</v>
      </c>
      <c r="E169" s="10">
        <f>INT(RANK('Sheet1 (2)'!F170,'Sheet1 (2)'!F$5:F$1004,0)/10)+1</f>
        <v>27</v>
      </c>
      <c r="F169" s="10">
        <f>INT(RANK('Sheet1 (2)'!G170,'Sheet1 (2)'!G$5:G$1004,0)/10)+1</f>
        <v>3</v>
      </c>
      <c r="G169" s="10">
        <f>INT(RANK('Sheet1 (2)'!H170,'Sheet1 (2)'!H$5:H$1004,0)/10)+1</f>
        <v>88</v>
      </c>
      <c r="H169" s="10">
        <f>INT(RANK('Sheet1 (2)'!I170,'Sheet1 (2)'!I$5:I$1004,0)/10)+1</f>
        <v>1</v>
      </c>
      <c r="I169" s="44">
        <f>INT(RANK('Sheet1 (2)'!J170,'Sheet1 (2)'!J$5:J$1004,0)/10)+1</f>
        <v>34</v>
      </c>
      <c r="J169" s="10">
        <f t="shared" si="17"/>
        <v>2</v>
      </c>
      <c r="K169" s="10">
        <f t="shared" si="18"/>
        <v>2</v>
      </c>
      <c r="L169" s="10">
        <f t="shared" si="19"/>
        <v>61</v>
      </c>
      <c r="M169" s="10">
        <f t="shared" si="20"/>
        <v>75</v>
      </c>
      <c r="N169" s="10">
        <f t="shared" si="21"/>
        <v>99</v>
      </c>
      <c r="O169" s="10">
        <f t="shared" si="22"/>
        <v>14</v>
      </c>
      <c r="P169" s="10">
        <f t="shared" si="23"/>
        <v>101</v>
      </c>
      <c r="Q169" s="10">
        <f t="shared" si="24"/>
        <v>68</v>
      </c>
      <c r="R169">
        <f>Sheet1!K168*1000</f>
        <v>9000</v>
      </c>
      <c r="S169">
        <f>Sheet1!L168*1000</f>
        <v>31400</v>
      </c>
    </row>
    <row r="170" spans="1:19" x14ac:dyDescent="0.3">
      <c r="A170">
        <v>167</v>
      </c>
      <c r="B170" s="10">
        <f>INT(RANK('Sheet1 (2)'!C171,'Sheet1 (2)'!C$5:C$1004,0)/10)+1</f>
        <v>26</v>
      </c>
      <c r="C170" s="10">
        <f>INT(RANK('Sheet1 (2)'!D171,'Sheet1 (2)'!D$5:D$1004,0)/10)+1</f>
        <v>24</v>
      </c>
      <c r="D170" s="10">
        <f>INT(RANK('Sheet1 (2)'!E171,'Sheet1 (2)'!E$5:E$1004,0)/10)+1</f>
        <v>6</v>
      </c>
      <c r="E170" s="10">
        <f>INT(RANK('Sheet1 (2)'!F171,'Sheet1 (2)'!F$5:F$1004,0)/10)+1</f>
        <v>1</v>
      </c>
      <c r="F170" s="10">
        <f>INT(RANK('Sheet1 (2)'!G171,'Sheet1 (2)'!G$5:G$1004,0)/10)+1</f>
        <v>49</v>
      </c>
      <c r="G170" s="10">
        <f>INT(RANK('Sheet1 (2)'!H171,'Sheet1 (2)'!H$5:H$1004,0)/10)+1</f>
        <v>76</v>
      </c>
      <c r="H170" s="10">
        <f>INT(RANK('Sheet1 (2)'!I171,'Sheet1 (2)'!I$5:I$1004,0)/10)+1</f>
        <v>1</v>
      </c>
      <c r="I170" s="44">
        <f>INT(RANK('Sheet1 (2)'!J171,'Sheet1 (2)'!J$5:J$1004,0)/10)+1</f>
        <v>69</v>
      </c>
      <c r="J170" s="10">
        <f t="shared" si="17"/>
        <v>76</v>
      </c>
      <c r="K170" s="10">
        <f t="shared" si="18"/>
        <v>78</v>
      </c>
      <c r="L170" s="10">
        <f t="shared" si="19"/>
        <v>96</v>
      </c>
      <c r="M170" s="10">
        <f t="shared" si="20"/>
        <v>101</v>
      </c>
      <c r="N170" s="10">
        <f t="shared" si="21"/>
        <v>53</v>
      </c>
      <c r="O170" s="10">
        <f t="shared" si="22"/>
        <v>26</v>
      </c>
      <c r="P170" s="10">
        <f t="shared" si="23"/>
        <v>101</v>
      </c>
      <c r="Q170" s="10">
        <f t="shared" si="24"/>
        <v>33</v>
      </c>
      <c r="R170">
        <f>Sheet1!K169*1000</f>
        <v>30000</v>
      </c>
      <c r="S170">
        <f>Sheet1!L169*1000</f>
        <v>84000</v>
      </c>
    </row>
    <row r="171" spans="1:19" x14ac:dyDescent="0.3">
      <c r="A171">
        <v>168</v>
      </c>
      <c r="B171" s="10">
        <f>INT(RANK('Sheet1 (2)'!C172,'Sheet1 (2)'!C$5:C$1004,0)/10)+1</f>
        <v>33</v>
      </c>
      <c r="C171" s="10">
        <f>INT(RANK('Sheet1 (2)'!D172,'Sheet1 (2)'!D$5:D$1004,0)/10)+1</f>
        <v>32</v>
      </c>
      <c r="D171" s="10">
        <f>INT(RANK('Sheet1 (2)'!E172,'Sheet1 (2)'!E$5:E$1004,0)/10)+1</f>
        <v>35</v>
      </c>
      <c r="E171" s="10">
        <f>INT(RANK('Sheet1 (2)'!F172,'Sheet1 (2)'!F$5:F$1004,0)/10)+1</f>
        <v>1</v>
      </c>
      <c r="F171" s="10">
        <f>INT(RANK('Sheet1 (2)'!G172,'Sheet1 (2)'!G$5:G$1004,0)/10)+1</f>
        <v>30</v>
      </c>
      <c r="G171" s="10">
        <f>INT(RANK('Sheet1 (2)'!H172,'Sheet1 (2)'!H$5:H$1004,0)/10)+1</f>
        <v>74</v>
      </c>
      <c r="H171" s="10">
        <f>INT(RANK('Sheet1 (2)'!I172,'Sheet1 (2)'!I$5:I$1004,0)/10)+1</f>
        <v>1</v>
      </c>
      <c r="I171" s="44">
        <f>INT(RANK('Sheet1 (2)'!J172,'Sheet1 (2)'!J$5:J$1004,0)/10)+1</f>
        <v>34</v>
      </c>
      <c r="J171" s="10">
        <f t="shared" si="17"/>
        <v>69</v>
      </c>
      <c r="K171" s="10">
        <f t="shared" si="18"/>
        <v>70</v>
      </c>
      <c r="L171" s="10">
        <f t="shared" si="19"/>
        <v>67</v>
      </c>
      <c r="M171" s="10">
        <f t="shared" si="20"/>
        <v>101</v>
      </c>
      <c r="N171" s="10">
        <f t="shared" si="21"/>
        <v>72</v>
      </c>
      <c r="O171" s="10">
        <f t="shared" si="22"/>
        <v>28</v>
      </c>
      <c r="P171" s="10">
        <f t="shared" si="23"/>
        <v>101</v>
      </c>
      <c r="Q171" s="10">
        <f t="shared" si="24"/>
        <v>68</v>
      </c>
      <c r="R171">
        <f>Sheet1!K170*1000</f>
        <v>30000</v>
      </c>
      <c r="S171">
        <f>Sheet1!L170*1000</f>
        <v>108000</v>
      </c>
    </row>
    <row r="172" spans="1:19" x14ac:dyDescent="0.3">
      <c r="A172">
        <v>169</v>
      </c>
      <c r="B172" s="10">
        <f>INT(RANK('Sheet1 (2)'!C173,'Sheet1 (2)'!C$5:C$1004,0)/10)+1</f>
        <v>21</v>
      </c>
      <c r="C172" s="10">
        <f>INT(RANK('Sheet1 (2)'!D173,'Sheet1 (2)'!D$5:D$1004,0)/10)+1</f>
        <v>23</v>
      </c>
      <c r="D172" s="10">
        <f>INT(RANK('Sheet1 (2)'!E173,'Sheet1 (2)'!E$5:E$1004,0)/10)+1</f>
        <v>79</v>
      </c>
      <c r="E172" s="10">
        <f>INT(RANK('Sheet1 (2)'!F173,'Sheet1 (2)'!F$5:F$1004,0)/10)+1</f>
        <v>52</v>
      </c>
      <c r="F172" s="10">
        <f>INT(RANK('Sheet1 (2)'!G173,'Sheet1 (2)'!G$5:G$1004,0)/10)+1</f>
        <v>65</v>
      </c>
      <c r="G172" s="10">
        <f>INT(RANK('Sheet1 (2)'!H173,'Sheet1 (2)'!H$5:H$1004,0)/10)+1</f>
        <v>16</v>
      </c>
      <c r="H172" s="10">
        <f>INT(RANK('Sheet1 (2)'!I173,'Sheet1 (2)'!I$5:I$1004,0)/10)+1</f>
        <v>50</v>
      </c>
      <c r="I172" s="44">
        <f>INT(RANK('Sheet1 (2)'!J173,'Sheet1 (2)'!J$5:J$1004,0)/10)+1</f>
        <v>1</v>
      </c>
      <c r="J172" s="10">
        <f t="shared" si="17"/>
        <v>81</v>
      </c>
      <c r="K172" s="10">
        <f t="shared" si="18"/>
        <v>79</v>
      </c>
      <c r="L172" s="10">
        <f t="shared" si="19"/>
        <v>23</v>
      </c>
      <c r="M172" s="10">
        <f t="shared" si="20"/>
        <v>50</v>
      </c>
      <c r="N172" s="10">
        <f t="shared" si="21"/>
        <v>37</v>
      </c>
      <c r="O172" s="10">
        <f t="shared" si="22"/>
        <v>86</v>
      </c>
      <c r="P172" s="10">
        <f t="shared" si="23"/>
        <v>52</v>
      </c>
      <c r="Q172" s="10">
        <f t="shared" si="24"/>
        <v>101</v>
      </c>
      <c r="R172">
        <f>Sheet1!K171*1000</f>
        <v>22000</v>
      </c>
      <c r="S172">
        <f>Sheet1!L171*1000</f>
        <v>72100</v>
      </c>
    </row>
    <row r="173" spans="1:19" x14ac:dyDescent="0.3">
      <c r="A173">
        <v>170</v>
      </c>
      <c r="B173" s="10">
        <f>INT(RANK('Sheet1 (2)'!C174,'Sheet1 (2)'!C$5:C$1004,0)/10)+1</f>
        <v>83</v>
      </c>
      <c r="C173" s="10">
        <f>INT(RANK('Sheet1 (2)'!D174,'Sheet1 (2)'!D$5:D$1004,0)/10)+1</f>
        <v>83</v>
      </c>
      <c r="D173" s="10">
        <f>INT(RANK('Sheet1 (2)'!E174,'Sheet1 (2)'!E$5:E$1004,0)/10)+1</f>
        <v>91</v>
      </c>
      <c r="E173" s="10">
        <f>INT(RANK('Sheet1 (2)'!F174,'Sheet1 (2)'!F$5:F$1004,0)/10)+1</f>
        <v>1</v>
      </c>
      <c r="F173" s="10">
        <f>INT(RANK('Sheet1 (2)'!G174,'Sheet1 (2)'!G$5:G$1004,0)/10)+1</f>
        <v>36</v>
      </c>
      <c r="G173" s="10">
        <f>INT(RANK('Sheet1 (2)'!H174,'Sheet1 (2)'!H$5:H$1004,0)/10)+1</f>
        <v>12</v>
      </c>
      <c r="H173" s="10">
        <f>INT(RANK('Sheet1 (2)'!I174,'Sheet1 (2)'!I$5:I$1004,0)/10)+1</f>
        <v>1</v>
      </c>
      <c r="I173" s="44">
        <f>INT(RANK('Sheet1 (2)'!J174,'Sheet1 (2)'!J$5:J$1004,0)/10)+1</f>
        <v>34</v>
      </c>
      <c r="J173" s="10">
        <f t="shared" si="17"/>
        <v>19</v>
      </c>
      <c r="K173" s="10">
        <f t="shared" si="18"/>
        <v>19</v>
      </c>
      <c r="L173" s="10">
        <f t="shared" si="19"/>
        <v>11</v>
      </c>
      <c r="M173" s="10">
        <f t="shared" si="20"/>
        <v>101</v>
      </c>
      <c r="N173" s="10">
        <f t="shared" si="21"/>
        <v>66</v>
      </c>
      <c r="O173" s="10">
        <f t="shared" si="22"/>
        <v>90</v>
      </c>
      <c r="P173" s="10">
        <f t="shared" si="23"/>
        <v>101</v>
      </c>
      <c r="Q173" s="10">
        <f t="shared" si="24"/>
        <v>68</v>
      </c>
      <c r="R173">
        <f>Sheet1!K172*1000</f>
        <v>21000</v>
      </c>
      <c r="S173">
        <f>Sheet1!L172*1000</f>
        <v>54000</v>
      </c>
    </row>
    <row r="174" spans="1:19" x14ac:dyDescent="0.3">
      <c r="A174">
        <v>171</v>
      </c>
      <c r="B174" s="10">
        <f>INT(RANK('Sheet1 (2)'!C175,'Sheet1 (2)'!C$5:C$1004,0)/10)+1</f>
        <v>58</v>
      </c>
      <c r="C174" s="10">
        <f>INT(RANK('Sheet1 (2)'!D175,'Sheet1 (2)'!D$5:D$1004,0)/10)+1</f>
        <v>54</v>
      </c>
      <c r="D174" s="10">
        <f>INT(RANK('Sheet1 (2)'!E175,'Sheet1 (2)'!E$5:E$1004,0)/10)+1</f>
        <v>52</v>
      </c>
      <c r="E174" s="10">
        <f>INT(RANK('Sheet1 (2)'!F175,'Sheet1 (2)'!F$5:F$1004,0)/10)+1</f>
        <v>1</v>
      </c>
      <c r="F174" s="10">
        <f>INT(RANK('Sheet1 (2)'!G175,'Sheet1 (2)'!G$5:G$1004,0)/10)+1</f>
        <v>90</v>
      </c>
      <c r="G174" s="10">
        <f>INT(RANK('Sheet1 (2)'!H175,'Sheet1 (2)'!H$5:H$1004,0)/10)+1</f>
        <v>53</v>
      </c>
      <c r="H174" s="10">
        <f>INT(RANK('Sheet1 (2)'!I175,'Sheet1 (2)'!I$5:I$1004,0)/10)+1</f>
        <v>50</v>
      </c>
      <c r="I174" s="44">
        <f>INT(RANK('Sheet1 (2)'!J175,'Sheet1 (2)'!J$5:J$1004,0)/10)+1</f>
        <v>34</v>
      </c>
      <c r="J174" s="10">
        <f t="shared" si="17"/>
        <v>44</v>
      </c>
      <c r="K174" s="10">
        <f t="shared" si="18"/>
        <v>48</v>
      </c>
      <c r="L174" s="10">
        <f t="shared" si="19"/>
        <v>50</v>
      </c>
      <c r="M174" s="10">
        <f t="shared" si="20"/>
        <v>101</v>
      </c>
      <c r="N174" s="10">
        <f t="shared" si="21"/>
        <v>12</v>
      </c>
      <c r="O174" s="10">
        <f t="shared" si="22"/>
        <v>49</v>
      </c>
      <c r="P174" s="10">
        <f t="shared" si="23"/>
        <v>52</v>
      </c>
      <c r="Q174" s="10">
        <f t="shared" si="24"/>
        <v>68</v>
      </c>
      <c r="R174">
        <f>Sheet1!K173*1000</f>
        <v>10000</v>
      </c>
      <c r="S174">
        <f>Sheet1!L173*1000</f>
        <v>18000</v>
      </c>
    </row>
    <row r="175" spans="1:19" x14ac:dyDescent="0.3">
      <c r="A175">
        <v>172</v>
      </c>
      <c r="B175" s="10">
        <f>INT(RANK('Sheet1 (2)'!C176,'Sheet1 (2)'!C$5:C$1004,0)/10)+1</f>
        <v>98</v>
      </c>
      <c r="C175" s="10">
        <f>INT(RANK('Sheet1 (2)'!D176,'Sheet1 (2)'!D$5:D$1004,0)/10)+1</f>
        <v>96</v>
      </c>
      <c r="D175" s="10">
        <f>INT(RANK('Sheet1 (2)'!E176,'Sheet1 (2)'!E$5:E$1004,0)/10)+1</f>
        <v>90</v>
      </c>
      <c r="E175" s="10">
        <f>INT(RANK('Sheet1 (2)'!F176,'Sheet1 (2)'!F$5:F$1004,0)/10)+1</f>
        <v>27</v>
      </c>
      <c r="F175" s="10">
        <f>INT(RANK('Sheet1 (2)'!G176,'Sheet1 (2)'!G$5:G$1004,0)/10)+1</f>
        <v>74</v>
      </c>
      <c r="G175" s="10">
        <f>INT(RANK('Sheet1 (2)'!H176,'Sheet1 (2)'!H$5:H$1004,0)/10)+1</f>
        <v>79</v>
      </c>
      <c r="H175" s="10">
        <f>INT(RANK('Sheet1 (2)'!I176,'Sheet1 (2)'!I$5:I$1004,0)/10)+1</f>
        <v>1</v>
      </c>
      <c r="I175" s="44">
        <f>INT(RANK('Sheet1 (2)'!J176,'Sheet1 (2)'!J$5:J$1004,0)/10)+1</f>
        <v>69</v>
      </c>
      <c r="J175" s="10">
        <f t="shared" si="17"/>
        <v>4</v>
      </c>
      <c r="K175" s="10">
        <f t="shared" si="18"/>
        <v>6</v>
      </c>
      <c r="L175" s="10">
        <f t="shared" si="19"/>
        <v>12</v>
      </c>
      <c r="M175" s="10">
        <f t="shared" si="20"/>
        <v>75</v>
      </c>
      <c r="N175" s="10">
        <f t="shared" si="21"/>
        <v>28</v>
      </c>
      <c r="O175" s="10">
        <f t="shared" si="22"/>
        <v>23</v>
      </c>
      <c r="P175" s="10">
        <f t="shared" si="23"/>
        <v>101</v>
      </c>
      <c r="Q175" s="10">
        <f t="shared" si="24"/>
        <v>33</v>
      </c>
      <c r="R175">
        <f>Sheet1!K174*1000</f>
        <v>23000</v>
      </c>
      <c r="S175">
        <f>Sheet1!L174*1000</f>
        <v>65700</v>
      </c>
    </row>
    <row r="176" spans="1:19" x14ac:dyDescent="0.3">
      <c r="A176">
        <v>173</v>
      </c>
      <c r="B176" s="10">
        <f>INT(RANK('Sheet1 (2)'!C177,'Sheet1 (2)'!C$5:C$1004,0)/10)+1</f>
        <v>78</v>
      </c>
      <c r="C176" s="10">
        <f>INT(RANK('Sheet1 (2)'!D177,'Sheet1 (2)'!D$5:D$1004,0)/10)+1</f>
        <v>76</v>
      </c>
      <c r="D176" s="10">
        <f>INT(RANK('Sheet1 (2)'!E177,'Sheet1 (2)'!E$5:E$1004,0)/10)+1</f>
        <v>44</v>
      </c>
      <c r="E176" s="10">
        <f>INT(RANK('Sheet1 (2)'!F177,'Sheet1 (2)'!F$5:F$1004,0)/10)+1</f>
        <v>27</v>
      </c>
      <c r="F176" s="10">
        <f>INT(RANK('Sheet1 (2)'!G177,'Sheet1 (2)'!G$5:G$1004,0)/10)+1</f>
        <v>64</v>
      </c>
      <c r="G176" s="10">
        <f>INT(RANK('Sheet1 (2)'!H177,'Sheet1 (2)'!H$5:H$1004,0)/10)+1</f>
        <v>40</v>
      </c>
      <c r="H176" s="10">
        <f>INT(RANK('Sheet1 (2)'!I177,'Sheet1 (2)'!I$5:I$1004,0)/10)+1</f>
        <v>1</v>
      </c>
      <c r="I176" s="44">
        <f>INT(RANK('Sheet1 (2)'!J177,'Sheet1 (2)'!J$5:J$1004,0)/10)+1</f>
        <v>34</v>
      </c>
      <c r="J176" s="10">
        <f t="shared" si="17"/>
        <v>24</v>
      </c>
      <c r="K176" s="10">
        <f t="shared" si="18"/>
        <v>26</v>
      </c>
      <c r="L176" s="10">
        <f t="shared" si="19"/>
        <v>58</v>
      </c>
      <c r="M176" s="10">
        <f t="shared" si="20"/>
        <v>75</v>
      </c>
      <c r="N176" s="10">
        <f t="shared" si="21"/>
        <v>38</v>
      </c>
      <c r="O176" s="10">
        <f t="shared" si="22"/>
        <v>62</v>
      </c>
      <c r="P176" s="10">
        <f t="shared" si="23"/>
        <v>101</v>
      </c>
      <c r="Q176" s="10">
        <f t="shared" si="24"/>
        <v>68</v>
      </c>
      <c r="R176">
        <f>Sheet1!K175*1000</f>
        <v>28000</v>
      </c>
      <c r="S176">
        <f>Sheet1!L175*1000</f>
        <v>68900</v>
      </c>
    </row>
    <row r="177" spans="1:19" x14ac:dyDescent="0.3">
      <c r="A177">
        <v>174</v>
      </c>
      <c r="B177" s="10">
        <f>INT(RANK('Sheet1 (2)'!C178,'Sheet1 (2)'!C$5:C$1004,0)/10)+1</f>
        <v>12</v>
      </c>
      <c r="C177" s="10">
        <f>INT(RANK('Sheet1 (2)'!D178,'Sheet1 (2)'!D$5:D$1004,0)/10)+1</f>
        <v>7</v>
      </c>
      <c r="D177" s="10">
        <f>INT(RANK('Sheet1 (2)'!E178,'Sheet1 (2)'!E$5:E$1004,0)/10)+1</f>
        <v>35</v>
      </c>
      <c r="E177" s="10">
        <f>INT(RANK('Sheet1 (2)'!F178,'Sheet1 (2)'!F$5:F$1004,0)/10)+1</f>
        <v>52</v>
      </c>
      <c r="F177" s="10">
        <f>INT(RANK('Sheet1 (2)'!G178,'Sheet1 (2)'!G$5:G$1004,0)/10)+1</f>
        <v>91</v>
      </c>
      <c r="G177" s="10">
        <f>INT(RANK('Sheet1 (2)'!H178,'Sheet1 (2)'!H$5:H$1004,0)/10)+1</f>
        <v>78</v>
      </c>
      <c r="H177" s="10">
        <f>INT(RANK('Sheet1 (2)'!I178,'Sheet1 (2)'!I$5:I$1004,0)/10)+1</f>
        <v>1</v>
      </c>
      <c r="I177" s="44">
        <f>INT(RANK('Sheet1 (2)'!J178,'Sheet1 (2)'!J$5:J$1004,0)/10)+1</f>
        <v>34</v>
      </c>
      <c r="J177" s="10">
        <f t="shared" si="17"/>
        <v>90</v>
      </c>
      <c r="K177" s="10">
        <f t="shared" si="18"/>
        <v>95</v>
      </c>
      <c r="L177" s="10">
        <f t="shared" si="19"/>
        <v>67</v>
      </c>
      <c r="M177" s="10">
        <f t="shared" si="20"/>
        <v>50</v>
      </c>
      <c r="N177" s="10">
        <f t="shared" si="21"/>
        <v>11</v>
      </c>
      <c r="O177" s="10">
        <f t="shared" si="22"/>
        <v>24</v>
      </c>
      <c r="P177" s="10">
        <f t="shared" si="23"/>
        <v>101</v>
      </c>
      <c r="Q177" s="10">
        <f t="shared" si="24"/>
        <v>68</v>
      </c>
      <c r="R177">
        <f>Sheet1!K176*1000</f>
        <v>24000</v>
      </c>
      <c r="S177">
        <f>Sheet1!L176*1000</f>
        <v>60800</v>
      </c>
    </row>
    <row r="178" spans="1:19" x14ac:dyDescent="0.3">
      <c r="A178">
        <v>175</v>
      </c>
      <c r="B178" s="10">
        <f>INT(RANK('Sheet1 (2)'!C179,'Sheet1 (2)'!C$5:C$1004,0)/10)+1</f>
        <v>16</v>
      </c>
      <c r="C178" s="10">
        <f>INT(RANK('Sheet1 (2)'!D179,'Sheet1 (2)'!D$5:D$1004,0)/10)+1</f>
        <v>12</v>
      </c>
      <c r="D178" s="10">
        <f>INT(RANK('Sheet1 (2)'!E179,'Sheet1 (2)'!E$5:E$1004,0)/10)+1</f>
        <v>67</v>
      </c>
      <c r="E178" s="10">
        <f>INT(RANK('Sheet1 (2)'!F179,'Sheet1 (2)'!F$5:F$1004,0)/10)+1</f>
        <v>79</v>
      </c>
      <c r="F178" s="10">
        <f>INT(RANK('Sheet1 (2)'!G179,'Sheet1 (2)'!G$5:G$1004,0)/10)+1</f>
        <v>80</v>
      </c>
      <c r="G178" s="10">
        <f>INT(RANK('Sheet1 (2)'!H179,'Sheet1 (2)'!H$5:H$1004,0)/10)+1</f>
        <v>81</v>
      </c>
      <c r="H178" s="10">
        <f>INT(RANK('Sheet1 (2)'!I179,'Sheet1 (2)'!I$5:I$1004,0)/10)+1</f>
        <v>1</v>
      </c>
      <c r="I178" s="44">
        <f>INT(RANK('Sheet1 (2)'!J179,'Sheet1 (2)'!J$5:J$1004,0)/10)+1</f>
        <v>34</v>
      </c>
      <c r="J178" s="10">
        <f t="shared" si="17"/>
        <v>86</v>
      </c>
      <c r="K178" s="10">
        <f t="shared" si="18"/>
        <v>90</v>
      </c>
      <c r="L178" s="10">
        <f t="shared" si="19"/>
        <v>35</v>
      </c>
      <c r="M178" s="10">
        <f t="shared" si="20"/>
        <v>23</v>
      </c>
      <c r="N178" s="10">
        <f t="shared" si="21"/>
        <v>22</v>
      </c>
      <c r="O178" s="10">
        <f t="shared" si="22"/>
        <v>21</v>
      </c>
      <c r="P178" s="10">
        <f t="shared" si="23"/>
        <v>101</v>
      </c>
      <c r="Q178" s="10">
        <f t="shared" si="24"/>
        <v>68</v>
      </c>
      <c r="R178">
        <f>Sheet1!K177*1000</f>
        <v>6000</v>
      </c>
      <c r="S178">
        <f>Sheet1!L177*1000</f>
        <v>12400</v>
      </c>
    </row>
    <row r="179" spans="1:19" x14ac:dyDescent="0.3">
      <c r="A179">
        <v>176</v>
      </c>
      <c r="B179" s="10">
        <f>INT(RANK('Sheet1 (2)'!C180,'Sheet1 (2)'!C$5:C$1004,0)/10)+1</f>
        <v>3</v>
      </c>
      <c r="C179" s="10">
        <f>INT(RANK('Sheet1 (2)'!D180,'Sheet1 (2)'!D$5:D$1004,0)/10)+1</f>
        <v>6</v>
      </c>
      <c r="D179" s="10">
        <f>INT(RANK('Sheet1 (2)'!E180,'Sheet1 (2)'!E$5:E$1004,0)/10)+1</f>
        <v>13</v>
      </c>
      <c r="E179" s="10">
        <f>INT(RANK('Sheet1 (2)'!F180,'Sheet1 (2)'!F$5:F$1004,0)/10)+1</f>
        <v>27</v>
      </c>
      <c r="F179" s="10">
        <f>INT(RANK('Sheet1 (2)'!G180,'Sheet1 (2)'!G$5:G$1004,0)/10)+1</f>
        <v>17</v>
      </c>
      <c r="G179" s="10">
        <f>INT(RANK('Sheet1 (2)'!H180,'Sheet1 (2)'!H$5:H$1004,0)/10)+1</f>
        <v>72</v>
      </c>
      <c r="H179" s="10">
        <f>INT(RANK('Sheet1 (2)'!I180,'Sheet1 (2)'!I$5:I$1004,0)/10)+1</f>
        <v>50</v>
      </c>
      <c r="I179" s="44">
        <f>INT(RANK('Sheet1 (2)'!J180,'Sheet1 (2)'!J$5:J$1004,0)/10)+1</f>
        <v>1</v>
      </c>
      <c r="J179" s="10">
        <f t="shared" si="17"/>
        <v>99</v>
      </c>
      <c r="K179" s="10">
        <f t="shared" si="18"/>
        <v>96</v>
      </c>
      <c r="L179" s="10">
        <f t="shared" si="19"/>
        <v>89</v>
      </c>
      <c r="M179" s="10">
        <f t="shared" si="20"/>
        <v>75</v>
      </c>
      <c r="N179" s="10">
        <f t="shared" si="21"/>
        <v>85</v>
      </c>
      <c r="O179" s="10">
        <f t="shared" si="22"/>
        <v>30</v>
      </c>
      <c r="P179" s="10">
        <f t="shared" si="23"/>
        <v>52</v>
      </c>
      <c r="Q179" s="10">
        <f t="shared" si="24"/>
        <v>101</v>
      </c>
      <c r="R179">
        <f>Sheet1!K178*1000</f>
        <v>16000</v>
      </c>
      <c r="S179">
        <f>Sheet1!L178*1000</f>
        <v>28200</v>
      </c>
    </row>
    <row r="180" spans="1:19" x14ac:dyDescent="0.3">
      <c r="A180">
        <v>177</v>
      </c>
      <c r="B180" s="10">
        <f>INT(RANK('Sheet1 (2)'!C181,'Sheet1 (2)'!C$5:C$1004,0)/10)+1</f>
        <v>39</v>
      </c>
      <c r="C180" s="10">
        <f>INT(RANK('Sheet1 (2)'!D181,'Sheet1 (2)'!D$5:D$1004,0)/10)+1</f>
        <v>38</v>
      </c>
      <c r="D180" s="10">
        <f>INT(RANK('Sheet1 (2)'!E181,'Sheet1 (2)'!E$5:E$1004,0)/10)+1</f>
        <v>14</v>
      </c>
      <c r="E180" s="10">
        <f>INT(RANK('Sheet1 (2)'!F181,'Sheet1 (2)'!F$5:F$1004,0)/10)+1</f>
        <v>27</v>
      </c>
      <c r="F180" s="10">
        <f>INT(RANK('Sheet1 (2)'!G181,'Sheet1 (2)'!G$5:G$1004,0)/10)+1</f>
        <v>14</v>
      </c>
      <c r="G180" s="10">
        <f>INT(RANK('Sheet1 (2)'!H181,'Sheet1 (2)'!H$5:H$1004,0)/10)+1</f>
        <v>65</v>
      </c>
      <c r="H180" s="10">
        <f>INT(RANK('Sheet1 (2)'!I181,'Sheet1 (2)'!I$5:I$1004,0)/10)+1</f>
        <v>50</v>
      </c>
      <c r="I180" s="44">
        <f>INT(RANK('Sheet1 (2)'!J181,'Sheet1 (2)'!J$5:J$1004,0)/10)+1</f>
        <v>1</v>
      </c>
      <c r="J180" s="10">
        <f t="shared" si="17"/>
        <v>63</v>
      </c>
      <c r="K180" s="10">
        <f t="shared" si="18"/>
        <v>64</v>
      </c>
      <c r="L180" s="10">
        <f t="shared" si="19"/>
        <v>88</v>
      </c>
      <c r="M180" s="10">
        <f t="shared" si="20"/>
        <v>75</v>
      </c>
      <c r="N180" s="10">
        <f t="shared" si="21"/>
        <v>88</v>
      </c>
      <c r="O180" s="10">
        <f t="shared" si="22"/>
        <v>37</v>
      </c>
      <c r="P180" s="10">
        <f t="shared" si="23"/>
        <v>52</v>
      </c>
      <c r="Q180" s="10">
        <f t="shared" si="24"/>
        <v>101</v>
      </c>
      <c r="R180">
        <f>Sheet1!K179*1000</f>
        <v>24000</v>
      </c>
      <c r="S180">
        <f>Sheet1!L179*1000</f>
        <v>93500</v>
      </c>
    </row>
    <row r="181" spans="1:19" x14ac:dyDescent="0.3">
      <c r="A181">
        <v>178</v>
      </c>
      <c r="B181" s="10">
        <f>INT(RANK('Sheet1 (2)'!C182,'Sheet1 (2)'!C$5:C$1004,0)/10)+1</f>
        <v>93</v>
      </c>
      <c r="C181" s="10">
        <f>INT(RANK('Sheet1 (2)'!D182,'Sheet1 (2)'!D$5:D$1004,0)/10)+1</f>
        <v>88</v>
      </c>
      <c r="D181" s="10">
        <f>INT(RANK('Sheet1 (2)'!E182,'Sheet1 (2)'!E$5:E$1004,0)/10)+1</f>
        <v>32</v>
      </c>
      <c r="E181" s="10">
        <f>INT(RANK('Sheet1 (2)'!F182,'Sheet1 (2)'!F$5:F$1004,0)/10)+1</f>
        <v>79</v>
      </c>
      <c r="F181" s="10">
        <f>INT(RANK('Sheet1 (2)'!G182,'Sheet1 (2)'!G$5:G$1004,0)/10)+1</f>
        <v>97</v>
      </c>
      <c r="G181" s="10">
        <f>INT(RANK('Sheet1 (2)'!H182,'Sheet1 (2)'!H$5:H$1004,0)/10)+1</f>
        <v>8</v>
      </c>
      <c r="H181" s="10">
        <f>INT(RANK('Sheet1 (2)'!I182,'Sheet1 (2)'!I$5:I$1004,0)/10)+1</f>
        <v>1</v>
      </c>
      <c r="I181" s="44">
        <f>INT(RANK('Sheet1 (2)'!J182,'Sheet1 (2)'!J$5:J$1004,0)/10)+1</f>
        <v>1</v>
      </c>
      <c r="J181" s="10">
        <f t="shared" si="17"/>
        <v>9</v>
      </c>
      <c r="K181" s="10">
        <f t="shared" si="18"/>
        <v>14</v>
      </c>
      <c r="L181" s="10">
        <f t="shared" si="19"/>
        <v>70</v>
      </c>
      <c r="M181" s="10">
        <f t="shared" si="20"/>
        <v>23</v>
      </c>
      <c r="N181" s="10">
        <f t="shared" si="21"/>
        <v>5</v>
      </c>
      <c r="O181" s="10">
        <f t="shared" si="22"/>
        <v>94</v>
      </c>
      <c r="P181" s="10">
        <f t="shared" si="23"/>
        <v>101</v>
      </c>
      <c r="Q181" s="10">
        <f t="shared" si="24"/>
        <v>101</v>
      </c>
      <c r="R181">
        <f>Sheet1!K180*1000</f>
        <v>27000</v>
      </c>
      <c r="S181">
        <f>Sheet1!L180*1000</f>
        <v>57300</v>
      </c>
    </row>
    <row r="182" spans="1:19" x14ac:dyDescent="0.3">
      <c r="A182">
        <v>179</v>
      </c>
      <c r="B182" s="10">
        <f>INT(RANK('Sheet1 (2)'!C183,'Sheet1 (2)'!C$5:C$1004,0)/10)+1</f>
        <v>87</v>
      </c>
      <c r="C182" s="10">
        <f>INT(RANK('Sheet1 (2)'!D183,'Sheet1 (2)'!D$5:D$1004,0)/10)+1</f>
        <v>90</v>
      </c>
      <c r="D182" s="10">
        <f>INT(RANK('Sheet1 (2)'!E183,'Sheet1 (2)'!E$5:E$1004,0)/10)+1</f>
        <v>18</v>
      </c>
      <c r="E182" s="10">
        <f>INT(RANK('Sheet1 (2)'!F183,'Sheet1 (2)'!F$5:F$1004,0)/10)+1</f>
        <v>27</v>
      </c>
      <c r="F182" s="10">
        <f>INT(RANK('Sheet1 (2)'!G183,'Sheet1 (2)'!G$5:G$1004,0)/10)+1</f>
        <v>29</v>
      </c>
      <c r="G182" s="10">
        <f>INT(RANK('Sheet1 (2)'!H183,'Sheet1 (2)'!H$5:H$1004,0)/10)+1</f>
        <v>7</v>
      </c>
      <c r="H182" s="10">
        <f>INT(RANK('Sheet1 (2)'!I183,'Sheet1 (2)'!I$5:I$1004,0)/10)+1</f>
        <v>50</v>
      </c>
      <c r="I182" s="44">
        <f>INT(RANK('Sheet1 (2)'!J183,'Sheet1 (2)'!J$5:J$1004,0)/10)+1</f>
        <v>1</v>
      </c>
      <c r="J182" s="10">
        <f t="shared" si="17"/>
        <v>15</v>
      </c>
      <c r="K182" s="10">
        <f t="shared" si="18"/>
        <v>12</v>
      </c>
      <c r="L182" s="10">
        <f t="shared" si="19"/>
        <v>84</v>
      </c>
      <c r="M182" s="10">
        <f t="shared" si="20"/>
        <v>75</v>
      </c>
      <c r="N182" s="10">
        <f t="shared" si="21"/>
        <v>73</v>
      </c>
      <c r="O182" s="10">
        <f t="shared" si="22"/>
        <v>95</v>
      </c>
      <c r="P182" s="10">
        <f t="shared" si="23"/>
        <v>52</v>
      </c>
      <c r="Q182" s="10">
        <f t="shared" si="24"/>
        <v>101</v>
      </c>
      <c r="R182">
        <f>Sheet1!K181*1000</f>
        <v>18000</v>
      </c>
      <c r="S182">
        <f>Sheet1!L181*1000</f>
        <v>55300</v>
      </c>
    </row>
    <row r="183" spans="1:19" x14ac:dyDescent="0.3">
      <c r="A183">
        <v>180</v>
      </c>
      <c r="B183" s="10">
        <f>INT(RANK('Sheet1 (2)'!C184,'Sheet1 (2)'!C$5:C$1004,0)/10)+1</f>
        <v>10</v>
      </c>
      <c r="C183" s="10">
        <f>INT(RANK('Sheet1 (2)'!D184,'Sheet1 (2)'!D$5:D$1004,0)/10)+1</f>
        <v>9</v>
      </c>
      <c r="D183" s="10">
        <f>INT(RANK('Sheet1 (2)'!E184,'Sheet1 (2)'!E$5:E$1004,0)/10)+1</f>
        <v>10</v>
      </c>
      <c r="E183" s="10">
        <f>INT(RANK('Sheet1 (2)'!F184,'Sheet1 (2)'!F$5:F$1004,0)/10)+1</f>
        <v>27</v>
      </c>
      <c r="F183" s="10">
        <f>INT(RANK('Sheet1 (2)'!G184,'Sheet1 (2)'!G$5:G$1004,0)/10)+1</f>
        <v>34</v>
      </c>
      <c r="G183" s="10">
        <f>INT(RANK('Sheet1 (2)'!H184,'Sheet1 (2)'!H$5:H$1004,0)/10)+1</f>
        <v>59</v>
      </c>
      <c r="H183" s="10">
        <f>INT(RANK('Sheet1 (2)'!I184,'Sheet1 (2)'!I$5:I$1004,0)/10)+1</f>
        <v>50</v>
      </c>
      <c r="I183" s="44">
        <f>INT(RANK('Sheet1 (2)'!J184,'Sheet1 (2)'!J$5:J$1004,0)/10)+1</f>
        <v>1</v>
      </c>
      <c r="J183" s="10">
        <f t="shared" si="17"/>
        <v>92</v>
      </c>
      <c r="K183" s="10">
        <f t="shared" si="18"/>
        <v>93</v>
      </c>
      <c r="L183" s="10">
        <f t="shared" si="19"/>
        <v>92</v>
      </c>
      <c r="M183" s="10">
        <f t="shared" si="20"/>
        <v>75</v>
      </c>
      <c r="N183" s="10">
        <f t="shared" si="21"/>
        <v>68</v>
      </c>
      <c r="O183" s="10">
        <f t="shared" si="22"/>
        <v>43</v>
      </c>
      <c r="P183" s="10">
        <f t="shared" si="23"/>
        <v>52</v>
      </c>
      <c r="Q183" s="10">
        <f t="shared" si="24"/>
        <v>101</v>
      </c>
      <c r="R183">
        <f>Sheet1!K182*1000</f>
        <v>5000</v>
      </c>
      <c r="S183">
        <f>Sheet1!L182*1000</f>
        <v>9500</v>
      </c>
    </row>
    <row r="184" spans="1:19" x14ac:dyDescent="0.3">
      <c r="A184">
        <v>181</v>
      </c>
      <c r="B184" s="10">
        <f>INT(RANK('Sheet1 (2)'!C185,'Sheet1 (2)'!C$5:C$1004,0)/10)+1</f>
        <v>94</v>
      </c>
      <c r="C184" s="10">
        <f>INT(RANK('Sheet1 (2)'!D185,'Sheet1 (2)'!D$5:D$1004,0)/10)+1</f>
        <v>90</v>
      </c>
      <c r="D184" s="10">
        <f>INT(RANK('Sheet1 (2)'!E185,'Sheet1 (2)'!E$5:E$1004,0)/10)+1</f>
        <v>63</v>
      </c>
      <c r="E184" s="10">
        <f>INT(RANK('Sheet1 (2)'!F185,'Sheet1 (2)'!F$5:F$1004,0)/10)+1</f>
        <v>1</v>
      </c>
      <c r="F184" s="10">
        <f>INT(RANK('Sheet1 (2)'!G185,'Sheet1 (2)'!G$5:G$1004,0)/10)+1</f>
        <v>31</v>
      </c>
      <c r="G184" s="10">
        <f>INT(RANK('Sheet1 (2)'!H185,'Sheet1 (2)'!H$5:H$1004,0)/10)+1</f>
        <v>69</v>
      </c>
      <c r="H184" s="10">
        <f>INT(RANK('Sheet1 (2)'!I185,'Sheet1 (2)'!I$5:I$1004,0)/10)+1</f>
        <v>50</v>
      </c>
      <c r="I184" s="44">
        <f>INT(RANK('Sheet1 (2)'!J185,'Sheet1 (2)'!J$5:J$1004,0)/10)+1</f>
        <v>69</v>
      </c>
      <c r="J184" s="10">
        <f t="shared" si="17"/>
        <v>8</v>
      </c>
      <c r="K184" s="10">
        <f t="shared" si="18"/>
        <v>12</v>
      </c>
      <c r="L184" s="10">
        <f t="shared" si="19"/>
        <v>39</v>
      </c>
      <c r="M184" s="10">
        <f t="shared" si="20"/>
        <v>101</v>
      </c>
      <c r="N184" s="10">
        <f t="shared" si="21"/>
        <v>71</v>
      </c>
      <c r="O184" s="10">
        <f t="shared" si="22"/>
        <v>33</v>
      </c>
      <c r="P184" s="10">
        <f t="shared" si="23"/>
        <v>52</v>
      </c>
      <c r="Q184" s="10">
        <f t="shared" si="24"/>
        <v>33</v>
      </c>
      <c r="R184">
        <f>Sheet1!K183*1000</f>
        <v>12000</v>
      </c>
      <c r="S184">
        <f>Sheet1!L183*1000</f>
        <v>15200</v>
      </c>
    </row>
    <row r="185" spans="1:19" x14ac:dyDescent="0.3">
      <c r="A185">
        <v>182</v>
      </c>
      <c r="B185" s="10">
        <f>INT(RANK('Sheet1 (2)'!C186,'Sheet1 (2)'!C$5:C$1004,0)/10)+1</f>
        <v>41</v>
      </c>
      <c r="C185" s="10">
        <f>INT(RANK('Sheet1 (2)'!D186,'Sheet1 (2)'!D$5:D$1004,0)/10)+1</f>
        <v>41</v>
      </c>
      <c r="D185" s="10">
        <f>INT(RANK('Sheet1 (2)'!E186,'Sheet1 (2)'!E$5:E$1004,0)/10)+1</f>
        <v>80</v>
      </c>
      <c r="E185" s="10">
        <f>INT(RANK('Sheet1 (2)'!F186,'Sheet1 (2)'!F$5:F$1004,0)/10)+1</f>
        <v>79</v>
      </c>
      <c r="F185" s="10">
        <f>INT(RANK('Sheet1 (2)'!G186,'Sheet1 (2)'!G$5:G$1004,0)/10)+1</f>
        <v>91</v>
      </c>
      <c r="G185" s="10">
        <f>INT(RANK('Sheet1 (2)'!H186,'Sheet1 (2)'!H$5:H$1004,0)/10)+1</f>
        <v>12</v>
      </c>
      <c r="H185" s="10">
        <f>INT(RANK('Sheet1 (2)'!I186,'Sheet1 (2)'!I$5:I$1004,0)/10)+1</f>
        <v>1</v>
      </c>
      <c r="I185" s="44">
        <f>INT(RANK('Sheet1 (2)'!J186,'Sheet1 (2)'!J$5:J$1004,0)/10)+1</f>
        <v>1</v>
      </c>
      <c r="J185" s="10">
        <f t="shared" si="17"/>
        <v>61</v>
      </c>
      <c r="K185" s="10">
        <f t="shared" si="18"/>
        <v>61</v>
      </c>
      <c r="L185" s="10">
        <f t="shared" si="19"/>
        <v>22</v>
      </c>
      <c r="M185" s="10">
        <f t="shared" si="20"/>
        <v>23</v>
      </c>
      <c r="N185" s="10">
        <f t="shared" si="21"/>
        <v>11</v>
      </c>
      <c r="O185" s="10">
        <f t="shared" si="22"/>
        <v>90</v>
      </c>
      <c r="P185" s="10">
        <f t="shared" si="23"/>
        <v>101</v>
      </c>
      <c r="Q185" s="10">
        <f t="shared" si="24"/>
        <v>101</v>
      </c>
      <c r="R185">
        <f>Sheet1!K184*1000</f>
        <v>13000</v>
      </c>
      <c r="S185">
        <f>Sheet1!L184*1000</f>
        <v>19200</v>
      </c>
    </row>
    <row r="186" spans="1:19" x14ac:dyDescent="0.3">
      <c r="A186">
        <v>183</v>
      </c>
      <c r="B186" s="10">
        <f>INT(RANK('Sheet1 (2)'!C187,'Sheet1 (2)'!C$5:C$1004,0)/10)+1</f>
        <v>23</v>
      </c>
      <c r="C186" s="10">
        <f>INT(RANK('Sheet1 (2)'!D187,'Sheet1 (2)'!D$5:D$1004,0)/10)+1</f>
        <v>21</v>
      </c>
      <c r="D186" s="10">
        <f>INT(RANK('Sheet1 (2)'!E187,'Sheet1 (2)'!E$5:E$1004,0)/10)+1</f>
        <v>37</v>
      </c>
      <c r="E186" s="10">
        <f>INT(RANK('Sheet1 (2)'!F187,'Sheet1 (2)'!F$5:F$1004,0)/10)+1</f>
        <v>27</v>
      </c>
      <c r="F186" s="10">
        <f>INT(RANK('Sheet1 (2)'!G187,'Sheet1 (2)'!G$5:G$1004,0)/10)+1</f>
        <v>31</v>
      </c>
      <c r="G186" s="10">
        <f>INT(RANK('Sheet1 (2)'!H187,'Sheet1 (2)'!H$5:H$1004,0)/10)+1</f>
        <v>83</v>
      </c>
      <c r="H186" s="10">
        <f>INT(RANK('Sheet1 (2)'!I187,'Sheet1 (2)'!I$5:I$1004,0)/10)+1</f>
        <v>1</v>
      </c>
      <c r="I186" s="44">
        <f>INT(RANK('Sheet1 (2)'!J187,'Sheet1 (2)'!J$5:J$1004,0)/10)+1</f>
        <v>34</v>
      </c>
      <c r="J186" s="10">
        <f t="shared" si="17"/>
        <v>79</v>
      </c>
      <c r="K186" s="10">
        <f t="shared" si="18"/>
        <v>81</v>
      </c>
      <c r="L186" s="10">
        <f t="shared" si="19"/>
        <v>65</v>
      </c>
      <c r="M186" s="10">
        <f t="shared" si="20"/>
        <v>75</v>
      </c>
      <c r="N186" s="10">
        <f t="shared" si="21"/>
        <v>71</v>
      </c>
      <c r="O186" s="10">
        <f t="shared" si="22"/>
        <v>19</v>
      </c>
      <c r="P186" s="10">
        <f t="shared" si="23"/>
        <v>101</v>
      </c>
      <c r="Q186" s="10">
        <f t="shared" si="24"/>
        <v>68</v>
      </c>
      <c r="R186">
        <f>Sheet1!K185*1000</f>
        <v>8000</v>
      </c>
      <c r="S186">
        <f>Sheet1!L185*1000</f>
        <v>26100</v>
      </c>
    </row>
    <row r="187" spans="1:19" x14ac:dyDescent="0.3">
      <c r="A187">
        <v>184</v>
      </c>
      <c r="B187" s="10">
        <f>INT(RANK('Sheet1 (2)'!C188,'Sheet1 (2)'!C$5:C$1004,0)/10)+1</f>
        <v>99</v>
      </c>
      <c r="C187" s="10">
        <f>INT(RANK('Sheet1 (2)'!D188,'Sheet1 (2)'!D$5:D$1004,0)/10)+1</f>
        <v>99</v>
      </c>
      <c r="D187" s="10">
        <f>INT(RANK('Sheet1 (2)'!E188,'Sheet1 (2)'!E$5:E$1004,0)/10)+1</f>
        <v>60</v>
      </c>
      <c r="E187" s="10">
        <f>INT(RANK('Sheet1 (2)'!F188,'Sheet1 (2)'!F$5:F$1004,0)/10)+1</f>
        <v>1</v>
      </c>
      <c r="F187" s="10">
        <f>INT(RANK('Sheet1 (2)'!G188,'Sheet1 (2)'!G$5:G$1004,0)/10)+1</f>
        <v>93</v>
      </c>
      <c r="G187" s="10">
        <f>INT(RANK('Sheet1 (2)'!H188,'Sheet1 (2)'!H$5:H$1004,0)/10)+1</f>
        <v>23</v>
      </c>
      <c r="H187" s="10">
        <f>INT(RANK('Sheet1 (2)'!I188,'Sheet1 (2)'!I$5:I$1004,0)/10)+1</f>
        <v>50</v>
      </c>
      <c r="I187" s="44">
        <f>INT(RANK('Sheet1 (2)'!J188,'Sheet1 (2)'!J$5:J$1004,0)/10)+1</f>
        <v>69</v>
      </c>
      <c r="J187" s="10">
        <f t="shared" si="17"/>
        <v>3</v>
      </c>
      <c r="K187" s="10">
        <f t="shared" si="18"/>
        <v>3</v>
      </c>
      <c r="L187" s="10">
        <f t="shared" si="19"/>
        <v>42</v>
      </c>
      <c r="M187" s="10">
        <f t="shared" si="20"/>
        <v>101</v>
      </c>
      <c r="N187" s="10">
        <f t="shared" si="21"/>
        <v>9</v>
      </c>
      <c r="O187" s="10">
        <f t="shared" si="22"/>
        <v>79</v>
      </c>
      <c r="P187" s="10">
        <f t="shared" si="23"/>
        <v>52</v>
      </c>
      <c r="Q187" s="10">
        <f t="shared" si="24"/>
        <v>33</v>
      </c>
      <c r="R187">
        <f>Sheet1!K186*1000</f>
        <v>1000</v>
      </c>
      <c r="S187">
        <f>Sheet1!L186*1000</f>
        <v>2900</v>
      </c>
    </row>
    <row r="188" spans="1:19" x14ac:dyDescent="0.3">
      <c r="A188">
        <v>185</v>
      </c>
      <c r="B188" s="10">
        <f>INT(RANK('Sheet1 (2)'!C189,'Sheet1 (2)'!C$5:C$1004,0)/10)+1</f>
        <v>49</v>
      </c>
      <c r="C188" s="10">
        <f>INT(RANK('Sheet1 (2)'!D189,'Sheet1 (2)'!D$5:D$1004,0)/10)+1</f>
        <v>45</v>
      </c>
      <c r="D188" s="10">
        <f>INT(RANK('Sheet1 (2)'!E189,'Sheet1 (2)'!E$5:E$1004,0)/10)+1</f>
        <v>54</v>
      </c>
      <c r="E188" s="10">
        <f>INT(RANK('Sheet1 (2)'!F189,'Sheet1 (2)'!F$5:F$1004,0)/10)+1</f>
        <v>52</v>
      </c>
      <c r="F188" s="10">
        <f>INT(RANK('Sheet1 (2)'!G189,'Sheet1 (2)'!G$5:G$1004,0)/10)+1</f>
        <v>4</v>
      </c>
      <c r="G188" s="10">
        <f>INT(RANK('Sheet1 (2)'!H189,'Sheet1 (2)'!H$5:H$1004,0)/10)+1</f>
        <v>61</v>
      </c>
      <c r="H188" s="10">
        <f>INT(RANK('Sheet1 (2)'!I189,'Sheet1 (2)'!I$5:I$1004,0)/10)+1</f>
        <v>1</v>
      </c>
      <c r="I188" s="44">
        <f>INT(RANK('Sheet1 (2)'!J189,'Sheet1 (2)'!J$5:J$1004,0)/10)+1</f>
        <v>69</v>
      </c>
      <c r="J188" s="10">
        <f t="shared" si="17"/>
        <v>53</v>
      </c>
      <c r="K188" s="10">
        <f t="shared" si="18"/>
        <v>57</v>
      </c>
      <c r="L188" s="10">
        <f t="shared" si="19"/>
        <v>48</v>
      </c>
      <c r="M188" s="10">
        <f t="shared" si="20"/>
        <v>50</v>
      </c>
      <c r="N188" s="10">
        <f t="shared" si="21"/>
        <v>98</v>
      </c>
      <c r="O188" s="10">
        <f t="shared" si="22"/>
        <v>41</v>
      </c>
      <c r="P188" s="10">
        <f t="shared" si="23"/>
        <v>101</v>
      </c>
      <c r="Q188" s="10">
        <f t="shared" si="24"/>
        <v>33</v>
      </c>
      <c r="R188">
        <f>Sheet1!K187*1000</f>
        <v>12000</v>
      </c>
      <c r="S188">
        <f>Sheet1!L187*1000</f>
        <v>16300</v>
      </c>
    </row>
    <row r="189" spans="1:19" x14ac:dyDescent="0.3">
      <c r="A189">
        <v>186</v>
      </c>
      <c r="B189" s="10">
        <f>INT(RANK('Sheet1 (2)'!C190,'Sheet1 (2)'!C$5:C$1004,0)/10)+1</f>
        <v>61</v>
      </c>
      <c r="C189" s="10">
        <f>INT(RANK('Sheet1 (2)'!D190,'Sheet1 (2)'!D$5:D$1004,0)/10)+1</f>
        <v>63</v>
      </c>
      <c r="D189" s="10">
        <f>INT(RANK('Sheet1 (2)'!E190,'Sheet1 (2)'!E$5:E$1004,0)/10)+1</f>
        <v>59</v>
      </c>
      <c r="E189" s="10">
        <f>INT(RANK('Sheet1 (2)'!F190,'Sheet1 (2)'!F$5:F$1004,0)/10)+1</f>
        <v>52</v>
      </c>
      <c r="F189" s="10">
        <f>INT(RANK('Sheet1 (2)'!G190,'Sheet1 (2)'!G$5:G$1004,0)/10)+1</f>
        <v>68</v>
      </c>
      <c r="G189" s="10">
        <f>INT(RANK('Sheet1 (2)'!H190,'Sheet1 (2)'!H$5:H$1004,0)/10)+1</f>
        <v>31</v>
      </c>
      <c r="H189" s="10">
        <f>INT(RANK('Sheet1 (2)'!I190,'Sheet1 (2)'!I$5:I$1004,0)/10)+1</f>
        <v>1</v>
      </c>
      <c r="I189" s="44">
        <f>INT(RANK('Sheet1 (2)'!J190,'Sheet1 (2)'!J$5:J$1004,0)/10)+1</f>
        <v>69</v>
      </c>
      <c r="J189" s="10">
        <f t="shared" si="17"/>
        <v>41</v>
      </c>
      <c r="K189" s="10">
        <f t="shared" si="18"/>
        <v>39</v>
      </c>
      <c r="L189" s="10">
        <f t="shared" si="19"/>
        <v>43</v>
      </c>
      <c r="M189" s="10">
        <f t="shared" si="20"/>
        <v>50</v>
      </c>
      <c r="N189" s="10">
        <f t="shared" si="21"/>
        <v>34</v>
      </c>
      <c r="O189" s="10">
        <f t="shared" si="22"/>
        <v>71</v>
      </c>
      <c r="P189" s="10">
        <f t="shared" si="23"/>
        <v>101</v>
      </c>
      <c r="Q189" s="10">
        <f t="shared" si="24"/>
        <v>33</v>
      </c>
      <c r="R189">
        <f>Sheet1!K188*1000</f>
        <v>3000</v>
      </c>
      <c r="S189">
        <f>Sheet1!L188*1000</f>
        <v>3300</v>
      </c>
    </row>
    <row r="190" spans="1:19" x14ac:dyDescent="0.3">
      <c r="A190">
        <v>187</v>
      </c>
      <c r="B190" s="10">
        <f>INT(RANK('Sheet1 (2)'!C191,'Sheet1 (2)'!C$5:C$1004,0)/10)+1</f>
        <v>70</v>
      </c>
      <c r="C190" s="10">
        <f>INT(RANK('Sheet1 (2)'!D191,'Sheet1 (2)'!D$5:D$1004,0)/10)+1</f>
        <v>66</v>
      </c>
      <c r="D190" s="10">
        <f>INT(RANK('Sheet1 (2)'!E191,'Sheet1 (2)'!E$5:E$1004,0)/10)+1</f>
        <v>65</v>
      </c>
      <c r="E190" s="10">
        <f>INT(RANK('Sheet1 (2)'!F191,'Sheet1 (2)'!F$5:F$1004,0)/10)+1</f>
        <v>27</v>
      </c>
      <c r="F190" s="10">
        <f>INT(RANK('Sheet1 (2)'!G191,'Sheet1 (2)'!G$5:G$1004,0)/10)+1</f>
        <v>21</v>
      </c>
      <c r="G190" s="10">
        <f>INT(RANK('Sheet1 (2)'!H191,'Sheet1 (2)'!H$5:H$1004,0)/10)+1</f>
        <v>65</v>
      </c>
      <c r="H190" s="10">
        <f>INT(RANK('Sheet1 (2)'!I191,'Sheet1 (2)'!I$5:I$1004,0)/10)+1</f>
        <v>1</v>
      </c>
      <c r="I190" s="44">
        <f>INT(RANK('Sheet1 (2)'!J191,'Sheet1 (2)'!J$5:J$1004,0)/10)+1</f>
        <v>69</v>
      </c>
      <c r="J190" s="10">
        <f t="shared" si="17"/>
        <v>32</v>
      </c>
      <c r="K190" s="10">
        <f t="shared" si="18"/>
        <v>36</v>
      </c>
      <c r="L190" s="10">
        <f t="shared" si="19"/>
        <v>37</v>
      </c>
      <c r="M190" s="10">
        <f t="shared" si="20"/>
        <v>75</v>
      </c>
      <c r="N190" s="10">
        <f t="shared" si="21"/>
        <v>81</v>
      </c>
      <c r="O190" s="10">
        <f t="shared" si="22"/>
        <v>37</v>
      </c>
      <c r="P190" s="10">
        <f t="shared" si="23"/>
        <v>101</v>
      </c>
      <c r="Q190" s="10">
        <f t="shared" si="24"/>
        <v>33</v>
      </c>
      <c r="R190">
        <f>Sheet1!K189*1000</f>
        <v>10000</v>
      </c>
      <c r="S190">
        <f>Sheet1!L189*1000</f>
        <v>23700</v>
      </c>
    </row>
    <row r="191" spans="1:19" x14ac:dyDescent="0.3">
      <c r="A191">
        <v>188</v>
      </c>
      <c r="B191" s="10">
        <f>INT(RANK('Sheet1 (2)'!C192,'Sheet1 (2)'!C$5:C$1004,0)/10)+1</f>
        <v>58</v>
      </c>
      <c r="C191" s="10">
        <f>INT(RANK('Sheet1 (2)'!D192,'Sheet1 (2)'!D$5:D$1004,0)/10)+1</f>
        <v>54</v>
      </c>
      <c r="D191" s="10">
        <f>INT(RANK('Sheet1 (2)'!E192,'Sheet1 (2)'!E$5:E$1004,0)/10)+1</f>
        <v>96</v>
      </c>
      <c r="E191" s="10">
        <f>INT(RANK('Sheet1 (2)'!F192,'Sheet1 (2)'!F$5:F$1004,0)/10)+1</f>
        <v>1</v>
      </c>
      <c r="F191" s="10">
        <f>INT(RANK('Sheet1 (2)'!G192,'Sheet1 (2)'!G$5:G$1004,0)/10)+1</f>
        <v>37</v>
      </c>
      <c r="G191" s="10">
        <f>INT(RANK('Sheet1 (2)'!H192,'Sheet1 (2)'!H$5:H$1004,0)/10)+1</f>
        <v>43</v>
      </c>
      <c r="H191" s="10">
        <f>INT(RANK('Sheet1 (2)'!I192,'Sheet1 (2)'!I$5:I$1004,0)/10)+1</f>
        <v>1</v>
      </c>
      <c r="I191" s="44">
        <f>INT(RANK('Sheet1 (2)'!J192,'Sheet1 (2)'!J$5:J$1004,0)/10)+1</f>
        <v>69</v>
      </c>
      <c r="J191" s="10">
        <f t="shared" si="17"/>
        <v>44</v>
      </c>
      <c r="K191" s="10">
        <f t="shared" si="18"/>
        <v>48</v>
      </c>
      <c r="L191" s="10">
        <f t="shared" si="19"/>
        <v>6</v>
      </c>
      <c r="M191" s="10">
        <f t="shared" si="20"/>
        <v>101</v>
      </c>
      <c r="N191" s="10">
        <f t="shared" si="21"/>
        <v>65</v>
      </c>
      <c r="O191" s="10">
        <f t="shared" si="22"/>
        <v>59</v>
      </c>
      <c r="P191" s="10">
        <f t="shared" si="23"/>
        <v>101</v>
      </c>
      <c r="Q191" s="10">
        <f t="shared" si="24"/>
        <v>33</v>
      </c>
      <c r="R191">
        <f>Sheet1!K190*1000</f>
        <v>26000</v>
      </c>
      <c r="S191">
        <f>Sheet1!L190*1000</f>
        <v>96300</v>
      </c>
    </row>
    <row r="192" spans="1:19" x14ac:dyDescent="0.3">
      <c r="A192">
        <v>189</v>
      </c>
      <c r="B192" s="10">
        <f>INT(RANK('Sheet1 (2)'!C193,'Sheet1 (2)'!C$5:C$1004,0)/10)+1</f>
        <v>17</v>
      </c>
      <c r="C192" s="10">
        <f>INT(RANK('Sheet1 (2)'!D193,'Sheet1 (2)'!D$5:D$1004,0)/10)+1</f>
        <v>11</v>
      </c>
      <c r="D192" s="10">
        <f>INT(RANK('Sheet1 (2)'!E193,'Sheet1 (2)'!E$5:E$1004,0)/10)+1</f>
        <v>36</v>
      </c>
      <c r="E192" s="10">
        <f>INT(RANK('Sheet1 (2)'!F193,'Sheet1 (2)'!F$5:F$1004,0)/10)+1</f>
        <v>79</v>
      </c>
      <c r="F192" s="10">
        <f>INT(RANK('Sheet1 (2)'!G193,'Sheet1 (2)'!G$5:G$1004,0)/10)+1</f>
        <v>74</v>
      </c>
      <c r="G192" s="10">
        <f>INT(RANK('Sheet1 (2)'!H193,'Sheet1 (2)'!H$5:H$1004,0)/10)+1</f>
        <v>44</v>
      </c>
      <c r="H192" s="10">
        <f>INT(RANK('Sheet1 (2)'!I193,'Sheet1 (2)'!I$5:I$1004,0)/10)+1</f>
        <v>50</v>
      </c>
      <c r="I192" s="44">
        <f>INT(RANK('Sheet1 (2)'!J193,'Sheet1 (2)'!J$5:J$1004,0)/10)+1</f>
        <v>34</v>
      </c>
      <c r="J192" s="10">
        <f t="shared" si="17"/>
        <v>85</v>
      </c>
      <c r="K192" s="10">
        <f t="shared" si="18"/>
        <v>91</v>
      </c>
      <c r="L192" s="10">
        <f t="shared" si="19"/>
        <v>66</v>
      </c>
      <c r="M192" s="10">
        <f t="shared" si="20"/>
        <v>23</v>
      </c>
      <c r="N192" s="10">
        <f t="shared" si="21"/>
        <v>28</v>
      </c>
      <c r="O192" s="10">
        <f t="shared" si="22"/>
        <v>58</v>
      </c>
      <c r="P192" s="10">
        <f t="shared" si="23"/>
        <v>52</v>
      </c>
      <c r="Q192" s="10">
        <f t="shared" si="24"/>
        <v>68</v>
      </c>
      <c r="R192">
        <f>Sheet1!K191*1000</f>
        <v>20000</v>
      </c>
      <c r="S192">
        <f>Sheet1!L191*1000</f>
        <v>22500</v>
      </c>
    </row>
    <row r="193" spans="1:19" x14ac:dyDescent="0.3">
      <c r="A193">
        <v>190</v>
      </c>
      <c r="B193" s="10">
        <f>INT(RANK('Sheet1 (2)'!C194,'Sheet1 (2)'!C$5:C$1004,0)/10)+1</f>
        <v>26</v>
      </c>
      <c r="C193" s="10">
        <f>INT(RANK('Sheet1 (2)'!D194,'Sheet1 (2)'!D$5:D$1004,0)/10)+1</f>
        <v>23</v>
      </c>
      <c r="D193" s="10">
        <f>INT(RANK('Sheet1 (2)'!E194,'Sheet1 (2)'!E$5:E$1004,0)/10)+1</f>
        <v>7</v>
      </c>
      <c r="E193" s="10">
        <f>INT(RANK('Sheet1 (2)'!F194,'Sheet1 (2)'!F$5:F$1004,0)/10)+1</f>
        <v>1</v>
      </c>
      <c r="F193" s="10">
        <f>INT(RANK('Sheet1 (2)'!G194,'Sheet1 (2)'!G$5:G$1004,0)/10)+1</f>
        <v>48</v>
      </c>
      <c r="G193" s="10">
        <f>INT(RANK('Sheet1 (2)'!H194,'Sheet1 (2)'!H$5:H$1004,0)/10)+1</f>
        <v>25</v>
      </c>
      <c r="H193" s="10">
        <f>INT(RANK('Sheet1 (2)'!I194,'Sheet1 (2)'!I$5:I$1004,0)/10)+1</f>
        <v>1</v>
      </c>
      <c r="I193" s="44">
        <f>INT(RANK('Sheet1 (2)'!J194,'Sheet1 (2)'!J$5:J$1004,0)/10)+1</f>
        <v>34</v>
      </c>
      <c r="J193" s="10">
        <f t="shared" si="17"/>
        <v>76</v>
      </c>
      <c r="K193" s="10">
        <f t="shared" si="18"/>
        <v>79</v>
      </c>
      <c r="L193" s="10">
        <f t="shared" si="19"/>
        <v>95</v>
      </c>
      <c r="M193" s="10">
        <f t="shared" si="20"/>
        <v>101</v>
      </c>
      <c r="N193" s="10">
        <f t="shared" si="21"/>
        <v>54</v>
      </c>
      <c r="O193" s="10">
        <f t="shared" si="22"/>
        <v>77</v>
      </c>
      <c r="P193" s="10">
        <f t="shared" si="23"/>
        <v>101</v>
      </c>
      <c r="Q193" s="10">
        <f t="shared" si="24"/>
        <v>68</v>
      </c>
      <c r="R193">
        <f>Sheet1!K192*1000</f>
        <v>28000</v>
      </c>
      <c r="S193">
        <f>Sheet1!L192*1000</f>
        <v>65300</v>
      </c>
    </row>
    <row r="194" spans="1:19" x14ac:dyDescent="0.3">
      <c r="A194">
        <v>191</v>
      </c>
      <c r="B194" s="10">
        <f>INT(RANK('Sheet1 (2)'!C195,'Sheet1 (2)'!C$5:C$1004,0)/10)+1</f>
        <v>97</v>
      </c>
      <c r="C194" s="10">
        <f>INT(RANK('Sheet1 (2)'!D195,'Sheet1 (2)'!D$5:D$1004,0)/10)+1</f>
        <v>95</v>
      </c>
      <c r="D194" s="10">
        <f>INT(RANK('Sheet1 (2)'!E195,'Sheet1 (2)'!E$5:E$1004,0)/10)+1</f>
        <v>19</v>
      </c>
      <c r="E194" s="10">
        <f>INT(RANK('Sheet1 (2)'!F195,'Sheet1 (2)'!F$5:F$1004,0)/10)+1</f>
        <v>27</v>
      </c>
      <c r="F194" s="10">
        <f>INT(RANK('Sheet1 (2)'!G195,'Sheet1 (2)'!G$5:G$1004,0)/10)+1</f>
        <v>25</v>
      </c>
      <c r="G194" s="10">
        <f>INT(RANK('Sheet1 (2)'!H195,'Sheet1 (2)'!H$5:H$1004,0)/10)+1</f>
        <v>16</v>
      </c>
      <c r="H194" s="10">
        <f>INT(RANK('Sheet1 (2)'!I195,'Sheet1 (2)'!I$5:I$1004,0)/10)+1</f>
        <v>1</v>
      </c>
      <c r="I194" s="44">
        <f>INT(RANK('Sheet1 (2)'!J195,'Sheet1 (2)'!J$5:J$1004,0)/10)+1</f>
        <v>69</v>
      </c>
      <c r="J194" s="10">
        <f t="shared" si="17"/>
        <v>5</v>
      </c>
      <c r="K194" s="10">
        <f t="shared" si="18"/>
        <v>7</v>
      </c>
      <c r="L194" s="10">
        <f t="shared" si="19"/>
        <v>83</v>
      </c>
      <c r="M194" s="10">
        <f t="shared" si="20"/>
        <v>75</v>
      </c>
      <c r="N194" s="10">
        <f t="shared" si="21"/>
        <v>77</v>
      </c>
      <c r="O194" s="10">
        <f t="shared" si="22"/>
        <v>86</v>
      </c>
      <c r="P194" s="10">
        <f t="shared" si="23"/>
        <v>101</v>
      </c>
      <c r="Q194" s="10">
        <f t="shared" si="24"/>
        <v>33</v>
      </c>
      <c r="R194">
        <f>Sheet1!K193*1000</f>
        <v>9000</v>
      </c>
      <c r="S194">
        <f>Sheet1!L193*1000</f>
        <v>31000</v>
      </c>
    </row>
    <row r="195" spans="1:19" x14ac:dyDescent="0.3">
      <c r="A195">
        <v>192</v>
      </c>
      <c r="B195" s="10">
        <f>INT(RANK('Sheet1 (2)'!C196,'Sheet1 (2)'!C$5:C$1004,0)/10)+1</f>
        <v>18</v>
      </c>
      <c r="C195" s="10">
        <f>INT(RANK('Sheet1 (2)'!D196,'Sheet1 (2)'!D$5:D$1004,0)/10)+1</f>
        <v>13</v>
      </c>
      <c r="D195" s="10">
        <f>INT(RANK('Sheet1 (2)'!E196,'Sheet1 (2)'!E$5:E$1004,0)/10)+1</f>
        <v>56</v>
      </c>
      <c r="E195" s="10">
        <f>INT(RANK('Sheet1 (2)'!F196,'Sheet1 (2)'!F$5:F$1004,0)/10)+1</f>
        <v>79</v>
      </c>
      <c r="F195" s="10">
        <f>INT(RANK('Sheet1 (2)'!G196,'Sheet1 (2)'!G$5:G$1004,0)/10)+1</f>
        <v>79</v>
      </c>
      <c r="G195" s="10">
        <f>INT(RANK('Sheet1 (2)'!H196,'Sheet1 (2)'!H$5:H$1004,0)/10)+1</f>
        <v>91</v>
      </c>
      <c r="H195" s="10">
        <f>INT(RANK('Sheet1 (2)'!I196,'Sheet1 (2)'!I$5:I$1004,0)/10)+1</f>
        <v>50</v>
      </c>
      <c r="I195" s="44">
        <f>INT(RANK('Sheet1 (2)'!J196,'Sheet1 (2)'!J$5:J$1004,0)/10)+1</f>
        <v>34</v>
      </c>
      <c r="J195" s="10">
        <f t="shared" si="17"/>
        <v>84</v>
      </c>
      <c r="K195" s="10">
        <f t="shared" si="18"/>
        <v>89</v>
      </c>
      <c r="L195" s="10">
        <f t="shared" si="19"/>
        <v>46</v>
      </c>
      <c r="M195" s="10">
        <f t="shared" si="20"/>
        <v>23</v>
      </c>
      <c r="N195" s="10">
        <f t="shared" si="21"/>
        <v>23</v>
      </c>
      <c r="O195" s="10">
        <f t="shared" si="22"/>
        <v>11</v>
      </c>
      <c r="P195" s="10">
        <f t="shared" si="23"/>
        <v>52</v>
      </c>
      <c r="Q195" s="10">
        <f t="shared" si="24"/>
        <v>68</v>
      </c>
      <c r="R195">
        <f>Sheet1!K194*1000</f>
        <v>27000</v>
      </c>
      <c r="S195">
        <f>Sheet1!L194*1000</f>
        <v>86700</v>
      </c>
    </row>
    <row r="196" spans="1:19" x14ac:dyDescent="0.3">
      <c r="A196">
        <v>193</v>
      </c>
      <c r="B196" s="10">
        <f>INT(RANK('Sheet1 (2)'!C197,'Sheet1 (2)'!C$5:C$1004,0)/10)+1</f>
        <v>33</v>
      </c>
      <c r="C196" s="10">
        <f>INT(RANK('Sheet1 (2)'!D197,'Sheet1 (2)'!D$5:D$1004,0)/10)+1</f>
        <v>30</v>
      </c>
      <c r="D196" s="10">
        <f>INT(RANK('Sheet1 (2)'!E197,'Sheet1 (2)'!E$5:E$1004,0)/10)+1</f>
        <v>89</v>
      </c>
      <c r="E196" s="10">
        <f>INT(RANK('Sheet1 (2)'!F197,'Sheet1 (2)'!F$5:F$1004,0)/10)+1</f>
        <v>52</v>
      </c>
      <c r="F196" s="10">
        <f>INT(RANK('Sheet1 (2)'!G197,'Sheet1 (2)'!G$5:G$1004,0)/10)+1</f>
        <v>71</v>
      </c>
      <c r="G196" s="10">
        <f>INT(RANK('Sheet1 (2)'!H197,'Sheet1 (2)'!H$5:H$1004,0)/10)+1</f>
        <v>25</v>
      </c>
      <c r="H196" s="10">
        <f>INT(RANK('Sheet1 (2)'!I197,'Sheet1 (2)'!I$5:I$1004,0)/10)+1</f>
        <v>1</v>
      </c>
      <c r="I196" s="44">
        <f>INT(RANK('Sheet1 (2)'!J197,'Sheet1 (2)'!J$5:J$1004,0)/10)+1</f>
        <v>1</v>
      </c>
      <c r="J196" s="10">
        <f t="shared" si="17"/>
        <v>69</v>
      </c>
      <c r="K196" s="10">
        <f t="shared" si="18"/>
        <v>72</v>
      </c>
      <c r="L196" s="10">
        <f t="shared" si="19"/>
        <v>13</v>
      </c>
      <c r="M196" s="10">
        <f t="shared" si="20"/>
        <v>50</v>
      </c>
      <c r="N196" s="10">
        <f t="shared" si="21"/>
        <v>31</v>
      </c>
      <c r="O196" s="10">
        <f t="shared" si="22"/>
        <v>77</v>
      </c>
      <c r="P196" s="10">
        <f t="shared" si="23"/>
        <v>101</v>
      </c>
      <c r="Q196" s="10">
        <f t="shared" si="24"/>
        <v>101</v>
      </c>
      <c r="R196">
        <f>Sheet1!K195*1000</f>
        <v>25000</v>
      </c>
      <c r="S196">
        <f>Sheet1!L195*1000</f>
        <v>30800</v>
      </c>
    </row>
    <row r="197" spans="1:19" x14ac:dyDescent="0.3">
      <c r="A197">
        <v>194</v>
      </c>
      <c r="B197" s="10">
        <f>INT(RANK('Sheet1 (2)'!C198,'Sheet1 (2)'!C$5:C$1004,0)/10)+1</f>
        <v>23</v>
      </c>
      <c r="C197" s="10">
        <f>INT(RANK('Sheet1 (2)'!D198,'Sheet1 (2)'!D$5:D$1004,0)/10)+1</f>
        <v>21</v>
      </c>
      <c r="D197" s="10">
        <f>INT(RANK('Sheet1 (2)'!E198,'Sheet1 (2)'!E$5:E$1004,0)/10)+1</f>
        <v>95</v>
      </c>
      <c r="E197" s="10">
        <f>INT(RANK('Sheet1 (2)'!F198,'Sheet1 (2)'!F$5:F$1004,0)/10)+1</f>
        <v>1</v>
      </c>
      <c r="F197" s="10">
        <f>INT(RANK('Sheet1 (2)'!G198,'Sheet1 (2)'!G$5:G$1004,0)/10)+1</f>
        <v>78</v>
      </c>
      <c r="G197" s="10">
        <f>INT(RANK('Sheet1 (2)'!H198,'Sheet1 (2)'!H$5:H$1004,0)/10)+1</f>
        <v>3</v>
      </c>
      <c r="H197" s="10">
        <f>INT(RANK('Sheet1 (2)'!I198,'Sheet1 (2)'!I$5:I$1004,0)/10)+1</f>
        <v>1</v>
      </c>
      <c r="I197" s="44">
        <f>INT(RANK('Sheet1 (2)'!J198,'Sheet1 (2)'!J$5:J$1004,0)/10)+1</f>
        <v>34</v>
      </c>
      <c r="J197" s="10">
        <f t="shared" ref="J197:J260" si="25">102-B197</f>
        <v>79</v>
      </c>
      <c r="K197" s="10">
        <f t="shared" si="18"/>
        <v>81</v>
      </c>
      <c r="L197" s="10">
        <f t="shared" si="19"/>
        <v>7</v>
      </c>
      <c r="M197" s="10">
        <f t="shared" si="20"/>
        <v>101</v>
      </c>
      <c r="N197" s="10">
        <f t="shared" si="21"/>
        <v>24</v>
      </c>
      <c r="O197" s="10">
        <f t="shared" si="22"/>
        <v>99</v>
      </c>
      <c r="P197" s="10">
        <f t="shared" si="23"/>
        <v>101</v>
      </c>
      <c r="Q197" s="10">
        <f t="shared" si="24"/>
        <v>68</v>
      </c>
      <c r="R197">
        <f>Sheet1!K196*1000</f>
        <v>2000</v>
      </c>
      <c r="S197">
        <f>Sheet1!L196*1000</f>
        <v>2300</v>
      </c>
    </row>
    <row r="198" spans="1:19" x14ac:dyDescent="0.3">
      <c r="A198">
        <v>195</v>
      </c>
      <c r="B198" s="10">
        <f>INT(RANK('Sheet1 (2)'!C199,'Sheet1 (2)'!C$5:C$1004,0)/10)+1</f>
        <v>39</v>
      </c>
      <c r="C198" s="10">
        <f>INT(RANK('Sheet1 (2)'!D199,'Sheet1 (2)'!D$5:D$1004,0)/10)+1</f>
        <v>37</v>
      </c>
      <c r="D198" s="10">
        <f>INT(RANK('Sheet1 (2)'!E199,'Sheet1 (2)'!E$5:E$1004,0)/10)+1</f>
        <v>78</v>
      </c>
      <c r="E198" s="10">
        <f>INT(RANK('Sheet1 (2)'!F199,'Sheet1 (2)'!F$5:F$1004,0)/10)+1</f>
        <v>52</v>
      </c>
      <c r="F198" s="10">
        <f>INT(RANK('Sheet1 (2)'!G199,'Sheet1 (2)'!G$5:G$1004,0)/10)+1</f>
        <v>13</v>
      </c>
      <c r="G198" s="10">
        <f>INT(RANK('Sheet1 (2)'!H199,'Sheet1 (2)'!H$5:H$1004,0)/10)+1</f>
        <v>75</v>
      </c>
      <c r="H198" s="10">
        <f>INT(RANK('Sheet1 (2)'!I199,'Sheet1 (2)'!I$5:I$1004,0)/10)+1</f>
        <v>50</v>
      </c>
      <c r="I198" s="44">
        <f>INT(RANK('Sheet1 (2)'!J199,'Sheet1 (2)'!J$5:J$1004,0)/10)+1</f>
        <v>1</v>
      </c>
      <c r="J198" s="10">
        <f t="shared" si="25"/>
        <v>63</v>
      </c>
      <c r="K198" s="10">
        <f t="shared" si="18"/>
        <v>65</v>
      </c>
      <c r="L198" s="10">
        <f t="shared" si="19"/>
        <v>24</v>
      </c>
      <c r="M198" s="10">
        <f t="shared" si="20"/>
        <v>50</v>
      </c>
      <c r="N198" s="10">
        <f t="shared" si="21"/>
        <v>89</v>
      </c>
      <c r="O198" s="10">
        <f t="shared" si="22"/>
        <v>27</v>
      </c>
      <c r="P198" s="10">
        <f t="shared" si="23"/>
        <v>52</v>
      </c>
      <c r="Q198" s="10">
        <f t="shared" si="24"/>
        <v>101</v>
      </c>
      <c r="R198">
        <f>Sheet1!K197*1000</f>
        <v>22000</v>
      </c>
      <c r="S198">
        <f>Sheet1!L197*1000</f>
        <v>64700</v>
      </c>
    </row>
    <row r="199" spans="1:19" x14ac:dyDescent="0.3">
      <c r="A199">
        <v>196</v>
      </c>
      <c r="B199" s="10">
        <f>INT(RANK('Sheet1 (2)'!C200,'Sheet1 (2)'!C$5:C$1004,0)/10)+1</f>
        <v>8</v>
      </c>
      <c r="C199" s="10">
        <f>INT(RANK('Sheet1 (2)'!D200,'Sheet1 (2)'!D$5:D$1004,0)/10)+1</f>
        <v>9</v>
      </c>
      <c r="D199" s="10">
        <f>INT(RANK('Sheet1 (2)'!E200,'Sheet1 (2)'!E$5:E$1004,0)/10)+1</f>
        <v>14</v>
      </c>
      <c r="E199" s="10">
        <f>INT(RANK('Sheet1 (2)'!F200,'Sheet1 (2)'!F$5:F$1004,0)/10)+1</f>
        <v>79</v>
      </c>
      <c r="F199" s="10">
        <f>INT(RANK('Sheet1 (2)'!G200,'Sheet1 (2)'!G$5:G$1004,0)/10)+1</f>
        <v>53</v>
      </c>
      <c r="G199" s="10">
        <f>INT(RANK('Sheet1 (2)'!H200,'Sheet1 (2)'!H$5:H$1004,0)/10)+1</f>
        <v>43</v>
      </c>
      <c r="H199" s="10">
        <f>INT(RANK('Sheet1 (2)'!I200,'Sheet1 (2)'!I$5:I$1004,0)/10)+1</f>
        <v>50</v>
      </c>
      <c r="I199" s="44">
        <f>INT(RANK('Sheet1 (2)'!J200,'Sheet1 (2)'!J$5:J$1004,0)/10)+1</f>
        <v>34</v>
      </c>
      <c r="J199" s="10">
        <f t="shared" si="25"/>
        <v>94</v>
      </c>
      <c r="K199" s="10">
        <f t="shared" si="18"/>
        <v>93</v>
      </c>
      <c r="L199" s="10">
        <f t="shared" si="19"/>
        <v>88</v>
      </c>
      <c r="M199" s="10">
        <f t="shared" si="20"/>
        <v>23</v>
      </c>
      <c r="N199" s="10">
        <f t="shared" si="21"/>
        <v>49</v>
      </c>
      <c r="O199" s="10">
        <f t="shared" si="22"/>
        <v>59</v>
      </c>
      <c r="P199" s="10">
        <f t="shared" si="23"/>
        <v>52</v>
      </c>
      <c r="Q199" s="10">
        <f t="shared" si="24"/>
        <v>68</v>
      </c>
      <c r="R199">
        <f>Sheet1!K198*1000</f>
        <v>8000</v>
      </c>
      <c r="S199">
        <f>Sheet1!L198*1000</f>
        <v>9900</v>
      </c>
    </row>
    <row r="200" spans="1:19" x14ac:dyDescent="0.3">
      <c r="A200">
        <v>197</v>
      </c>
      <c r="B200" s="10">
        <f>INT(RANK('Sheet1 (2)'!C201,'Sheet1 (2)'!C$5:C$1004,0)/10)+1</f>
        <v>36</v>
      </c>
      <c r="C200" s="10">
        <f>INT(RANK('Sheet1 (2)'!D201,'Sheet1 (2)'!D$5:D$1004,0)/10)+1</f>
        <v>33</v>
      </c>
      <c r="D200" s="10">
        <f>INT(RANK('Sheet1 (2)'!E201,'Sheet1 (2)'!E$5:E$1004,0)/10)+1</f>
        <v>87</v>
      </c>
      <c r="E200" s="10">
        <f>INT(RANK('Sheet1 (2)'!F201,'Sheet1 (2)'!F$5:F$1004,0)/10)+1</f>
        <v>79</v>
      </c>
      <c r="F200" s="10">
        <f>INT(RANK('Sheet1 (2)'!G201,'Sheet1 (2)'!G$5:G$1004,0)/10)+1</f>
        <v>86</v>
      </c>
      <c r="G200" s="10">
        <f>INT(RANK('Sheet1 (2)'!H201,'Sheet1 (2)'!H$5:H$1004,0)/10)+1</f>
        <v>42</v>
      </c>
      <c r="H200" s="10">
        <f>INT(RANK('Sheet1 (2)'!I201,'Sheet1 (2)'!I$5:I$1004,0)/10)+1</f>
        <v>50</v>
      </c>
      <c r="I200" s="44">
        <f>INT(RANK('Sheet1 (2)'!J201,'Sheet1 (2)'!J$5:J$1004,0)/10)+1</f>
        <v>34</v>
      </c>
      <c r="J200" s="10">
        <f t="shared" si="25"/>
        <v>66</v>
      </c>
      <c r="K200" s="10">
        <f t="shared" si="18"/>
        <v>69</v>
      </c>
      <c r="L200" s="10">
        <f t="shared" si="19"/>
        <v>15</v>
      </c>
      <c r="M200" s="10">
        <f t="shared" si="20"/>
        <v>23</v>
      </c>
      <c r="N200" s="10">
        <f t="shared" si="21"/>
        <v>16</v>
      </c>
      <c r="O200" s="10">
        <f t="shared" si="22"/>
        <v>60</v>
      </c>
      <c r="P200" s="10">
        <f t="shared" si="23"/>
        <v>52</v>
      </c>
      <c r="Q200" s="10">
        <f t="shared" si="24"/>
        <v>68</v>
      </c>
      <c r="R200">
        <f>Sheet1!K199*1000</f>
        <v>18000</v>
      </c>
      <c r="S200">
        <f>Sheet1!L199*1000</f>
        <v>41700</v>
      </c>
    </row>
    <row r="201" spans="1:19" x14ac:dyDescent="0.3">
      <c r="A201">
        <v>198</v>
      </c>
      <c r="B201" s="10">
        <f>INT(RANK('Sheet1 (2)'!C202,'Sheet1 (2)'!C$5:C$1004,0)/10)+1</f>
        <v>31</v>
      </c>
      <c r="C201" s="10">
        <f>INT(RANK('Sheet1 (2)'!D202,'Sheet1 (2)'!D$5:D$1004,0)/10)+1</f>
        <v>28</v>
      </c>
      <c r="D201" s="10">
        <f>INT(RANK('Sheet1 (2)'!E202,'Sheet1 (2)'!E$5:E$1004,0)/10)+1</f>
        <v>29</v>
      </c>
      <c r="E201" s="10">
        <f>INT(RANK('Sheet1 (2)'!F202,'Sheet1 (2)'!F$5:F$1004,0)/10)+1</f>
        <v>27</v>
      </c>
      <c r="F201" s="10">
        <f>INT(RANK('Sheet1 (2)'!G202,'Sheet1 (2)'!G$5:G$1004,0)/10)+1</f>
        <v>42</v>
      </c>
      <c r="G201" s="10">
        <f>INT(RANK('Sheet1 (2)'!H202,'Sheet1 (2)'!H$5:H$1004,0)/10)+1</f>
        <v>53</v>
      </c>
      <c r="H201" s="10">
        <f>INT(RANK('Sheet1 (2)'!I202,'Sheet1 (2)'!I$5:I$1004,0)/10)+1</f>
        <v>50</v>
      </c>
      <c r="I201" s="44">
        <f>INT(RANK('Sheet1 (2)'!J202,'Sheet1 (2)'!J$5:J$1004,0)/10)+1</f>
        <v>34</v>
      </c>
      <c r="J201" s="10">
        <f t="shared" si="25"/>
        <v>71</v>
      </c>
      <c r="K201" s="10">
        <f t="shared" si="18"/>
        <v>74</v>
      </c>
      <c r="L201" s="10">
        <f t="shared" si="19"/>
        <v>73</v>
      </c>
      <c r="M201" s="10">
        <f t="shared" si="20"/>
        <v>75</v>
      </c>
      <c r="N201" s="10">
        <f t="shared" si="21"/>
        <v>60</v>
      </c>
      <c r="O201" s="10">
        <f t="shared" si="22"/>
        <v>49</v>
      </c>
      <c r="P201" s="10">
        <f t="shared" si="23"/>
        <v>52</v>
      </c>
      <c r="Q201" s="10">
        <f t="shared" si="24"/>
        <v>68</v>
      </c>
      <c r="R201">
        <f>Sheet1!K200*1000</f>
        <v>4000</v>
      </c>
      <c r="S201">
        <f>Sheet1!L200*1000</f>
        <v>7600</v>
      </c>
    </row>
    <row r="202" spans="1:19" x14ac:dyDescent="0.3">
      <c r="A202">
        <v>199</v>
      </c>
      <c r="B202" s="10">
        <f>INT(RANK('Sheet1 (2)'!C203,'Sheet1 (2)'!C$5:C$1004,0)/10)+1</f>
        <v>58</v>
      </c>
      <c r="C202" s="10">
        <f>INT(RANK('Sheet1 (2)'!D203,'Sheet1 (2)'!D$5:D$1004,0)/10)+1</f>
        <v>57</v>
      </c>
      <c r="D202" s="10">
        <f>INT(RANK('Sheet1 (2)'!E203,'Sheet1 (2)'!E$5:E$1004,0)/10)+1</f>
        <v>53</v>
      </c>
      <c r="E202" s="10">
        <f>INT(RANK('Sheet1 (2)'!F203,'Sheet1 (2)'!F$5:F$1004,0)/10)+1</f>
        <v>1</v>
      </c>
      <c r="F202" s="10">
        <f>INT(RANK('Sheet1 (2)'!G203,'Sheet1 (2)'!G$5:G$1004,0)/10)+1</f>
        <v>24</v>
      </c>
      <c r="G202" s="10">
        <f>INT(RANK('Sheet1 (2)'!H203,'Sheet1 (2)'!H$5:H$1004,0)/10)+1</f>
        <v>24</v>
      </c>
      <c r="H202" s="10">
        <f>INT(RANK('Sheet1 (2)'!I203,'Sheet1 (2)'!I$5:I$1004,0)/10)+1</f>
        <v>50</v>
      </c>
      <c r="I202" s="44">
        <f>INT(RANK('Sheet1 (2)'!J203,'Sheet1 (2)'!J$5:J$1004,0)/10)+1</f>
        <v>1</v>
      </c>
      <c r="J202" s="10">
        <f t="shared" si="25"/>
        <v>44</v>
      </c>
      <c r="K202" s="10">
        <f t="shared" si="18"/>
        <v>45</v>
      </c>
      <c r="L202" s="10">
        <f t="shared" si="19"/>
        <v>49</v>
      </c>
      <c r="M202" s="10">
        <f t="shared" si="20"/>
        <v>101</v>
      </c>
      <c r="N202" s="10">
        <f t="shared" si="21"/>
        <v>78</v>
      </c>
      <c r="O202" s="10">
        <f t="shared" si="22"/>
        <v>78</v>
      </c>
      <c r="P202" s="10">
        <f t="shared" si="23"/>
        <v>52</v>
      </c>
      <c r="Q202" s="10">
        <f t="shared" si="24"/>
        <v>101</v>
      </c>
      <c r="R202">
        <f>Sheet1!K201*1000</f>
        <v>26000</v>
      </c>
      <c r="S202">
        <f>Sheet1!L201*1000</f>
        <v>76400</v>
      </c>
    </row>
    <row r="203" spans="1:19" x14ac:dyDescent="0.3">
      <c r="A203">
        <v>200</v>
      </c>
      <c r="B203" s="10">
        <f>INT(RANK('Sheet1 (2)'!C204,'Sheet1 (2)'!C$5:C$1004,0)/10)+1</f>
        <v>81</v>
      </c>
      <c r="C203" s="10">
        <f>INT(RANK('Sheet1 (2)'!D204,'Sheet1 (2)'!D$5:D$1004,0)/10)+1</f>
        <v>84</v>
      </c>
      <c r="D203" s="10">
        <f>INT(RANK('Sheet1 (2)'!E204,'Sheet1 (2)'!E$5:E$1004,0)/10)+1</f>
        <v>29</v>
      </c>
      <c r="E203" s="10">
        <f>INT(RANK('Sheet1 (2)'!F204,'Sheet1 (2)'!F$5:F$1004,0)/10)+1</f>
        <v>79</v>
      </c>
      <c r="F203" s="10">
        <f>INT(RANK('Sheet1 (2)'!G204,'Sheet1 (2)'!G$5:G$1004,0)/10)+1</f>
        <v>41</v>
      </c>
      <c r="G203" s="10">
        <f>INT(RANK('Sheet1 (2)'!H204,'Sheet1 (2)'!H$5:H$1004,0)/10)+1</f>
        <v>59</v>
      </c>
      <c r="H203" s="10">
        <f>INT(RANK('Sheet1 (2)'!I204,'Sheet1 (2)'!I$5:I$1004,0)/10)+1</f>
        <v>50</v>
      </c>
      <c r="I203" s="44">
        <f>INT(RANK('Sheet1 (2)'!J204,'Sheet1 (2)'!J$5:J$1004,0)/10)+1</f>
        <v>34</v>
      </c>
      <c r="J203" s="10">
        <f t="shared" si="25"/>
        <v>21</v>
      </c>
      <c r="K203" s="10">
        <f t="shared" si="18"/>
        <v>18</v>
      </c>
      <c r="L203" s="10">
        <f t="shared" si="19"/>
        <v>73</v>
      </c>
      <c r="M203" s="10">
        <f t="shared" si="20"/>
        <v>23</v>
      </c>
      <c r="N203" s="10">
        <f t="shared" si="21"/>
        <v>61</v>
      </c>
      <c r="O203" s="10">
        <f t="shared" si="22"/>
        <v>43</v>
      </c>
      <c r="P203" s="10">
        <f t="shared" si="23"/>
        <v>52</v>
      </c>
      <c r="Q203" s="10">
        <f t="shared" si="24"/>
        <v>68</v>
      </c>
      <c r="R203">
        <f>Sheet1!K202*1000</f>
        <v>12000</v>
      </c>
      <c r="S203">
        <f>Sheet1!L202*1000</f>
        <v>19600</v>
      </c>
    </row>
    <row r="204" spans="1:19" x14ac:dyDescent="0.3">
      <c r="A204">
        <v>201</v>
      </c>
      <c r="B204" s="10">
        <f>INT(RANK('Sheet1 (2)'!C205,'Sheet1 (2)'!C$5:C$1004,0)/10)+1</f>
        <v>14</v>
      </c>
      <c r="C204" s="10">
        <f>INT(RANK('Sheet1 (2)'!D205,'Sheet1 (2)'!D$5:D$1004,0)/10)+1</f>
        <v>15</v>
      </c>
      <c r="D204" s="10">
        <f>INT(RANK('Sheet1 (2)'!E205,'Sheet1 (2)'!E$5:E$1004,0)/10)+1</f>
        <v>84</v>
      </c>
      <c r="E204" s="10">
        <f>INT(RANK('Sheet1 (2)'!F205,'Sheet1 (2)'!F$5:F$1004,0)/10)+1</f>
        <v>1</v>
      </c>
      <c r="F204" s="10">
        <f>INT(RANK('Sheet1 (2)'!G205,'Sheet1 (2)'!G$5:G$1004,0)/10)+1</f>
        <v>76</v>
      </c>
      <c r="G204" s="10">
        <f>INT(RANK('Sheet1 (2)'!H205,'Sheet1 (2)'!H$5:H$1004,0)/10)+1</f>
        <v>49</v>
      </c>
      <c r="H204" s="10">
        <f>INT(RANK('Sheet1 (2)'!I205,'Sheet1 (2)'!I$5:I$1004,0)/10)+1</f>
        <v>1</v>
      </c>
      <c r="I204" s="44">
        <f>INT(RANK('Sheet1 (2)'!J205,'Sheet1 (2)'!J$5:J$1004,0)/10)+1</f>
        <v>1</v>
      </c>
      <c r="J204" s="10">
        <f t="shared" si="25"/>
        <v>88</v>
      </c>
      <c r="K204" s="10">
        <f t="shared" si="18"/>
        <v>87</v>
      </c>
      <c r="L204" s="10">
        <f t="shared" si="19"/>
        <v>18</v>
      </c>
      <c r="M204" s="10">
        <f t="shared" si="20"/>
        <v>101</v>
      </c>
      <c r="N204" s="10">
        <f t="shared" si="21"/>
        <v>26</v>
      </c>
      <c r="O204" s="10">
        <f t="shared" si="22"/>
        <v>53</v>
      </c>
      <c r="P204" s="10">
        <f t="shared" si="23"/>
        <v>101</v>
      </c>
      <c r="Q204" s="10">
        <f t="shared" si="24"/>
        <v>101</v>
      </c>
      <c r="R204">
        <f>Sheet1!K203*1000</f>
        <v>14000</v>
      </c>
      <c r="S204">
        <f>Sheet1!L203*1000</f>
        <v>22500</v>
      </c>
    </row>
    <row r="205" spans="1:19" x14ac:dyDescent="0.3">
      <c r="A205">
        <v>202</v>
      </c>
      <c r="B205" s="10">
        <f>INT(RANK('Sheet1 (2)'!C206,'Sheet1 (2)'!C$5:C$1004,0)/10)+1</f>
        <v>15</v>
      </c>
      <c r="C205" s="10">
        <f>INT(RANK('Sheet1 (2)'!D206,'Sheet1 (2)'!D$5:D$1004,0)/10)+1</f>
        <v>15</v>
      </c>
      <c r="D205" s="10">
        <f>INT(RANK('Sheet1 (2)'!E206,'Sheet1 (2)'!E$5:E$1004,0)/10)+1</f>
        <v>95</v>
      </c>
      <c r="E205" s="10">
        <f>INT(RANK('Sheet1 (2)'!F206,'Sheet1 (2)'!F$5:F$1004,0)/10)+1</f>
        <v>79</v>
      </c>
      <c r="F205" s="10">
        <f>INT(RANK('Sheet1 (2)'!G206,'Sheet1 (2)'!G$5:G$1004,0)/10)+1</f>
        <v>33</v>
      </c>
      <c r="G205" s="10">
        <f>INT(RANK('Sheet1 (2)'!H206,'Sheet1 (2)'!H$5:H$1004,0)/10)+1</f>
        <v>20</v>
      </c>
      <c r="H205" s="10">
        <f>INT(RANK('Sheet1 (2)'!I206,'Sheet1 (2)'!I$5:I$1004,0)/10)+1</f>
        <v>1</v>
      </c>
      <c r="I205" s="44">
        <f>INT(RANK('Sheet1 (2)'!J206,'Sheet1 (2)'!J$5:J$1004,0)/10)+1</f>
        <v>34</v>
      </c>
      <c r="J205" s="10">
        <f t="shared" si="25"/>
        <v>87</v>
      </c>
      <c r="K205" s="10">
        <f t="shared" si="18"/>
        <v>87</v>
      </c>
      <c r="L205" s="10">
        <f t="shared" si="19"/>
        <v>7</v>
      </c>
      <c r="M205" s="10">
        <f t="shared" si="20"/>
        <v>23</v>
      </c>
      <c r="N205" s="10">
        <f t="shared" si="21"/>
        <v>69</v>
      </c>
      <c r="O205" s="10">
        <f t="shared" si="22"/>
        <v>82</v>
      </c>
      <c r="P205" s="10">
        <f t="shared" si="23"/>
        <v>101</v>
      </c>
      <c r="Q205" s="10">
        <f t="shared" si="24"/>
        <v>68</v>
      </c>
      <c r="R205">
        <f>Sheet1!K204*1000</f>
        <v>4000</v>
      </c>
      <c r="S205">
        <f>Sheet1!L204*1000</f>
        <v>5400</v>
      </c>
    </row>
    <row r="206" spans="1:19" x14ac:dyDescent="0.3">
      <c r="A206">
        <v>203</v>
      </c>
      <c r="B206" s="10">
        <f>INT(RANK('Sheet1 (2)'!C207,'Sheet1 (2)'!C$5:C$1004,0)/10)+1</f>
        <v>56</v>
      </c>
      <c r="C206" s="10">
        <f>INT(RANK('Sheet1 (2)'!D207,'Sheet1 (2)'!D$5:D$1004,0)/10)+1</f>
        <v>58</v>
      </c>
      <c r="D206" s="10">
        <f>INT(RANK('Sheet1 (2)'!E207,'Sheet1 (2)'!E$5:E$1004,0)/10)+1</f>
        <v>95</v>
      </c>
      <c r="E206" s="10">
        <f>INT(RANK('Sheet1 (2)'!F207,'Sheet1 (2)'!F$5:F$1004,0)/10)+1</f>
        <v>27</v>
      </c>
      <c r="F206" s="10">
        <f>INT(RANK('Sheet1 (2)'!G207,'Sheet1 (2)'!G$5:G$1004,0)/10)+1</f>
        <v>51</v>
      </c>
      <c r="G206" s="10">
        <f>INT(RANK('Sheet1 (2)'!H207,'Sheet1 (2)'!H$5:H$1004,0)/10)+1</f>
        <v>49</v>
      </c>
      <c r="H206" s="10">
        <f>INT(RANK('Sheet1 (2)'!I207,'Sheet1 (2)'!I$5:I$1004,0)/10)+1</f>
        <v>50</v>
      </c>
      <c r="I206" s="44">
        <f>INT(RANK('Sheet1 (2)'!J207,'Sheet1 (2)'!J$5:J$1004,0)/10)+1</f>
        <v>69</v>
      </c>
      <c r="J206" s="10">
        <f t="shared" si="25"/>
        <v>46</v>
      </c>
      <c r="K206" s="10">
        <f t="shared" si="18"/>
        <v>44</v>
      </c>
      <c r="L206" s="10">
        <f t="shared" si="19"/>
        <v>7</v>
      </c>
      <c r="M206" s="10">
        <f t="shared" si="20"/>
        <v>75</v>
      </c>
      <c r="N206" s="10">
        <f t="shared" si="21"/>
        <v>51</v>
      </c>
      <c r="O206" s="10">
        <f t="shared" si="22"/>
        <v>53</v>
      </c>
      <c r="P206" s="10">
        <f t="shared" si="23"/>
        <v>52</v>
      </c>
      <c r="Q206" s="10">
        <f t="shared" si="24"/>
        <v>33</v>
      </c>
      <c r="R206">
        <f>Sheet1!K205*1000</f>
        <v>8000</v>
      </c>
      <c r="S206">
        <f>Sheet1!L205*1000</f>
        <v>20500</v>
      </c>
    </row>
    <row r="207" spans="1:19" x14ac:dyDescent="0.3">
      <c r="A207">
        <v>204</v>
      </c>
      <c r="B207" s="10">
        <f>INT(RANK('Sheet1 (2)'!C208,'Sheet1 (2)'!C$5:C$1004,0)/10)+1</f>
        <v>68</v>
      </c>
      <c r="C207" s="10">
        <f>INT(RANK('Sheet1 (2)'!D208,'Sheet1 (2)'!D$5:D$1004,0)/10)+1</f>
        <v>71</v>
      </c>
      <c r="D207" s="10">
        <f>INT(RANK('Sheet1 (2)'!E208,'Sheet1 (2)'!E$5:E$1004,0)/10)+1</f>
        <v>22</v>
      </c>
      <c r="E207" s="10">
        <f>INT(RANK('Sheet1 (2)'!F208,'Sheet1 (2)'!F$5:F$1004,0)/10)+1</f>
        <v>1</v>
      </c>
      <c r="F207" s="10">
        <f>INT(RANK('Sheet1 (2)'!G208,'Sheet1 (2)'!G$5:G$1004,0)/10)+1</f>
        <v>5</v>
      </c>
      <c r="G207" s="10">
        <f>INT(RANK('Sheet1 (2)'!H208,'Sheet1 (2)'!H$5:H$1004,0)/10)+1</f>
        <v>39</v>
      </c>
      <c r="H207" s="10">
        <f>INT(RANK('Sheet1 (2)'!I208,'Sheet1 (2)'!I$5:I$1004,0)/10)+1</f>
        <v>1</v>
      </c>
      <c r="I207" s="44">
        <f>INT(RANK('Sheet1 (2)'!J208,'Sheet1 (2)'!J$5:J$1004,0)/10)+1</f>
        <v>34</v>
      </c>
      <c r="J207" s="10">
        <f t="shared" si="25"/>
        <v>34</v>
      </c>
      <c r="K207" s="10">
        <f t="shared" si="18"/>
        <v>31</v>
      </c>
      <c r="L207" s="10">
        <f t="shared" si="19"/>
        <v>80</v>
      </c>
      <c r="M207" s="10">
        <f t="shared" si="20"/>
        <v>101</v>
      </c>
      <c r="N207" s="10">
        <f t="shared" si="21"/>
        <v>97</v>
      </c>
      <c r="O207" s="10">
        <f t="shared" si="22"/>
        <v>63</v>
      </c>
      <c r="P207" s="10">
        <f t="shared" si="23"/>
        <v>101</v>
      </c>
      <c r="Q207" s="10">
        <f t="shared" si="24"/>
        <v>68</v>
      </c>
      <c r="R207">
        <f>Sheet1!K206*1000</f>
        <v>28000</v>
      </c>
      <c r="S207">
        <f>Sheet1!L206*1000</f>
        <v>57600</v>
      </c>
    </row>
    <row r="208" spans="1:19" x14ac:dyDescent="0.3">
      <c r="A208">
        <v>205</v>
      </c>
      <c r="B208" s="10">
        <f>INT(RANK('Sheet1 (2)'!C209,'Sheet1 (2)'!C$5:C$1004,0)/10)+1</f>
        <v>11</v>
      </c>
      <c r="C208" s="10">
        <f>INT(RANK('Sheet1 (2)'!D209,'Sheet1 (2)'!D$5:D$1004,0)/10)+1</f>
        <v>9</v>
      </c>
      <c r="D208" s="10">
        <f>INT(RANK('Sheet1 (2)'!E209,'Sheet1 (2)'!E$5:E$1004,0)/10)+1</f>
        <v>34</v>
      </c>
      <c r="E208" s="10">
        <f>INT(RANK('Sheet1 (2)'!F209,'Sheet1 (2)'!F$5:F$1004,0)/10)+1</f>
        <v>27</v>
      </c>
      <c r="F208" s="10">
        <f>INT(RANK('Sheet1 (2)'!G209,'Sheet1 (2)'!G$5:G$1004,0)/10)+1</f>
        <v>88</v>
      </c>
      <c r="G208" s="10">
        <f>INT(RANK('Sheet1 (2)'!H209,'Sheet1 (2)'!H$5:H$1004,0)/10)+1</f>
        <v>9</v>
      </c>
      <c r="H208" s="10">
        <f>INT(RANK('Sheet1 (2)'!I209,'Sheet1 (2)'!I$5:I$1004,0)/10)+1</f>
        <v>1</v>
      </c>
      <c r="I208" s="44">
        <f>INT(RANK('Sheet1 (2)'!J209,'Sheet1 (2)'!J$5:J$1004,0)/10)+1</f>
        <v>69</v>
      </c>
      <c r="J208" s="10">
        <f t="shared" si="25"/>
        <v>91</v>
      </c>
      <c r="K208" s="10">
        <f t="shared" si="18"/>
        <v>93</v>
      </c>
      <c r="L208" s="10">
        <f t="shared" si="19"/>
        <v>68</v>
      </c>
      <c r="M208" s="10">
        <f t="shared" si="20"/>
        <v>75</v>
      </c>
      <c r="N208" s="10">
        <f t="shared" si="21"/>
        <v>14</v>
      </c>
      <c r="O208" s="10">
        <f t="shared" si="22"/>
        <v>93</v>
      </c>
      <c r="P208" s="10">
        <f t="shared" si="23"/>
        <v>101</v>
      </c>
      <c r="Q208" s="10">
        <f t="shared" si="24"/>
        <v>33</v>
      </c>
      <c r="R208">
        <f>Sheet1!K207*1000</f>
        <v>4000</v>
      </c>
      <c r="S208">
        <f>Sheet1!L207*1000</f>
        <v>15800</v>
      </c>
    </row>
    <row r="209" spans="1:19" x14ac:dyDescent="0.3">
      <c r="A209">
        <v>206</v>
      </c>
      <c r="B209" s="10">
        <f>INT(RANK('Sheet1 (2)'!C210,'Sheet1 (2)'!C$5:C$1004,0)/10)+1</f>
        <v>95</v>
      </c>
      <c r="C209" s="10">
        <f>INT(RANK('Sheet1 (2)'!D210,'Sheet1 (2)'!D$5:D$1004,0)/10)+1</f>
        <v>98</v>
      </c>
      <c r="D209" s="10">
        <f>INT(RANK('Sheet1 (2)'!E210,'Sheet1 (2)'!E$5:E$1004,0)/10)+1</f>
        <v>64</v>
      </c>
      <c r="E209" s="10">
        <f>INT(RANK('Sheet1 (2)'!F210,'Sheet1 (2)'!F$5:F$1004,0)/10)+1</f>
        <v>27</v>
      </c>
      <c r="F209" s="10">
        <f>INT(RANK('Sheet1 (2)'!G210,'Sheet1 (2)'!G$5:G$1004,0)/10)+1</f>
        <v>34</v>
      </c>
      <c r="G209" s="10">
        <f>INT(RANK('Sheet1 (2)'!H210,'Sheet1 (2)'!H$5:H$1004,0)/10)+1</f>
        <v>84</v>
      </c>
      <c r="H209" s="10">
        <f>INT(RANK('Sheet1 (2)'!I210,'Sheet1 (2)'!I$5:I$1004,0)/10)+1</f>
        <v>1</v>
      </c>
      <c r="I209" s="44">
        <f>INT(RANK('Sheet1 (2)'!J210,'Sheet1 (2)'!J$5:J$1004,0)/10)+1</f>
        <v>34</v>
      </c>
      <c r="J209" s="10">
        <f t="shared" si="25"/>
        <v>7</v>
      </c>
      <c r="K209" s="10">
        <f t="shared" si="18"/>
        <v>4</v>
      </c>
      <c r="L209" s="10">
        <f t="shared" si="19"/>
        <v>38</v>
      </c>
      <c r="M209" s="10">
        <f t="shared" si="20"/>
        <v>75</v>
      </c>
      <c r="N209" s="10">
        <f t="shared" si="21"/>
        <v>68</v>
      </c>
      <c r="O209" s="10">
        <f t="shared" si="22"/>
        <v>18</v>
      </c>
      <c r="P209" s="10">
        <f t="shared" si="23"/>
        <v>101</v>
      </c>
      <c r="Q209" s="10">
        <f t="shared" si="24"/>
        <v>68</v>
      </c>
      <c r="R209">
        <f>Sheet1!K208*1000</f>
        <v>21000</v>
      </c>
      <c r="S209">
        <f>Sheet1!L208*1000</f>
        <v>59000</v>
      </c>
    </row>
    <row r="210" spans="1:19" x14ac:dyDescent="0.3">
      <c r="A210">
        <v>207</v>
      </c>
      <c r="B210" s="10">
        <f>INT(RANK('Sheet1 (2)'!C211,'Sheet1 (2)'!C$5:C$1004,0)/10)+1</f>
        <v>16</v>
      </c>
      <c r="C210" s="10">
        <f>INT(RANK('Sheet1 (2)'!D211,'Sheet1 (2)'!D$5:D$1004,0)/10)+1</f>
        <v>18</v>
      </c>
      <c r="D210" s="10">
        <f>INT(RANK('Sheet1 (2)'!E211,'Sheet1 (2)'!E$5:E$1004,0)/10)+1</f>
        <v>33</v>
      </c>
      <c r="E210" s="10">
        <f>INT(RANK('Sheet1 (2)'!F211,'Sheet1 (2)'!F$5:F$1004,0)/10)+1</f>
        <v>52</v>
      </c>
      <c r="F210" s="10">
        <f>INT(RANK('Sheet1 (2)'!G211,'Sheet1 (2)'!G$5:G$1004,0)/10)+1</f>
        <v>71</v>
      </c>
      <c r="G210" s="10">
        <f>INT(RANK('Sheet1 (2)'!H211,'Sheet1 (2)'!H$5:H$1004,0)/10)+1</f>
        <v>29</v>
      </c>
      <c r="H210" s="10">
        <f>INT(RANK('Sheet1 (2)'!I211,'Sheet1 (2)'!I$5:I$1004,0)/10)+1</f>
        <v>1</v>
      </c>
      <c r="I210" s="44">
        <f>INT(RANK('Sheet1 (2)'!J211,'Sheet1 (2)'!J$5:J$1004,0)/10)+1</f>
        <v>1</v>
      </c>
      <c r="J210" s="10">
        <f t="shared" si="25"/>
        <v>86</v>
      </c>
      <c r="K210" s="10">
        <f t="shared" si="18"/>
        <v>84</v>
      </c>
      <c r="L210" s="10">
        <f t="shared" si="19"/>
        <v>69</v>
      </c>
      <c r="M210" s="10">
        <f t="shared" si="20"/>
        <v>50</v>
      </c>
      <c r="N210" s="10">
        <f t="shared" si="21"/>
        <v>31</v>
      </c>
      <c r="O210" s="10">
        <f t="shared" si="22"/>
        <v>73</v>
      </c>
      <c r="P210" s="10">
        <f t="shared" si="23"/>
        <v>101</v>
      </c>
      <c r="Q210" s="10">
        <f t="shared" si="24"/>
        <v>101</v>
      </c>
      <c r="R210">
        <f>Sheet1!K209*1000</f>
        <v>24000</v>
      </c>
      <c r="S210">
        <f>Sheet1!L209*1000</f>
        <v>77300</v>
      </c>
    </row>
    <row r="211" spans="1:19" x14ac:dyDescent="0.3">
      <c r="A211">
        <v>208</v>
      </c>
      <c r="B211" s="10">
        <f>INT(RANK('Sheet1 (2)'!C212,'Sheet1 (2)'!C$5:C$1004,0)/10)+1</f>
        <v>8</v>
      </c>
      <c r="C211" s="10">
        <f>INT(RANK('Sheet1 (2)'!D212,'Sheet1 (2)'!D$5:D$1004,0)/10)+1</f>
        <v>9</v>
      </c>
      <c r="D211" s="10">
        <f>INT(RANK('Sheet1 (2)'!E212,'Sheet1 (2)'!E$5:E$1004,0)/10)+1</f>
        <v>66</v>
      </c>
      <c r="E211" s="10">
        <f>INT(RANK('Sheet1 (2)'!F212,'Sheet1 (2)'!F$5:F$1004,0)/10)+1</f>
        <v>27</v>
      </c>
      <c r="F211" s="10">
        <f>INT(RANK('Sheet1 (2)'!G212,'Sheet1 (2)'!G$5:G$1004,0)/10)+1</f>
        <v>93</v>
      </c>
      <c r="G211" s="10">
        <f>INT(RANK('Sheet1 (2)'!H212,'Sheet1 (2)'!H$5:H$1004,0)/10)+1</f>
        <v>56</v>
      </c>
      <c r="H211" s="10">
        <f>INT(RANK('Sheet1 (2)'!I212,'Sheet1 (2)'!I$5:I$1004,0)/10)+1</f>
        <v>1</v>
      </c>
      <c r="I211" s="44">
        <f>INT(RANK('Sheet1 (2)'!J212,'Sheet1 (2)'!J$5:J$1004,0)/10)+1</f>
        <v>1</v>
      </c>
      <c r="J211" s="10">
        <f t="shared" si="25"/>
        <v>94</v>
      </c>
      <c r="K211" s="10">
        <f t="shared" si="18"/>
        <v>93</v>
      </c>
      <c r="L211" s="10">
        <f t="shared" si="19"/>
        <v>36</v>
      </c>
      <c r="M211" s="10">
        <f t="shared" si="20"/>
        <v>75</v>
      </c>
      <c r="N211" s="10">
        <f t="shared" si="21"/>
        <v>9</v>
      </c>
      <c r="O211" s="10">
        <f t="shared" si="22"/>
        <v>46</v>
      </c>
      <c r="P211" s="10">
        <f t="shared" si="23"/>
        <v>101</v>
      </c>
      <c r="Q211" s="10">
        <f t="shared" si="24"/>
        <v>101</v>
      </c>
      <c r="R211">
        <f>Sheet1!K210*1000</f>
        <v>30000</v>
      </c>
      <c r="S211">
        <f>Sheet1!L210*1000</f>
        <v>83500</v>
      </c>
    </row>
    <row r="212" spans="1:19" x14ac:dyDescent="0.3">
      <c r="A212">
        <v>209</v>
      </c>
      <c r="B212" s="10">
        <f>INT(RANK('Sheet1 (2)'!C213,'Sheet1 (2)'!C$5:C$1004,0)/10)+1</f>
        <v>17</v>
      </c>
      <c r="C212" s="10">
        <f>INT(RANK('Sheet1 (2)'!D213,'Sheet1 (2)'!D$5:D$1004,0)/10)+1</f>
        <v>14</v>
      </c>
      <c r="D212" s="10">
        <f>INT(RANK('Sheet1 (2)'!E213,'Sheet1 (2)'!E$5:E$1004,0)/10)+1</f>
        <v>61</v>
      </c>
      <c r="E212" s="10">
        <f>INT(RANK('Sheet1 (2)'!F213,'Sheet1 (2)'!F$5:F$1004,0)/10)+1</f>
        <v>52</v>
      </c>
      <c r="F212" s="10">
        <f>INT(RANK('Sheet1 (2)'!G213,'Sheet1 (2)'!G$5:G$1004,0)/10)+1</f>
        <v>45</v>
      </c>
      <c r="G212" s="10">
        <f>INT(RANK('Sheet1 (2)'!H213,'Sheet1 (2)'!H$5:H$1004,0)/10)+1</f>
        <v>29</v>
      </c>
      <c r="H212" s="10">
        <f>INT(RANK('Sheet1 (2)'!I213,'Sheet1 (2)'!I$5:I$1004,0)/10)+1</f>
        <v>1</v>
      </c>
      <c r="I212" s="44">
        <f>INT(RANK('Sheet1 (2)'!J213,'Sheet1 (2)'!J$5:J$1004,0)/10)+1</f>
        <v>69</v>
      </c>
      <c r="J212" s="10">
        <f t="shared" si="25"/>
        <v>85</v>
      </c>
      <c r="K212" s="10">
        <f t="shared" ref="K212:K275" si="26">102-C212</f>
        <v>88</v>
      </c>
      <c r="L212" s="10">
        <f t="shared" ref="L212:L275" si="27">102-D212</f>
        <v>41</v>
      </c>
      <c r="M212" s="10">
        <f t="shared" ref="M212:M275" si="28">102-E212</f>
        <v>50</v>
      </c>
      <c r="N212" s="10">
        <f t="shared" ref="N212:N275" si="29">102-F212</f>
        <v>57</v>
      </c>
      <c r="O212" s="10">
        <f t="shared" ref="O212:O275" si="30">102-G212</f>
        <v>73</v>
      </c>
      <c r="P212" s="10">
        <f t="shared" ref="P212:P275" si="31">102-H212</f>
        <v>101</v>
      </c>
      <c r="Q212" s="10">
        <f t="shared" ref="Q212:Q275" si="32">102-I212</f>
        <v>33</v>
      </c>
      <c r="R212">
        <f>Sheet1!K211*1000</f>
        <v>6000</v>
      </c>
      <c r="S212">
        <f>Sheet1!L211*1000</f>
        <v>18300</v>
      </c>
    </row>
    <row r="213" spans="1:19" x14ac:dyDescent="0.3">
      <c r="A213">
        <v>210</v>
      </c>
      <c r="B213" s="10">
        <f>INT(RANK('Sheet1 (2)'!C214,'Sheet1 (2)'!C$5:C$1004,0)/10)+1</f>
        <v>65</v>
      </c>
      <c r="C213" s="10">
        <f>INT(RANK('Sheet1 (2)'!D214,'Sheet1 (2)'!D$5:D$1004,0)/10)+1</f>
        <v>67</v>
      </c>
      <c r="D213" s="10">
        <f>INT(RANK('Sheet1 (2)'!E214,'Sheet1 (2)'!E$5:E$1004,0)/10)+1</f>
        <v>19</v>
      </c>
      <c r="E213" s="10">
        <f>INT(RANK('Sheet1 (2)'!F214,'Sheet1 (2)'!F$5:F$1004,0)/10)+1</f>
        <v>52</v>
      </c>
      <c r="F213" s="10">
        <f>INT(RANK('Sheet1 (2)'!G214,'Sheet1 (2)'!G$5:G$1004,0)/10)+1</f>
        <v>49</v>
      </c>
      <c r="G213" s="10">
        <f>INT(RANK('Sheet1 (2)'!H214,'Sheet1 (2)'!H$5:H$1004,0)/10)+1</f>
        <v>31</v>
      </c>
      <c r="H213" s="10">
        <f>INT(RANK('Sheet1 (2)'!I214,'Sheet1 (2)'!I$5:I$1004,0)/10)+1</f>
        <v>50</v>
      </c>
      <c r="I213" s="44">
        <f>INT(RANK('Sheet1 (2)'!J214,'Sheet1 (2)'!J$5:J$1004,0)/10)+1</f>
        <v>1</v>
      </c>
      <c r="J213" s="10">
        <f t="shared" si="25"/>
        <v>37</v>
      </c>
      <c r="K213" s="10">
        <f t="shared" si="26"/>
        <v>35</v>
      </c>
      <c r="L213" s="10">
        <f t="shared" si="27"/>
        <v>83</v>
      </c>
      <c r="M213" s="10">
        <f t="shared" si="28"/>
        <v>50</v>
      </c>
      <c r="N213" s="10">
        <f t="shared" si="29"/>
        <v>53</v>
      </c>
      <c r="O213" s="10">
        <f t="shared" si="30"/>
        <v>71</v>
      </c>
      <c r="P213" s="10">
        <f t="shared" si="31"/>
        <v>52</v>
      </c>
      <c r="Q213" s="10">
        <f t="shared" si="32"/>
        <v>101</v>
      </c>
      <c r="R213">
        <f>Sheet1!K212*1000</f>
        <v>10000</v>
      </c>
      <c r="S213">
        <f>Sheet1!L212*1000</f>
        <v>16400</v>
      </c>
    </row>
    <row r="214" spans="1:19" x14ac:dyDescent="0.3">
      <c r="A214">
        <v>211</v>
      </c>
      <c r="B214" s="10">
        <f>INT(RANK('Sheet1 (2)'!C215,'Sheet1 (2)'!C$5:C$1004,0)/10)+1</f>
        <v>93</v>
      </c>
      <c r="C214" s="10">
        <f>INT(RANK('Sheet1 (2)'!D215,'Sheet1 (2)'!D$5:D$1004,0)/10)+1</f>
        <v>88</v>
      </c>
      <c r="D214" s="10">
        <f>INT(RANK('Sheet1 (2)'!E215,'Sheet1 (2)'!E$5:E$1004,0)/10)+1</f>
        <v>45</v>
      </c>
      <c r="E214" s="10">
        <f>INT(RANK('Sheet1 (2)'!F215,'Sheet1 (2)'!F$5:F$1004,0)/10)+1</f>
        <v>52</v>
      </c>
      <c r="F214" s="10">
        <f>INT(RANK('Sheet1 (2)'!G215,'Sheet1 (2)'!G$5:G$1004,0)/10)+1</f>
        <v>71</v>
      </c>
      <c r="G214" s="10">
        <f>INT(RANK('Sheet1 (2)'!H215,'Sheet1 (2)'!H$5:H$1004,0)/10)+1</f>
        <v>99</v>
      </c>
      <c r="H214" s="10">
        <f>INT(RANK('Sheet1 (2)'!I215,'Sheet1 (2)'!I$5:I$1004,0)/10)+1</f>
        <v>1</v>
      </c>
      <c r="I214" s="44">
        <f>INT(RANK('Sheet1 (2)'!J215,'Sheet1 (2)'!J$5:J$1004,0)/10)+1</f>
        <v>34</v>
      </c>
      <c r="J214" s="10">
        <f t="shared" si="25"/>
        <v>9</v>
      </c>
      <c r="K214" s="10">
        <f t="shared" si="26"/>
        <v>14</v>
      </c>
      <c r="L214" s="10">
        <f t="shared" si="27"/>
        <v>57</v>
      </c>
      <c r="M214" s="10">
        <f t="shared" si="28"/>
        <v>50</v>
      </c>
      <c r="N214" s="10">
        <f t="shared" si="29"/>
        <v>31</v>
      </c>
      <c r="O214" s="10">
        <f t="shared" si="30"/>
        <v>3</v>
      </c>
      <c r="P214" s="10">
        <f t="shared" si="31"/>
        <v>101</v>
      </c>
      <c r="Q214" s="10">
        <f t="shared" si="32"/>
        <v>68</v>
      </c>
      <c r="R214">
        <f>Sheet1!K213*1000</f>
        <v>21000</v>
      </c>
      <c r="S214">
        <f>Sheet1!L213*1000</f>
        <v>23900</v>
      </c>
    </row>
    <row r="215" spans="1:19" x14ac:dyDescent="0.3">
      <c r="A215">
        <v>212</v>
      </c>
      <c r="B215" s="10">
        <f>INT(RANK('Sheet1 (2)'!C216,'Sheet1 (2)'!C$5:C$1004,0)/10)+1</f>
        <v>64</v>
      </c>
      <c r="C215" s="10">
        <f>INT(RANK('Sheet1 (2)'!D216,'Sheet1 (2)'!D$5:D$1004,0)/10)+1</f>
        <v>67</v>
      </c>
      <c r="D215" s="10">
        <f>INT(RANK('Sheet1 (2)'!E216,'Sheet1 (2)'!E$5:E$1004,0)/10)+1</f>
        <v>95</v>
      </c>
      <c r="E215" s="10">
        <f>INT(RANK('Sheet1 (2)'!F216,'Sheet1 (2)'!F$5:F$1004,0)/10)+1</f>
        <v>27</v>
      </c>
      <c r="F215" s="10">
        <f>INT(RANK('Sheet1 (2)'!G216,'Sheet1 (2)'!G$5:G$1004,0)/10)+1</f>
        <v>5</v>
      </c>
      <c r="G215" s="10">
        <f>INT(RANK('Sheet1 (2)'!H216,'Sheet1 (2)'!H$5:H$1004,0)/10)+1</f>
        <v>67</v>
      </c>
      <c r="H215" s="10">
        <f>INT(RANK('Sheet1 (2)'!I216,'Sheet1 (2)'!I$5:I$1004,0)/10)+1</f>
        <v>50</v>
      </c>
      <c r="I215" s="44">
        <f>INT(RANK('Sheet1 (2)'!J216,'Sheet1 (2)'!J$5:J$1004,0)/10)+1</f>
        <v>69</v>
      </c>
      <c r="J215" s="10">
        <f t="shared" si="25"/>
        <v>38</v>
      </c>
      <c r="K215" s="10">
        <f t="shared" si="26"/>
        <v>35</v>
      </c>
      <c r="L215" s="10">
        <f t="shared" si="27"/>
        <v>7</v>
      </c>
      <c r="M215" s="10">
        <f t="shared" si="28"/>
        <v>75</v>
      </c>
      <c r="N215" s="10">
        <f t="shared" si="29"/>
        <v>97</v>
      </c>
      <c r="O215" s="10">
        <f t="shared" si="30"/>
        <v>35</v>
      </c>
      <c r="P215" s="10">
        <f t="shared" si="31"/>
        <v>52</v>
      </c>
      <c r="Q215" s="10">
        <f t="shared" si="32"/>
        <v>33</v>
      </c>
      <c r="R215">
        <f>Sheet1!K214*1000</f>
        <v>28000</v>
      </c>
      <c r="S215">
        <f>Sheet1!L214*1000</f>
        <v>92100</v>
      </c>
    </row>
    <row r="216" spans="1:19" x14ac:dyDescent="0.3">
      <c r="A216">
        <v>213</v>
      </c>
      <c r="B216" s="10">
        <f>INT(RANK('Sheet1 (2)'!C217,'Sheet1 (2)'!C$5:C$1004,0)/10)+1</f>
        <v>7</v>
      </c>
      <c r="C216" s="10">
        <f>INT(RANK('Sheet1 (2)'!D217,'Sheet1 (2)'!D$5:D$1004,0)/10)+1</f>
        <v>13</v>
      </c>
      <c r="D216" s="10">
        <f>INT(RANK('Sheet1 (2)'!E217,'Sheet1 (2)'!E$5:E$1004,0)/10)+1</f>
        <v>50</v>
      </c>
      <c r="E216" s="10">
        <f>INT(RANK('Sheet1 (2)'!F217,'Sheet1 (2)'!F$5:F$1004,0)/10)+1</f>
        <v>52</v>
      </c>
      <c r="F216" s="10">
        <f>INT(RANK('Sheet1 (2)'!G217,'Sheet1 (2)'!G$5:G$1004,0)/10)+1</f>
        <v>4</v>
      </c>
      <c r="G216" s="10">
        <f>INT(RANK('Sheet1 (2)'!H217,'Sheet1 (2)'!H$5:H$1004,0)/10)+1</f>
        <v>85</v>
      </c>
      <c r="H216" s="10">
        <f>INT(RANK('Sheet1 (2)'!I217,'Sheet1 (2)'!I$5:I$1004,0)/10)+1</f>
        <v>1</v>
      </c>
      <c r="I216" s="44">
        <f>INT(RANK('Sheet1 (2)'!J217,'Sheet1 (2)'!J$5:J$1004,0)/10)+1</f>
        <v>1</v>
      </c>
      <c r="J216" s="10">
        <f t="shared" si="25"/>
        <v>95</v>
      </c>
      <c r="K216" s="10">
        <f t="shared" si="26"/>
        <v>89</v>
      </c>
      <c r="L216" s="10">
        <f t="shared" si="27"/>
        <v>52</v>
      </c>
      <c r="M216" s="10">
        <f t="shared" si="28"/>
        <v>50</v>
      </c>
      <c r="N216" s="10">
        <f t="shared" si="29"/>
        <v>98</v>
      </c>
      <c r="O216" s="10">
        <f t="shared" si="30"/>
        <v>17</v>
      </c>
      <c r="P216" s="10">
        <f t="shared" si="31"/>
        <v>101</v>
      </c>
      <c r="Q216" s="10">
        <f t="shared" si="32"/>
        <v>101</v>
      </c>
      <c r="R216">
        <f>Sheet1!K215*1000</f>
        <v>25000</v>
      </c>
      <c r="S216">
        <f>Sheet1!L215*1000</f>
        <v>29100</v>
      </c>
    </row>
    <row r="217" spans="1:19" x14ac:dyDescent="0.3">
      <c r="A217">
        <v>214</v>
      </c>
      <c r="B217" s="10">
        <f>INT(RANK('Sheet1 (2)'!C218,'Sheet1 (2)'!C$5:C$1004,0)/10)+1</f>
        <v>65</v>
      </c>
      <c r="C217" s="10">
        <f>INT(RANK('Sheet1 (2)'!D218,'Sheet1 (2)'!D$5:D$1004,0)/10)+1</f>
        <v>63</v>
      </c>
      <c r="D217" s="10">
        <f>INT(RANK('Sheet1 (2)'!E218,'Sheet1 (2)'!E$5:E$1004,0)/10)+1</f>
        <v>7</v>
      </c>
      <c r="E217" s="10">
        <f>INT(RANK('Sheet1 (2)'!F218,'Sheet1 (2)'!F$5:F$1004,0)/10)+1</f>
        <v>52</v>
      </c>
      <c r="F217" s="10">
        <f>INT(RANK('Sheet1 (2)'!G218,'Sheet1 (2)'!G$5:G$1004,0)/10)+1</f>
        <v>29</v>
      </c>
      <c r="G217" s="10">
        <f>INT(RANK('Sheet1 (2)'!H218,'Sheet1 (2)'!H$5:H$1004,0)/10)+1</f>
        <v>37</v>
      </c>
      <c r="H217" s="10">
        <f>INT(RANK('Sheet1 (2)'!I218,'Sheet1 (2)'!I$5:I$1004,0)/10)+1</f>
        <v>50</v>
      </c>
      <c r="I217" s="44">
        <f>INT(RANK('Sheet1 (2)'!J218,'Sheet1 (2)'!J$5:J$1004,0)/10)+1</f>
        <v>69</v>
      </c>
      <c r="J217" s="10">
        <f t="shared" si="25"/>
        <v>37</v>
      </c>
      <c r="K217" s="10">
        <f t="shared" si="26"/>
        <v>39</v>
      </c>
      <c r="L217" s="10">
        <f t="shared" si="27"/>
        <v>95</v>
      </c>
      <c r="M217" s="10">
        <f t="shared" si="28"/>
        <v>50</v>
      </c>
      <c r="N217" s="10">
        <f t="shared" si="29"/>
        <v>73</v>
      </c>
      <c r="O217" s="10">
        <f t="shared" si="30"/>
        <v>65</v>
      </c>
      <c r="P217" s="10">
        <f t="shared" si="31"/>
        <v>52</v>
      </c>
      <c r="Q217" s="10">
        <f t="shared" si="32"/>
        <v>33</v>
      </c>
      <c r="R217">
        <f>Sheet1!K216*1000</f>
        <v>13000</v>
      </c>
      <c r="S217">
        <f>Sheet1!L216*1000</f>
        <v>48000</v>
      </c>
    </row>
    <row r="218" spans="1:19" x14ac:dyDescent="0.3">
      <c r="A218">
        <v>215</v>
      </c>
      <c r="B218" s="10">
        <f>INT(RANK('Sheet1 (2)'!C219,'Sheet1 (2)'!C$5:C$1004,0)/10)+1</f>
        <v>86</v>
      </c>
      <c r="C218" s="10">
        <f>INT(RANK('Sheet1 (2)'!D219,'Sheet1 (2)'!D$5:D$1004,0)/10)+1</f>
        <v>82</v>
      </c>
      <c r="D218" s="10">
        <f>INT(RANK('Sheet1 (2)'!E219,'Sheet1 (2)'!E$5:E$1004,0)/10)+1</f>
        <v>97</v>
      </c>
      <c r="E218" s="10">
        <f>INT(RANK('Sheet1 (2)'!F219,'Sheet1 (2)'!F$5:F$1004,0)/10)+1</f>
        <v>79</v>
      </c>
      <c r="F218" s="10">
        <f>INT(RANK('Sheet1 (2)'!G219,'Sheet1 (2)'!G$5:G$1004,0)/10)+1</f>
        <v>66</v>
      </c>
      <c r="G218" s="10">
        <f>INT(RANK('Sheet1 (2)'!H219,'Sheet1 (2)'!H$5:H$1004,0)/10)+1</f>
        <v>74</v>
      </c>
      <c r="H218" s="10">
        <f>INT(RANK('Sheet1 (2)'!I219,'Sheet1 (2)'!I$5:I$1004,0)/10)+1</f>
        <v>1</v>
      </c>
      <c r="I218" s="44">
        <f>INT(RANK('Sheet1 (2)'!J219,'Sheet1 (2)'!J$5:J$1004,0)/10)+1</f>
        <v>1</v>
      </c>
      <c r="J218" s="10">
        <f t="shared" si="25"/>
        <v>16</v>
      </c>
      <c r="K218" s="10">
        <f t="shared" si="26"/>
        <v>20</v>
      </c>
      <c r="L218" s="10">
        <f t="shared" si="27"/>
        <v>5</v>
      </c>
      <c r="M218" s="10">
        <f t="shared" si="28"/>
        <v>23</v>
      </c>
      <c r="N218" s="10">
        <f t="shared" si="29"/>
        <v>36</v>
      </c>
      <c r="O218" s="10">
        <f t="shared" si="30"/>
        <v>28</v>
      </c>
      <c r="P218" s="10">
        <f t="shared" si="31"/>
        <v>101</v>
      </c>
      <c r="Q218" s="10">
        <f t="shared" si="32"/>
        <v>101</v>
      </c>
      <c r="R218">
        <f>Sheet1!K217*1000</f>
        <v>10000</v>
      </c>
      <c r="S218">
        <f>Sheet1!L217*1000</f>
        <v>27900</v>
      </c>
    </row>
    <row r="219" spans="1:19" x14ac:dyDescent="0.3">
      <c r="A219">
        <v>216</v>
      </c>
      <c r="B219" s="10">
        <f>INT(RANK('Sheet1 (2)'!C220,'Sheet1 (2)'!C$5:C$1004,0)/10)+1</f>
        <v>61</v>
      </c>
      <c r="C219" s="10">
        <f>INT(RANK('Sheet1 (2)'!D220,'Sheet1 (2)'!D$5:D$1004,0)/10)+1</f>
        <v>57</v>
      </c>
      <c r="D219" s="10">
        <f>INT(RANK('Sheet1 (2)'!E220,'Sheet1 (2)'!E$5:E$1004,0)/10)+1</f>
        <v>67</v>
      </c>
      <c r="E219" s="10">
        <f>INT(RANK('Sheet1 (2)'!F220,'Sheet1 (2)'!F$5:F$1004,0)/10)+1</f>
        <v>1</v>
      </c>
      <c r="F219" s="10">
        <f>INT(RANK('Sheet1 (2)'!G220,'Sheet1 (2)'!G$5:G$1004,0)/10)+1</f>
        <v>30</v>
      </c>
      <c r="G219" s="10">
        <f>INT(RANK('Sheet1 (2)'!H220,'Sheet1 (2)'!H$5:H$1004,0)/10)+1</f>
        <v>38</v>
      </c>
      <c r="H219" s="10">
        <f>INT(RANK('Sheet1 (2)'!I220,'Sheet1 (2)'!I$5:I$1004,0)/10)+1</f>
        <v>1</v>
      </c>
      <c r="I219" s="44">
        <f>INT(RANK('Sheet1 (2)'!J220,'Sheet1 (2)'!J$5:J$1004,0)/10)+1</f>
        <v>1</v>
      </c>
      <c r="J219" s="10">
        <f t="shared" si="25"/>
        <v>41</v>
      </c>
      <c r="K219" s="10">
        <f t="shared" si="26"/>
        <v>45</v>
      </c>
      <c r="L219" s="10">
        <f t="shared" si="27"/>
        <v>35</v>
      </c>
      <c r="M219" s="10">
        <f t="shared" si="28"/>
        <v>101</v>
      </c>
      <c r="N219" s="10">
        <f t="shared" si="29"/>
        <v>72</v>
      </c>
      <c r="O219" s="10">
        <f t="shared" si="30"/>
        <v>64</v>
      </c>
      <c r="P219" s="10">
        <f t="shared" si="31"/>
        <v>101</v>
      </c>
      <c r="Q219" s="10">
        <f t="shared" si="32"/>
        <v>101</v>
      </c>
      <c r="R219">
        <f>Sheet1!K218*1000</f>
        <v>2000</v>
      </c>
      <c r="S219">
        <f>Sheet1!L218*1000</f>
        <v>2300</v>
      </c>
    </row>
    <row r="220" spans="1:19" x14ac:dyDescent="0.3">
      <c r="A220">
        <v>217</v>
      </c>
      <c r="B220" s="10">
        <f>INT(RANK('Sheet1 (2)'!C221,'Sheet1 (2)'!C$5:C$1004,0)/10)+1</f>
        <v>63</v>
      </c>
      <c r="C220" s="10">
        <f>INT(RANK('Sheet1 (2)'!D221,'Sheet1 (2)'!D$5:D$1004,0)/10)+1</f>
        <v>63</v>
      </c>
      <c r="D220" s="10">
        <f>INT(RANK('Sheet1 (2)'!E221,'Sheet1 (2)'!E$5:E$1004,0)/10)+1</f>
        <v>45</v>
      </c>
      <c r="E220" s="10">
        <f>INT(RANK('Sheet1 (2)'!F221,'Sheet1 (2)'!F$5:F$1004,0)/10)+1</f>
        <v>1</v>
      </c>
      <c r="F220" s="10">
        <f>INT(RANK('Sheet1 (2)'!G221,'Sheet1 (2)'!G$5:G$1004,0)/10)+1</f>
        <v>40</v>
      </c>
      <c r="G220" s="10">
        <f>INT(RANK('Sheet1 (2)'!H221,'Sheet1 (2)'!H$5:H$1004,0)/10)+1</f>
        <v>63</v>
      </c>
      <c r="H220" s="10">
        <f>INT(RANK('Sheet1 (2)'!I221,'Sheet1 (2)'!I$5:I$1004,0)/10)+1</f>
        <v>50</v>
      </c>
      <c r="I220" s="44">
        <f>INT(RANK('Sheet1 (2)'!J221,'Sheet1 (2)'!J$5:J$1004,0)/10)+1</f>
        <v>69</v>
      </c>
      <c r="J220" s="10">
        <f t="shared" si="25"/>
        <v>39</v>
      </c>
      <c r="K220" s="10">
        <f t="shared" si="26"/>
        <v>39</v>
      </c>
      <c r="L220" s="10">
        <f t="shared" si="27"/>
        <v>57</v>
      </c>
      <c r="M220" s="10">
        <f t="shared" si="28"/>
        <v>101</v>
      </c>
      <c r="N220" s="10">
        <f t="shared" si="29"/>
        <v>62</v>
      </c>
      <c r="O220" s="10">
        <f t="shared" si="30"/>
        <v>39</v>
      </c>
      <c r="P220" s="10">
        <f t="shared" si="31"/>
        <v>52</v>
      </c>
      <c r="Q220" s="10">
        <f t="shared" si="32"/>
        <v>33</v>
      </c>
      <c r="R220">
        <f>Sheet1!K219*1000</f>
        <v>20000</v>
      </c>
      <c r="S220">
        <f>Sheet1!L219*1000</f>
        <v>64200</v>
      </c>
    </row>
    <row r="221" spans="1:19" x14ac:dyDescent="0.3">
      <c r="A221">
        <v>218</v>
      </c>
      <c r="B221" s="10">
        <f>INT(RANK('Sheet1 (2)'!C222,'Sheet1 (2)'!C$5:C$1004,0)/10)+1</f>
        <v>90</v>
      </c>
      <c r="C221" s="10">
        <f>INT(RANK('Sheet1 (2)'!D222,'Sheet1 (2)'!D$5:D$1004,0)/10)+1</f>
        <v>90</v>
      </c>
      <c r="D221" s="10">
        <f>INT(RANK('Sheet1 (2)'!E222,'Sheet1 (2)'!E$5:E$1004,0)/10)+1</f>
        <v>97</v>
      </c>
      <c r="E221" s="10">
        <f>INT(RANK('Sheet1 (2)'!F222,'Sheet1 (2)'!F$5:F$1004,0)/10)+1</f>
        <v>1</v>
      </c>
      <c r="F221" s="10">
        <f>INT(RANK('Sheet1 (2)'!G222,'Sheet1 (2)'!G$5:G$1004,0)/10)+1</f>
        <v>82</v>
      </c>
      <c r="G221" s="10">
        <f>INT(RANK('Sheet1 (2)'!H222,'Sheet1 (2)'!H$5:H$1004,0)/10)+1</f>
        <v>39</v>
      </c>
      <c r="H221" s="10">
        <f>INT(RANK('Sheet1 (2)'!I222,'Sheet1 (2)'!I$5:I$1004,0)/10)+1</f>
        <v>50</v>
      </c>
      <c r="I221" s="44">
        <f>INT(RANK('Sheet1 (2)'!J222,'Sheet1 (2)'!J$5:J$1004,0)/10)+1</f>
        <v>1</v>
      </c>
      <c r="J221" s="10">
        <f t="shared" si="25"/>
        <v>12</v>
      </c>
      <c r="K221" s="10">
        <f t="shared" si="26"/>
        <v>12</v>
      </c>
      <c r="L221" s="10">
        <f t="shared" si="27"/>
        <v>5</v>
      </c>
      <c r="M221" s="10">
        <f t="shared" si="28"/>
        <v>101</v>
      </c>
      <c r="N221" s="10">
        <f t="shared" si="29"/>
        <v>20</v>
      </c>
      <c r="O221" s="10">
        <f t="shared" si="30"/>
        <v>63</v>
      </c>
      <c r="P221" s="10">
        <f t="shared" si="31"/>
        <v>52</v>
      </c>
      <c r="Q221" s="10">
        <f t="shared" si="32"/>
        <v>101</v>
      </c>
      <c r="R221">
        <f>Sheet1!K220*1000</f>
        <v>30000</v>
      </c>
      <c r="S221">
        <f>Sheet1!L220*1000</f>
        <v>41900</v>
      </c>
    </row>
    <row r="222" spans="1:19" x14ac:dyDescent="0.3">
      <c r="A222">
        <v>219</v>
      </c>
      <c r="B222" s="10">
        <f>INT(RANK('Sheet1 (2)'!C223,'Sheet1 (2)'!C$5:C$1004,0)/10)+1</f>
        <v>51</v>
      </c>
      <c r="C222" s="10">
        <f>INT(RANK('Sheet1 (2)'!D223,'Sheet1 (2)'!D$5:D$1004,0)/10)+1</f>
        <v>51</v>
      </c>
      <c r="D222" s="10">
        <f>INT(RANK('Sheet1 (2)'!E223,'Sheet1 (2)'!E$5:E$1004,0)/10)+1</f>
        <v>56</v>
      </c>
      <c r="E222" s="10">
        <f>INT(RANK('Sheet1 (2)'!F223,'Sheet1 (2)'!F$5:F$1004,0)/10)+1</f>
        <v>52</v>
      </c>
      <c r="F222" s="10">
        <f>INT(RANK('Sheet1 (2)'!G223,'Sheet1 (2)'!G$5:G$1004,0)/10)+1</f>
        <v>4</v>
      </c>
      <c r="G222" s="10">
        <f>INT(RANK('Sheet1 (2)'!H223,'Sheet1 (2)'!H$5:H$1004,0)/10)+1</f>
        <v>38</v>
      </c>
      <c r="H222" s="10">
        <f>INT(RANK('Sheet1 (2)'!I223,'Sheet1 (2)'!I$5:I$1004,0)/10)+1</f>
        <v>1</v>
      </c>
      <c r="I222" s="44">
        <f>INT(RANK('Sheet1 (2)'!J223,'Sheet1 (2)'!J$5:J$1004,0)/10)+1</f>
        <v>1</v>
      </c>
      <c r="J222" s="10">
        <f t="shared" si="25"/>
        <v>51</v>
      </c>
      <c r="K222" s="10">
        <f t="shared" si="26"/>
        <v>51</v>
      </c>
      <c r="L222" s="10">
        <f t="shared" si="27"/>
        <v>46</v>
      </c>
      <c r="M222" s="10">
        <f t="shared" si="28"/>
        <v>50</v>
      </c>
      <c r="N222" s="10">
        <f t="shared" si="29"/>
        <v>98</v>
      </c>
      <c r="O222" s="10">
        <f t="shared" si="30"/>
        <v>64</v>
      </c>
      <c r="P222" s="10">
        <f t="shared" si="31"/>
        <v>101</v>
      </c>
      <c r="Q222" s="10">
        <f t="shared" si="32"/>
        <v>101</v>
      </c>
      <c r="R222">
        <f>Sheet1!K221*1000</f>
        <v>22000</v>
      </c>
      <c r="S222">
        <f>Sheet1!L221*1000</f>
        <v>75100</v>
      </c>
    </row>
    <row r="223" spans="1:19" x14ac:dyDescent="0.3">
      <c r="A223">
        <v>220</v>
      </c>
      <c r="B223" s="10">
        <f>INT(RANK('Sheet1 (2)'!C224,'Sheet1 (2)'!C$5:C$1004,0)/10)+1</f>
        <v>58</v>
      </c>
      <c r="C223" s="10">
        <f>INT(RANK('Sheet1 (2)'!D224,'Sheet1 (2)'!D$5:D$1004,0)/10)+1</f>
        <v>54</v>
      </c>
      <c r="D223" s="10">
        <f>INT(RANK('Sheet1 (2)'!E224,'Sheet1 (2)'!E$5:E$1004,0)/10)+1</f>
        <v>49</v>
      </c>
      <c r="E223" s="10">
        <f>INT(RANK('Sheet1 (2)'!F224,'Sheet1 (2)'!F$5:F$1004,0)/10)+1</f>
        <v>1</v>
      </c>
      <c r="F223" s="10">
        <f>INT(RANK('Sheet1 (2)'!G224,'Sheet1 (2)'!G$5:G$1004,0)/10)+1</f>
        <v>16</v>
      </c>
      <c r="G223" s="10">
        <f>INT(RANK('Sheet1 (2)'!H224,'Sheet1 (2)'!H$5:H$1004,0)/10)+1</f>
        <v>46</v>
      </c>
      <c r="H223" s="10">
        <f>INT(RANK('Sheet1 (2)'!I224,'Sheet1 (2)'!I$5:I$1004,0)/10)+1</f>
        <v>50</v>
      </c>
      <c r="I223" s="44">
        <f>INT(RANK('Sheet1 (2)'!J224,'Sheet1 (2)'!J$5:J$1004,0)/10)+1</f>
        <v>34</v>
      </c>
      <c r="J223" s="10">
        <f t="shared" si="25"/>
        <v>44</v>
      </c>
      <c r="K223" s="10">
        <f t="shared" si="26"/>
        <v>48</v>
      </c>
      <c r="L223" s="10">
        <f t="shared" si="27"/>
        <v>53</v>
      </c>
      <c r="M223" s="10">
        <f t="shared" si="28"/>
        <v>101</v>
      </c>
      <c r="N223" s="10">
        <f t="shared" si="29"/>
        <v>86</v>
      </c>
      <c r="O223" s="10">
        <f t="shared" si="30"/>
        <v>56</v>
      </c>
      <c r="P223" s="10">
        <f t="shared" si="31"/>
        <v>52</v>
      </c>
      <c r="Q223" s="10">
        <f t="shared" si="32"/>
        <v>68</v>
      </c>
      <c r="R223">
        <f>Sheet1!K222*1000</f>
        <v>14000</v>
      </c>
      <c r="S223">
        <f>Sheet1!L222*1000</f>
        <v>28300</v>
      </c>
    </row>
    <row r="224" spans="1:19" x14ac:dyDescent="0.3">
      <c r="A224">
        <v>221</v>
      </c>
      <c r="B224" s="10">
        <f>INT(RANK('Sheet1 (2)'!C225,'Sheet1 (2)'!C$5:C$1004,0)/10)+1</f>
        <v>37</v>
      </c>
      <c r="C224" s="10">
        <f>INT(RANK('Sheet1 (2)'!D225,'Sheet1 (2)'!D$5:D$1004,0)/10)+1</f>
        <v>34</v>
      </c>
      <c r="D224" s="10">
        <f>INT(RANK('Sheet1 (2)'!E225,'Sheet1 (2)'!E$5:E$1004,0)/10)+1</f>
        <v>93</v>
      </c>
      <c r="E224" s="10">
        <f>INT(RANK('Sheet1 (2)'!F225,'Sheet1 (2)'!F$5:F$1004,0)/10)+1</f>
        <v>27</v>
      </c>
      <c r="F224" s="10">
        <f>INT(RANK('Sheet1 (2)'!G225,'Sheet1 (2)'!G$5:G$1004,0)/10)+1</f>
        <v>59</v>
      </c>
      <c r="G224" s="10">
        <f>INT(RANK('Sheet1 (2)'!H225,'Sheet1 (2)'!H$5:H$1004,0)/10)+1</f>
        <v>25</v>
      </c>
      <c r="H224" s="10">
        <f>INT(RANK('Sheet1 (2)'!I225,'Sheet1 (2)'!I$5:I$1004,0)/10)+1</f>
        <v>1</v>
      </c>
      <c r="I224" s="44">
        <f>INT(RANK('Sheet1 (2)'!J225,'Sheet1 (2)'!J$5:J$1004,0)/10)+1</f>
        <v>69</v>
      </c>
      <c r="J224" s="10">
        <f t="shared" si="25"/>
        <v>65</v>
      </c>
      <c r="K224" s="10">
        <f t="shared" si="26"/>
        <v>68</v>
      </c>
      <c r="L224" s="10">
        <f t="shared" si="27"/>
        <v>9</v>
      </c>
      <c r="M224" s="10">
        <f t="shared" si="28"/>
        <v>75</v>
      </c>
      <c r="N224" s="10">
        <f t="shared" si="29"/>
        <v>43</v>
      </c>
      <c r="O224" s="10">
        <f t="shared" si="30"/>
        <v>77</v>
      </c>
      <c r="P224" s="10">
        <f t="shared" si="31"/>
        <v>101</v>
      </c>
      <c r="Q224" s="10">
        <f t="shared" si="32"/>
        <v>33</v>
      </c>
      <c r="R224">
        <f>Sheet1!K223*1000</f>
        <v>4000</v>
      </c>
      <c r="S224">
        <f>Sheet1!L223*1000</f>
        <v>12800</v>
      </c>
    </row>
    <row r="225" spans="1:19" x14ac:dyDescent="0.3">
      <c r="A225">
        <v>222</v>
      </c>
      <c r="B225" s="10">
        <f>INT(RANK('Sheet1 (2)'!C226,'Sheet1 (2)'!C$5:C$1004,0)/10)+1</f>
        <v>73</v>
      </c>
      <c r="C225" s="10">
        <f>INT(RANK('Sheet1 (2)'!D226,'Sheet1 (2)'!D$5:D$1004,0)/10)+1</f>
        <v>69</v>
      </c>
      <c r="D225" s="10">
        <f>INT(RANK('Sheet1 (2)'!E226,'Sheet1 (2)'!E$5:E$1004,0)/10)+1</f>
        <v>38</v>
      </c>
      <c r="E225" s="10">
        <f>INT(RANK('Sheet1 (2)'!F226,'Sheet1 (2)'!F$5:F$1004,0)/10)+1</f>
        <v>79</v>
      </c>
      <c r="F225" s="10">
        <f>INT(RANK('Sheet1 (2)'!G226,'Sheet1 (2)'!G$5:G$1004,0)/10)+1</f>
        <v>40</v>
      </c>
      <c r="G225" s="10">
        <f>INT(RANK('Sheet1 (2)'!H226,'Sheet1 (2)'!H$5:H$1004,0)/10)+1</f>
        <v>35</v>
      </c>
      <c r="H225" s="10">
        <f>INT(RANK('Sheet1 (2)'!I226,'Sheet1 (2)'!I$5:I$1004,0)/10)+1</f>
        <v>1</v>
      </c>
      <c r="I225" s="44">
        <f>INT(RANK('Sheet1 (2)'!J226,'Sheet1 (2)'!J$5:J$1004,0)/10)+1</f>
        <v>69</v>
      </c>
      <c r="J225" s="10">
        <f t="shared" si="25"/>
        <v>29</v>
      </c>
      <c r="K225" s="10">
        <f t="shared" si="26"/>
        <v>33</v>
      </c>
      <c r="L225" s="10">
        <f t="shared" si="27"/>
        <v>64</v>
      </c>
      <c r="M225" s="10">
        <f t="shared" si="28"/>
        <v>23</v>
      </c>
      <c r="N225" s="10">
        <f t="shared" si="29"/>
        <v>62</v>
      </c>
      <c r="O225" s="10">
        <f t="shared" si="30"/>
        <v>67</v>
      </c>
      <c r="P225" s="10">
        <f t="shared" si="31"/>
        <v>101</v>
      </c>
      <c r="Q225" s="10">
        <f t="shared" si="32"/>
        <v>33</v>
      </c>
      <c r="R225">
        <f>Sheet1!K224*1000</f>
        <v>28000</v>
      </c>
      <c r="S225">
        <f>Sheet1!L224*1000</f>
        <v>89900</v>
      </c>
    </row>
    <row r="226" spans="1:19" x14ac:dyDescent="0.3">
      <c r="A226">
        <v>223</v>
      </c>
      <c r="B226" s="10">
        <f>INT(RANK('Sheet1 (2)'!C227,'Sheet1 (2)'!C$5:C$1004,0)/10)+1</f>
        <v>22</v>
      </c>
      <c r="C226" s="10">
        <f>INT(RANK('Sheet1 (2)'!D227,'Sheet1 (2)'!D$5:D$1004,0)/10)+1</f>
        <v>20</v>
      </c>
      <c r="D226" s="10">
        <f>INT(RANK('Sheet1 (2)'!E227,'Sheet1 (2)'!E$5:E$1004,0)/10)+1</f>
        <v>36</v>
      </c>
      <c r="E226" s="10">
        <f>INT(RANK('Sheet1 (2)'!F227,'Sheet1 (2)'!F$5:F$1004,0)/10)+1</f>
        <v>1</v>
      </c>
      <c r="F226" s="10">
        <f>INT(RANK('Sheet1 (2)'!G227,'Sheet1 (2)'!G$5:G$1004,0)/10)+1</f>
        <v>78</v>
      </c>
      <c r="G226" s="10">
        <f>INT(RANK('Sheet1 (2)'!H227,'Sheet1 (2)'!H$5:H$1004,0)/10)+1</f>
        <v>31</v>
      </c>
      <c r="H226" s="10">
        <f>INT(RANK('Sheet1 (2)'!I227,'Sheet1 (2)'!I$5:I$1004,0)/10)+1</f>
        <v>1</v>
      </c>
      <c r="I226" s="44">
        <f>INT(RANK('Sheet1 (2)'!J227,'Sheet1 (2)'!J$5:J$1004,0)/10)+1</f>
        <v>1</v>
      </c>
      <c r="J226" s="10">
        <f t="shared" si="25"/>
        <v>80</v>
      </c>
      <c r="K226" s="10">
        <f t="shared" si="26"/>
        <v>82</v>
      </c>
      <c r="L226" s="10">
        <f t="shared" si="27"/>
        <v>66</v>
      </c>
      <c r="M226" s="10">
        <f t="shared" si="28"/>
        <v>101</v>
      </c>
      <c r="N226" s="10">
        <f t="shared" si="29"/>
        <v>24</v>
      </c>
      <c r="O226" s="10">
        <f t="shared" si="30"/>
        <v>71</v>
      </c>
      <c r="P226" s="10">
        <f t="shared" si="31"/>
        <v>101</v>
      </c>
      <c r="Q226" s="10">
        <f t="shared" si="32"/>
        <v>101</v>
      </c>
      <c r="R226">
        <f>Sheet1!K225*1000</f>
        <v>29000</v>
      </c>
      <c r="S226">
        <f>Sheet1!L225*1000</f>
        <v>88700</v>
      </c>
    </row>
    <row r="227" spans="1:19" x14ac:dyDescent="0.3">
      <c r="A227">
        <v>224</v>
      </c>
      <c r="B227" s="10">
        <f>INT(RANK('Sheet1 (2)'!C228,'Sheet1 (2)'!C$5:C$1004,0)/10)+1</f>
        <v>100</v>
      </c>
      <c r="C227" s="10">
        <f>INT(RANK('Sheet1 (2)'!D228,'Sheet1 (2)'!D$5:D$1004,0)/10)+1</f>
        <v>100</v>
      </c>
      <c r="D227" s="10">
        <f>INT(RANK('Sheet1 (2)'!E228,'Sheet1 (2)'!E$5:E$1004,0)/10)+1</f>
        <v>58</v>
      </c>
      <c r="E227" s="10">
        <f>INT(RANK('Sheet1 (2)'!F228,'Sheet1 (2)'!F$5:F$1004,0)/10)+1</f>
        <v>1</v>
      </c>
      <c r="F227" s="10">
        <f>INT(RANK('Sheet1 (2)'!G228,'Sheet1 (2)'!G$5:G$1004,0)/10)+1</f>
        <v>54</v>
      </c>
      <c r="G227" s="10">
        <f>INT(RANK('Sheet1 (2)'!H228,'Sheet1 (2)'!H$5:H$1004,0)/10)+1</f>
        <v>89</v>
      </c>
      <c r="H227" s="10">
        <f>INT(RANK('Sheet1 (2)'!I228,'Sheet1 (2)'!I$5:I$1004,0)/10)+1</f>
        <v>50</v>
      </c>
      <c r="I227" s="44">
        <f>INT(RANK('Sheet1 (2)'!J228,'Sheet1 (2)'!J$5:J$1004,0)/10)+1</f>
        <v>69</v>
      </c>
      <c r="J227" s="10">
        <f t="shared" si="25"/>
        <v>2</v>
      </c>
      <c r="K227" s="10">
        <f t="shared" si="26"/>
        <v>2</v>
      </c>
      <c r="L227" s="10">
        <f t="shared" si="27"/>
        <v>44</v>
      </c>
      <c r="M227" s="10">
        <f t="shared" si="28"/>
        <v>101</v>
      </c>
      <c r="N227" s="10">
        <f t="shared" si="29"/>
        <v>48</v>
      </c>
      <c r="O227" s="10">
        <f t="shared" si="30"/>
        <v>13</v>
      </c>
      <c r="P227" s="10">
        <f t="shared" si="31"/>
        <v>52</v>
      </c>
      <c r="Q227" s="10">
        <f t="shared" si="32"/>
        <v>33</v>
      </c>
      <c r="R227">
        <f>Sheet1!K226*1000</f>
        <v>9000</v>
      </c>
      <c r="S227">
        <f>Sheet1!L226*1000</f>
        <v>32500</v>
      </c>
    </row>
    <row r="228" spans="1:19" x14ac:dyDescent="0.3">
      <c r="A228">
        <v>225</v>
      </c>
      <c r="B228" s="10">
        <f>INT(RANK('Sheet1 (2)'!C229,'Sheet1 (2)'!C$5:C$1004,0)/10)+1</f>
        <v>92</v>
      </c>
      <c r="C228" s="10">
        <f>INT(RANK('Sheet1 (2)'!D229,'Sheet1 (2)'!D$5:D$1004,0)/10)+1</f>
        <v>88</v>
      </c>
      <c r="D228" s="10">
        <f>INT(RANK('Sheet1 (2)'!E229,'Sheet1 (2)'!E$5:E$1004,0)/10)+1</f>
        <v>85</v>
      </c>
      <c r="E228" s="10">
        <f>INT(RANK('Sheet1 (2)'!F229,'Sheet1 (2)'!F$5:F$1004,0)/10)+1</f>
        <v>1</v>
      </c>
      <c r="F228" s="10">
        <f>INT(RANK('Sheet1 (2)'!G229,'Sheet1 (2)'!G$5:G$1004,0)/10)+1</f>
        <v>30</v>
      </c>
      <c r="G228" s="10">
        <f>INT(RANK('Sheet1 (2)'!H229,'Sheet1 (2)'!H$5:H$1004,0)/10)+1</f>
        <v>97</v>
      </c>
      <c r="H228" s="10">
        <f>INT(RANK('Sheet1 (2)'!I229,'Sheet1 (2)'!I$5:I$1004,0)/10)+1</f>
        <v>1</v>
      </c>
      <c r="I228" s="44">
        <f>INT(RANK('Sheet1 (2)'!J229,'Sheet1 (2)'!J$5:J$1004,0)/10)+1</f>
        <v>69</v>
      </c>
      <c r="J228" s="10">
        <f t="shared" si="25"/>
        <v>10</v>
      </c>
      <c r="K228" s="10">
        <f t="shared" si="26"/>
        <v>14</v>
      </c>
      <c r="L228" s="10">
        <f t="shared" si="27"/>
        <v>17</v>
      </c>
      <c r="M228" s="10">
        <f t="shared" si="28"/>
        <v>101</v>
      </c>
      <c r="N228" s="10">
        <f t="shared" si="29"/>
        <v>72</v>
      </c>
      <c r="O228" s="10">
        <f t="shared" si="30"/>
        <v>5</v>
      </c>
      <c r="P228" s="10">
        <f t="shared" si="31"/>
        <v>101</v>
      </c>
      <c r="Q228" s="10">
        <f t="shared" si="32"/>
        <v>33</v>
      </c>
      <c r="R228">
        <f>Sheet1!K227*1000</f>
        <v>13000</v>
      </c>
      <c r="S228">
        <f>Sheet1!L227*1000</f>
        <v>34600</v>
      </c>
    </row>
    <row r="229" spans="1:19" x14ac:dyDescent="0.3">
      <c r="A229">
        <v>226</v>
      </c>
      <c r="B229" s="10">
        <f>INT(RANK('Sheet1 (2)'!C230,'Sheet1 (2)'!C$5:C$1004,0)/10)+1</f>
        <v>46</v>
      </c>
      <c r="C229" s="10">
        <f>INT(RANK('Sheet1 (2)'!D230,'Sheet1 (2)'!D$5:D$1004,0)/10)+1</f>
        <v>41</v>
      </c>
      <c r="D229" s="10">
        <f>INT(RANK('Sheet1 (2)'!E230,'Sheet1 (2)'!E$5:E$1004,0)/10)+1</f>
        <v>16</v>
      </c>
      <c r="E229" s="10">
        <f>INT(RANK('Sheet1 (2)'!F230,'Sheet1 (2)'!F$5:F$1004,0)/10)+1</f>
        <v>1</v>
      </c>
      <c r="F229" s="10">
        <f>INT(RANK('Sheet1 (2)'!G230,'Sheet1 (2)'!G$5:G$1004,0)/10)+1</f>
        <v>100</v>
      </c>
      <c r="G229" s="10">
        <f>INT(RANK('Sheet1 (2)'!H230,'Sheet1 (2)'!H$5:H$1004,0)/10)+1</f>
        <v>62</v>
      </c>
      <c r="H229" s="10">
        <f>INT(RANK('Sheet1 (2)'!I230,'Sheet1 (2)'!I$5:I$1004,0)/10)+1</f>
        <v>1</v>
      </c>
      <c r="I229" s="44">
        <f>INT(RANK('Sheet1 (2)'!J230,'Sheet1 (2)'!J$5:J$1004,0)/10)+1</f>
        <v>1</v>
      </c>
      <c r="J229" s="10">
        <f t="shared" si="25"/>
        <v>56</v>
      </c>
      <c r="K229" s="10">
        <f t="shared" si="26"/>
        <v>61</v>
      </c>
      <c r="L229" s="10">
        <f t="shared" si="27"/>
        <v>86</v>
      </c>
      <c r="M229" s="10">
        <f t="shared" si="28"/>
        <v>101</v>
      </c>
      <c r="N229" s="10">
        <f t="shared" si="29"/>
        <v>2</v>
      </c>
      <c r="O229" s="10">
        <f t="shared" si="30"/>
        <v>40</v>
      </c>
      <c r="P229" s="10">
        <f t="shared" si="31"/>
        <v>101</v>
      </c>
      <c r="Q229" s="10">
        <f t="shared" si="32"/>
        <v>101</v>
      </c>
      <c r="R229">
        <f>Sheet1!K228*1000</f>
        <v>4000</v>
      </c>
      <c r="S229">
        <f>Sheet1!L228*1000</f>
        <v>6400</v>
      </c>
    </row>
    <row r="230" spans="1:19" x14ac:dyDescent="0.3">
      <c r="A230">
        <v>227</v>
      </c>
      <c r="B230" s="10">
        <f>INT(RANK('Sheet1 (2)'!C231,'Sheet1 (2)'!C$5:C$1004,0)/10)+1</f>
        <v>71</v>
      </c>
      <c r="C230" s="10">
        <f>INT(RANK('Sheet1 (2)'!D231,'Sheet1 (2)'!D$5:D$1004,0)/10)+1</f>
        <v>66</v>
      </c>
      <c r="D230" s="10">
        <f>INT(RANK('Sheet1 (2)'!E231,'Sheet1 (2)'!E$5:E$1004,0)/10)+1</f>
        <v>56</v>
      </c>
      <c r="E230" s="10">
        <f>INT(RANK('Sheet1 (2)'!F231,'Sheet1 (2)'!F$5:F$1004,0)/10)+1</f>
        <v>1</v>
      </c>
      <c r="F230" s="10">
        <f>INT(RANK('Sheet1 (2)'!G231,'Sheet1 (2)'!G$5:G$1004,0)/10)+1</f>
        <v>5</v>
      </c>
      <c r="G230" s="10">
        <f>INT(RANK('Sheet1 (2)'!H231,'Sheet1 (2)'!H$5:H$1004,0)/10)+1</f>
        <v>57</v>
      </c>
      <c r="H230" s="10">
        <f>INT(RANK('Sheet1 (2)'!I231,'Sheet1 (2)'!I$5:I$1004,0)/10)+1</f>
        <v>1</v>
      </c>
      <c r="I230" s="44">
        <f>INT(RANK('Sheet1 (2)'!J231,'Sheet1 (2)'!J$5:J$1004,0)/10)+1</f>
        <v>34</v>
      </c>
      <c r="J230" s="10">
        <f t="shared" si="25"/>
        <v>31</v>
      </c>
      <c r="K230" s="10">
        <f t="shared" si="26"/>
        <v>36</v>
      </c>
      <c r="L230" s="10">
        <f t="shared" si="27"/>
        <v>46</v>
      </c>
      <c r="M230" s="10">
        <f t="shared" si="28"/>
        <v>101</v>
      </c>
      <c r="N230" s="10">
        <f t="shared" si="29"/>
        <v>97</v>
      </c>
      <c r="O230" s="10">
        <f t="shared" si="30"/>
        <v>45</v>
      </c>
      <c r="P230" s="10">
        <f t="shared" si="31"/>
        <v>101</v>
      </c>
      <c r="Q230" s="10">
        <f t="shared" si="32"/>
        <v>68</v>
      </c>
      <c r="R230">
        <f>Sheet1!K229*1000</f>
        <v>10000</v>
      </c>
      <c r="S230">
        <f>Sheet1!L229*1000</f>
        <v>16300</v>
      </c>
    </row>
    <row r="231" spans="1:19" x14ac:dyDescent="0.3">
      <c r="A231">
        <v>228</v>
      </c>
      <c r="B231" s="10">
        <f>INT(RANK('Sheet1 (2)'!C232,'Sheet1 (2)'!C$5:C$1004,0)/10)+1</f>
        <v>58</v>
      </c>
      <c r="C231" s="10">
        <f>INT(RANK('Sheet1 (2)'!D232,'Sheet1 (2)'!D$5:D$1004,0)/10)+1</f>
        <v>53</v>
      </c>
      <c r="D231" s="10">
        <f>INT(RANK('Sheet1 (2)'!E232,'Sheet1 (2)'!E$5:E$1004,0)/10)+1</f>
        <v>83</v>
      </c>
      <c r="E231" s="10">
        <f>INT(RANK('Sheet1 (2)'!F232,'Sheet1 (2)'!F$5:F$1004,0)/10)+1</f>
        <v>52</v>
      </c>
      <c r="F231" s="10">
        <f>INT(RANK('Sheet1 (2)'!G232,'Sheet1 (2)'!G$5:G$1004,0)/10)+1</f>
        <v>66</v>
      </c>
      <c r="G231" s="10">
        <f>INT(RANK('Sheet1 (2)'!H232,'Sheet1 (2)'!H$5:H$1004,0)/10)+1</f>
        <v>38</v>
      </c>
      <c r="H231" s="10">
        <f>INT(RANK('Sheet1 (2)'!I232,'Sheet1 (2)'!I$5:I$1004,0)/10)+1</f>
        <v>1</v>
      </c>
      <c r="I231" s="44">
        <f>INT(RANK('Sheet1 (2)'!J232,'Sheet1 (2)'!J$5:J$1004,0)/10)+1</f>
        <v>1</v>
      </c>
      <c r="J231" s="10">
        <f t="shared" si="25"/>
        <v>44</v>
      </c>
      <c r="K231" s="10">
        <f t="shared" si="26"/>
        <v>49</v>
      </c>
      <c r="L231" s="10">
        <f t="shared" si="27"/>
        <v>19</v>
      </c>
      <c r="M231" s="10">
        <f t="shared" si="28"/>
        <v>50</v>
      </c>
      <c r="N231" s="10">
        <f t="shared" si="29"/>
        <v>36</v>
      </c>
      <c r="O231" s="10">
        <f t="shared" si="30"/>
        <v>64</v>
      </c>
      <c r="P231" s="10">
        <f t="shared" si="31"/>
        <v>101</v>
      </c>
      <c r="Q231" s="10">
        <f t="shared" si="32"/>
        <v>101</v>
      </c>
      <c r="R231">
        <f>Sheet1!K230*1000</f>
        <v>15000</v>
      </c>
      <c r="S231">
        <f>Sheet1!L230*1000</f>
        <v>35000</v>
      </c>
    </row>
    <row r="232" spans="1:19" x14ac:dyDescent="0.3">
      <c r="A232">
        <v>229</v>
      </c>
      <c r="B232" s="10">
        <f>INT(RANK('Sheet1 (2)'!C233,'Sheet1 (2)'!C$5:C$1004,0)/10)+1</f>
        <v>67</v>
      </c>
      <c r="C232" s="10">
        <f>INT(RANK('Sheet1 (2)'!D233,'Sheet1 (2)'!D$5:D$1004,0)/10)+1</f>
        <v>69</v>
      </c>
      <c r="D232" s="10">
        <f>INT(RANK('Sheet1 (2)'!E233,'Sheet1 (2)'!E$5:E$1004,0)/10)+1</f>
        <v>66</v>
      </c>
      <c r="E232" s="10">
        <f>INT(RANK('Sheet1 (2)'!F233,'Sheet1 (2)'!F$5:F$1004,0)/10)+1</f>
        <v>79</v>
      </c>
      <c r="F232" s="10">
        <f>INT(RANK('Sheet1 (2)'!G233,'Sheet1 (2)'!G$5:G$1004,0)/10)+1</f>
        <v>52</v>
      </c>
      <c r="G232" s="10">
        <f>INT(RANK('Sheet1 (2)'!H233,'Sheet1 (2)'!H$5:H$1004,0)/10)+1</f>
        <v>2</v>
      </c>
      <c r="H232" s="10">
        <f>INT(RANK('Sheet1 (2)'!I233,'Sheet1 (2)'!I$5:I$1004,0)/10)+1</f>
        <v>50</v>
      </c>
      <c r="I232" s="44">
        <f>INT(RANK('Sheet1 (2)'!J233,'Sheet1 (2)'!J$5:J$1004,0)/10)+1</f>
        <v>34</v>
      </c>
      <c r="J232" s="10">
        <f t="shared" si="25"/>
        <v>35</v>
      </c>
      <c r="K232" s="10">
        <f t="shared" si="26"/>
        <v>33</v>
      </c>
      <c r="L232" s="10">
        <f t="shared" si="27"/>
        <v>36</v>
      </c>
      <c r="M232" s="10">
        <f t="shared" si="28"/>
        <v>23</v>
      </c>
      <c r="N232" s="10">
        <f t="shared" si="29"/>
        <v>50</v>
      </c>
      <c r="O232" s="10">
        <f t="shared" si="30"/>
        <v>100</v>
      </c>
      <c r="P232" s="10">
        <f t="shared" si="31"/>
        <v>52</v>
      </c>
      <c r="Q232" s="10">
        <f t="shared" si="32"/>
        <v>68</v>
      </c>
      <c r="R232">
        <f>Sheet1!K231*1000</f>
        <v>8000</v>
      </c>
      <c r="S232">
        <f>Sheet1!L231*1000</f>
        <v>16900</v>
      </c>
    </row>
    <row r="233" spans="1:19" x14ac:dyDescent="0.3">
      <c r="A233">
        <v>230</v>
      </c>
      <c r="B233" s="10">
        <f>INT(RANK('Sheet1 (2)'!C234,'Sheet1 (2)'!C$5:C$1004,0)/10)+1</f>
        <v>4</v>
      </c>
      <c r="C233" s="10">
        <f>INT(RANK('Sheet1 (2)'!D234,'Sheet1 (2)'!D$5:D$1004,0)/10)+1</f>
        <v>3</v>
      </c>
      <c r="D233" s="10">
        <f>INT(RANK('Sheet1 (2)'!E234,'Sheet1 (2)'!E$5:E$1004,0)/10)+1</f>
        <v>83</v>
      </c>
      <c r="E233" s="10">
        <f>INT(RANK('Sheet1 (2)'!F234,'Sheet1 (2)'!F$5:F$1004,0)/10)+1</f>
        <v>27</v>
      </c>
      <c r="F233" s="10">
        <f>INT(RANK('Sheet1 (2)'!G234,'Sheet1 (2)'!G$5:G$1004,0)/10)+1</f>
        <v>99</v>
      </c>
      <c r="G233" s="10">
        <f>INT(RANK('Sheet1 (2)'!H234,'Sheet1 (2)'!H$5:H$1004,0)/10)+1</f>
        <v>42</v>
      </c>
      <c r="H233" s="10">
        <f>INT(RANK('Sheet1 (2)'!I234,'Sheet1 (2)'!I$5:I$1004,0)/10)+1</f>
        <v>1</v>
      </c>
      <c r="I233" s="44">
        <f>INT(RANK('Sheet1 (2)'!J234,'Sheet1 (2)'!J$5:J$1004,0)/10)+1</f>
        <v>69</v>
      </c>
      <c r="J233" s="10">
        <f t="shared" si="25"/>
        <v>98</v>
      </c>
      <c r="K233" s="10">
        <f t="shared" si="26"/>
        <v>99</v>
      </c>
      <c r="L233" s="10">
        <f t="shared" si="27"/>
        <v>19</v>
      </c>
      <c r="M233" s="10">
        <f t="shared" si="28"/>
        <v>75</v>
      </c>
      <c r="N233" s="10">
        <f t="shared" si="29"/>
        <v>3</v>
      </c>
      <c r="O233" s="10">
        <f t="shared" si="30"/>
        <v>60</v>
      </c>
      <c r="P233" s="10">
        <f t="shared" si="31"/>
        <v>101</v>
      </c>
      <c r="Q233" s="10">
        <f t="shared" si="32"/>
        <v>33</v>
      </c>
      <c r="R233">
        <f>Sheet1!K232*1000</f>
        <v>8000</v>
      </c>
      <c r="S233">
        <f>Sheet1!L232*1000</f>
        <v>14400</v>
      </c>
    </row>
    <row r="234" spans="1:19" x14ac:dyDescent="0.3">
      <c r="A234">
        <v>231</v>
      </c>
      <c r="B234" s="10">
        <f>INT(RANK('Sheet1 (2)'!C235,'Sheet1 (2)'!C$5:C$1004,0)/10)+1</f>
        <v>72</v>
      </c>
      <c r="C234" s="10">
        <f>INT(RANK('Sheet1 (2)'!D235,'Sheet1 (2)'!D$5:D$1004,0)/10)+1</f>
        <v>73</v>
      </c>
      <c r="D234" s="10">
        <f>INT(RANK('Sheet1 (2)'!E235,'Sheet1 (2)'!E$5:E$1004,0)/10)+1</f>
        <v>24</v>
      </c>
      <c r="E234" s="10">
        <f>INT(RANK('Sheet1 (2)'!F235,'Sheet1 (2)'!F$5:F$1004,0)/10)+1</f>
        <v>27</v>
      </c>
      <c r="F234" s="10">
        <f>INT(RANK('Sheet1 (2)'!G235,'Sheet1 (2)'!G$5:G$1004,0)/10)+1</f>
        <v>50</v>
      </c>
      <c r="G234" s="10">
        <f>INT(RANK('Sheet1 (2)'!H235,'Sheet1 (2)'!H$5:H$1004,0)/10)+1</f>
        <v>33</v>
      </c>
      <c r="H234" s="10">
        <f>INT(RANK('Sheet1 (2)'!I235,'Sheet1 (2)'!I$5:I$1004,0)/10)+1</f>
        <v>1</v>
      </c>
      <c r="I234" s="44">
        <f>INT(RANK('Sheet1 (2)'!J235,'Sheet1 (2)'!J$5:J$1004,0)/10)+1</f>
        <v>69</v>
      </c>
      <c r="J234" s="10">
        <f t="shared" si="25"/>
        <v>30</v>
      </c>
      <c r="K234" s="10">
        <f t="shared" si="26"/>
        <v>29</v>
      </c>
      <c r="L234" s="10">
        <f t="shared" si="27"/>
        <v>78</v>
      </c>
      <c r="M234" s="10">
        <f t="shared" si="28"/>
        <v>75</v>
      </c>
      <c r="N234" s="10">
        <f t="shared" si="29"/>
        <v>52</v>
      </c>
      <c r="O234" s="10">
        <f t="shared" si="30"/>
        <v>69</v>
      </c>
      <c r="P234" s="10">
        <f t="shared" si="31"/>
        <v>101</v>
      </c>
      <c r="Q234" s="10">
        <f t="shared" si="32"/>
        <v>33</v>
      </c>
      <c r="R234">
        <f>Sheet1!K233*1000</f>
        <v>3000</v>
      </c>
      <c r="S234">
        <f>Sheet1!L233*1000</f>
        <v>3500</v>
      </c>
    </row>
    <row r="235" spans="1:19" x14ac:dyDescent="0.3">
      <c r="A235">
        <v>232</v>
      </c>
      <c r="B235" s="10">
        <f>INT(RANK('Sheet1 (2)'!C236,'Sheet1 (2)'!C$5:C$1004,0)/10)+1</f>
        <v>14</v>
      </c>
      <c r="C235" s="10">
        <f>INT(RANK('Sheet1 (2)'!D236,'Sheet1 (2)'!D$5:D$1004,0)/10)+1</f>
        <v>11</v>
      </c>
      <c r="D235" s="10">
        <f>INT(RANK('Sheet1 (2)'!E236,'Sheet1 (2)'!E$5:E$1004,0)/10)+1</f>
        <v>72</v>
      </c>
      <c r="E235" s="10">
        <f>INT(RANK('Sheet1 (2)'!F236,'Sheet1 (2)'!F$5:F$1004,0)/10)+1</f>
        <v>79</v>
      </c>
      <c r="F235" s="10">
        <f>INT(RANK('Sheet1 (2)'!G236,'Sheet1 (2)'!G$5:G$1004,0)/10)+1</f>
        <v>85</v>
      </c>
      <c r="G235" s="10">
        <f>INT(RANK('Sheet1 (2)'!H236,'Sheet1 (2)'!H$5:H$1004,0)/10)+1</f>
        <v>13</v>
      </c>
      <c r="H235" s="10">
        <f>INT(RANK('Sheet1 (2)'!I236,'Sheet1 (2)'!I$5:I$1004,0)/10)+1</f>
        <v>1</v>
      </c>
      <c r="I235" s="44">
        <f>INT(RANK('Sheet1 (2)'!J236,'Sheet1 (2)'!J$5:J$1004,0)/10)+1</f>
        <v>69</v>
      </c>
      <c r="J235" s="10">
        <f t="shared" si="25"/>
        <v>88</v>
      </c>
      <c r="K235" s="10">
        <f t="shared" si="26"/>
        <v>91</v>
      </c>
      <c r="L235" s="10">
        <f t="shared" si="27"/>
        <v>30</v>
      </c>
      <c r="M235" s="10">
        <f t="shared" si="28"/>
        <v>23</v>
      </c>
      <c r="N235" s="10">
        <f t="shared" si="29"/>
        <v>17</v>
      </c>
      <c r="O235" s="10">
        <f t="shared" si="30"/>
        <v>89</v>
      </c>
      <c r="P235" s="10">
        <f t="shared" si="31"/>
        <v>101</v>
      </c>
      <c r="Q235" s="10">
        <f t="shared" si="32"/>
        <v>33</v>
      </c>
      <c r="R235">
        <f>Sheet1!K234*1000</f>
        <v>1000</v>
      </c>
      <c r="S235">
        <f>Sheet1!L234*1000</f>
        <v>2600</v>
      </c>
    </row>
    <row r="236" spans="1:19" x14ac:dyDescent="0.3">
      <c r="A236">
        <v>233</v>
      </c>
      <c r="B236" s="10">
        <f>INT(RANK('Sheet1 (2)'!C237,'Sheet1 (2)'!C$5:C$1004,0)/10)+1</f>
        <v>29</v>
      </c>
      <c r="C236" s="10">
        <f>INT(RANK('Sheet1 (2)'!D237,'Sheet1 (2)'!D$5:D$1004,0)/10)+1</f>
        <v>31</v>
      </c>
      <c r="D236" s="10">
        <f>INT(RANK('Sheet1 (2)'!E237,'Sheet1 (2)'!E$5:E$1004,0)/10)+1</f>
        <v>19</v>
      </c>
      <c r="E236" s="10">
        <f>INT(RANK('Sheet1 (2)'!F237,'Sheet1 (2)'!F$5:F$1004,0)/10)+1</f>
        <v>52</v>
      </c>
      <c r="F236" s="10">
        <f>INT(RANK('Sheet1 (2)'!G237,'Sheet1 (2)'!G$5:G$1004,0)/10)+1</f>
        <v>97</v>
      </c>
      <c r="G236" s="10">
        <f>INT(RANK('Sheet1 (2)'!H237,'Sheet1 (2)'!H$5:H$1004,0)/10)+1</f>
        <v>83</v>
      </c>
      <c r="H236" s="10">
        <f>INT(RANK('Sheet1 (2)'!I237,'Sheet1 (2)'!I$5:I$1004,0)/10)+1</f>
        <v>1</v>
      </c>
      <c r="I236" s="44">
        <f>INT(RANK('Sheet1 (2)'!J237,'Sheet1 (2)'!J$5:J$1004,0)/10)+1</f>
        <v>69</v>
      </c>
      <c r="J236" s="10">
        <f t="shared" si="25"/>
        <v>73</v>
      </c>
      <c r="K236" s="10">
        <f t="shared" si="26"/>
        <v>71</v>
      </c>
      <c r="L236" s="10">
        <f t="shared" si="27"/>
        <v>83</v>
      </c>
      <c r="M236" s="10">
        <f t="shared" si="28"/>
        <v>50</v>
      </c>
      <c r="N236" s="10">
        <f t="shared" si="29"/>
        <v>5</v>
      </c>
      <c r="O236" s="10">
        <f t="shared" si="30"/>
        <v>19</v>
      </c>
      <c r="P236" s="10">
        <f t="shared" si="31"/>
        <v>101</v>
      </c>
      <c r="Q236" s="10">
        <f t="shared" si="32"/>
        <v>33</v>
      </c>
      <c r="R236">
        <f>Sheet1!K235*1000</f>
        <v>28000</v>
      </c>
      <c r="S236">
        <f>Sheet1!L235*1000</f>
        <v>85400</v>
      </c>
    </row>
    <row r="237" spans="1:19" x14ac:dyDescent="0.3">
      <c r="A237">
        <v>234</v>
      </c>
      <c r="B237" s="10">
        <f>INT(RANK('Sheet1 (2)'!C238,'Sheet1 (2)'!C$5:C$1004,0)/10)+1</f>
        <v>2</v>
      </c>
      <c r="C237" s="10">
        <f>INT(RANK('Sheet1 (2)'!D238,'Sheet1 (2)'!D$5:D$1004,0)/10)+1</f>
        <v>6</v>
      </c>
      <c r="D237" s="10">
        <f>INT(RANK('Sheet1 (2)'!E238,'Sheet1 (2)'!E$5:E$1004,0)/10)+1</f>
        <v>38</v>
      </c>
      <c r="E237" s="10">
        <f>INT(RANK('Sheet1 (2)'!F238,'Sheet1 (2)'!F$5:F$1004,0)/10)+1</f>
        <v>1</v>
      </c>
      <c r="F237" s="10">
        <f>INT(RANK('Sheet1 (2)'!G238,'Sheet1 (2)'!G$5:G$1004,0)/10)+1</f>
        <v>73</v>
      </c>
      <c r="G237" s="10">
        <f>INT(RANK('Sheet1 (2)'!H238,'Sheet1 (2)'!H$5:H$1004,0)/10)+1</f>
        <v>51</v>
      </c>
      <c r="H237" s="10">
        <f>INT(RANK('Sheet1 (2)'!I238,'Sheet1 (2)'!I$5:I$1004,0)/10)+1</f>
        <v>1</v>
      </c>
      <c r="I237" s="44">
        <f>INT(RANK('Sheet1 (2)'!J238,'Sheet1 (2)'!J$5:J$1004,0)/10)+1</f>
        <v>34</v>
      </c>
      <c r="J237" s="10">
        <f t="shared" si="25"/>
        <v>100</v>
      </c>
      <c r="K237" s="10">
        <f t="shared" si="26"/>
        <v>96</v>
      </c>
      <c r="L237" s="10">
        <f t="shared" si="27"/>
        <v>64</v>
      </c>
      <c r="M237" s="10">
        <f t="shared" si="28"/>
        <v>101</v>
      </c>
      <c r="N237" s="10">
        <f t="shared" si="29"/>
        <v>29</v>
      </c>
      <c r="O237" s="10">
        <f t="shared" si="30"/>
        <v>51</v>
      </c>
      <c r="P237" s="10">
        <f t="shared" si="31"/>
        <v>101</v>
      </c>
      <c r="Q237" s="10">
        <f t="shared" si="32"/>
        <v>68</v>
      </c>
      <c r="R237">
        <f>Sheet1!K236*1000</f>
        <v>29000</v>
      </c>
      <c r="S237">
        <f>Sheet1!L236*1000</f>
        <v>35500</v>
      </c>
    </row>
    <row r="238" spans="1:19" x14ac:dyDescent="0.3">
      <c r="A238">
        <v>235</v>
      </c>
      <c r="B238" s="10">
        <f>INT(RANK('Sheet1 (2)'!C239,'Sheet1 (2)'!C$5:C$1004,0)/10)+1</f>
        <v>91</v>
      </c>
      <c r="C238" s="10">
        <f>INT(RANK('Sheet1 (2)'!D239,'Sheet1 (2)'!D$5:D$1004,0)/10)+1</f>
        <v>94</v>
      </c>
      <c r="D238" s="10">
        <f>INT(RANK('Sheet1 (2)'!E239,'Sheet1 (2)'!E$5:E$1004,0)/10)+1</f>
        <v>70</v>
      </c>
      <c r="E238" s="10">
        <f>INT(RANK('Sheet1 (2)'!F239,'Sheet1 (2)'!F$5:F$1004,0)/10)+1</f>
        <v>52</v>
      </c>
      <c r="F238" s="10">
        <f>INT(RANK('Sheet1 (2)'!G239,'Sheet1 (2)'!G$5:G$1004,0)/10)+1</f>
        <v>8</v>
      </c>
      <c r="G238" s="10">
        <f>INT(RANK('Sheet1 (2)'!H239,'Sheet1 (2)'!H$5:H$1004,0)/10)+1</f>
        <v>11</v>
      </c>
      <c r="H238" s="10">
        <f>INT(RANK('Sheet1 (2)'!I239,'Sheet1 (2)'!I$5:I$1004,0)/10)+1</f>
        <v>50</v>
      </c>
      <c r="I238" s="44">
        <f>INT(RANK('Sheet1 (2)'!J239,'Sheet1 (2)'!J$5:J$1004,0)/10)+1</f>
        <v>1</v>
      </c>
      <c r="J238" s="10">
        <f t="shared" si="25"/>
        <v>11</v>
      </c>
      <c r="K238" s="10">
        <f t="shared" si="26"/>
        <v>8</v>
      </c>
      <c r="L238" s="10">
        <f t="shared" si="27"/>
        <v>32</v>
      </c>
      <c r="M238" s="10">
        <f t="shared" si="28"/>
        <v>50</v>
      </c>
      <c r="N238" s="10">
        <f t="shared" si="29"/>
        <v>94</v>
      </c>
      <c r="O238" s="10">
        <f t="shared" si="30"/>
        <v>91</v>
      </c>
      <c r="P238" s="10">
        <f t="shared" si="31"/>
        <v>52</v>
      </c>
      <c r="Q238" s="10">
        <f t="shared" si="32"/>
        <v>101</v>
      </c>
      <c r="R238">
        <f>Sheet1!K237*1000</f>
        <v>23000</v>
      </c>
      <c r="S238">
        <f>Sheet1!L237*1000</f>
        <v>85100</v>
      </c>
    </row>
    <row r="239" spans="1:19" x14ac:dyDescent="0.3">
      <c r="A239">
        <v>236</v>
      </c>
      <c r="B239" s="10">
        <f>INT(RANK('Sheet1 (2)'!C240,'Sheet1 (2)'!C$5:C$1004,0)/10)+1</f>
        <v>76</v>
      </c>
      <c r="C239" s="10">
        <f>INT(RANK('Sheet1 (2)'!D240,'Sheet1 (2)'!D$5:D$1004,0)/10)+1</f>
        <v>75</v>
      </c>
      <c r="D239" s="10">
        <f>INT(RANK('Sheet1 (2)'!E240,'Sheet1 (2)'!E$5:E$1004,0)/10)+1</f>
        <v>91</v>
      </c>
      <c r="E239" s="10">
        <f>INT(RANK('Sheet1 (2)'!F240,'Sheet1 (2)'!F$5:F$1004,0)/10)+1</f>
        <v>52</v>
      </c>
      <c r="F239" s="10">
        <f>INT(RANK('Sheet1 (2)'!G240,'Sheet1 (2)'!G$5:G$1004,0)/10)+1</f>
        <v>11</v>
      </c>
      <c r="G239" s="10">
        <f>INT(RANK('Sheet1 (2)'!H240,'Sheet1 (2)'!H$5:H$1004,0)/10)+1</f>
        <v>51</v>
      </c>
      <c r="H239" s="10">
        <f>INT(RANK('Sheet1 (2)'!I240,'Sheet1 (2)'!I$5:I$1004,0)/10)+1</f>
        <v>50</v>
      </c>
      <c r="I239" s="44">
        <f>INT(RANK('Sheet1 (2)'!J240,'Sheet1 (2)'!J$5:J$1004,0)/10)+1</f>
        <v>34</v>
      </c>
      <c r="J239" s="10">
        <f t="shared" si="25"/>
        <v>26</v>
      </c>
      <c r="K239" s="10">
        <f t="shared" si="26"/>
        <v>27</v>
      </c>
      <c r="L239" s="10">
        <f t="shared" si="27"/>
        <v>11</v>
      </c>
      <c r="M239" s="10">
        <f t="shared" si="28"/>
        <v>50</v>
      </c>
      <c r="N239" s="10">
        <f t="shared" si="29"/>
        <v>91</v>
      </c>
      <c r="O239" s="10">
        <f t="shared" si="30"/>
        <v>51</v>
      </c>
      <c r="P239" s="10">
        <f t="shared" si="31"/>
        <v>52</v>
      </c>
      <c r="Q239" s="10">
        <f t="shared" si="32"/>
        <v>68</v>
      </c>
      <c r="R239">
        <f>Sheet1!K238*1000</f>
        <v>27000</v>
      </c>
      <c r="S239">
        <f>Sheet1!L238*1000</f>
        <v>59300</v>
      </c>
    </row>
    <row r="240" spans="1:19" x14ac:dyDescent="0.3">
      <c r="A240">
        <v>237</v>
      </c>
      <c r="B240" s="10">
        <f>INT(RANK('Sheet1 (2)'!C241,'Sheet1 (2)'!C$5:C$1004,0)/10)+1</f>
        <v>80</v>
      </c>
      <c r="C240" s="10">
        <f>INT(RANK('Sheet1 (2)'!D241,'Sheet1 (2)'!D$5:D$1004,0)/10)+1</f>
        <v>84</v>
      </c>
      <c r="D240" s="10">
        <f>INT(RANK('Sheet1 (2)'!E241,'Sheet1 (2)'!E$5:E$1004,0)/10)+1</f>
        <v>38</v>
      </c>
      <c r="E240" s="10">
        <f>INT(RANK('Sheet1 (2)'!F241,'Sheet1 (2)'!F$5:F$1004,0)/10)+1</f>
        <v>52</v>
      </c>
      <c r="F240" s="10">
        <f>INT(RANK('Sheet1 (2)'!G241,'Sheet1 (2)'!G$5:G$1004,0)/10)+1</f>
        <v>37</v>
      </c>
      <c r="G240" s="10">
        <f>INT(RANK('Sheet1 (2)'!H241,'Sheet1 (2)'!H$5:H$1004,0)/10)+1</f>
        <v>67</v>
      </c>
      <c r="H240" s="10">
        <f>INT(RANK('Sheet1 (2)'!I241,'Sheet1 (2)'!I$5:I$1004,0)/10)+1</f>
        <v>1</v>
      </c>
      <c r="I240" s="44">
        <f>INT(RANK('Sheet1 (2)'!J241,'Sheet1 (2)'!J$5:J$1004,0)/10)+1</f>
        <v>1</v>
      </c>
      <c r="J240" s="10">
        <f t="shared" si="25"/>
        <v>22</v>
      </c>
      <c r="K240" s="10">
        <f t="shared" si="26"/>
        <v>18</v>
      </c>
      <c r="L240" s="10">
        <f t="shared" si="27"/>
        <v>64</v>
      </c>
      <c r="M240" s="10">
        <f t="shared" si="28"/>
        <v>50</v>
      </c>
      <c r="N240" s="10">
        <f t="shared" si="29"/>
        <v>65</v>
      </c>
      <c r="O240" s="10">
        <f t="shared" si="30"/>
        <v>35</v>
      </c>
      <c r="P240" s="10">
        <f t="shared" si="31"/>
        <v>101</v>
      </c>
      <c r="Q240" s="10">
        <f t="shared" si="32"/>
        <v>101</v>
      </c>
      <c r="R240">
        <f>Sheet1!K239*1000</f>
        <v>7000</v>
      </c>
      <c r="S240">
        <f>Sheet1!L239*1000</f>
        <v>27900</v>
      </c>
    </row>
    <row r="241" spans="1:19" x14ac:dyDescent="0.3">
      <c r="A241">
        <v>238</v>
      </c>
      <c r="B241" s="10">
        <f>INT(RANK('Sheet1 (2)'!C242,'Sheet1 (2)'!C$5:C$1004,0)/10)+1</f>
        <v>49</v>
      </c>
      <c r="C241" s="10">
        <f>INT(RANK('Sheet1 (2)'!D242,'Sheet1 (2)'!D$5:D$1004,0)/10)+1</f>
        <v>50</v>
      </c>
      <c r="D241" s="10">
        <f>INT(RANK('Sheet1 (2)'!E242,'Sheet1 (2)'!E$5:E$1004,0)/10)+1</f>
        <v>45</v>
      </c>
      <c r="E241" s="10">
        <f>INT(RANK('Sheet1 (2)'!F242,'Sheet1 (2)'!F$5:F$1004,0)/10)+1</f>
        <v>52</v>
      </c>
      <c r="F241" s="10">
        <f>INT(RANK('Sheet1 (2)'!G242,'Sheet1 (2)'!G$5:G$1004,0)/10)+1</f>
        <v>43</v>
      </c>
      <c r="G241" s="10">
        <f>INT(RANK('Sheet1 (2)'!H242,'Sheet1 (2)'!H$5:H$1004,0)/10)+1</f>
        <v>47</v>
      </c>
      <c r="H241" s="10">
        <f>INT(RANK('Sheet1 (2)'!I242,'Sheet1 (2)'!I$5:I$1004,0)/10)+1</f>
        <v>50</v>
      </c>
      <c r="I241" s="44">
        <f>INT(RANK('Sheet1 (2)'!J242,'Sheet1 (2)'!J$5:J$1004,0)/10)+1</f>
        <v>1</v>
      </c>
      <c r="J241" s="10">
        <f t="shared" si="25"/>
        <v>53</v>
      </c>
      <c r="K241" s="10">
        <f t="shared" si="26"/>
        <v>52</v>
      </c>
      <c r="L241" s="10">
        <f t="shared" si="27"/>
        <v>57</v>
      </c>
      <c r="M241" s="10">
        <f t="shared" si="28"/>
        <v>50</v>
      </c>
      <c r="N241" s="10">
        <f t="shared" si="29"/>
        <v>59</v>
      </c>
      <c r="O241" s="10">
        <f t="shared" si="30"/>
        <v>55</v>
      </c>
      <c r="P241" s="10">
        <f t="shared" si="31"/>
        <v>52</v>
      </c>
      <c r="Q241" s="10">
        <f t="shared" si="32"/>
        <v>101</v>
      </c>
      <c r="R241">
        <f>Sheet1!K240*1000</f>
        <v>2000</v>
      </c>
      <c r="S241">
        <f>Sheet1!L240*1000</f>
        <v>7800</v>
      </c>
    </row>
    <row r="242" spans="1:19" x14ac:dyDescent="0.3">
      <c r="A242">
        <v>239</v>
      </c>
      <c r="B242" s="10">
        <f>INT(RANK('Sheet1 (2)'!C243,'Sheet1 (2)'!C$5:C$1004,0)/10)+1</f>
        <v>94</v>
      </c>
      <c r="C242" s="10">
        <f>INT(RANK('Sheet1 (2)'!D243,'Sheet1 (2)'!D$5:D$1004,0)/10)+1</f>
        <v>91</v>
      </c>
      <c r="D242" s="10">
        <f>INT(RANK('Sheet1 (2)'!E243,'Sheet1 (2)'!E$5:E$1004,0)/10)+1</f>
        <v>85</v>
      </c>
      <c r="E242" s="10">
        <f>INT(RANK('Sheet1 (2)'!F243,'Sheet1 (2)'!F$5:F$1004,0)/10)+1</f>
        <v>1</v>
      </c>
      <c r="F242" s="10">
        <f>INT(RANK('Sheet1 (2)'!G243,'Sheet1 (2)'!G$5:G$1004,0)/10)+1</f>
        <v>93</v>
      </c>
      <c r="G242" s="10">
        <f>INT(RANK('Sheet1 (2)'!H243,'Sheet1 (2)'!H$5:H$1004,0)/10)+1</f>
        <v>16</v>
      </c>
      <c r="H242" s="10">
        <f>INT(RANK('Sheet1 (2)'!I243,'Sheet1 (2)'!I$5:I$1004,0)/10)+1</f>
        <v>50</v>
      </c>
      <c r="I242" s="44">
        <f>INT(RANK('Sheet1 (2)'!J243,'Sheet1 (2)'!J$5:J$1004,0)/10)+1</f>
        <v>69</v>
      </c>
      <c r="J242" s="10">
        <f t="shared" si="25"/>
        <v>8</v>
      </c>
      <c r="K242" s="10">
        <f t="shared" si="26"/>
        <v>11</v>
      </c>
      <c r="L242" s="10">
        <f t="shared" si="27"/>
        <v>17</v>
      </c>
      <c r="M242" s="10">
        <f t="shared" si="28"/>
        <v>101</v>
      </c>
      <c r="N242" s="10">
        <f t="shared" si="29"/>
        <v>9</v>
      </c>
      <c r="O242" s="10">
        <f t="shared" si="30"/>
        <v>86</v>
      </c>
      <c r="P242" s="10">
        <f t="shared" si="31"/>
        <v>52</v>
      </c>
      <c r="Q242" s="10">
        <f t="shared" si="32"/>
        <v>33</v>
      </c>
      <c r="R242">
        <f>Sheet1!K241*1000</f>
        <v>4000</v>
      </c>
      <c r="S242">
        <f>Sheet1!L241*1000</f>
        <v>6500</v>
      </c>
    </row>
    <row r="243" spans="1:19" x14ac:dyDescent="0.3">
      <c r="A243">
        <v>240</v>
      </c>
      <c r="B243" s="10">
        <f>INT(RANK('Sheet1 (2)'!C244,'Sheet1 (2)'!C$5:C$1004,0)/10)+1</f>
        <v>47</v>
      </c>
      <c r="C243" s="10">
        <f>INT(RANK('Sheet1 (2)'!D244,'Sheet1 (2)'!D$5:D$1004,0)/10)+1</f>
        <v>47</v>
      </c>
      <c r="D243" s="10">
        <f>INT(RANK('Sheet1 (2)'!E244,'Sheet1 (2)'!E$5:E$1004,0)/10)+1</f>
        <v>95</v>
      </c>
      <c r="E243" s="10">
        <f>INT(RANK('Sheet1 (2)'!F244,'Sheet1 (2)'!F$5:F$1004,0)/10)+1</f>
        <v>52</v>
      </c>
      <c r="F243" s="10">
        <f>INT(RANK('Sheet1 (2)'!G244,'Sheet1 (2)'!G$5:G$1004,0)/10)+1</f>
        <v>28</v>
      </c>
      <c r="G243" s="10">
        <f>INT(RANK('Sheet1 (2)'!H244,'Sheet1 (2)'!H$5:H$1004,0)/10)+1</f>
        <v>76</v>
      </c>
      <c r="H243" s="10">
        <f>INT(RANK('Sheet1 (2)'!I244,'Sheet1 (2)'!I$5:I$1004,0)/10)+1</f>
        <v>1</v>
      </c>
      <c r="I243" s="44">
        <f>INT(RANK('Sheet1 (2)'!J244,'Sheet1 (2)'!J$5:J$1004,0)/10)+1</f>
        <v>1</v>
      </c>
      <c r="J243" s="10">
        <f t="shared" si="25"/>
        <v>55</v>
      </c>
      <c r="K243" s="10">
        <f t="shared" si="26"/>
        <v>55</v>
      </c>
      <c r="L243" s="10">
        <f t="shared" si="27"/>
        <v>7</v>
      </c>
      <c r="M243" s="10">
        <f t="shared" si="28"/>
        <v>50</v>
      </c>
      <c r="N243" s="10">
        <f t="shared" si="29"/>
        <v>74</v>
      </c>
      <c r="O243" s="10">
        <f t="shared" si="30"/>
        <v>26</v>
      </c>
      <c r="P243" s="10">
        <f t="shared" si="31"/>
        <v>101</v>
      </c>
      <c r="Q243" s="10">
        <f t="shared" si="32"/>
        <v>101</v>
      </c>
      <c r="R243">
        <f>Sheet1!K242*1000</f>
        <v>25000</v>
      </c>
      <c r="S243">
        <f>Sheet1!L242*1000</f>
        <v>38400</v>
      </c>
    </row>
    <row r="244" spans="1:19" x14ac:dyDescent="0.3">
      <c r="A244">
        <v>241</v>
      </c>
      <c r="B244" s="10">
        <f>INT(RANK('Sheet1 (2)'!C245,'Sheet1 (2)'!C$5:C$1004,0)/10)+1</f>
        <v>51</v>
      </c>
      <c r="C244" s="10">
        <f>INT(RANK('Sheet1 (2)'!D245,'Sheet1 (2)'!D$5:D$1004,0)/10)+1</f>
        <v>45</v>
      </c>
      <c r="D244" s="10">
        <f>INT(RANK('Sheet1 (2)'!E245,'Sheet1 (2)'!E$5:E$1004,0)/10)+1</f>
        <v>80</v>
      </c>
      <c r="E244" s="10">
        <f>INT(RANK('Sheet1 (2)'!F245,'Sheet1 (2)'!F$5:F$1004,0)/10)+1</f>
        <v>27</v>
      </c>
      <c r="F244" s="10">
        <f>INT(RANK('Sheet1 (2)'!G245,'Sheet1 (2)'!G$5:G$1004,0)/10)+1</f>
        <v>32</v>
      </c>
      <c r="G244" s="10">
        <f>INT(RANK('Sheet1 (2)'!H245,'Sheet1 (2)'!H$5:H$1004,0)/10)+1</f>
        <v>2</v>
      </c>
      <c r="H244" s="10">
        <f>INT(RANK('Sheet1 (2)'!I245,'Sheet1 (2)'!I$5:I$1004,0)/10)+1</f>
        <v>50</v>
      </c>
      <c r="I244" s="44">
        <f>INT(RANK('Sheet1 (2)'!J245,'Sheet1 (2)'!J$5:J$1004,0)/10)+1</f>
        <v>34</v>
      </c>
      <c r="J244" s="10">
        <f t="shared" si="25"/>
        <v>51</v>
      </c>
      <c r="K244" s="10">
        <f t="shared" si="26"/>
        <v>57</v>
      </c>
      <c r="L244" s="10">
        <f t="shared" si="27"/>
        <v>22</v>
      </c>
      <c r="M244" s="10">
        <f t="shared" si="28"/>
        <v>75</v>
      </c>
      <c r="N244" s="10">
        <f t="shared" si="29"/>
        <v>70</v>
      </c>
      <c r="O244" s="10">
        <f t="shared" si="30"/>
        <v>100</v>
      </c>
      <c r="P244" s="10">
        <f t="shared" si="31"/>
        <v>52</v>
      </c>
      <c r="Q244" s="10">
        <f t="shared" si="32"/>
        <v>68</v>
      </c>
      <c r="R244">
        <f>Sheet1!K243*1000</f>
        <v>23000</v>
      </c>
      <c r="S244">
        <f>Sheet1!L243*1000</f>
        <v>61600</v>
      </c>
    </row>
    <row r="245" spans="1:19" x14ac:dyDescent="0.3">
      <c r="A245">
        <v>242</v>
      </c>
      <c r="B245" s="10">
        <f>INT(RANK('Sheet1 (2)'!C246,'Sheet1 (2)'!C$5:C$1004,0)/10)+1</f>
        <v>56</v>
      </c>
      <c r="C245" s="10">
        <f>INT(RANK('Sheet1 (2)'!D246,'Sheet1 (2)'!D$5:D$1004,0)/10)+1</f>
        <v>57</v>
      </c>
      <c r="D245" s="10">
        <f>INT(RANK('Sheet1 (2)'!E246,'Sheet1 (2)'!E$5:E$1004,0)/10)+1</f>
        <v>49</v>
      </c>
      <c r="E245" s="10">
        <f>INT(RANK('Sheet1 (2)'!F246,'Sheet1 (2)'!F$5:F$1004,0)/10)+1</f>
        <v>27</v>
      </c>
      <c r="F245" s="10">
        <f>INT(RANK('Sheet1 (2)'!G246,'Sheet1 (2)'!G$5:G$1004,0)/10)+1</f>
        <v>49</v>
      </c>
      <c r="G245" s="10">
        <f>INT(RANK('Sheet1 (2)'!H246,'Sheet1 (2)'!H$5:H$1004,0)/10)+1</f>
        <v>11</v>
      </c>
      <c r="H245" s="10">
        <f>INT(RANK('Sheet1 (2)'!I246,'Sheet1 (2)'!I$5:I$1004,0)/10)+1</f>
        <v>1</v>
      </c>
      <c r="I245" s="44">
        <f>INT(RANK('Sheet1 (2)'!J246,'Sheet1 (2)'!J$5:J$1004,0)/10)+1</f>
        <v>69</v>
      </c>
      <c r="J245" s="10">
        <f t="shared" si="25"/>
        <v>46</v>
      </c>
      <c r="K245" s="10">
        <f t="shared" si="26"/>
        <v>45</v>
      </c>
      <c r="L245" s="10">
        <f t="shared" si="27"/>
        <v>53</v>
      </c>
      <c r="M245" s="10">
        <f t="shared" si="28"/>
        <v>75</v>
      </c>
      <c r="N245" s="10">
        <f t="shared" si="29"/>
        <v>53</v>
      </c>
      <c r="O245" s="10">
        <f t="shared" si="30"/>
        <v>91</v>
      </c>
      <c r="P245" s="10">
        <f t="shared" si="31"/>
        <v>101</v>
      </c>
      <c r="Q245" s="10">
        <f t="shared" si="32"/>
        <v>33</v>
      </c>
      <c r="R245">
        <f>Sheet1!K244*1000</f>
        <v>15000</v>
      </c>
      <c r="S245">
        <f>Sheet1!L244*1000</f>
        <v>50400</v>
      </c>
    </row>
    <row r="246" spans="1:19" x14ac:dyDescent="0.3">
      <c r="A246">
        <v>243</v>
      </c>
      <c r="B246" s="10">
        <f>INT(RANK('Sheet1 (2)'!C247,'Sheet1 (2)'!C$5:C$1004,0)/10)+1</f>
        <v>36</v>
      </c>
      <c r="C246" s="10">
        <f>INT(RANK('Sheet1 (2)'!D247,'Sheet1 (2)'!D$5:D$1004,0)/10)+1</f>
        <v>40</v>
      </c>
      <c r="D246" s="10">
        <f>INT(RANK('Sheet1 (2)'!E247,'Sheet1 (2)'!E$5:E$1004,0)/10)+1</f>
        <v>87</v>
      </c>
      <c r="E246" s="10">
        <f>INT(RANK('Sheet1 (2)'!F247,'Sheet1 (2)'!F$5:F$1004,0)/10)+1</f>
        <v>79</v>
      </c>
      <c r="F246" s="10">
        <f>INT(RANK('Sheet1 (2)'!G247,'Sheet1 (2)'!G$5:G$1004,0)/10)+1</f>
        <v>1</v>
      </c>
      <c r="G246" s="10">
        <f>INT(RANK('Sheet1 (2)'!H247,'Sheet1 (2)'!H$5:H$1004,0)/10)+1</f>
        <v>15</v>
      </c>
      <c r="H246" s="10">
        <f>INT(RANK('Sheet1 (2)'!I247,'Sheet1 (2)'!I$5:I$1004,0)/10)+1</f>
        <v>50</v>
      </c>
      <c r="I246" s="44">
        <f>INT(RANK('Sheet1 (2)'!J247,'Sheet1 (2)'!J$5:J$1004,0)/10)+1</f>
        <v>1</v>
      </c>
      <c r="J246" s="10">
        <f t="shared" si="25"/>
        <v>66</v>
      </c>
      <c r="K246" s="10">
        <f t="shared" si="26"/>
        <v>62</v>
      </c>
      <c r="L246" s="10">
        <f t="shared" si="27"/>
        <v>15</v>
      </c>
      <c r="M246" s="10">
        <f t="shared" si="28"/>
        <v>23</v>
      </c>
      <c r="N246" s="10">
        <f t="shared" si="29"/>
        <v>101</v>
      </c>
      <c r="O246" s="10">
        <f t="shared" si="30"/>
        <v>87</v>
      </c>
      <c r="P246" s="10">
        <f t="shared" si="31"/>
        <v>52</v>
      </c>
      <c r="Q246" s="10">
        <f t="shared" si="32"/>
        <v>101</v>
      </c>
      <c r="R246">
        <f>Sheet1!K245*1000</f>
        <v>15000</v>
      </c>
      <c r="S246">
        <f>Sheet1!L245*1000</f>
        <v>55100</v>
      </c>
    </row>
    <row r="247" spans="1:19" x14ac:dyDescent="0.3">
      <c r="A247">
        <v>244</v>
      </c>
      <c r="B247" s="10">
        <f>INT(RANK('Sheet1 (2)'!C248,'Sheet1 (2)'!C$5:C$1004,0)/10)+1</f>
        <v>44</v>
      </c>
      <c r="C247" s="10">
        <f>INT(RANK('Sheet1 (2)'!D248,'Sheet1 (2)'!D$5:D$1004,0)/10)+1</f>
        <v>42</v>
      </c>
      <c r="D247" s="10">
        <f>INT(RANK('Sheet1 (2)'!E248,'Sheet1 (2)'!E$5:E$1004,0)/10)+1</f>
        <v>99</v>
      </c>
      <c r="E247" s="10">
        <f>INT(RANK('Sheet1 (2)'!F248,'Sheet1 (2)'!F$5:F$1004,0)/10)+1</f>
        <v>1</v>
      </c>
      <c r="F247" s="10">
        <f>INT(RANK('Sheet1 (2)'!G248,'Sheet1 (2)'!G$5:G$1004,0)/10)+1</f>
        <v>81</v>
      </c>
      <c r="G247" s="10">
        <f>INT(RANK('Sheet1 (2)'!H248,'Sheet1 (2)'!H$5:H$1004,0)/10)+1</f>
        <v>12</v>
      </c>
      <c r="H247" s="10">
        <f>INT(RANK('Sheet1 (2)'!I248,'Sheet1 (2)'!I$5:I$1004,0)/10)+1</f>
        <v>1</v>
      </c>
      <c r="I247" s="44">
        <f>INT(RANK('Sheet1 (2)'!J248,'Sheet1 (2)'!J$5:J$1004,0)/10)+1</f>
        <v>1</v>
      </c>
      <c r="J247" s="10">
        <f t="shared" si="25"/>
        <v>58</v>
      </c>
      <c r="K247" s="10">
        <f t="shared" si="26"/>
        <v>60</v>
      </c>
      <c r="L247" s="10">
        <f t="shared" si="27"/>
        <v>3</v>
      </c>
      <c r="M247" s="10">
        <f t="shared" si="28"/>
        <v>101</v>
      </c>
      <c r="N247" s="10">
        <f t="shared" si="29"/>
        <v>21</v>
      </c>
      <c r="O247" s="10">
        <f t="shared" si="30"/>
        <v>90</v>
      </c>
      <c r="P247" s="10">
        <f t="shared" si="31"/>
        <v>101</v>
      </c>
      <c r="Q247" s="10">
        <f t="shared" si="32"/>
        <v>101</v>
      </c>
      <c r="R247">
        <f>Sheet1!K246*1000</f>
        <v>21000</v>
      </c>
      <c r="S247">
        <f>Sheet1!L246*1000</f>
        <v>50700</v>
      </c>
    </row>
    <row r="248" spans="1:19" x14ac:dyDescent="0.3">
      <c r="A248">
        <v>245</v>
      </c>
      <c r="B248" s="10">
        <f>INT(RANK('Sheet1 (2)'!C249,'Sheet1 (2)'!C$5:C$1004,0)/10)+1</f>
        <v>37</v>
      </c>
      <c r="C248" s="10">
        <f>INT(RANK('Sheet1 (2)'!D249,'Sheet1 (2)'!D$5:D$1004,0)/10)+1</f>
        <v>35</v>
      </c>
      <c r="D248" s="10">
        <f>INT(RANK('Sheet1 (2)'!E249,'Sheet1 (2)'!E$5:E$1004,0)/10)+1</f>
        <v>91</v>
      </c>
      <c r="E248" s="10">
        <f>INT(RANK('Sheet1 (2)'!F249,'Sheet1 (2)'!F$5:F$1004,0)/10)+1</f>
        <v>52</v>
      </c>
      <c r="F248" s="10">
        <f>INT(RANK('Sheet1 (2)'!G249,'Sheet1 (2)'!G$5:G$1004,0)/10)+1</f>
        <v>82</v>
      </c>
      <c r="G248" s="10">
        <f>INT(RANK('Sheet1 (2)'!H249,'Sheet1 (2)'!H$5:H$1004,0)/10)+1</f>
        <v>25</v>
      </c>
      <c r="H248" s="10">
        <f>INT(RANK('Sheet1 (2)'!I249,'Sheet1 (2)'!I$5:I$1004,0)/10)+1</f>
        <v>50</v>
      </c>
      <c r="I248" s="44">
        <f>INT(RANK('Sheet1 (2)'!J249,'Sheet1 (2)'!J$5:J$1004,0)/10)+1</f>
        <v>69</v>
      </c>
      <c r="J248" s="10">
        <f t="shared" si="25"/>
        <v>65</v>
      </c>
      <c r="K248" s="10">
        <f t="shared" si="26"/>
        <v>67</v>
      </c>
      <c r="L248" s="10">
        <f t="shared" si="27"/>
        <v>11</v>
      </c>
      <c r="M248" s="10">
        <f t="shared" si="28"/>
        <v>50</v>
      </c>
      <c r="N248" s="10">
        <f t="shared" si="29"/>
        <v>20</v>
      </c>
      <c r="O248" s="10">
        <f t="shared" si="30"/>
        <v>77</v>
      </c>
      <c r="P248" s="10">
        <f t="shared" si="31"/>
        <v>52</v>
      </c>
      <c r="Q248" s="10">
        <f t="shared" si="32"/>
        <v>33</v>
      </c>
      <c r="R248">
        <f>Sheet1!K247*1000</f>
        <v>8000</v>
      </c>
      <c r="S248">
        <f>Sheet1!L247*1000</f>
        <v>21800</v>
      </c>
    </row>
    <row r="249" spans="1:19" x14ac:dyDescent="0.3">
      <c r="A249">
        <v>246</v>
      </c>
      <c r="B249" s="10">
        <f>INT(RANK('Sheet1 (2)'!C250,'Sheet1 (2)'!C$5:C$1004,0)/10)+1</f>
        <v>27</v>
      </c>
      <c r="C249" s="10">
        <f>INT(RANK('Sheet1 (2)'!D250,'Sheet1 (2)'!D$5:D$1004,0)/10)+1</f>
        <v>27</v>
      </c>
      <c r="D249" s="10">
        <f>INT(RANK('Sheet1 (2)'!E250,'Sheet1 (2)'!E$5:E$1004,0)/10)+1</f>
        <v>86</v>
      </c>
      <c r="E249" s="10">
        <f>INT(RANK('Sheet1 (2)'!F250,'Sheet1 (2)'!F$5:F$1004,0)/10)+1</f>
        <v>27</v>
      </c>
      <c r="F249" s="10">
        <f>INT(RANK('Sheet1 (2)'!G250,'Sheet1 (2)'!G$5:G$1004,0)/10)+1</f>
        <v>51</v>
      </c>
      <c r="G249" s="10">
        <f>INT(RANK('Sheet1 (2)'!H250,'Sheet1 (2)'!H$5:H$1004,0)/10)+1</f>
        <v>52</v>
      </c>
      <c r="H249" s="10">
        <f>INT(RANK('Sheet1 (2)'!I250,'Sheet1 (2)'!I$5:I$1004,0)/10)+1</f>
        <v>1</v>
      </c>
      <c r="I249" s="44">
        <f>INT(RANK('Sheet1 (2)'!J250,'Sheet1 (2)'!J$5:J$1004,0)/10)+1</f>
        <v>69</v>
      </c>
      <c r="J249" s="10">
        <f t="shared" si="25"/>
        <v>75</v>
      </c>
      <c r="K249" s="10">
        <f t="shared" si="26"/>
        <v>75</v>
      </c>
      <c r="L249" s="10">
        <f t="shared" si="27"/>
        <v>16</v>
      </c>
      <c r="M249" s="10">
        <f t="shared" si="28"/>
        <v>75</v>
      </c>
      <c r="N249" s="10">
        <f t="shared" si="29"/>
        <v>51</v>
      </c>
      <c r="O249" s="10">
        <f t="shared" si="30"/>
        <v>50</v>
      </c>
      <c r="P249" s="10">
        <f t="shared" si="31"/>
        <v>101</v>
      </c>
      <c r="Q249" s="10">
        <f t="shared" si="32"/>
        <v>33</v>
      </c>
      <c r="R249">
        <f>Sheet1!K248*1000</f>
        <v>26000</v>
      </c>
      <c r="S249">
        <f>Sheet1!L248*1000</f>
        <v>55300</v>
      </c>
    </row>
    <row r="250" spans="1:19" x14ac:dyDescent="0.3">
      <c r="A250">
        <v>247</v>
      </c>
      <c r="B250" s="10">
        <f>INT(RANK('Sheet1 (2)'!C251,'Sheet1 (2)'!C$5:C$1004,0)/10)+1</f>
        <v>6</v>
      </c>
      <c r="C250" s="10">
        <f>INT(RANK('Sheet1 (2)'!D251,'Sheet1 (2)'!D$5:D$1004,0)/10)+1</f>
        <v>1</v>
      </c>
      <c r="D250" s="10">
        <f>INT(RANK('Sheet1 (2)'!E251,'Sheet1 (2)'!E$5:E$1004,0)/10)+1</f>
        <v>74</v>
      </c>
      <c r="E250" s="10">
        <f>INT(RANK('Sheet1 (2)'!F251,'Sheet1 (2)'!F$5:F$1004,0)/10)+1</f>
        <v>27</v>
      </c>
      <c r="F250" s="10">
        <f>INT(RANK('Sheet1 (2)'!G251,'Sheet1 (2)'!G$5:G$1004,0)/10)+1</f>
        <v>69</v>
      </c>
      <c r="G250" s="10">
        <f>INT(RANK('Sheet1 (2)'!H251,'Sheet1 (2)'!H$5:H$1004,0)/10)+1</f>
        <v>5</v>
      </c>
      <c r="H250" s="10">
        <f>INT(RANK('Sheet1 (2)'!I251,'Sheet1 (2)'!I$5:I$1004,0)/10)+1</f>
        <v>1</v>
      </c>
      <c r="I250" s="44">
        <f>INT(RANK('Sheet1 (2)'!J251,'Sheet1 (2)'!J$5:J$1004,0)/10)+1</f>
        <v>34</v>
      </c>
      <c r="J250" s="10">
        <f t="shared" si="25"/>
        <v>96</v>
      </c>
      <c r="K250" s="10">
        <f t="shared" si="26"/>
        <v>101</v>
      </c>
      <c r="L250" s="10">
        <f t="shared" si="27"/>
        <v>28</v>
      </c>
      <c r="M250" s="10">
        <f t="shared" si="28"/>
        <v>75</v>
      </c>
      <c r="N250" s="10">
        <f t="shared" si="29"/>
        <v>33</v>
      </c>
      <c r="O250" s="10">
        <f t="shared" si="30"/>
        <v>97</v>
      </c>
      <c r="P250" s="10">
        <f t="shared" si="31"/>
        <v>101</v>
      </c>
      <c r="Q250" s="10">
        <f t="shared" si="32"/>
        <v>68</v>
      </c>
      <c r="R250">
        <f>Sheet1!K249*1000</f>
        <v>17000</v>
      </c>
      <c r="S250">
        <f>Sheet1!L249*1000</f>
        <v>29800</v>
      </c>
    </row>
    <row r="251" spans="1:19" x14ac:dyDescent="0.3">
      <c r="A251">
        <v>248</v>
      </c>
      <c r="B251" s="10">
        <f>INT(RANK('Sheet1 (2)'!C252,'Sheet1 (2)'!C$5:C$1004,0)/10)+1</f>
        <v>63</v>
      </c>
      <c r="C251" s="10">
        <f>INT(RANK('Sheet1 (2)'!D252,'Sheet1 (2)'!D$5:D$1004,0)/10)+1</f>
        <v>63</v>
      </c>
      <c r="D251" s="10">
        <f>INT(RANK('Sheet1 (2)'!E252,'Sheet1 (2)'!E$5:E$1004,0)/10)+1</f>
        <v>45</v>
      </c>
      <c r="E251" s="10">
        <f>INT(RANK('Sheet1 (2)'!F252,'Sheet1 (2)'!F$5:F$1004,0)/10)+1</f>
        <v>27</v>
      </c>
      <c r="F251" s="10">
        <f>INT(RANK('Sheet1 (2)'!G252,'Sheet1 (2)'!G$5:G$1004,0)/10)+1</f>
        <v>50</v>
      </c>
      <c r="G251" s="10">
        <f>INT(RANK('Sheet1 (2)'!H252,'Sheet1 (2)'!H$5:H$1004,0)/10)+1</f>
        <v>90</v>
      </c>
      <c r="H251" s="10">
        <f>INT(RANK('Sheet1 (2)'!I252,'Sheet1 (2)'!I$5:I$1004,0)/10)+1</f>
        <v>50</v>
      </c>
      <c r="I251" s="44">
        <f>INT(RANK('Sheet1 (2)'!J252,'Sheet1 (2)'!J$5:J$1004,0)/10)+1</f>
        <v>34</v>
      </c>
      <c r="J251" s="10">
        <f t="shared" si="25"/>
        <v>39</v>
      </c>
      <c r="K251" s="10">
        <f t="shared" si="26"/>
        <v>39</v>
      </c>
      <c r="L251" s="10">
        <f t="shared" si="27"/>
        <v>57</v>
      </c>
      <c r="M251" s="10">
        <f t="shared" si="28"/>
        <v>75</v>
      </c>
      <c r="N251" s="10">
        <f t="shared" si="29"/>
        <v>52</v>
      </c>
      <c r="O251" s="10">
        <f t="shared" si="30"/>
        <v>12</v>
      </c>
      <c r="P251" s="10">
        <f t="shared" si="31"/>
        <v>52</v>
      </c>
      <c r="Q251" s="10">
        <f t="shared" si="32"/>
        <v>68</v>
      </c>
      <c r="R251">
        <f>Sheet1!K250*1000</f>
        <v>7000</v>
      </c>
      <c r="S251">
        <f>Sheet1!L250*1000</f>
        <v>10000</v>
      </c>
    </row>
    <row r="252" spans="1:19" x14ac:dyDescent="0.3">
      <c r="A252">
        <v>249</v>
      </c>
      <c r="B252" s="10">
        <f>INT(RANK('Sheet1 (2)'!C253,'Sheet1 (2)'!C$5:C$1004,0)/10)+1</f>
        <v>43</v>
      </c>
      <c r="C252" s="10">
        <f>INT(RANK('Sheet1 (2)'!D253,'Sheet1 (2)'!D$5:D$1004,0)/10)+1</f>
        <v>39</v>
      </c>
      <c r="D252" s="10">
        <f>INT(RANK('Sheet1 (2)'!E253,'Sheet1 (2)'!E$5:E$1004,0)/10)+1</f>
        <v>3</v>
      </c>
      <c r="E252" s="10">
        <f>INT(RANK('Sheet1 (2)'!F253,'Sheet1 (2)'!F$5:F$1004,0)/10)+1</f>
        <v>1</v>
      </c>
      <c r="F252" s="10">
        <f>INT(RANK('Sheet1 (2)'!G253,'Sheet1 (2)'!G$5:G$1004,0)/10)+1</f>
        <v>65</v>
      </c>
      <c r="G252" s="10">
        <f>INT(RANK('Sheet1 (2)'!H253,'Sheet1 (2)'!H$5:H$1004,0)/10)+1</f>
        <v>33</v>
      </c>
      <c r="H252" s="10">
        <f>INT(RANK('Sheet1 (2)'!I253,'Sheet1 (2)'!I$5:I$1004,0)/10)+1</f>
        <v>1</v>
      </c>
      <c r="I252" s="44">
        <f>INT(RANK('Sheet1 (2)'!J253,'Sheet1 (2)'!J$5:J$1004,0)/10)+1</f>
        <v>34</v>
      </c>
      <c r="J252" s="10">
        <f t="shared" si="25"/>
        <v>59</v>
      </c>
      <c r="K252" s="10">
        <f t="shared" si="26"/>
        <v>63</v>
      </c>
      <c r="L252" s="10">
        <f t="shared" si="27"/>
        <v>99</v>
      </c>
      <c r="M252" s="10">
        <f t="shared" si="28"/>
        <v>101</v>
      </c>
      <c r="N252" s="10">
        <f t="shared" si="29"/>
        <v>37</v>
      </c>
      <c r="O252" s="10">
        <f t="shared" si="30"/>
        <v>69</v>
      </c>
      <c r="P252" s="10">
        <f t="shared" si="31"/>
        <v>101</v>
      </c>
      <c r="Q252" s="10">
        <f t="shared" si="32"/>
        <v>68</v>
      </c>
      <c r="R252">
        <f>Sheet1!K251*1000</f>
        <v>22000</v>
      </c>
      <c r="S252">
        <f>Sheet1!L251*1000</f>
        <v>48900</v>
      </c>
    </row>
    <row r="253" spans="1:19" x14ac:dyDescent="0.3">
      <c r="A253">
        <v>250</v>
      </c>
      <c r="B253" s="10">
        <f>INT(RANK('Sheet1 (2)'!C254,'Sheet1 (2)'!C$5:C$1004,0)/10)+1</f>
        <v>84</v>
      </c>
      <c r="C253" s="10">
        <f>INT(RANK('Sheet1 (2)'!D254,'Sheet1 (2)'!D$5:D$1004,0)/10)+1</f>
        <v>80</v>
      </c>
      <c r="D253" s="10">
        <f>INT(RANK('Sheet1 (2)'!E254,'Sheet1 (2)'!E$5:E$1004,0)/10)+1</f>
        <v>41</v>
      </c>
      <c r="E253" s="10">
        <f>INT(RANK('Sheet1 (2)'!F254,'Sheet1 (2)'!F$5:F$1004,0)/10)+1</f>
        <v>1</v>
      </c>
      <c r="F253" s="10">
        <f>INT(RANK('Sheet1 (2)'!G254,'Sheet1 (2)'!G$5:G$1004,0)/10)+1</f>
        <v>52</v>
      </c>
      <c r="G253" s="10">
        <f>INT(RANK('Sheet1 (2)'!H254,'Sheet1 (2)'!H$5:H$1004,0)/10)+1</f>
        <v>40</v>
      </c>
      <c r="H253" s="10">
        <f>INT(RANK('Sheet1 (2)'!I254,'Sheet1 (2)'!I$5:I$1004,0)/10)+1</f>
        <v>50</v>
      </c>
      <c r="I253" s="44">
        <f>INT(RANK('Sheet1 (2)'!J254,'Sheet1 (2)'!J$5:J$1004,0)/10)+1</f>
        <v>69</v>
      </c>
      <c r="J253" s="10">
        <f t="shared" si="25"/>
        <v>18</v>
      </c>
      <c r="K253" s="10">
        <f t="shared" si="26"/>
        <v>22</v>
      </c>
      <c r="L253" s="10">
        <f t="shared" si="27"/>
        <v>61</v>
      </c>
      <c r="M253" s="10">
        <f t="shared" si="28"/>
        <v>101</v>
      </c>
      <c r="N253" s="10">
        <f t="shared" si="29"/>
        <v>50</v>
      </c>
      <c r="O253" s="10">
        <f t="shared" si="30"/>
        <v>62</v>
      </c>
      <c r="P253" s="10">
        <f t="shared" si="31"/>
        <v>52</v>
      </c>
      <c r="Q253" s="10">
        <f t="shared" si="32"/>
        <v>33</v>
      </c>
      <c r="R253">
        <f>Sheet1!K252*1000</f>
        <v>25000</v>
      </c>
      <c r="S253">
        <f>Sheet1!L252*1000</f>
        <v>46900</v>
      </c>
    </row>
    <row r="254" spans="1:19" x14ac:dyDescent="0.3">
      <c r="A254">
        <v>251</v>
      </c>
      <c r="B254" s="10">
        <f>INT(RANK('Sheet1 (2)'!C255,'Sheet1 (2)'!C$5:C$1004,0)/10)+1</f>
        <v>49</v>
      </c>
      <c r="C254" s="10">
        <f>INT(RANK('Sheet1 (2)'!D255,'Sheet1 (2)'!D$5:D$1004,0)/10)+1</f>
        <v>44</v>
      </c>
      <c r="D254" s="10">
        <f>INT(RANK('Sheet1 (2)'!E255,'Sheet1 (2)'!E$5:E$1004,0)/10)+1</f>
        <v>30</v>
      </c>
      <c r="E254" s="10">
        <f>INT(RANK('Sheet1 (2)'!F255,'Sheet1 (2)'!F$5:F$1004,0)/10)+1</f>
        <v>1</v>
      </c>
      <c r="F254" s="10">
        <f>INT(RANK('Sheet1 (2)'!G255,'Sheet1 (2)'!G$5:G$1004,0)/10)+1</f>
        <v>50</v>
      </c>
      <c r="G254" s="10">
        <f>INT(RANK('Sheet1 (2)'!H255,'Sheet1 (2)'!H$5:H$1004,0)/10)+1</f>
        <v>80</v>
      </c>
      <c r="H254" s="10">
        <f>INT(RANK('Sheet1 (2)'!I255,'Sheet1 (2)'!I$5:I$1004,0)/10)+1</f>
        <v>1</v>
      </c>
      <c r="I254" s="44">
        <f>INT(RANK('Sheet1 (2)'!J255,'Sheet1 (2)'!J$5:J$1004,0)/10)+1</f>
        <v>69</v>
      </c>
      <c r="J254" s="10">
        <f t="shared" si="25"/>
        <v>53</v>
      </c>
      <c r="K254" s="10">
        <f t="shared" si="26"/>
        <v>58</v>
      </c>
      <c r="L254" s="10">
        <f t="shared" si="27"/>
        <v>72</v>
      </c>
      <c r="M254" s="10">
        <f t="shared" si="28"/>
        <v>101</v>
      </c>
      <c r="N254" s="10">
        <f t="shared" si="29"/>
        <v>52</v>
      </c>
      <c r="O254" s="10">
        <f t="shared" si="30"/>
        <v>22</v>
      </c>
      <c r="P254" s="10">
        <f t="shared" si="31"/>
        <v>101</v>
      </c>
      <c r="Q254" s="10">
        <f t="shared" si="32"/>
        <v>33</v>
      </c>
      <c r="R254">
        <f>Sheet1!K253*1000</f>
        <v>22000</v>
      </c>
      <c r="S254">
        <f>Sheet1!L253*1000</f>
        <v>39100</v>
      </c>
    </row>
    <row r="255" spans="1:19" x14ac:dyDescent="0.3">
      <c r="A255">
        <v>252</v>
      </c>
      <c r="B255" s="10">
        <f>INT(RANK('Sheet1 (2)'!C256,'Sheet1 (2)'!C$5:C$1004,0)/10)+1</f>
        <v>41</v>
      </c>
      <c r="C255" s="10">
        <f>INT(RANK('Sheet1 (2)'!D256,'Sheet1 (2)'!D$5:D$1004,0)/10)+1</f>
        <v>43</v>
      </c>
      <c r="D255" s="10">
        <f>INT(RANK('Sheet1 (2)'!E256,'Sheet1 (2)'!E$5:E$1004,0)/10)+1</f>
        <v>74</v>
      </c>
      <c r="E255" s="10">
        <f>INT(RANK('Sheet1 (2)'!F256,'Sheet1 (2)'!F$5:F$1004,0)/10)+1</f>
        <v>52</v>
      </c>
      <c r="F255" s="10">
        <f>INT(RANK('Sheet1 (2)'!G256,'Sheet1 (2)'!G$5:G$1004,0)/10)+1</f>
        <v>29</v>
      </c>
      <c r="G255" s="10">
        <f>INT(RANK('Sheet1 (2)'!H256,'Sheet1 (2)'!H$5:H$1004,0)/10)+1</f>
        <v>2</v>
      </c>
      <c r="H255" s="10">
        <f>INT(RANK('Sheet1 (2)'!I256,'Sheet1 (2)'!I$5:I$1004,0)/10)+1</f>
        <v>50</v>
      </c>
      <c r="I255" s="44">
        <f>INT(RANK('Sheet1 (2)'!J256,'Sheet1 (2)'!J$5:J$1004,0)/10)+1</f>
        <v>1</v>
      </c>
      <c r="J255" s="10">
        <f t="shared" si="25"/>
        <v>61</v>
      </c>
      <c r="K255" s="10">
        <f t="shared" si="26"/>
        <v>59</v>
      </c>
      <c r="L255" s="10">
        <f t="shared" si="27"/>
        <v>28</v>
      </c>
      <c r="M255" s="10">
        <f t="shared" si="28"/>
        <v>50</v>
      </c>
      <c r="N255" s="10">
        <f t="shared" si="29"/>
        <v>73</v>
      </c>
      <c r="O255" s="10">
        <f t="shared" si="30"/>
        <v>100</v>
      </c>
      <c r="P255" s="10">
        <f t="shared" si="31"/>
        <v>52</v>
      </c>
      <c r="Q255" s="10">
        <f t="shared" si="32"/>
        <v>101</v>
      </c>
      <c r="R255">
        <f>Sheet1!K254*1000</f>
        <v>4000</v>
      </c>
      <c r="S255">
        <f>Sheet1!L254*1000</f>
        <v>10500</v>
      </c>
    </row>
    <row r="256" spans="1:19" x14ac:dyDescent="0.3">
      <c r="A256">
        <v>253</v>
      </c>
      <c r="B256" s="10">
        <f>INT(RANK('Sheet1 (2)'!C257,'Sheet1 (2)'!C$5:C$1004,0)/10)+1</f>
        <v>76</v>
      </c>
      <c r="C256" s="10">
        <f>INT(RANK('Sheet1 (2)'!D257,'Sheet1 (2)'!D$5:D$1004,0)/10)+1</f>
        <v>77</v>
      </c>
      <c r="D256" s="10">
        <f>INT(RANK('Sheet1 (2)'!E257,'Sheet1 (2)'!E$5:E$1004,0)/10)+1</f>
        <v>5</v>
      </c>
      <c r="E256" s="10">
        <f>INT(RANK('Sheet1 (2)'!F257,'Sheet1 (2)'!F$5:F$1004,0)/10)+1</f>
        <v>52</v>
      </c>
      <c r="F256" s="10">
        <f>INT(RANK('Sheet1 (2)'!G257,'Sheet1 (2)'!G$5:G$1004,0)/10)+1</f>
        <v>97</v>
      </c>
      <c r="G256" s="10">
        <f>INT(RANK('Sheet1 (2)'!H257,'Sheet1 (2)'!H$5:H$1004,0)/10)+1</f>
        <v>16</v>
      </c>
      <c r="H256" s="10">
        <f>INT(RANK('Sheet1 (2)'!I257,'Sheet1 (2)'!I$5:I$1004,0)/10)+1</f>
        <v>1</v>
      </c>
      <c r="I256" s="44">
        <f>INT(RANK('Sheet1 (2)'!J257,'Sheet1 (2)'!J$5:J$1004,0)/10)+1</f>
        <v>34</v>
      </c>
      <c r="J256" s="10">
        <f t="shared" si="25"/>
        <v>26</v>
      </c>
      <c r="K256" s="10">
        <f t="shared" si="26"/>
        <v>25</v>
      </c>
      <c r="L256" s="10">
        <f t="shared" si="27"/>
        <v>97</v>
      </c>
      <c r="M256" s="10">
        <f t="shared" si="28"/>
        <v>50</v>
      </c>
      <c r="N256" s="10">
        <f t="shared" si="29"/>
        <v>5</v>
      </c>
      <c r="O256" s="10">
        <f t="shared" si="30"/>
        <v>86</v>
      </c>
      <c r="P256" s="10">
        <f t="shared" si="31"/>
        <v>101</v>
      </c>
      <c r="Q256" s="10">
        <f t="shared" si="32"/>
        <v>68</v>
      </c>
      <c r="R256">
        <f>Sheet1!K255*1000</f>
        <v>20000</v>
      </c>
      <c r="S256">
        <f>Sheet1!L255*1000</f>
        <v>63900</v>
      </c>
    </row>
    <row r="257" spans="1:19" x14ac:dyDescent="0.3">
      <c r="A257">
        <v>254</v>
      </c>
      <c r="B257" s="10">
        <f>INT(RANK('Sheet1 (2)'!C258,'Sheet1 (2)'!C$5:C$1004,0)/10)+1</f>
        <v>5</v>
      </c>
      <c r="C257" s="10">
        <f>INT(RANK('Sheet1 (2)'!D258,'Sheet1 (2)'!D$5:D$1004,0)/10)+1</f>
        <v>3</v>
      </c>
      <c r="D257" s="10">
        <f>INT(RANK('Sheet1 (2)'!E258,'Sheet1 (2)'!E$5:E$1004,0)/10)+1</f>
        <v>18</v>
      </c>
      <c r="E257" s="10">
        <f>INT(RANK('Sheet1 (2)'!F258,'Sheet1 (2)'!F$5:F$1004,0)/10)+1</f>
        <v>79</v>
      </c>
      <c r="F257" s="10">
        <f>INT(RANK('Sheet1 (2)'!G258,'Sheet1 (2)'!G$5:G$1004,0)/10)+1</f>
        <v>82</v>
      </c>
      <c r="G257" s="10">
        <f>INT(RANK('Sheet1 (2)'!H258,'Sheet1 (2)'!H$5:H$1004,0)/10)+1</f>
        <v>81</v>
      </c>
      <c r="H257" s="10">
        <f>INT(RANK('Sheet1 (2)'!I258,'Sheet1 (2)'!I$5:I$1004,0)/10)+1</f>
        <v>1</v>
      </c>
      <c r="I257" s="44">
        <f>INT(RANK('Sheet1 (2)'!J258,'Sheet1 (2)'!J$5:J$1004,0)/10)+1</f>
        <v>34</v>
      </c>
      <c r="J257" s="10">
        <f t="shared" si="25"/>
        <v>97</v>
      </c>
      <c r="K257" s="10">
        <f t="shared" si="26"/>
        <v>99</v>
      </c>
      <c r="L257" s="10">
        <f t="shared" si="27"/>
        <v>84</v>
      </c>
      <c r="M257" s="10">
        <f t="shared" si="28"/>
        <v>23</v>
      </c>
      <c r="N257" s="10">
        <f t="shared" si="29"/>
        <v>20</v>
      </c>
      <c r="O257" s="10">
        <f t="shared" si="30"/>
        <v>21</v>
      </c>
      <c r="P257" s="10">
        <f t="shared" si="31"/>
        <v>101</v>
      </c>
      <c r="Q257" s="10">
        <f t="shared" si="32"/>
        <v>68</v>
      </c>
      <c r="R257">
        <f>Sheet1!K256*1000</f>
        <v>29000</v>
      </c>
      <c r="S257">
        <f>Sheet1!L256*1000</f>
        <v>59800</v>
      </c>
    </row>
    <row r="258" spans="1:19" x14ac:dyDescent="0.3">
      <c r="A258">
        <v>255</v>
      </c>
      <c r="B258" s="10">
        <f>INT(RANK('Sheet1 (2)'!C259,'Sheet1 (2)'!C$5:C$1004,0)/10)+1</f>
        <v>49</v>
      </c>
      <c r="C258" s="10">
        <f>INT(RANK('Sheet1 (2)'!D259,'Sheet1 (2)'!D$5:D$1004,0)/10)+1</f>
        <v>49</v>
      </c>
      <c r="D258" s="10">
        <f>INT(RANK('Sheet1 (2)'!E259,'Sheet1 (2)'!E$5:E$1004,0)/10)+1</f>
        <v>81</v>
      </c>
      <c r="E258" s="10">
        <f>INT(RANK('Sheet1 (2)'!F259,'Sheet1 (2)'!F$5:F$1004,0)/10)+1</f>
        <v>79</v>
      </c>
      <c r="F258" s="10">
        <f>INT(RANK('Sheet1 (2)'!G259,'Sheet1 (2)'!G$5:G$1004,0)/10)+1</f>
        <v>82</v>
      </c>
      <c r="G258" s="10">
        <f>INT(RANK('Sheet1 (2)'!H259,'Sheet1 (2)'!H$5:H$1004,0)/10)+1</f>
        <v>35</v>
      </c>
      <c r="H258" s="10">
        <f>INT(RANK('Sheet1 (2)'!I259,'Sheet1 (2)'!I$5:I$1004,0)/10)+1</f>
        <v>50</v>
      </c>
      <c r="I258" s="44">
        <f>INT(RANK('Sheet1 (2)'!J259,'Sheet1 (2)'!J$5:J$1004,0)/10)+1</f>
        <v>69</v>
      </c>
      <c r="J258" s="10">
        <f t="shared" si="25"/>
        <v>53</v>
      </c>
      <c r="K258" s="10">
        <f t="shared" si="26"/>
        <v>53</v>
      </c>
      <c r="L258" s="10">
        <f t="shared" si="27"/>
        <v>21</v>
      </c>
      <c r="M258" s="10">
        <f t="shared" si="28"/>
        <v>23</v>
      </c>
      <c r="N258" s="10">
        <f t="shared" si="29"/>
        <v>20</v>
      </c>
      <c r="O258" s="10">
        <f t="shared" si="30"/>
        <v>67</v>
      </c>
      <c r="P258" s="10">
        <f t="shared" si="31"/>
        <v>52</v>
      </c>
      <c r="Q258" s="10">
        <f t="shared" si="32"/>
        <v>33</v>
      </c>
      <c r="R258">
        <f>Sheet1!K257*1000</f>
        <v>4000</v>
      </c>
      <c r="S258">
        <f>Sheet1!L257*1000</f>
        <v>10600</v>
      </c>
    </row>
    <row r="259" spans="1:19" x14ac:dyDescent="0.3">
      <c r="A259">
        <v>256</v>
      </c>
      <c r="B259" s="10">
        <f>INT(RANK('Sheet1 (2)'!C260,'Sheet1 (2)'!C$5:C$1004,0)/10)+1</f>
        <v>46</v>
      </c>
      <c r="C259" s="10">
        <f>INT(RANK('Sheet1 (2)'!D260,'Sheet1 (2)'!D$5:D$1004,0)/10)+1</f>
        <v>44</v>
      </c>
      <c r="D259" s="10">
        <f>INT(RANK('Sheet1 (2)'!E260,'Sheet1 (2)'!E$5:E$1004,0)/10)+1</f>
        <v>65</v>
      </c>
      <c r="E259" s="10">
        <f>INT(RANK('Sheet1 (2)'!F260,'Sheet1 (2)'!F$5:F$1004,0)/10)+1</f>
        <v>52</v>
      </c>
      <c r="F259" s="10">
        <f>INT(RANK('Sheet1 (2)'!G260,'Sheet1 (2)'!G$5:G$1004,0)/10)+1</f>
        <v>7</v>
      </c>
      <c r="G259" s="10">
        <f>INT(RANK('Sheet1 (2)'!H260,'Sheet1 (2)'!H$5:H$1004,0)/10)+1</f>
        <v>16</v>
      </c>
      <c r="H259" s="10">
        <f>INT(RANK('Sheet1 (2)'!I260,'Sheet1 (2)'!I$5:I$1004,0)/10)+1</f>
        <v>1</v>
      </c>
      <c r="I259" s="44">
        <f>INT(RANK('Sheet1 (2)'!J260,'Sheet1 (2)'!J$5:J$1004,0)/10)+1</f>
        <v>34</v>
      </c>
      <c r="J259" s="10">
        <f t="shared" si="25"/>
        <v>56</v>
      </c>
      <c r="K259" s="10">
        <f t="shared" si="26"/>
        <v>58</v>
      </c>
      <c r="L259" s="10">
        <f t="shared" si="27"/>
        <v>37</v>
      </c>
      <c r="M259" s="10">
        <f t="shared" si="28"/>
        <v>50</v>
      </c>
      <c r="N259" s="10">
        <f t="shared" si="29"/>
        <v>95</v>
      </c>
      <c r="O259" s="10">
        <f t="shared" si="30"/>
        <v>86</v>
      </c>
      <c r="P259" s="10">
        <f t="shared" si="31"/>
        <v>101</v>
      </c>
      <c r="Q259" s="10">
        <f t="shared" si="32"/>
        <v>68</v>
      </c>
      <c r="R259">
        <f>Sheet1!K258*1000</f>
        <v>10000</v>
      </c>
      <c r="S259">
        <f>Sheet1!L258*1000</f>
        <v>13400</v>
      </c>
    </row>
    <row r="260" spans="1:19" x14ac:dyDescent="0.3">
      <c r="A260">
        <v>257</v>
      </c>
      <c r="B260" s="10">
        <f>INT(RANK('Sheet1 (2)'!C261,'Sheet1 (2)'!C$5:C$1004,0)/10)+1</f>
        <v>97</v>
      </c>
      <c r="C260" s="10">
        <f>INT(RANK('Sheet1 (2)'!D261,'Sheet1 (2)'!D$5:D$1004,0)/10)+1</f>
        <v>96</v>
      </c>
      <c r="D260" s="10">
        <f>INT(RANK('Sheet1 (2)'!E261,'Sheet1 (2)'!E$5:E$1004,0)/10)+1</f>
        <v>77</v>
      </c>
      <c r="E260" s="10">
        <f>INT(RANK('Sheet1 (2)'!F261,'Sheet1 (2)'!F$5:F$1004,0)/10)+1</f>
        <v>1</v>
      </c>
      <c r="F260" s="10">
        <f>INT(RANK('Sheet1 (2)'!G261,'Sheet1 (2)'!G$5:G$1004,0)/10)+1</f>
        <v>57</v>
      </c>
      <c r="G260" s="10">
        <f>INT(RANK('Sheet1 (2)'!H261,'Sheet1 (2)'!H$5:H$1004,0)/10)+1</f>
        <v>88</v>
      </c>
      <c r="H260" s="10">
        <f>INT(RANK('Sheet1 (2)'!I261,'Sheet1 (2)'!I$5:I$1004,0)/10)+1</f>
        <v>50</v>
      </c>
      <c r="I260" s="44">
        <f>INT(RANK('Sheet1 (2)'!J261,'Sheet1 (2)'!J$5:J$1004,0)/10)+1</f>
        <v>34</v>
      </c>
      <c r="J260" s="10">
        <f t="shared" si="25"/>
        <v>5</v>
      </c>
      <c r="K260" s="10">
        <f t="shared" si="26"/>
        <v>6</v>
      </c>
      <c r="L260" s="10">
        <f t="shared" si="27"/>
        <v>25</v>
      </c>
      <c r="M260" s="10">
        <f t="shared" si="28"/>
        <v>101</v>
      </c>
      <c r="N260" s="10">
        <f t="shared" si="29"/>
        <v>45</v>
      </c>
      <c r="O260" s="10">
        <f t="shared" si="30"/>
        <v>14</v>
      </c>
      <c r="P260" s="10">
        <f t="shared" si="31"/>
        <v>52</v>
      </c>
      <c r="Q260" s="10">
        <f t="shared" si="32"/>
        <v>68</v>
      </c>
      <c r="R260">
        <f>Sheet1!K259*1000</f>
        <v>17000</v>
      </c>
      <c r="S260">
        <f>Sheet1!L259*1000</f>
        <v>24100</v>
      </c>
    </row>
    <row r="261" spans="1:19" x14ac:dyDescent="0.3">
      <c r="A261">
        <v>258</v>
      </c>
      <c r="B261" s="10">
        <f>INT(RANK('Sheet1 (2)'!C262,'Sheet1 (2)'!C$5:C$1004,0)/10)+1</f>
        <v>61</v>
      </c>
      <c r="C261" s="10">
        <f>INT(RANK('Sheet1 (2)'!D262,'Sheet1 (2)'!D$5:D$1004,0)/10)+1</f>
        <v>59</v>
      </c>
      <c r="D261" s="10">
        <f>INT(RANK('Sheet1 (2)'!E262,'Sheet1 (2)'!E$5:E$1004,0)/10)+1</f>
        <v>77</v>
      </c>
      <c r="E261" s="10">
        <f>INT(RANK('Sheet1 (2)'!F262,'Sheet1 (2)'!F$5:F$1004,0)/10)+1</f>
        <v>79</v>
      </c>
      <c r="F261" s="10">
        <f>INT(RANK('Sheet1 (2)'!G262,'Sheet1 (2)'!G$5:G$1004,0)/10)+1</f>
        <v>57</v>
      </c>
      <c r="G261" s="10">
        <f>INT(RANK('Sheet1 (2)'!H262,'Sheet1 (2)'!H$5:H$1004,0)/10)+1</f>
        <v>59</v>
      </c>
      <c r="H261" s="10">
        <f>INT(RANK('Sheet1 (2)'!I262,'Sheet1 (2)'!I$5:I$1004,0)/10)+1</f>
        <v>1</v>
      </c>
      <c r="I261" s="44">
        <f>INT(RANK('Sheet1 (2)'!J262,'Sheet1 (2)'!J$5:J$1004,0)/10)+1</f>
        <v>1</v>
      </c>
      <c r="J261" s="10">
        <f t="shared" ref="J261:J324" si="33">102-B261</f>
        <v>41</v>
      </c>
      <c r="K261" s="10">
        <f t="shared" si="26"/>
        <v>43</v>
      </c>
      <c r="L261" s="10">
        <f t="shared" si="27"/>
        <v>25</v>
      </c>
      <c r="M261" s="10">
        <f t="shared" si="28"/>
        <v>23</v>
      </c>
      <c r="N261" s="10">
        <f t="shared" si="29"/>
        <v>45</v>
      </c>
      <c r="O261" s="10">
        <f t="shared" si="30"/>
        <v>43</v>
      </c>
      <c r="P261" s="10">
        <f t="shared" si="31"/>
        <v>101</v>
      </c>
      <c r="Q261" s="10">
        <f t="shared" si="32"/>
        <v>101</v>
      </c>
      <c r="R261">
        <f>Sheet1!K260*1000</f>
        <v>15000</v>
      </c>
      <c r="S261">
        <f>Sheet1!L260*1000</f>
        <v>40500</v>
      </c>
    </row>
    <row r="262" spans="1:19" x14ac:dyDescent="0.3">
      <c r="A262">
        <v>259</v>
      </c>
      <c r="B262" s="10">
        <f>INT(RANK('Sheet1 (2)'!C263,'Sheet1 (2)'!C$5:C$1004,0)/10)+1</f>
        <v>83</v>
      </c>
      <c r="C262" s="10">
        <f>INT(RANK('Sheet1 (2)'!D263,'Sheet1 (2)'!D$5:D$1004,0)/10)+1</f>
        <v>83</v>
      </c>
      <c r="D262" s="10">
        <f>INT(RANK('Sheet1 (2)'!E263,'Sheet1 (2)'!E$5:E$1004,0)/10)+1</f>
        <v>90</v>
      </c>
      <c r="E262" s="10">
        <f>INT(RANK('Sheet1 (2)'!F263,'Sheet1 (2)'!F$5:F$1004,0)/10)+1</f>
        <v>27</v>
      </c>
      <c r="F262" s="10">
        <f>INT(RANK('Sheet1 (2)'!G263,'Sheet1 (2)'!G$5:G$1004,0)/10)+1</f>
        <v>6</v>
      </c>
      <c r="G262" s="10">
        <f>INT(RANK('Sheet1 (2)'!H263,'Sheet1 (2)'!H$5:H$1004,0)/10)+1</f>
        <v>43</v>
      </c>
      <c r="H262" s="10">
        <f>INT(RANK('Sheet1 (2)'!I263,'Sheet1 (2)'!I$5:I$1004,0)/10)+1</f>
        <v>1</v>
      </c>
      <c r="I262" s="44">
        <f>INT(RANK('Sheet1 (2)'!J263,'Sheet1 (2)'!J$5:J$1004,0)/10)+1</f>
        <v>69</v>
      </c>
      <c r="J262" s="10">
        <f t="shared" si="33"/>
        <v>19</v>
      </c>
      <c r="K262" s="10">
        <f t="shared" si="26"/>
        <v>19</v>
      </c>
      <c r="L262" s="10">
        <f t="shared" si="27"/>
        <v>12</v>
      </c>
      <c r="M262" s="10">
        <f t="shared" si="28"/>
        <v>75</v>
      </c>
      <c r="N262" s="10">
        <f t="shared" si="29"/>
        <v>96</v>
      </c>
      <c r="O262" s="10">
        <f t="shared" si="30"/>
        <v>59</v>
      </c>
      <c r="P262" s="10">
        <f t="shared" si="31"/>
        <v>101</v>
      </c>
      <c r="Q262" s="10">
        <f t="shared" si="32"/>
        <v>33</v>
      </c>
      <c r="R262">
        <f>Sheet1!K261*1000</f>
        <v>17000</v>
      </c>
      <c r="S262">
        <f>Sheet1!L261*1000</f>
        <v>30200</v>
      </c>
    </row>
    <row r="263" spans="1:19" x14ac:dyDescent="0.3">
      <c r="A263">
        <v>260</v>
      </c>
      <c r="B263" s="10">
        <f>INT(RANK('Sheet1 (2)'!C264,'Sheet1 (2)'!C$5:C$1004,0)/10)+1</f>
        <v>69</v>
      </c>
      <c r="C263" s="10">
        <f>INT(RANK('Sheet1 (2)'!D264,'Sheet1 (2)'!D$5:D$1004,0)/10)+1</f>
        <v>66</v>
      </c>
      <c r="D263" s="10">
        <f>INT(RANK('Sheet1 (2)'!E264,'Sheet1 (2)'!E$5:E$1004,0)/10)+1</f>
        <v>22</v>
      </c>
      <c r="E263" s="10">
        <f>INT(RANK('Sheet1 (2)'!F264,'Sheet1 (2)'!F$5:F$1004,0)/10)+1</f>
        <v>52</v>
      </c>
      <c r="F263" s="10">
        <f>INT(RANK('Sheet1 (2)'!G264,'Sheet1 (2)'!G$5:G$1004,0)/10)+1</f>
        <v>80</v>
      </c>
      <c r="G263" s="10">
        <f>INT(RANK('Sheet1 (2)'!H264,'Sheet1 (2)'!H$5:H$1004,0)/10)+1</f>
        <v>51</v>
      </c>
      <c r="H263" s="10">
        <f>INT(RANK('Sheet1 (2)'!I264,'Sheet1 (2)'!I$5:I$1004,0)/10)+1</f>
        <v>1</v>
      </c>
      <c r="I263" s="44">
        <f>INT(RANK('Sheet1 (2)'!J264,'Sheet1 (2)'!J$5:J$1004,0)/10)+1</f>
        <v>69</v>
      </c>
      <c r="J263" s="10">
        <f t="shared" si="33"/>
        <v>33</v>
      </c>
      <c r="K263" s="10">
        <f t="shared" si="26"/>
        <v>36</v>
      </c>
      <c r="L263" s="10">
        <f t="shared" si="27"/>
        <v>80</v>
      </c>
      <c r="M263" s="10">
        <f t="shared" si="28"/>
        <v>50</v>
      </c>
      <c r="N263" s="10">
        <f t="shared" si="29"/>
        <v>22</v>
      </c>
      <c r="O263" s="10">
        <f t="shared" si="30"/>
        <v>51</v>
      </c>
      <c r="P263" s="10">
        <f t="shared" si="31"/>
        <v>101</v>
      </c>
      <c r="Q263" s="10">
        <f t="shared" si="32"/>
        <v>33</v>
      </c>
      <c r="R263">
        <f>Sheet1!K262*1000</f>
        <v>2000</v>
      </c>
      <c r="S263">
        <f>Sheet1!L262*1000</f>
        <v>2400</v>
      </c>
    </row>
    <row r="264" spans="1:19" x14ac:dyDescent="0.3">
      <c r="A264">
        <v>261</v>
      </c>
      <c r="B264" s="10">
        <f>INT(RANK('Sheet1 (2)'!C265,'Sheet1 (2)'!C$5:C$1004,0)/10)+1</f>
        <v>30</v>
      </c>
      <c r="C264" s="10">
        <f>INT(RANK('Sheet1 (2)'!D265,'Sheet1 (2)'!D$5:D$1004,0)/10)+1</f>
        <v>32</v>
      </c>
      <c r="D264" s="10">
        <f>INT(RANK('Sheet1 (2)'!E265,'Sheet1 (2)'!E$5:E$1004,0)/10)+1</f>
        <v>65</v>
      </c>
      <c r="E264" s="10">
        <f>INT(RANK('Sheet1 (2)'!F265,'Sheet1 (2)'!F$5:F$1004,0)/10)+1</f>
        <v>52</v>
      </c>
      <c r="F264" s="10">
        <f>INT(RANK('Sheet1 (2)'!G265,'Sheet1 (2)'!G$5:G$1004,0)/10)+1</f>
        <v>76</v>
      </c>
      <c r="G264" s="10">
        <f>INT(RANK('Sheet1 (2)'!H265,'Sheet1 (2)'!H$5:H$1004,0)/10)+1</f>
        <v>30</v>
      </c>
      <c r="H264" s="10">
        <f>INT(RANK('Sheet1 (2)'!I265,'Sheet1 (2)'!I$5:I$1004,0)/10)+1</f>
        <v>50</v>
      </c>
      <c r="I264" s="44">
        <f>INT(RANK('Sheet1 (2)'!J265,'Sheet1 (2)'!J$5:J$1004,0)/10)+1</f>
        <v>1</v>
      </c>
      <c r="J264" s="10">
        <f t="shared" si="33"/>
        <v>72</v>
      </c>
      <c r="K264" s="10">
        <f t="shared" si="26"/>
        <v>70</v>
      </c>
      <c r="L264" s="10">
        <f t="shared" si="27"/>
        <v>37</v>
      </c>
      <c r="M264" s="10">
        <f t="shared" si="28"/>
        <v>50</v>
      </c>
      <c r="N264" s="10">
        <f t="shared" si="29"/>
        <v>26</v>
      </c>
      <c r="O264" s="10">
        <f t="shared" si="30"/>
        <v>72</v>
      </c>
      <c r="P264" s="10">
        <f t="shared" si="31"/>
        <v>52</v>
      </c>
      <c r="Q264" s="10">
        <f t="shared" si="32"/>
        <v>101</v>
      </c>
      <c r="R264">
        <f>Sheet1!K263*1000</f>
        <v>30000</v>
      </c>
      <c r="S264">
        <f>Sheet1!L263*1000</f>
        <v>76300</v>
      </c>
    </row>
    <row r="265" spans="1:19" x14ac:dyDescent="0.3">
      <c r="A265">
        <v>262</v>
      </c>
      <c r="B265" s="10">
        <f>INT(RANK('Sheet1 (2)'!C266,'Sheet1 (2)'!C$5:C$1004,0)/10)+1</f>
        <v>62</v>
      </c>
      <c r="C265" s="10">
        <f>INT(RANK('Sheet1 (2)'!D266,'Sheet1 (2)'!D$5:D$1004,0)/10)+1</f>
        <v>64</v>
      </c>
      <c r="D265" s="10">
        <f>INT(RANK('Sheet1 (2)'!E266,'Sheet1 (2)'!E$5:E$1004,0)/10)+1</f>
        <v>31</v>
      </c>
      <c r="E265" s="10">
        <f>INT(RANK('Sheet1 (2)'!F266,'Sheet1 (2)'!F$5:F$1004,0)/10)+1</f>
        <v>79</v>
      </c>
      <c r="F265" s="10">
        <f>INT(RANK('Sheet1 (2)'!G266,'Sheet1 (2)'!G$5:G$1004,0)/10)+1</f>
        <v>62</v>
      </c>
      <c r="G265" s="10">
        <f>INT(RANK('Sheet1 (2)'!H266,'Sheet1 (2)'!H$5:H$1004,0)/10)+1</f>
        <v>92</v>
      </c>
      <c r="H265" s="10">
        <f>INT(RANK('Sheet1 (2)'!I266,'Sheet1 (2)'!I$5:I$1004,0)/10)+1</f>
        <v>1</v>
      </c>
      <c r="I265" s="44">
        <f>INT(RANK('Sheet1 (2)'!J266,'Sheet1 (2)'!J$5:J$1004,0)/10)+1</f>
        <v>1</v>
      </c>
      <c r="J265" s="10">
        <f t="shared" si="33"/>
        <v>40</v>
      </c>
      <c r="K265" s="10">
        <f t="shared" si="26"/>
        <v>38</v>
      </c>
      <c r="L265" s="10">
        <f t="shared" si="27"/>
        <v>71</v>
      </c>
      <c r="M265" s="10">
        <f t="shared" si="28"/>
        <v>23</v>
      </c>
      <c r="N265" s="10">
        <f t="shared" si="29"/>
        <v>40</v>
      </c>
      <c r="O265" s="10">
        <f t="shared" si="30"/>
        <v>10</v>
      </c>
      <c r="P265" s="10">
        <f t="shared" si="31"/>
        <v>101</v>
      </c>
      <c r="Q265" s="10">
        <f t="shared" si="32"/>
        <v>101</v>
      </c>
      <c r="R265">
        <f>Sheet1!K264*1000</f>
        <v>25000</v>
      </c>
      <c r="S265">
        <f>Sheet1!L264*1000</f>
        <v>40900</v>
      </c>
    </row>
    <row r="266" spans="1:19" x14ac:dyDescent="0.3">
      <c r="A266">
        <v>263</v>
      </c>
      <c r="B266" s="10">
        <f>INT(RANK('Sheet1 (2)'!C267,'Sheet1 (2)'!C$5:C$1004,0)/10)+1</f>
        <v>36</v>
      </c>
      <c r="C266" s="10">
        <f>INT(RANK('Sheet1 (2)'!D267,'Sheet1 (2)'!D$5:D$1004,0)/10)+1</f>
        <v>39</v>
      </c>
      <c r="D266" s="10">
        <f>INT(RANK('Sheet1 (2)'!E267,'Sheet1 (2)'!E$5:E$1004,0)/10)+1</f>
        <v>75</v>
      </c>
      <c r="E266" s="10">
        <f>INT(RANK('Sheet1 (2)'!F267,'Sheet1 (2)'!F$5:F$1004,0)/10)+1</f>
        <v>1</v>
      </c>
      <c r="F266" s="10">
        <f>INT(RANK('Sheet1 (2)'!G267,'Sheet1 (2)'!G$5:G$1004,0)/10)+1</f>
        <v>97</v>
      </c>
      <c r="G266" s="10">
        <f>INT(RANK('Sheet1 (2)'!H267,'Sheet1 (2)'!H$5:H$1004,0)/10)+1</f>
        <v>53</v>
      </c>
      <c r="H266" s="10">
        <f>INT(RANK('Sheet1 (2)'!I267,'Sheet1 (2)'!I$5:I$1004,0)/10)+1</f>
        <v>50</v>
      </c>
      <c r="I266" s="44">
        <f>INT(RANK('Sheet1 (2)'!J267,'Sheet1 (2)'!J$5:J$1004,0)/10)+1</f>
        <v>34</v>
      </c>
      <c r="J266" s="10">
        <f t="shared" si="33"/>
        <v>66</v>
      </c>
      <c r="K266" s="10">
        <f t="shared" si="26"/>
        <v>63</v>
      </c>
      <c r="L266" s="10">
        <f t="shared" si="27"/>
        <v>27</v>
      </c>
      <c r="M266" s="10">
        <f t="shared" si="28"/>
        <v>101</v>
      </c>
      <c r="N266" s="10">
        <f t="shared" si="29"/>
        <v>5</v>
      </c>
      <c r="O266" s="10">
        <f t="shared" si="30"/>
        <v>49</v>
      </c>
      <c r="P266" s="10">
        <f t="shared" si="31"/>
        <v>52</v>
      </c>
      <c r="Q266" s="10">
        <f t="shared" si="32"/>
        <v>68</v>
      </c>
      <c r="R266">
        <f>Sheet1!K265*1000</f>
        <v>2000</v>
      </c>
      <c r="S266">
        <f>Sheet1!L265*1000</f>
        <v>5200</v>
      </c>
    </row>
    <row r="267" spans="1:19" x14ac:dyDescent="0.3">
      <c r="A267">
        <v>264</v>
      </c>
      <c r="B267" s="10">
        <f>INT(RANK('Sheet1 (2)'!C268,'Sheet1 (2)'!C$5:C$1004,0)/10)+1</f>
        <v>10</v>
      </c>
      <c r="C267" s="10">
        <f>INT(RANK('Sheet1 (2)'!D268,'Sheet1 (2)'!D$5:D$1004,0)/10)+1</f>
        <v>11</v>
      </c>
      <c r="D267" s="10">
        <f>INT(RANK('Sheet1 (2)'!E268,'Sheet1 (2)'!E$5:E$1004,0)/10)+1</f>
        <v>61</v>
      </c>
      <c r="E267" s="10">
        <f>INT(RANK('Sheet1 (2)'!F268,'Sheet1 (2)'!F$5:F$1004,0)/10)+1</f>
        <v>52</v>
      </c>
      <c r="F267" s="10">
        <f>INT(RANK('Sheet1 (2)'!G268,'Sheet1 (2)'!G$5:G$1004,0)/10)+1</f>
        <v>70</v>
      </c>
      <c r="G267" s="10">
        <f>INT(RANK('Sheet1 (2)'!H268,'Sheet1 (2)'!H$5:H$1004,0)/10)+1</f>
        <v>88</v>
      </c>
      <c r="H267" s="10">
        <f>INT(RANK('Sheet1 (2)'!I268,'Sheet1 (2)'!I$5:I$1004,0)/10)+1</f>
        <v>50</v>
      </c>
      <c r="I267" s="44">
        <f>INT(RANK('Sheet1 (2)'!J268,'Sheet1 (2)'!J$5:J$1004,0)/10)+1</f>
        <v>1</v>
      </c>
      <c r="J267" s="10">
        <f t="shared" si="33"/>
        <v>92</v>
      </c>
      <c r="K267" s="10">
        <f t="shared" si="26"/>
        <v>91</v>
      </c>
      <c r="L267" s="10">
        <f t="shared" si="27"/>
        <v>41</v>
      </c>
      <c r="M267" s="10">
        <f t="shared" si="28"/>
        <v>50</v>
      </c>
      <c r="N267" s="10">
        <f t="shared" si="29"/>
        <v>32</v>
      </c>
      <c r="O267" s="10">
        <f t="shared" si="30"/>
        <v>14</v>
      </c>
      <c r="P267" s="10">
        <f t="shared" si="31"/>
        <v>52</v>
      </c>
      <c r="Q267" s="10">
        <f t="shared" si="32"/>
        <v>101</v>
      </c>
      <c r="R267">
        <f>Sheet1!K266*1000</f>
        <v>26000</v>
      </c>
      <c r="S267">
        <f>Sheet1!L266*1000</f>
        <v>102700</v>
      </c>
    </row>
    <row r="268" spans="1:19" x14ac:dyDescent="0.3">
      <c r="A268">
        <v>265</v>
      </c>
      <c r="B268" s="10">
        <f>INT(RANK('Sheet1 (2)'!C269,'Sheet1 (2)'!C$5:C$1004,0)/10)+1</f>
        <v>99</v>
      </c>
      <c r="C268" s="10">
        <f>INT(RANK('Sheet1 (2)'!D269,'Sheet1 (2)'!D$5:D$1004,0)/10)+1</f>
        <v>96</v>
      </c>
      <c r="D268" s="10">
        <f>INT(RANK('Sheet1 (2)'!E269,'Sheet1 (2)'!E$5:E$1004,0)/10)+1</f>
        <v>73</v>
      </c>
      <c r="E268" s="10">
        <f>INT(RANK('Sheet1 (2)'!F269,'Sheet1 (2)'!F$5:F$1004,0)/10)+1</f>
        <v>52</v>
      </c>
      <c r="F268" s="10">
        <f>INT(RANK('Sheet1 (2)'!G269,'Sheet1 (2)'!G$5:G$1004,0)/10)+1</f>
        <v>38</v>
      </c>
      <c r="G268" s="10">
        <f>INT(RANK('Sheet1 (2)'!H269,'Sheet1 (2)'!H$5:H$1004,0)/10)+1</f>
        <v>99</v>
      </c>
      <c r="H268" s="10">
        <f>INT(RANK('Sheet1 (2)'!I269,'Sheet1 (2)'!I$5:I$1004,0)/10)+1</f>
        <v>50</v>
      </c>
      <c r="I268" s="44">
        <f>INT(RANK('Sheet1 (2)'!J269,'Sheet1 (2)'!J$5:J$1004,0)/10)+1</f>
        <v>34</v>
      </c>
      <c r="J268" s="10">
        <f t="shared" si="33"/>
        <v>3</v>
      </c>
      <c r="K268" s="10">
        <f t="shared" si="26"/>
        <v>6</v>
      </c>
      <c r="L268" s="10">
        <f t="shared" si="27"/>
        <v>29</v>
      </c>
      <c r="M268" s="10">
        <f t="shared" si="28"/>
        <v>50</v>
      </c>
      <c r="N268" s="10">
        <f t="shared" si="29"/>
        <v>64</v>
      </c>
      <c r="O268" s="10">
        <f t="shared" si="30"/>
        <v>3</v>
      </c>
      <c r="P268" s="10">
        <f t="shared" si="31"/>
        <v>52</v>
      </c>
      <c r="Q268" s="10">
        <f t="shared" si="32"/>
        <v>68</v>
      </c>
      <c r="R268">
        <f>Sheet1!K267*1000</f>
        <v>24000</v>
      </c>
      <c r="S268">
        <f>Sheet1!L267*1000</f>
        <v>92100</v>
      </c>
    </row>
    <row r="269" spans="1:19" x14ac:dyDescent="0.3">
      <c r="A269">
        <v>266</v>
      </c>
      <c r="B269" s="10">
        <f>INT(RANK('Sheet1 (2)'!C270,'Sheet1 (2)'!C$5:C$1004,0)/10)+1</f>
        <v>77</v>
      </c>
      <c r="C269" s="10">
        <f>INT(RANK('Sheet1 (2)'!D270,'Sheet1 (2)'!D$5:D$1004,0)/10)+1</f>
        <v>79</v>
      </c>
      <c r="D269" s="10">
        <f>INT(RANK('Sheet1 (2)'!E270,'Sheet1 (2)'!E$5:E$1004,0)/10)+1</f>
        <v>99</v>
      </c>
      <c r="E269" s="10">
        <f>INT(RANK('Sheet1 (2)'!F270,'Sheet1 (2)'!F$5:F$1004,0)/10)+1</f>
        <v>79</v>
      </c>
      <c r="F269" s="10">
        <f>INT(RANK('Sheet1 (2)'!G270,'Sheet1 (2)'!G$5:G$1004,0)/10)+1</f>
        <v>86</v>
      </c>
      <c r="G269" s="10">
        <f>INT(RANK('Sheet1 (2)'!H270,'Sheet1 (2)'!H$5:H$1004,0)/10)+1</f>
        <v>87</v>
      </c>
      <c r="H269" s="10">
        <f>INT(RANK('Sheet1 (2)'!I270,'Sheet1 (2)'!I$5:I$1004,0)/10)+1</f>
        <v>1</v>
      </c>
      <c r="I269" s="44">
        <f>INT(RANK('Sheet1 (2)'!J270,'Sheet1 (2)'!J$5:J$1004,0)/10)+1</f>
        <v>34</v>
      </c>
      <c r="J269" s="10">
        <f t="shared" si="33"/>
        <v>25</v>
      </c>
      <c r="K269" s="10">
        <f t="shared" si="26"/>
        <v>23</v>
      </c>
      <c r="L269" s="10">
        <f t="shared" si="27"/>
        <v>3</v>
      </c>
      <c r="M269" s="10">
        <f t="shared" si="28"/>
        <v>23</v>
      </c>
      <c r="N269" s="10">
        <f t="shared" si="29"/>
        <v>16</v>
      </c>
      <c r="O269" s="10">
        <f t="shared" si="30"/>
        <v>15</v>
      </c>
      <c r="P269" s="10">
        <f t="shared" si="31"/>
        <v>101</v>
      </c>
      <c r="Q269" s="10">
        <f t="shared" si="32"/>
        <v>68</v>
      </c>
      <c r="R269">
        <f>Sheet1!K268*1000</f>
        <v>8000</v>
      </c>
      <c r="S269">
        <f>Sheet1!L268*1000</f>
        <v>25400</v>
      </c>
    </row>
    <row r="270" spans="1:19" x14ac:dyDescent="0.3">
      <c r="A270">
        <v>267</v>
      </c>
      <c r="B270" s="10">
        <f>INT(RANK('Sheet1 (2)'!C271,'Sheet1 (2)'!C$5:C$1004,0)/10)+1</f>
        <v>41</v>
      </c>
      <c r="C270" s="10">
        <f>INT(RANK('Sheet1 (2)'!D271,'Sheet1 (2)'!D$5:D$1004,0)/10)+1</f>
        <v>38</v>
      </c>
      <c r="D270" s="10">
        <f>INT(RANK('Sheet1 (2)'!E271,'Sheet1 (2)'!E$5:E$1004,0)/10)+1</f>
        <v>46</v>
      </c>
      <c r="E270" s="10">
        <f>INT(RANK('Sheet1 (2)'!F271,'Sheet1 (2)'!F$5:F$1004,0)/10)+1</f>
        <v>52</v>
      </c>
      <c r="F270" s="10">
        <f>INT(RANK('Sheet1 (2)'!G271,'Sheet1 (2)'!G$5:G$1004,0)/10)+1</f>
        <v>32</v>
      </c>
      <c r="G270" s="10">
        <f>INT(RANK('Sheet1 (2)'!H271,'Sheet1 (2)'!H$5:H$1004,0)/10)+1</f>
        <v>81</v>
      </c>
      <c r="H270" s="10">
        <f>INT(RANK('Sheet1 (2)'!I271,'Sheet1 (2)'!I$5:I$1004,0)/10)+1</f>
        <v>50</v>
      </c>
      <c r="I270" s="44">
        <f>INT(RANK('Sheet1 (2)'!J271,'Sheet1 (2)'!J$5:J$1004,0)/10)+1</f>
        <v>69</v>
      </c>
      <c r="J270" s="10">
        <f t="shared" si="33"/>
        <v>61</v>
      </c>
      <c r="K270" s="10">
        <f t="shared" si="26"/>
        <v>64</v>
      </c>
      <c r="L270" s="10">
        <f t="shared" si="27"/>
        <v>56</v>
      </c>
      <c r="M270" s="10">
        <f t="shared" si="28"/>
        <v>50</v>
      </c>
      <c r="N270" s="10">
        <f t="shared" si="29"/>
        <v>70</v>
      </c>
      <c r="O270" s="10">
        <f t="shared" si="30"/>
        <v>21</v>
      </c>
      <c r="P270" s="10">
        <f t="shared" si="31"/>
        <v>52</v>
      </c>
      <c r="Q270" s="10">
        <f t="shared" si="32"/>
        <v>33</v>
      </c>
      <c r="R270">
        <f>Sheet1!K269*1000</f>
        <v>12000</v>
      </c>
      <c r="S270">
        <f>Sheet1!L269*1000</f>
        <v>32299.999999999996</v>
      </c>
    </row>
    <row r="271" spans="1:19" x14ac:dyDescent="0.3">
      <c r="A271">
        <v>268</v>
      </c>
      <c r="B271" s="10">
        <f>INT(RANK('Sheet1 (2)'!C272,'Sheet1 (2)'!C$5:C$1004,0)/10)+1</f>
        <v>3</v>
      </c>
      <c r="C271" s="10">
        <f>INT(RANK('Sheet1 (2)'!D272,'Sheet1 (2)'!D$5:D$1004,0)/10)+1</f>
        <v>7</v>
      </c>
      <c r="D271" s="10">
        <f>INT(RANK('Sheet1 (2)'!E272,'Sheet1 (2)'!E$5:E$1004,0)/10)+1</f>
        <v>69</v>
      </c>
      <c r="E271" s="10">
        <f>INT(RANK('Sheet1 (2)'!F272,'Sheet1 (2)'!F$5:F$1004,0)/10)+1</f>
        <v>1</v>
      </c>
      <c r="F271" s="10">
        <f>INT(RANK('Sheet1 (2)'!G272,'Sheet1 (2)'!G$5:G$1004,0)/10)+1</f>
        <v>12</v>
      </c>
      <c r="G271" s="10">
        <f>INT(RANK('Sheet1 (2)'!H272,'Sheet1 (2)'!H$5:H$1004,0)/10)+1</f>
        <v>39</v>
      </c>
      <c r="H271" s="10">
        <f>INT(RANK('Sheet1 (2)'!I272,'Sheet1 (2)'!I$5:I$1004,0)/10)+1</f>
        <v>1</v>
      </c>
      <c r="I271" s="44">
        <f>INT(RANK('Sheet1 (2)'!J272,'Sheet1 (2)'!J$5:J$1004,0)/10)+1</f>
        <v>34</v>
      </c>
      <c r="J271" s="10">
        <f t="shared" si="33"/>
        <v>99</v>
      </c>
      <c r="K271" s="10">
        <f t="shared" si="26"/>
        <v>95</v>
      </c>
      <c r="L271" s="10">
        <f t="shared" si="27"/>
        <v>33</v>
      </c>
      <c r="M271" s="10">
        <f t="shared" si="28"/>
        <v>101</v>
      </c>
      <c r="N271" s="10">
        <f t="shared" si="29"/>
        <v>90</v>
      </c>
      <c r="O271" s="10">
        <f t="shared" si="30"/>
        <v>63</v>
      </c>
      <c r="P271" s="10">
        <f t="shared" si="31"/>
        <v>101</v>
      </c>
      <c r="Q271" s="10">
        <f t="shared" si="32"/>
        <v>68</v>
      </c>
      <c r="R271">
        <f>Sheet1!K270*1000</f>
        <v>13000</v>
      </c>
      <c r="S271">
        <f>Sheet1!L270*1000</f>
        <v>33600</v>
      </c>
    </row>
    <row r="272" spans="1:19" x14ac:dyDescent="0.3">
      <c r="A272">
        <v>269</v>
      </c>
      <c r="B272" s="10">
        <f>INT(RANK('Sheet1 (2)'!C273,'Sheet1 (2)'!C$5:C$1004,0)/10)+1</f>
        <v>69</v>
      </c>
      <c r="C272" s="10">
        <f>INT(RANK('Sheet1 (2)'!D273,'Sheet1 (2)'!D$5:D$1004,0)/10)+1</f>
        <v>70</v>
      </c>
      <c r="D272" s="10">
        <f>INT(RANK('Sheet1 (2)'!E273,'Sheet1 (2)'!E$5:E$1004,0)/10)+1</f>
        <v>38</v>
      </c>
      <c r="E272" s="10">
        <f>INT(RANK('Sheet1 (2)'!F273,'Sheet1 (2)'!F$5:F$1004,0)/10)+1</f>
        <v>79</v>
      </c>
      <c r="F272" s="10">
        <f>INT(RANK('Sheet1 (2)'!G273,'Sheet1 (2)'!G$5:G$1004,0)/10)+1</f>
        <v>6</v>
      </c>
      <c r="G272" s="10">
        <f>INT(RANK('Sheet1 (2)'!H273,'Sheet1 (2)'!H$5:H$1004,0)/10)+1</f>
        <v>25</v>
      </c>
      <c r="H272" s="10">
        <f>INT(RANK('Sheet1 (2)'!I273,'Sheet1 (2)'!I$5:I$1004,0)/10)+1</f>
        <v>50</v>
      </c>
      <c r="I272" s="44">
        <f>INT(RANK('Sheet1 (2)'!J273,'Sheet1 (2)'!J$5:J$1004,0)/10)+1</f>
        <v>34</v>
      </c>
      <c r="J272" s="10">
        <f t="shared" si="33"/>
        <v>33</v>
      </c>
      <c r="K272" s="10">
        <f t="shared" si="26"/>
        <v>32</v>
      </c>
      <c r="L272" s="10">
        <f t="shared" si="27"/>
        <v>64</v>
      </c>
      <c r="M272" s="10">
        <f t="shared" si="28"/>
        <v>23</v>
      </c>
      <c r="N272" s="10">
        <f t="shared" si="29"/>
        <v>96</v>
      </c>
      <c r="O272" s="10">
        <f t="shared" si="30"/>
        <v>77</v>
      </c>
      <c r="P272" s="10">
        <f t="shared" si="31"/>
        <v>52</v>
      </c>
      <c r="Q272" s="10">
        <f t="shared" si="32"/>
        <v>68</v>
      </c>
      <c r="R272">
        <f>Sheet1!K271*1000</f>
        <v>13000</v>
      </c>
      <c r="S272">
        <f>Sheet1!L271*1000</f>
        <v>50000</v>
      </c>
    </row>
    <row r="273" spans="1:19" x14ac:dyDescent="0.3">
      <c r="A273">
        <v>270</v>
      </c>
      <c r="B273" s="10">
        <f>INT(RANK('Sheet1 (2)'!C274,'Sheet1 (2)'!C$5:C$1004,0)/10)+1</f>
        <v>6</v>
      </c>
      <c r="C273" s="10">
        <f>INT(RANK('Sheet1 (2)'!D274,'Sheet1 (2)'!D$5:D$1004,0)/10)+1</f>
        <v>8</v>
      </c>
      <c r="D273" s="10">
        <f>INT(RANK('Sheet1 (2)'!E274,'Sheet1 (2)'!E$5:E$1004,0)/10)+1</f>
        <v>9</v>
      </c>
      <c r="E273" s="10">
        <f>INT(RANK('Sheet1 (2)'!F274,'Sheet1 (2)'!F$5:F$1004,0)/10)+1</f>
        <v>27</v>
      </c>
      <c r="F273" s="10">
        <f>INT(RANK('Sheet1 (2)'!G274,'Sheet1 (2)'!G$5:G$1004,0)/10)+1</f>
        <v>66</v>
      </c>
      <c r="G273" s="10">
        <f>INT(RANK('Sheet1 (2)'!H274,'Sheet1 (2)'!H$5:H$1004,0)/10)+1</f>
        <v>23</v>
      </c>
      <c r="H273" s="10">
        <f>INT(RANK('Sheet1 (2)'!I274,'Sheet1 (2)'!I$5:I$1004,0)/10)+1</f>
        <v>50</v>
      </c>
      <c r="I273" s="44">
        <f>INT(RANK('Sheet1 (2)'!J274,'Sheet1 (2)'!J$5:J$1004,0)/10)+1</f>
        <v>34</v>
      </c>
      <c r="J273" s="10">
        <f t="shared" si="33"/>
        <v>96</v>
      </c>
      <c r="K273" s="10">
        <f t="shared" si="26"/>
        <v>94</v>
      </c>
      <c r="L273" s="10">
        <f t="shared" si="27"/>
        <v>93</v>
      </c>
      <c r="M273" s="10">
        <f t="shared" si="28"/>
        <v>75</v>
      </c>
      <c r="N273" s="10">
        <f t="shared" si="29"/>
        <v>36</v>
      </c>
      <c r="O273" s="10">
        <f t="shared" si="30"/>
        <v>79</v>
      </c>
      <c r="P273" s="10">
        <f t="shared" si="31"/>
        <v>52</v>
      </c>
      <c r="Q273" s="10">
        <f t="shared" si="32"/>
        <v>68</v>
      </c>
      <c r="R273">
        <f>Sheet1!K272*1000</f>
        <v>4000</v>
      </c>
      <c r="S273">
        <f>Sheet1!L272*1000</f>
        <v>13200</v>
      </c>
    </row>
    <row r="274" spans="1:19" x14ac:dyDescent="0.3">
      <c r="A274">
        <v>271</v>
      </c>
      <c r="B274" s="10">
        <f>INT(RANK('Sheet1 (2)'!C275,'Sheet1 (2)'!C$5:C$1004,0)/10)+1</f>
        <v>77</v>
      </c>
      <c r="C274" s="10">
        <f>INT(RANK('Sheet1 (2)'!D275,'Sheet1 (2)'!D$5:D$1004,0)/10)+1</f>
        <v>75</v>
      </c>
      <c r="D274" s="10">
        <f>INT(RANK('Sheet1 (2)'!E275,'Sheet1 (2)'!E$5:E$1004,0)/10)+1</f>
        <v>40</v>
      </c>
      <c r="E274" s="10">
        <f>INT(RANK('Sheet1 (2)'!F275,'Sheet1 (2)'!F$5:F$1004,0)/10)+1</f>
        <v>52</v>
      </c>
      <c r="F274" s="10">
        <f>INT(RANK('Sheet1 (2)'!G275,'Sheet1 (2)'!G$5:G$1004,0)/10)+1</f>
        <v>22</v>
      </c>
      <c r="G274" s="10">
        <f>INT(RANK('Sheet1 (2)'!H275,'Sheet1 (2)'!H$5:H$1004,0)/10)+1</f>
        <v>74</v>
      </c>
      <c r="H274" s="10">
        <f>INT(RANK('Sheet1 (2)'!I275,'Sheet1 (2)'!I$5:I$1004,0)/10)+1</f>
        <v>50</v>
      </c>
      <c r="I274" s="44">
        <f>INT(RANK('Sheet1 (2)'!J275,'Sheet1 (2)'!J$5:J$1004,0)/10)+1</f>
        <v>69</v>
      </c>
      <c r="J274" s="10">
        <f t="shared" si="33"/>
        <v>25</v>
      </c>
      <c r="K274" s="10">
        <f t="shared" si="26"/>
        <v>27</v>
      </c>
      <c r="L274" s="10">
        <f t="shared" si="27"/>
        <v>62</v>
      </c>
      <c r="M274" s="10">
        <f t="shared" si="28"/>
        <v>50</v>
      </c>
      <c r="N274" s="10">
        <f t="shared" si="29"/>
        <v>80</v>
      </c>
      <c r="O274" s="10">
        <f t="shared" si="30"/>
        <v>28</v>
      </c>
      <c r="P274" s="10">
        <f t="shared" si="31"/>
        <v>52</v>
      </c>
      <c r="Q274" s="10">
        <f t="shared" si="32"/>
        <v>33</v>
      </c>
      <c r="R274">
        <f>Sheet1!K273*1000</f>
        <v>28000</v>
      </c>
      <c r="S274">
        <f>Sheet1!L273*1000</f>
        <v>60600</v>
      </c>
    </row>
    <row r="275" spans="1:19" x14ac:dyDescent="0.3">
      <c r="A275">
        <v>272</v>
      </c>
      <c r="B275" s="10">
        <f>INT(RANK('Sheet1 (2)'!C276,'Sheet1 (2)'!C$5:C$1004,0)/10)+1</f>
        <v>9</v>
      </c>
      <c r="C275" s="10">
        <f>INT(RANK('Sheet1 (2)'!D276,'Sheet1 (2)'!D$5:D$1004,0)/10)+1</f>
        <v>14</v>
      </c>
      <c r="D275" s="10">
        <f>INT(RANK('Sheet1 (2)'!E276,'Sheet1 (2)'!E$5:E$1004,0)/10)+1</f>
        <v>23</v>
      </c>
      <c r="E275" s="10">
        <f>INT(RANK('Sheet1 (2)'!F276,'Sheet1 (2)'!F$5:F$1004,0)/10)+1</f>
        <v>52</v>
      </c>
      <c r="F275" s="10">
        <f>INT(RANK('Sheet1 (2)'!G276,'Sheet1 (2)'!G$5:G$1004,0)/10)+1</f>
        <v>78</v>
      </c>
      <c r="G275" s="10">
        <f>INT(RANK('Sheet1 (2)'!H276,'Sheet1 (2)'!H$5:H$1004,0)/10)+1</f>
        <v>18</v>
      </c>
      <c r="H275" s="10">
        <f>INT(RANK('Sheet1 (2)'!I276,'Sheet1 (2)'!I$5:I$1004,0)/10)+1</f>
        <v>50</v>
      </c>
      <c r="I275" s="44">
        <f>INT(RANK('Sheet1 (2)'!J276,'Sheet1 (2)'!J$5:J$1004,0)/10)+1</f>
        <v>34</v>
      </c>
      <c r="J275" s="10">
        <f t="shared" si="33"/>
        <v>93</v>
      </c>
      <c r="K275" s="10">
        <f t="shared" si="26"/>
        <v>88</v>
      </c>
      <c r="L275" s="10">
        <f t="shared" si="27"/>
        <v>79</v>
      </c>
      <c r="M275" s="10">
        <f t="shared" si="28"/>
        <v>50</v>
      </c>
      <c r="N275" s="10">
        <f t="shared" si="29"/>
        <v>24</v>
      </c>
      <c r="O275" s="10">
        <f t="shared" si="30"/>
        <v>84</v>
      </c>
      <c r="P275" s="10">
        <f t="shared" si="31"/>
        <v>52</v>
      </c>
      <c r="Q275" s="10">
        <f t="shared" si="32"/>
        <v>68</v>
      </c>
      <c r="R275">
        <f>Sheet1!K274*1000</f>
        <v>10000</v>
      </c>
      <c r="S275">
        <f>Sheet1!L274*1000</f>
        <v>31400</v>
      </c>
    </row>
    <row r="276" spans="1:19" x14ac:dyDescent="0.3">
      <c r="A276">
        <v>273</v>
      </c>
      <c r="B276" s="10">
        <f>INT(RANK('Sheet1 (2)'!C277,'Sheet1 (2)'!C$5:C$1004,0)/10)+1</f>
        <v>100</v>
      </c>
      <c r="C276" s="10">
        <f>INT(RANK('Sheet1 (2)'!D277,'Sheet1 (2)'!D$5:D$1004,0)/10)+1</f>
        <v>99</v>
      </c>
      <c r="D276" s="10">
        <f>INT(RANK('Sheet1 (2)'!E277,'Sheet1 (2)'!E$5:E$1004,0)/10)+1</f>
        <v>66</v>
      </c>
      <c r="E276" s="10">
        <f>INT(RANK('Sheet1 (2)'!F277,'Sheet1 (2)'!F$5:F$1004,0)/10)+1</f>
        <v>79</v>
      </c>
      <c r="F276" s="10">
        <f>INT(RANK('Sheet1 (2)'!G277,'Sheet1 (2)'!G$5:G$1004,0)/10)+1</f>
        <v>95</v>
      </c>
      <c r="G276" s="10">
        <f>INT(RANK('Sheet1 (2)'!H277,'Sheet1 (2)'!H$5:H$1004,0)/10)+1</f>
        <v>24</v>
      </c>
      <c r="H276" s="10">
        <f>INT(RANK('Sheet1 (2)'!I277,'Sheet1 (2)'!I$5:I$1004,0)/10)+1</f>
        <v>1</v>
      </c>
      <c r="I276" s="44">
        <f>INT(RANK('Sheet1 (2)'!J277,'Sheet1 (2)'!J$5:J$1004,0)/10)+1</f>
        <v>1</v>
      </c>
      <c r="J276" s="10">
        <f t="shared" si="33"/>
        <v>2</v>
      </c>
      <c r="K276" s="10">
        <f t="shared" ref="K276:K339" si="34">102-C276</f>
        <v>3</v>
      </c>
      <c r="L276" s="10">
        <f t="shared" ref="L276:L339" si="35">102-D276</f>
        <v>36</v>
      </c>
      <c r="M276" s="10">
        <f t="shared" ref="M276:M339" si="36">102-E276</f>
        <v>23</v>
      </c>
      <c r="N276" s="10">
        <f t="shared" ref="N276:N339" si="37">102-F276</f>
        <v>7</v>
      </c>
      <c r="O276" s="10">
        <f t="shared" ref="O276:O339" si="38">102-G276</f>
        <v>78</v>
      </c>
      <c r="P276" s="10">
        <f t="shared" ref="P276:P339" si="39">102-H276</f>
        <v>101</v>
      </c>
      <c r="Q276" s="10">
        <f t="shared" ref="Q276:Q339" si="40">102-I276</f>
        <v>101</v>
      </c>
      <c r="R276">
        <f>Sheet1!K275*1000</f>
        <v>8000</v>
      </c>
      <c r="S276">
        <f>Sheet1!L275*1000</f>
        <v>26400</v>
      </c>
    </row>
    <row r="277" spans="1:19" x14ac:dyDescent="0.3">
      <c r="A277">
        <v>274</v>
      </c>
      <c r="B277" s="10">
        <f>INT(RANK('Sheet1 (2)'!C278,'Sheet1 (2)'!C$5:C$1004,0)/10)+1</f>
        <v>8</v>
      </c>
      <c r="C277" s="10">
        <f>INT(RANK('Sheet1 (2)'!D278,'Sheet1 (2)'!D$5:D$1004,0)/10)+1</f>
        <v>4</v>
      </c>
      <c r="D277" s="10">
        <f>INT(RANK('Sheet1 (2)'!E278,'Sheet1 (2)'!E$5:E$1004,0)/10)+1</f>
        <v>36</v>
      </c>
      <c r="E277" s="10">
        <f>INT(RANK('Sheet1 (2)'!F278,'Sheet1 (2)'!F$5:F$1004,0)/10)+1</f>
        <v>27</v>
      </c>
      <c r="F277" s="10">
        <f>INT(RANK('Sheet1 (2)'!G278,'Sheet1 (2)'!G$5:G$1004,0)/10)+1</f>
        <v>26</v>
      </c>
      <c r="G277" s="10">
        <f>INT(RANK('Sheet1 (2)'!H278,'Sheet1 (2)'!H$5:H$1004,0)/10)+1</f>
        <v>63</v>
      </c>
      <c r="H277" s="10">
        <f>INT(RANK('Sheet1 (2)'!I278,'Sheet1 (2)'!I$5:I$1004,0)/10)+1</f>
        <v>50</v>
      </c>
      <c r="I277" s="44">
        <f>INT(RANK('Sheet1 (2)'!J278,'Sheet1 (2)'!J$5:J$1004,0)/10)+1</f>
        <v>1</v>
      </c>
      <c r="J277" s="10">
        <f t="shared" si="33"/>
        <v>94</v>
      </c>
      <c r="K277" s="10">
        <f t="shared" si="34"/>
        <v>98</v>
      </c>
      <c r="L277" s="10">
        <f t="shared" si="35"/>
        <v>66</v>
      </c>
      <c r="M277" s="10">
        <f t="shared" si="36"/>
        <v>75</v>
      </c>
      <c r="N277" s="10">
        <f t="shared" si="37"/>
        <v>76</v>
      </c>
      <c r="O277" s="10">
        <f t="shared" si="38"/>
        <v>39</v>
      </c>
      <c r="P277" s="10">
        <f t="shared" si="39"/>
        <v>52</v>
      </c>
      <c r="Q277" s="10">
        <f t="shared" si="40"/>
        <v>101</v>
      </c>
      <c r="R277">
        <f>Sheet1!K276*1000</f>
        <v>25000</v>
      </c>
      <c r="S277">
        <f>Sheet1!L276*1000</f>
        <v>58400</v>
      </c>
    </row>
    <row r="278" spans="1:19" x14ac:dyDescent="0.3">
      <c r="A278">
        <v>275</v>
      </c>
      <c r="B278" s="10">
        <f>INT(RANK('Sheet1 (2)'!C279,'Sheet1 (2)'!C$5:C$1004,0)/10)+1</f>
        <v>15</v>
      </c>
      <c r="C278" s="10">
        <f>INT(RANK('Sheet1 (2)'!D279,'Sheet1 (2)'!D$5:D$1004,0)/10)+1</f>
        <v>9</v>
      </c>
      <c r="D278" s="10">
        <f>INT(RANK('Sheet1 (2)'!E279,'Sheet1 (2)'!E$5:E$1004,0)/10)+1</f>
        <v>86</v>
      </c>
      <c r="E278" s="10">
        <f>INT(RANK('Sheet1 (2)'!F279,'Sheet1 (2)'!F$5:F$1004,0)/10)+1</f>
        <v>1</v>
      </c>
      <c r="F278" s="10">
        <f>INT(RANK('Sheet1 (2)'!G279,'Sheet1 (2)'!G$5:G$1004,0)/10)+1</f>
        <v>45</v>
      </c>
      <c r="G278" s="10">
        <f>INT(RANK('Sheet1 (2)'!H279,'Sheet1 (2)'!H$5:H$1004,0)/10)+1</f>
        <v>43</v>
      </c>
      <c r="H278" s="10">
        <f>INT(RANK('Sheet1 (2)'!I279,'Sheet1 (2)'!I$5:I$1004,0)/10)+1</f>
        <v>50</v>
      </c>
      <c r="I278" s="44">
        <f>INT(RANK('Sheet1 (2)'!J279,'Sheet1 (2)'!J$5:J$1004,0)/10)+1</f>
        <v>1</v>
      </c>
      <c r="J278" s="10">
        <f t="shared" si="33"/>
        <v>87</v>
      </c>
      <c r="K278" s="10">
        <f t="shared" si="34"/>
        <v>93</v>
      </c>
      <c r="L278" s="10">
        <f t="shared" si="35"/>
        <v>16</v>
      </c>
      <c r="M278" s="10">
        <f t="shared" si="36"/>
        <v>101</v>
      </c>
      <c r="N278" s="10">
        <f t="shared" si="37"/>
        <v>57</v>
      </c>
      <c r="O278" s="10">
        <f t="shared" si="38"/>
        <v>59</v>
      </c>
      <c r="P278" s="10">
        <f t="shared" si="39"/>
        <v>52</v>
      </c>
      <c r="Q278" s="10">
        <f t="shared" si="40"/>
        <v>101</v>
      </c>
      <c r="R278">
        <f>Sheet1!K277*1000</f>
        <v>22000</v>
      </c>
      <c r="S278">
        <f>Sheet1!L277*1000</f>
        <v>66900</v>
      </c>
    </row>
    <row r="279" spans="1:19" x14ac:dyDescent="0.3">
      <c r="A279">
        <v>276</v>
      </c>
      <c r="B279" s="10">
        <f>INT(RANK('Sheet1 (2)'!C280,'Sheet1 (2)'!C$5:C$1004,0)/10)+1</f>
        <v>75</v>
      </c>
      <c r="C279" s="10">
        <f>INT(RANK('Sheet1 (2)'!D280,'Sheet1 (2)'!D$5:D$1004,0)/10)+1</f>
        <v>77</v>
      </c>
      <c r="D279" s="10">
        <f>INT(RANK('Sheet1 (2)'!E280,'Sheet1 (2)'!E$5:E$1004,0)/10)+1</f>
        <v>80</v>
      </c>
      <c r="E279" s="10">
        <f>INT(RANK('Sheet1 (2)'!F280,'Sheet1 (2)'!F$5:F$1004,0)/10)+1</f>
        <v>27</v>
      </c>
      <c r="F279" s="10">
        <f>INT(RANK('Sheet1 (2)'!G280,'Sheet1 (2)'!G$5:G$1004,0)/10)+1</f>
        <v>96</v>
      </c>
      <c r="G279" s="10">
        <f>INT(RANK('Sheet1 (2)'!H280,'Sheet1 (2)'!H$5:H$1004,0)/10)+1</f>
        <v>18</v>
      </c>
      <c r="H279" s="10">
        <f>INT(RANK('Sheet1 (2)'!I280,'Sheet1 (2)'!I$5:I$1004,0)/10)+1</f>
        <v>50</v>
      </c>
      <c r="I279" s="44">
        <f>INT(RANK('Sheet1 (2)'!J280,'Sheet1 (2)'!J$5:J$1004,0)/10)+1</f>
        <v>1</v>
      </c>
      <c r="J279" s="10">
        <f t="shared" si="33"/>
        <v>27</v>
      </c>
      <c r="K279" s="10">
        <f t="shared" si="34"/>
        <v>25</v>
      </c>
      <c r="L279" s="10">
        <f t="shared" si="35"/>
        <v>22</v>
      </c>
      <c r="M279" s="10">
        <f t="shared" si="36"/>
        <v>75</v>
      </c>
      <c r="N279" s="10">
        <f t="shared" si="37"/>
        <v>6</v>
      </c>
      <c r="O279" s="10">
        <f t="shared" si="38"/>
        <v>84</v>
      </c>
      <c r="P279" s="10">
        <f t="shared" si="39"/>
        <v>52</v>
      </c>
      <c r="Q279" s="10">
        <f t="shared" si="40"/>
        <v>101</v>
      </c>
      <c r="R279">
        <f>Sheet1!K278*1000</f>
        <v>17000</v>
      </c>
      <c r="S279">
        <f>Sheet1!L278*1000</f>
        <v>42300</v>
      </c>
    </row>
    <row r="280" spans="1:19" x14ac:dyDescent="0.3">
      <c r="A280">
        <v>277</v>
      </c>
      <c r="B280" s="10">
        <f>INT(RANK('Sheet1 (2)'!C281,'Sheet1 (2)'!C$5:C$1004,0)/10)+1</f>
        <v>31</v>
      </c>
      <c r="C280" s="10">
        <f>INT(RANK('Sheet1 (2)'!D281,'Sheet1 (2)'!D$5:D$1004,0)/10)+1</f>
        <v>30</v>
      </c>
      <c r="D280" s="10">
        <f>INT(RANK('Sheet1 (2)'!E281,'Sheet1 (2)'!E$5:E$1004,0)/10)+1</f>
        <v>16</v>
      </c>
      <c r="E280" s="10">
        <f>INT(RANK('Sheet1 (2)'!F281,'Sheet1 (2)'!F$5:F$1004,0)/10)+1</f>
        <v>27</v>
      </c>
      <c r="F280" s="10">
        <f>INT(RANK('Sheet1 (2)'!G281,'Sheet1 (2)'!G$5:G$1004,0)/10)+1</f>
        <v>96</v>
      </c>
      <c r="G280" s="10">
        <f>INT(RANK('Sheet1 (2)'!H281,'Sheet1 (2)'!H$5:H$1004,0)/10)+1</f>
        <v>22</v>
      </c>
      <c r="H280" s="10">
        <f>INT(RANK('Sheet1 (2)'!I281,'Sheet1 (2)'!I$5:I$1004,0)/10)+1</f>
        <v>1</v>
      </c>
      <c r="I280" s="44">
        <f>INT(RANK('Sheet1 (2)'!J281,'Sheet1 (2)'!J$5:J$1004,0)/10)+1</f>
        <v>69</v>
      </c>
      <c r="J280" s="10">
        <f t="shared" si="33"/>
        <v>71</v>
      </c>
      <c r="K280" s="10">
        <f t="shared" si="34"/>
        <v>72</v>
      </c>
      <c r="L280" s="10">
        <f t="shared" si="35"/>
        <v>86</v>
      </c>
      <c r="M280" s="10">
        <f t="shared" si="36"/>
        <v>75</v>
      </c>
      <c r="N280" s="10">
        <f t="shared" si="37"/>
        <v>6</v>
      </c>
      <c r="O280" s="10">
        <f t="shared" si="38"/>
        <v>80</v>
      </c>
      <c r="P280" s="10">
        <f t="shared" si="39"/>
        <v>101</v>
      </c>
      <c r="Q280" s="10">
        <f t="shared" si="40"/>
        <v>33</v>
      </c>
      <c r="R280">
        <f>Sheet1!K279*1000</f>
        <v>11000</v>
      </c>
      <c r="S280">
        <f>Sheet1!L279*1000</f>
        <v>36600</v>
      </c>
    </row>
    <row r="281" spans="1:19" x14ac:dyDescent="0.3">
      <c r="A281">
        <v>278</v>
      </c>
      <c r="B281" s="10">
        <f>INT(RANK('Sheet1 (2)'!C282,'Sheet1 (2)'!C$5:C$1004,0)/10)+1</f>
        <v>83</v>
      </c>
      <c r="C281" s="10">
        <f>INT(RANK('Sheet1 (2)'!D282,'Sheet1 (2)'!D$5:D$1004,0)/10)+1</f>
        <v>78</v>
      </c>
      <c r="D281" s="10">
        <f>INT(RANK('Sheet1 (2)'!E282,'Sheet1 (2)'!E$5:E$1004,0)/10)+1</f>
        <v>100</v>
      </c>
      <c r="E281" s="10">
        <f>INT(RANK('Sheet1 (2)'!F282,'Sheet1 (2)'!F$5:F$1004,0)/10)+1</f>
        <v>27</v>
      </c>
      <c r="F281" s="10">
        <f>INT(RANK('Sheet1 (2)'!G282,'Sheet1 (2)'!G$5:G$1004,0)/10)+1</f>
        <v>3</v>
      </c>
      <c r="G281" s="10">
        <f>INT(RANK('Sheet1 (2)'!H282,'Sheet1 (2)'!H$5:H$1004,0)/10)+1</f>
        <v>21</v>
      </c>
      <c r="H281" s="10">
        <f>INT(RANK('Sheet1 (2)'!I282,'Sheet1 (2)'!I$5:I$1004,0)/10)+1</f>
        <v>1</v>
      </c>
      <c r="I281" s="44">
        <f>INT(RANK('Sheet1 (2)'!J282,'Sheet1 (2)'!J$5:J$1004,0)/10)+1</f>
        <v>69</v>
      </c>
      <c r="J281" s="10">
        <f t="shared" si="33"/>
        <v>19</v>
      </c>
      <c r="K281" s="10">
        <f t="shared" si="34"/>
        <v>24</v>
      </c>
      <c r="L281" s="10">
        <f t="shared" si="35"/>
        <v>2</v>
      </c>
      <c r="M281" s="10">
        <f t="shared" si="36"/>
        <v>75</v>
      </c>
      <c r="N281" s="10">
        <f t="shared" si="37"/>
        <v>99</v>
      </c>
      <c r="O281" s="10">
        <f t="shared" si="38"/>
        <v>81</v>
      </c>
      <c r="P281" s="10">
        <f t="shared" si="39"/>
        <v>101</v>
      </c>
      <c r="Q281" s="10">
        <f t="shared" si="40"/>
        <v>33</v>
      </c>
      <c r="R281">
        <f>Sheet1!K280*1000</f>
        <v>9000</v>
      </c>
      <c r="S281">
        <f>Sheet1!L280*1000</f>
        <v>15800</v>
      </c>
    </row>
    <row r="282" spans="1:19" x14ac:dyDescent="0.3">
      <c r="A282">
        <v>279</v>
      </c>
      <c r="B282" s="10">
        <f>INT(RANK('Sheet1 (2)'!C283,'Sheet1 (2)'!C$5:C$1004,0)/10)+1</f>
        <v>69</v>
      </c>
      <c r="C282" s="10">
        <f>INT(RANK('Sheet1 (2)'!D283,'Sheet1 (2)'!D$5:D$1004,0)/10)+1</f>
        <v>63</v>
      </c>
      <c r="D282" s="10">
        <f>INT(RANK('Sheet1 (2)'!E283,'Sheet1 (2)'!E$5:E$1004,0)/10)+1</f>
        <v>99</v>
      </c>
      <c r="E282" s="10">
        <f>INT(RANK('Sheet1 (2)'!F283,'Sheet1 (2)'!F$5:F$1004,0)/10)+1</f>
        <v>52</v>
      </c>
      <c r="F282" s="10">
        <f>INT(RANK('Sheet1 (2)'!G283,'Sheet1 (2)'!G$5:G$1004,0)/10)+1</f>
        <v>53</v>
      </c>
      <c r="G282" s="10">
        <f>INT(RANK('Sheet1 (2)'!H283,'Sheet1 (2)'!H$5:H$1004,0)/10)+1</f>
        <v>67</v>
      </c>
      <c r="H282" s="10">
        <f>INT(RANK('Sheet1 (2)'!I283,'Sheet1 (2)'!I$5:I$1004,0)/10)+1</f>
        <v>50</v>
      </c>
      <c r="I282" s="44">
        <f>INT(RANK('Sheet1 (2)'!J283,'Sheet1 (2)'!J$5:J$1004,0)/10)+1</f>
        <v>69</v>
      </c>
      <c r="J282" s="10">
        <f t="shared" si="33"/>
        <v>33</v>
      </c>
      <c r="K282" s="10">
        <f t="shared" si="34"/>
        <v>39</v>
      </c>
      <c r="L282" s="10">
        <f t="shared" si="35"/>
        <v>3</v>
      </c>
      <c r="M282" s="10">
        <f t="shared" si="36"/>
        <v>50</v>
      </c>
      <c r="N282" s="10">
        <f t="shared" si="37"/>
        <v>49</v>
      </c>
      <c r="O282" s="10">
        <f t="shared" si="38"/>
        <v>35</v>
      </c>
      <c r="P282" s="10">
        <f t="shared" si="39"/>
        <v>52</v>
      </c>
      <c r="Q282" s="10">
        <f t="shared" si="40"/>
        <v>33</v>
      </c>
      <c r="R282">
        <f>Sheet1!K281*1000</f>
        <v>13000</v>
      </c>
      <c r="S282">
        <f>Sheet1!L281*1000</f>
        <v>49600</v>
      </c>
    </row>
    <row r="283" spans="1:19" x14ac:dyDescent="0.3">
      <c r="A283">
        <v>280</v>
      </c>
      <c r="B283" s="10">
        <f>INT(RANK('Sheet1 (2)'!C284,'Sheet1 (2)'!C$5:C$1004,0)/10)+1</f>
        <v>59</v>
      </c>
      <c r="C283" s="10">
        <f>INT(RANK('Sheet1 (2)'!D284,'Sheet1 (2)'!D$5:D$1004,0)/10)+1</f>
        <v>60</v>
      </c>
      <c r="D283" s="10">
        <f>INT(RANK('Sheet1 (2)'!E284,'Sheet1 (2)'!E$5:E$1004,0)/10)+1</f>
        <v>57</v>
      </c>
      <c r="E283" s="10">
        <f>INT(RANK('Sheet1 (2)'!F284,'Sheet1 (2)'!F$5:F$1004,0)/10)+1</f>
        <v>1</v>
      </c>
      <c r="F283" s="10">
        <f>INT(RANK('Sheet1 (2)'!G284,'Sheet1 (2)'!G$5:G$1004,0)/10)+1</f>
        <v>42</v>
      </c>
      <c r="G283" s="10">
        <f>INT(RANK('Sheet1 (2)'!H284,'Sheet1 (2)'!H$5:H$1004,0)/10)+1</f>
        <v>49</v>
      </c>
      <c r="H283" s="10">
        <f>INT(RANK('Sheet1 (2)'!I284,'Sheet1 (2)'!I$5:I$1004,0)/10)+1</f>
        <v>50</v>
      </c>
      <c r="I283" s="44">
        <f>INT(RANK('Sheet1 (2)'!J284,'Sheet1 (2)'!J$5:J$1004,0)/10)+1</f>
        <v>69</v>
      </c>
      <c r="J283" s="10">
        <f t="shared" si="33"/>
        <v>43</v>
      </c>
      <c r="K283" s="10">
        <f t="shared" si="34"/>
        <v>42</v>
      </c>
      <c r="L283" s="10">
        <f t="shared" si="35"/>
        <v>45</v>
      </c>
      <c r="M283" s="10">
        <f t="shared" si="36"/>
        <v>101</v>
      </c>
      <c r="N283" s="10">
        <f t="shared" si="37"/>
        <v>60</v>
      </c>
      <c r="O283" s="10">
        <f t="shared" si="38"/>
        <v>53</v>
      </c>
      <c r="P283" s="10">
        <f t="shared" si="39"/>
        <v>52</v>
      </c>
      <c r="Q283" s="10">
        <f t="shared" si="40"/>
        <v>33</v>
      </c>
      <c r="R283">
        <f>Sheet1!K282*1000</f>
        <v>15000</v>
      </c>
      <c r="S283">
        <f>Sheet1!L282*1000</f>
        <v>22600</v>
      </c>
    </row>
    <row r="284" spans="1:19" x14ac:dyDescent="0.3">
      <c r="A284">
        <v>281</v>
      </c>
      <c r="B284" s="10">
        <f>INT(RANK('Sheet1 (2)'!C285,'Sheet1 (2)'!C$5:C$1004,0)/10)+1</f>
        <v>45</v>
      </c>
      <c r="C284" s="10">
        <f>INT(RANK('Sheet1 (2)'!D285,'Sheet1 (2)'!D$5:D$1004,0)/10)+1</f>
        <v>41</v>
      </c>
      <c r="D284" s="10">
        <f>INT(RANK('Sheet1 (2)'!E285,'Sheet1 (2)'!E$5:E$1004,0)/10)+1</f>
        <v>38</v>
      </c>
      <c r="E284" s="10">
        <f>INT(RANK('Sheet1 (2)'!F285,'Sheet1 (2)'!F$5:F$1004,0)/10)+1</f>
        <v>27</v>
      </c>
      <c r="F284" s="10">
        <f>INT(RANK('Sheet1 (2)'!G285,'Sheet1 (2)'!G$5:G$1004,0)/10)+1</f>
        <v>87</v>
      </c>
      <c r="G284" s="10">
        <f>INT(RANK('Sheet1 (2)'!H285,'Sheet1 (2)'!H$5:H$1004,0)/10)+1</f>
        <v>57</v>
      </c>
      <c r="H284" s="10">
        <f>INT(RANK('Sheet1 (2)'!I285,'Sheet1 (2)'!I$5:I$1004,0)/10)+1</f>
        <v>1</v>
      </c>
      <c r="I284" s="44">
        <f>INT(RANK('Sheet1 (2)'!J285,'Sheet1 (2)'!J$5:J$1004,0)/10)+1</f>
        <v>69</v>
      </c>
      <c r="J284" s="10">
        <f t="shared" si="33"/>
        <v>57</v>
      </c>
      <c r="K284" s="10">
        <f t="shared" si="34"/>
        <v>61</v>
      </c>
      <c r="L284" s="10">
        <f t="shared" si="35"/>
        <v>64</v>
      </c>
      <c r="M284" s="10">
        <f t="shared" si="36"/>
        <v>75</v>
      </c>
      <c r="N284" s="10">
        <f t="shared" si="37"/>
        <v>15</v>
      </c>
      <c r="O284" s="10">
        <f t="shared" si="38"/>
        <v>45</v>
      </c>
      <c r="P284" s="10">
        <f t="shared" si="39"/>
        <v>101</v>
      </c>
      <c r="Q284" s="10">
        <f t="shared" si="40"/>
        <v>33</v>
      </c>
      <c r="R284">
        <f>Sheet1!K283*1000</f>
        <v>27000</v>
      </c>
      <c r="S284">
        <f>Sheet1!L283*1000</f>
        <v>106300</v>
      </c>
    </row>
    <row r="285" spans="1:19" x14ac:dyDescent="0.3">
      <c r="A285">
        <v>282</v>
      </c>
      <c r="B285" s="10">
        <f>INT(RANK('Sheet1 (2)'!C286,'Sheet1 (2)'!C$5:C$1004,0)/10)+1</f>
        <v>3</v>
      </c>
      <c r="C285" s="10">
        <f>INT(RANK('Sheet1 (2)'!D286,'Sheet1 (2)'!D$5:D$1004,0)/10)+1</f>
        <v>2</v>
      </c>
      <c r="D285" s="10">
        <f>INT(RANK('Sheet1 (2)'!E286,'Sheet1 (2)'!E$5:E$1004,0)/10)+1</f>
        <v>29</v>
      </c>
      <c r="E285" s="10">
        <f>INT(RANK('Sheet1 (2)'!F286,'Sheet1 (2)'!F$5:F$1004,0)/10)+1</f>
        <v>1</v>
      </c>
      <c r="F285" s="10">
        <f>INT(RANK('Sheet1 (2)'!G286,'Sheet1 (2)'!G$5:G$1004,0)/10)+1</f>
        <v>5</v>
      </c>
      <c r="G285" s="10">
        <f>INT(RANK('Sheet1 (2)'!H286,'Sheet1 (2)'!H$5:H$1004,0)/10)+1</f>
        <v>67</v>
      </c>
      <c r="H285" s="10">
        <f>INT(RANK('Sheet1 (2)'!I286,'Sheet1 (2)'!I$5:I$1004,0)/10)+1</f>
        <v>1</v>
      </c>
      <c r="I285" s="44">
        <f>INT(RANK('Sheet1 (2)'!J286,'Sheet1 (2)'!J$5:J$1004,0)/10)+1</f>
        <v>1</v>
      </c>
      <c r="J285" s="10">
        <f t="shared" si="33"/>
        <v>99</v>
      </c>
      <c r="K285" s="10">
        <f t="shared" si="34"/>
        <v>100</v>
      </c>
      <c r="L285" s="10">
        <f t="shared" si="35"/>
        <v>73</v>
      </c>
      <c r="M285" s="10">
        <f t="shared" si="36"/>
        <v>101</v>
      </c>
      <c r="N285" s="10">
        <f t="shared" si="37"/>
        <v>97</v>
      </c>
      <c r="O285" s="10">
        <f t="shared" si="38"/>
        <v>35</v>
      </c>
      <c r="P285" s="10">
        <f t="shared" si="39"/>
        <v>101</v>
      </c>
      <c r="Q285" s="10">
        <f t="shared" si="40"/>
        <v>101</v>
      </c>
      <c r="R285">
        <f>Sheet1!K284*1000</f>
        <v>17000</v>
      </c>
      <c r="S285">
        <f>Sheet1!L284*1000</f>
        <v>27700</v>
      </c>
    </row>
    <row r="286" spans="1:19" x14ac:dyDescent="0.3">
      <c r="A286">
        <v>283</v>
      </c>
      <c r="B286" s="10">
        <f>INT(RANK('Sheet1 (2)'!C287,'Sheet1 (2)'!C$5:C$1004,0)/10)+1</f>
        <v>11</v>
      </c>
      <c r="C286" s="10">
        <f>INT(RANK('Sheet1 (2)'!D287,'Sheet1 (2)'!D$5:D$1004,0)/10)+1</f>
        <v>14</v>
      </c>
      <c r="D286" s="10">
        <f>INT(RANK('Sheet1 (2)'!E287,'Sheet1 (2)'!E$5:E$1004,0)/10)+1</f>
        <v>30</v>
      </c>
      <c r="E286" s="10">
        <f>INT(RANK('Sheet1 (2)'!F287,'Sheet1 (2)'!F$5:F$1004,0)/10)+1</f>
        <v>1</v>
      </c>
      <c r="F286" s="10">
        <f>INT(RANK('Sheet1 (2)'!G287,'Sheet1 (2)'!G$5:G$1004,0)/10)+1</f>
        <v>94</v>
      </c>
      <c r="G286" s="10">
        <f>INT(RANK('Sheet1 (2)'!H287,'Sheet1 (2)'!H$5:H$1004,0)/10)+1</f>
        <v>6</v>
      </c>
      <c r="H286" s="10">
        <f>INT(RANK('Sheet1 (2)'!I287,'Sheet1 (2)'!I$5:I$1004,0)/10)+1</f>
        <v>50</v>
      </c>
      <c r="I286" s="44">
        <f>INT(RANK('Sheet1 (2)'!J287,'Sheet1 (2)'!J$5:J$1004,0)/10)+1</f>
        <v>69</v>
      </c>
      <c r="J286" s="10">
        <f t="shared" si="33"/>
        <v>91</v>
      </c>
      <c r="K286" s="10">
        <f t="shared" si="34"/>
        <v>88</v>
      </c>
      <c r="L286" s="10">
        <f t="shared" si="35"/>
        <v>72</v>
      </c>
      <c r="M286" s="10">
        <f t="shared" si="36"/>
        <v>101</v>
      </c>
      <c r="N286" s="10">
        <f t="shared" si="37"/>
        <v>8</v>
      </c>
      <c r="O286" s="10">
        <f t="shared" si="38"/>
        <v>96</v>
      </c>
      <c r="P286" s="10">
        <f t="shared" si="39"/>
        <v>52</v>
      </c>
      <c r="Q286" s="10">
        <f t="shared" si="40"/>
        <v>33</v>
      </c>
      <c r="R286">
        <f>Sheet1!K285*1000</f>
        <v>9000</v>
      </c>
      <c r="S286">
        <f>Sheet1!L285*1000</f>
        <v>25700</v>
      </c>
    </row>
    <row r="287" spans="1:19" x14ac:dyDescent="0.3">
      <c r="A287">
        <v>284</v>
      </c>
      <c r="B287" s="10">
        <f>INT(RANK('Sheet1 (2)'!C288,'Sheet1 (2)'!C$5:C$1004,0)/10)+1</f>
        <v>90</v>
      </c>
      <c r="C287" s="10">
        <f>INT(RANK('Sheet1 (2)'!D288,'Sheet1 (2)'!D$5:D$1004,0)/10)+1</f>
        <v>90</v>
      </c>
      <c r="D287" s="10">
        <f>INT(RANK('Sheet1 (2)'!E288,'Sheet1 (2)'!E$5:E$1004,0)/10)+1</f>
        <v>74</v>
      </c>
      <c r="E287" s="10">
        <f>INT(RANK('Sheet1 (2)'!F288,'Sheet1 (2)'!F$5:F$1004,0)/10)+1</f>
        <v>52</v>
      </c>
      <c r="F287" s="10">
        <f>INT(RANK('Sheet1 (2)'!G288,'Sheet1 (2)'!G$5:G$1004,0)/10)+1</f>
        <v>89</v>
      </c>
      <c r="G287" s="10">
        <f>INT(RANK('Sheet1 (2)'!H288,'Sheet1 (2)'!H$5:H$1004,0)/10)+1</f>
        <v>67</v>
      </c>
      <c r="H287" s="10">
        <f>INT(RANK('Sheet1 (2)'!I288,'Sheet1 (2)'!I$5:I$1004,0)/10)+1</f>
        <v>50</v>
      </c>
      <c r="I287" s="44">
        <f>INT(RANK('Sheet1 (2)'!J288,'Sheet1 (2)'!J$5:J$1004,0)/10)+1</f>
        <v>34</v>
      </c>
      <c r="J287" s="10">
        <f t="shared" si="33"/>
        <v>12</v>
      </c>
      <c r="K287" s="10">
        <f t="shared" si="34"/>
        <v>12</v>
      </c>
      <c r="L287" s="10">
        <f t="shared" si="35"/>
        <v>28</v>
      </c>
      <c r="M287" s="10">
        <f t="shared" si="36"/>
        <v>50</v>
      </c>
      <c r="N287" s="10">
        <f t="shared" si="37"/>
        <v>13</v>
      </c>
      <c r="O287" s="10">
        <f t="shared" si="38"/>
        <v>35</v>
      </c>
      <c r="P287" s="10">
        <f t="shared" si="39"/>
        <v>52</v>
      </c>
      <c r="Q287" s="10">
        <f t="shared" si="40"/>
        <v>68</v>
      </c>
      <c r="R287">
        <f>Sheet1!K286*1000</f>
        <v>22000</v>
      </c>
      <c r="S287">
        <f>Sheet1!L286*1000</f>
        <v>87000</v>
      </c>
    </row>
    <row r="288" spans="1:19" x14ac:dyDescent="0.3">
      <c r="A288">
        <v>285</v>
      </c>
      <c r="B288" s="10">
        <f>INT(RANK('Sheet1 (2)'!C289,'Sheet1 (2)'!C$5:C$1004,0)/10)+1</f>
        <v>58</v>
      </c>
      <c r="C288" s="10">
        <f>INT(RANK('Sheet1 (2)'!D289,'Sheet1 (2)'!D$5:D$1004,0)/10)+1</f>
        <v>58</v>
      </c>
      <c r="D288" s="10">
        <f>INT(RANK('Sheet1 (2)'!E289,'Sheet1 (2)'!E$5:E$1004,0)/10)+1</f>
        <v>54</v>
      </c>
      <c r="E288" s="10">
        <f>INT(RANK('Sheet1 (2)'!F289,'Sheet1 (2)'!F$5:F$1004,0)/10)+1</f>
        <v>52</v>
      </c>
      <c r="F288" s="10">
        <f>INT(RANK('Sheet1 (2)'!G289,'Sheet1 (2)'!G$5:G$1004,0)/10)+1</f>
        <v>31</v>
      </c>
      <c r="G288" s="10">
        <f>INT(RANK('Sheet1 (2)'!H289,'Sheet1 (2)'!H$5:H$1004,0)/10)+1</f>
        <v>62</v>
      </c>
      <c r="H288" s="10">
        <f>INT(RANK('Sheet1 (2)'!I289,'Sheet1 (2)'!I$5:I$1004,0)/10)+1</f>
        <v>1</v>
      </c>
      <c r="I288" s="44">
        <f>INT(RANK('Sheet1 (2)'!J289,'Sheet1 (2)'!J$5:J$1004,0)/10)+1</f>
        <v>69</v>
      </c>
      <c r="J288" s="10">
        <f t="shared" si="33"/>
        <v>44</v>
      </c>
      <c r="K288" s="10">
        <f t="shared" si="34"/>
        <v>44</v>
      </c>
      <c r="L288" s="10">
        <f t="shared" si="35"/>
        <v>48</v>
      </c>
      <c r="M288" s="10">
        <f t="shared" si="36"/>
        <v>50</v>
      </c>
      <c r="N288" s="10">
        <f t="shared" si="37"/>
        <v>71</v>
      </c>
      <c r="O288" s="10">
        <f t="shared" si="38"/>
        <v>40</v>
      </c>
      <c r="P288" s="10">
        <f t="shared" si="39"/>
        <v>101</v>
      </c>
      <c r="Q288" s="10">
        <f t="shared" si="40"/>
        <v>33</v>
      </c>
      <c r="R288">
        <f>Sheet1!K287*1000</f>
        <v>21000</v>
      </c>
      <c r="S288">
        <f>Sheet1!L287*1000</f>
        <v>82900</v>
      </c>
    </row>
    <row r="289" spans="1:19" x14ac:dyDescent="0.3">
      <c r="A289">
        <v>286</v>
      </c>
      <c r="B289" s="10">
        <f>INT(RANK('Sheet1 (2)'!C290,'Sheet1 (2)'!C$5:C$1004,0)/10)+1</f>
        <v>25</v>
      </c>
      <c r="C289" s="10">
        <f>INT(RANK('Sheet1 (2)'!D290,'Sheet1 (2)'!D$5:D$1004,0)/10)+1</f>
        <v>29</v>
      </c>
      <c r="D289" s="10">
        <f>INT(RANK('Sheet1 (2)'!E290,'Sheet1 (2)'!E$5:E$1004,0)/10)+1</f>
        <v>95</v>
      </c>
      <c r="E289" s="10">
        <f>INT(RANK('Sheet1 (2)'!F290,'Sheet1 (2)'!F$5:F$1004,0)/10)+1</f>
        <v>1</v>
      </c>
      <c r="F289" s="10">
        <f>INT(RANK('Sheet1 (2)'!G290,'Sheet1 (2)'!G$5:G$1004,0)/10)+1</f>
        <v>24</v>
      </c>
      <c r="G289" s="10">
        <f>INT(RANK('Sheet1 (2)'!H290,'Sheet1 (2)'!H$5:H$1004,0)/10)+1</f>
        <v>30</v>
      </c>
      <c r="H289" s="10">
        <f>INT(RANK('Sheet1 (2)'!I290,'Sheet1 (2)'!I$5:I$1004,0)/10)+1</f>
        <v>1</v>
      </c>
      <c r="I289" s="44">
        <f>INT(RANK('Sheet1 (2)'!J290,'Sheet1 (2)'!J$5:J$1004,0)/10)+1</f>
        <v>34</v>
      </c>
      <c r="J289" s="10">
        <f t="shared" si="33"/>
        <v>77</v>
      </c>
      <c r="K289" s="10">
        <f t="shared" si="34"/>
        <v>73</v>
      </c>
      <c r="L289" s="10">
        <f t="shared" si="35"/>
        <v>7</v>
      </c>
      <c r="M289" s="10">
        <f t="shared" si="36"/>
        <v>101</v>
      </c>
      <c r="N289" s="10">
        <f t="shared" si="37"/>
        <v>78</v>
      </c>
      <c r="O289" s="10">
        <f t="shared" si="38"/>
        <v>72</v>
      </c>
      <c r="P289" s="10">
        <f t="shared" si="39"/>
        <v>101</v>
      </c>
      <c r="Q289" s="10">
        <f t="shared" si="40"/>
        <v>68</v>
      </c>
      <c r="R289">
        <f>Sheet1!K288*1000</f>
        <v>4000</v>
      </c>
      <c r="S289">
        <f>Sheet1!L288*1000</f>
        <v>11300</v>
      </c>
    </row>
    <row r="290" spans="1:19" x14ac:dyDescent="0.3">
      <c r="A290">
        <v>287</v>
      </c>
      <c r="B290" s="10">
        <f>INT(RANK('Sheet1 (2)'!C291,'Sheet1 (2)'!C$5:C$1004,0)/10)+1</f>
        <v>34</v>
      </c>
      <c r="C290" s="10">
        <f>INT(RANK('Sheet1 (2)'!D291,'Sheet1 (2)'!D$5:D$1004,0)/10)+1</f>
        <v>34</v>
      </c>
      <c r="D290" s="10">
        <f>INT(RANK('Sheet1 (2)'!E291,'Sheet1 (2)'!E$5:E$1004,0)/10)+1</f>
        <v>10</v>
      </c>
      <c r="E290" s="10">
        <f>INT(RANK('Sheet1 (2)'!F291,'Sheet1 (2)'!F$5:F$1004,0)/10)+1</f>
        <v>27</v>
      </c>
      <c r="F290" s="10">
        <f>INT(RANK('Sheet1 (2)'!G291,'Sheet1 (2)'!G$5:G$1004,0)/10)+1</f>
        <v>26</v>
      </c>
      <c r="G290" s="10">
        <f>INT(RANK('Sheet1 (2)'!H291,'Sheet1 (2)'!H$5:H$1004,0)/10)+1</f>
        <v>98</v>
      </c>
      <c r="H290" s="10">
        <f>INT(RANK('Sheet1 (2)'!I291,'Sheet1 (2)'!I$5:I$1004,0)/10)+1</f>
        <v>50</v>
      </c>
      <c r="I290" s="44">
        <f>INT(RANK('Sheet1 (2)'!J291,'Sheet1 (2)'!J$5:J$1004,0)/10)+1</f>
        <v>34</v>
      </c>
      <c r="J290" s="10">
        <f t="shared" si="33"/>
        <v>68</v>
      </c>
      <c r="K290" s="10">
        <f t="shared" si="34"/>
        <v>68</v>
      </c>
      <c r="L290" s="10">
        <f t="shared" si="35"/>
        <v>92</v>
      </c>
      <c r="M290" s="10">
        <f t="shared" si="36"/>
        <v>75</v>
      </c>
      <c r="N290" s="10">
        <f t="shared" si="37"/>
        <v>76</v>
      </c>
      <c r="O290" s="10">
        <f t="shared" si="38"/>
        <v>4</v>
      </c>
      <c r="P290" s="10">
        <f t="shared" si="39"/>
        <v>52</v>
      </c>
      <c r="Q290" s="10">
        <f t="shared" si="40"/>
        <v>68</v>
      </c>
      <c r="R290">
        <f>Sheet1!K289*1000</f>
        <v>4000</v>
      </c>
      <c r="S290">
        <f>Sheet1!L289*1000</f>
        <v>7600</v>
      </c>
    </row>
    <row r="291" spans="1:19" x14ac:dyDescent="0.3">
      <c r="A291">
        <v>288</v>
      </c>
      <c r="B291" s="10">
        <f>INT(RANK('Sheet1 (2)'!C292,'Sheet1 (2)'!C$5:C$1004,0)/10)+1</f>
        <v>29</v>
      </c>
      <c r="C291" s="10">
        <f>INT(RANK('Sheet1 (2)'!D292,'Sheet1 (2)'!D$5:D$1004,0)/10)+1</f>
        <v>27</v>
      </c>
      <c r="D291" s="10">
        <f>INT(RANK('Sheet1 (2)'!E292,'Sheet1 (2)'!E$5:E$1004,0)/10)+1</f>
        <v>74</v>
      </c>
      <c r="E291" s="10">
        <f>INT(RANK('Sheet1 (2)'!F292,'Sheet1 (2)'!F$5:F$1004,0)/10)+1</f>
        <v>52</v>
      </c>
      <c r="F291" s="10">
        <f>INT(RANK('Sheet1 (2)'!G292,'Sheet1 (2)'!G$5:G$1004,0)/10)+1</f>
        <v>75</v>
      </c>
      <c r="G291" s="10">
        <f>INT(RANK('Sheet1 (2)'!H292,'Sheet1 (2)'!H$5:H$1004,0)/10)+1</f>
        <v>2</v>
      </c>
      <c r="H291" s="10">
        <f>INT(RANK('Sheet1 (2)'!I292,'Sheet1 (2)'!I$5:I$1004,0)/10)+1</f>
        <v>1</v>
      </c>
      <c r="I291" s="44">
        <f>INT(RANK('Sheet1 (2)'!J292,'Sheet1 (2)'!J$5:J$1004,0)/10)+1</f>
        <v>34</v>
      </c>
      <c r="J291" s="10">
        <f t="shared" si="33"/>
        <v>73</v>
      </c>
      <c r="K291" s="10">
        <f t="shared" si="34"/>
        <v>75</v>
      </c>
      <c r="L291" s="10">
        <f t="shared" si="35"/>
        <v>28</v>
      </c>
      <c r="M291" s="10">
        <f t="shared" si="36"/>
        <v>50</v>
      </c>
      <c r="N291" s="10">
        <f t="shared" si="37"/>
        <v>27</v>
      </c>
      <c r="O291" s="10">
        <f t="shared" si="38"/>
        <v>100</v>
      </c>
      <c r="P291" s="10">
        <f t="shared" si="39"/>
        <v>101</v>
      </c>
      <c r="Q291" s="10">
        <f t="shared" si="40"/>
        <v>68</v>
      </c>
      <c r="R291">
        <f>Sheet1!K290*1000</f>
        <v>4000</v>
      </c>
      <c r="S291">
        <f>Sheet1!L290*1000</f>
        <v>11400</v>
      </c>
    </row>
    <row r="292" spans="1:19" x14ac:dyDescent="0.3">
      <c r="A292">
        <v>289</v>
      </c>
      <c r="B292" s="10">
        <f>INT(RANK('Sheet1 (2)'!C293,'Sheet1 (2)'!C$5:C$1004,0)/10)+1</f>
        <v>56</v>
      </c>
      <c r="C292" s="10">
        <f>INT(RANK('Sheet1 (2)'!D293,'Sheet1 (2)'!D$5:D$1004,0)/10)+1</f>
        <v>55</v>
      </c>
      <c r="D292" s="10">
        <f>INT(RANK('Sheet1 (2)'!E293,'Sheet1 (2)'!E$5:E$1004,0)/10)+1</f>
        <v>71</v>
      </c>
      <c r="E292" s="10">
        <f>INT(RANK('Sheet1 (2)'!F293,'Sheet1 (2)'!F$5:F$1004,0)/10)+1</f>
        <v>52</v>
      </c>
      <c r="F292" s="10">
        <f>INT(RANK('Sheet1 (2)'!G293,'Sheet1 (2)'!G$5:G$1004,0)/10)+1</f>
        <v>47</v>
      </c>
      <c r="G292" s="10">
        <f>INT(RANK('Sheet1 (2)'!H293,'Sheet1 (2)'!H$5:H$1004,0)/10)+1</f>
        <v>17</v>
      </c>
      <c r="H292" s="10">
        <f>INT(RANK('Sheet1 (2)'!I293,'Sheet1 (2)'!I$5:I$1004,0)/10)+1</f>
        <v>1</v>
      </c>
      <c r="I292" s="44">
        <f>INT(RANK('Sheet1 (2)'!J293,'Sheet1 (2)'!J$5:J$1004,0)/10)+1</f>
        <v>69</v>
      </c>
      <c r="J292" s="10">
        <f t="shared" si="33"/>
        <v>46</v>
      </c>
      <c r="K292" s="10">
        <f t="shared" si="34"/>
        <v>47</v>
      </c>
      <c r="L292" s="10">
        <f t="shared" si="35"/>
        <v>31</v>
      </c>
      <c r="M292" s="10">
        <f t="shared" si="36"/>
        <v>50</v>
      </c>
      <c r="N292" s="10">
        <f t="shared" si="37"/>
        <v>55</v>
      </c>
      <c r="O292" s="10">
        <f t="shared" si="38"/>
        <v>85</v>
      </c>
      <c r="P292" s="10">
        <f t="shared" si="39"/>
        <v>101</v>
      </c>
      <c r="Q292" s="10">
        <f t="shared" si="40"/>
        <v>33</v>
      </c>
      <c r="R292">
        <f>Sheet1!K291*1000</f>
        <v>6000</v>
      </c>
      <c r="S292">
        <f>Sheet1!L291*1000</f>
        <v>8400</v>
      </c>
    </row>
    <row r="293" spans="1:19" x14ac:dyDescent="0.3">
      <c r="A293">
        <v>290</v>
      </c>
      <c r="B293" s="10">
        <f>INT(RANK('Sheet1 (2)'!C294,'Sheet1 (2)'!C$5:C$1004,0)/10)+1</f>
        <v>49</v>
      </c>
      <c r="C293" s="10">
        <f>INT(RANK('Sheet1 (2)'!D294,'Sheet1 (2)'!D$5:D$1004,0)/10)+1</f>
        <v>48</v>
      </c>
      <c r="D293" s="10">
        <f>INT(RANK('Sheet1 (2)'!E294,'Sheet1 (2)'!E$5:E$1004,0)/10)+1</f>
        <v>68</v>
      </c>
      <c r="E293" s="10">
        <f>INT(RANK('Sheet1 (2)'!F294,'Sheet1 (2)'!F$5:F$1004,0)/10)+1</f>
        <v>27</v>
      </c>
      <c r="F293" s="10">
        <f>INT(RANK('Sheet1 (2)'!G294,'Sheet1 (2)'!G$5:G$1004,0)/10)+1</f>
        <v>68</v>
      </c>
      <c r="G293" s="10">
        <f>INT(RANK('Sheet1 (2)'!H294,'Sheet1 (2)'!H$5:H$1004,0)/10)+1</f>
        <v>97</v>
      </c>
      <c r="H293" s="10">
        <f>INT(RANK('Sheet1 (2)'!I294,'Sheet1 (2)'!I$5:I$1004,0)/10)+1</f>
        <v>50</v>
      </c>
      <c r="I293" s="44">
        <f>INT(RANK('Sheet1 (2)'!J294,'Sheet1 (2)'!J$5:J$1004,0)/10)+1</f>
        <v>69</v>
      </c>
      <c r="J293" s="10">
        <f t="shared" si="33"/>
        <v>53</v>
      </c>
      <c r="K293" s="10">
        <f t="shared" si="34"/>
        <v>54</v>
      </c>
      <c r="L293" s="10">
        <f t="shared" si="35"/>
        <v>34</v>
      </c>
      <c r="M293" s="10">
        <f t="shared" si="36"/>
        <v>75</v>
      </c>
      <c r="N293" s="10">
        <f t="shared" si="37"/>
        <v>34</v>
      </c>
      <c r="O293" s="10">
        <f t="shared" si="38"/>
        <v>5</v>
      </c>
      <c r="P293" s="10">
        <f t="shared" si="39"/>
        <v>52</v>
      </c>
      <c r="Q293" s="10">
        <f t="shared" si="40"/>
        <v>33</v>
      </c>
      <c r="R293">
        <f>Sheet1!K292*1000</f>
        <v>29000</v>
      </c>
      <c r="S293">
        <f>Sheet1!L292*1000</f>
        <v>57100</v>
      </c>
    </row>
    <row r="294" spans="1:19" x14ac:dyDescent="0.3">
      <c r="A294">
        <v>291</v>
      </c>
      <c r="B294" s="10">
        <f>INT(RANK('Sheet1 (2)'!C295,'Sheet1 (2)'!C$5:C$1004,0)/10)+1</f>
        <v>83</v>
      </c>
      <c r="C294" s="10">
        <f>INT(RANK('Sheet1 (2)'!D295,'Sheet1 (2)'!D$5:D$1004,0)/10)+1</f>
        <v>79</v>
      </c>
      <c r="D294" s="10">
        <f>INT(RANK('Sheet1 (2)'!E295,'Sheet1 (2)'!E$5:E$1004,0)/10)+1</f>
        <v>86</v>
      </c>
      <c r="E294" s="10">
        <f>INT(RANK('Sheet1 (2)'!F295,'Sheet1 (2)'!F$5:F$1004,0)/10)+1</f>
        <v>1</v>
      </c>
      <c r="F294" s="10">
        <f>INT(RANK('Sheet1 (2)'!G295,'Sheet1 (2)'!G$5:G$1004,0)/10)+1</f>
        <v>21</v>
      </c>
      <c r="G294" s="10">
        <f>INT(RANK('Sheet1 (2)'!H295,'Sheet1 (2)'!H$5:H$1004,0)/10)+1</f>
        <v>63</v>
      </c>
      <c r="H294" s="10">
        <f>INT(RANK('Sheet1 (2)'!I295,'Sheet1 (2)'!I$5:I$1004,0)/10)+1</f>
        <v>50</v>
      </c>
      <c r="I294" s="44">
        <f>INT(RANK('Sheet1 (2)'!J295,'Sheet1 (2)'!J$5:J$1004,0)/10)+1</f>
        <v>1</v>
      </c>
      <c r="J294" s="10">
        <f t="shared" si="33"/>
        <v>19</v>
      </c>
      <c r="K294" s="10">
        <f t="shared" si="34"/>
        <v>23</v>
      </c>
      <c r="L294" s="10">
        <f t="shared" si="35"/>
        <v>16</v>
      </c>
      <c r="M294" s="10">
        <f t="shared" si="36"/>
        <v>101</v>
      </c>
      <c r="N294" s="10">
        <f t="shared" si="37"/>
        <v>81</v>
      </c>
      <c r="O294" s="10">
        <f t="shared" si="38"/>
        <v>39</v>
      </c>
      <c r="P294" s="10">
        <f t="shared" si="39"/>
        <v>52</v>
      </c>
      <c r="Q294" s="10">
        <f t="shared" si="40"/>
        <v>101</v>
      </c>
      <c r="R294">
        <f>Sheet1!K293*1000</f>
        <v>22000</v>
      </c>
      <c r="S294">
        <f>Sheet1!L293*1000</f>
        <v>50600</v>
      </c>
    </row>
    <row r="295" spans="1:19" x14ac:dyDescent="0.3">
      <c r="A295">
        <v>292</v>
      </c>
      <c r="B295" s="10">
        <f>INT(RANK('Sheet1 (2)'!C296,'Sheet1 (2)'!C$5:C$1004,0)/10)+1</f>
        <v>25</v>
      </c>
      <c r="C295" s="10">
        <f>INT(RANK('Sheet1 (2)'!D296,'Sheet1 (2)'!D$5:D$1004,0)/10)+1</f>
        <v>23</v>
      </c>
      <c r="D295" s="10">
        <f>INT(RANK('Sheet1 (2)'!E296,'Sheet1 (2)'!E$5:E$1004,0)/10)+1</f>
        <v>75</v>
      </c>
      <c r="E295" s="10">
        <f>INT(RANK('Sheet1 (2)'!F296,'Sheet1 (2)'!F$5:F$1004,0)/10)+1</f>
        <v>52</v>
      </c>
      <c r="F295" s="10">
        <f>INT(RANK('Sheet1 (2)'!G296,'Sheet1 (2)'!G$5:G$1004,0)/10)+1</f>
        <v>73</v>
      </c>
      <c r="G295" s="10">
        <f>INT(RANK('Sheet1 (2)'!H296,'Sheet1 (2)'!H$5:H$1004,0)/10)+1</f>
        <v>6</v>
      </c>
      <c r="H295" s="10">
        <f>INT(RANK('Sheet1 (2)'!I296,'Sheet1 (2)'!I$5:I$1004,0)/10)+1</f>
        <v>1</v>
      </c>
      <c r="I295" s="44">
        <f>INT(RANK('Sheet1 (2)'!J296,'Sheet1 (2)'!J$5:J$1004,0)/10)+1</f>
        <v>1</v>
      </c>
      <c r="J295" s="10">
        <f t="shared" si="33"/>
        <v>77</v>
      </c>
      <c r="K295" s="10">
        <f t="shared" si="34"/>
        <v>79</v>
      </c>
      <c r="L295" s="10">
        <f t="shared" si="35"/>
        <v>27</v>
      </c>
      <c r="M295" s="10">
        <f t="shared" si="36"/>
        <v>50</v>
      </c>
      <c r="N295" s="10">
        <f t="shared" si="37"/>
        <v>29</v>
      </c>
      <c r="O295" s="10">
        <f t="shared" si="38"/>
        <v>96</v>
      </c>
      <c r="P295" s="10">
        <f t="shared" si="39"/>
        <v>101</v>
      </c>
      <c r="Q295" s="10">
        <f t="shared" si="40"/>
        <v>101</v>
      </c>
      <c r="R295">
        <f>Sheet1!K294*1000</f>
        <v>8000</v>
      </c>
      <c r="S295">
        <f>Sheet1!L294*1000</f>
        <v>11200</v>
      </c>
    </row>
    <row r="296" spans="1:19" x14ac:dyDescent="0.3">
      <c r="A296">
        <v>293</v>
      </c>
      <c r="B296" s="10">
        <f>INT(RANK('Sheet1 (2)'!C297,'Sheet1 (2)'!C$5:C$1004,0)/10)+1</f>
        <v>72</v>
      </c>
      <c r="C296" s="10">
        <f>INT(RANK('Sheet1 (2)'!D297,'Sheet1 (2)'!D$5:D$1004,0)/10)+1</f>
        <v>67</v>
      </c>
      <c r="D296" s="10">
        <f>INT(RANK('Sheet1 (2)'!E297,'Sheet1 (2)'!E$5:E$1004,0)/10)+1</f>
        <v>14</v>
      </c>
      <c r="E296" s="10">
        <f>INT(RANK('Sheet1 (2)'!F297,'Sheet1 (2)'!F$5:F$1004,0)/10)+1</f>
        <v>52</v>
      </c>
      <c r="F296" s="10">
        <f>INT(RANK('Sheet1 (2)'!G297,'Sheet1 (2)'!G$5:G$1004,0)/10)+1</f>
        <v>25</v>
      </c>
      <c r="G296" s="10">
        <f>INT(RANK('Sheet1 (2)'!H297,'Sheet1 (2)'!H$5:H$1004,0)/10)+1</f>
        <v>5</v>
      </c>
      <c r="H296" s="10">
        <f>INT(RANK('Sheet1 (2)'!I297,'Sheet1 (2)'!I$5:I$1004,0)/10)+1</f>
        <v>50</v>
      </c>
      <c r="I296" s="44">
        <f>INT(RANK('Sheet1 (2)'!J297,'Sheet1 (2)'!J$5:J$1004,0)/10)+1</f>
        <v>34</v>
      </c>
      <c r="J296" s="10">
        <f t="shared" si="33"/>
        <v>30</v>
      </c>
      <c r="K296" s="10">
        <f t="shared" si="34"/>
        <v>35</v>
      </c>
      <c r="L296" s="10">
        <f t="shared" si="35"/>
        <v>88</v>
      </c>
      <c r="M296" s="10">
        <f t="shared" si="36"/>
        <v>50</v>
      </c>
      <c r="N296" s="10">
        <f t="shared" si="37"/>
        <v>77</v>
      </c>
      <c r="O296" s="10">
        <f t="shared" si="38"/>
        <v>97</v>
      </c>
      <c r="P296" s="10">
        <f t="shared" si="39"/>
        <v>52</v>
      </c>
      <c r="Q296" s="10">
        <f t="shared" si="40"/>
        <v>68</v>
      </c>
      <c r="R296">
        <f>Sheet1!K295*1000</f>
        <v>12000</v>
      </c>
      <c r="S296">
        <f>Sheet1!L295*1000</f>
        <v>40100</v>
      </c>
    </row>
    <row r="297" spans="1:19" x14ac:dyDescent="0.3">
      <c r="A297">
        <v>294</v>
      </c>
      <c r="B297" s="10">
        <f>INT(RANK('Sheet1 (2)'!C298,'Sheet1 (2)'!C$5:C$1004,0)/10)+1</f>
        <v>20</v>
      </c>
      <c r="C297" s="10">
        <f>INT(RANK('Sheet1 (2)'!D298,'Sheet1 (2)'!D$5:D$1004,0)/10)+1</f>
        <v>23</v>
      </c>
      <c r="D297" s="10">
        <f>INT(RANK('Sheet1 (2)'!E298,'Sheet1 (2)'!E$5:E$1004,0)/10)+1</f>
        <v>36</v>
      </c>
      <c r="E297" s="10">
        <f>INT(RANK('Sheet1 (2)'!F298,'Sheet1 (2)'!F$5:F$1004,0)/10)+1</f>
        <v>52</v>
      </c>
      <c r="F297" s="10">
        <f>INT(RANK('Sheet1 (2)'!G298,'Sheet1 (2)'!G$5:G$1004,0)/10)+1</f>
        <v>23</v>
      </c>
      <c r="G297" s="10">
        <f>INT(RANK('Sheet1 (2)'!H298,'Sheet1 (2)'!H$5:H$1004,0)/10)+1</f>
        <v>68</v>
      </c>
      <c r="H297" s="10">
        <f>INT(RANK('Sheet1 (2)'!I298,'Sheet1 (2)'!I$5:I$1004,0)/10)+1</f>
        <v>1</v>
      </c>
      <c r="I297" s="44">
        <f>INT(RANK('Sheet1 (2)'!J298,'Sheet1 (2)'!J$5:J$1004,0)/10)+1</f>
        <v>1</v>
      </c>
      <c r="J297" s="10">
        <f t="shared" si="33"/>
        <v>82</v>
      </c>
      <c r="K297" s="10">
        <f t="shared" si="34"/>
        <v>79</v>
      </c>
      <c r="L297" s="10">
        <f t="shared" si="35"/>
        <v>66</v>
      </c>
      <c r="M297" s="10">
        <f t="shared" si="36"/>
        <v>50</v>
      </c>
      <c r="N297" s="10">
        <f t="shared" si="37"/>
        <v>79</v>
      </c>
      <c r="O297" s="10">
        <f t="shared" si="38"/>
        <v>34</v>
      </c>
      <c r="P297" s="10">
        <f t="shared" si="39"/>
        <v>101</v>
      </c>
      <c r="Q297" s="10">
        <f t="shared" si="40"/>
        <v>101</v>
      </c>
      <c r="R297">
        <f>Sheet1!K296*1000</f>
        <v>12000</v>
      </c>
      <c r="S297">
        <f>Sheet1!L296*1000</f>
        <v>34500</v>
      </c>
    </row>
    <row r="298" spans="1:19" x14ac:dyDescent="0.3">
      <c r="A298">
        <v>295</v>
      </c>
      <c r="B298" s="10">
        <f>INT(RANK('Sheet1 (2)'!C299,'Sheet1 (2)'!C$5:C$1004,0)/10)+1</f>
        <v>14</v>
      </c>
      <c r="C298" s="10">
        <f>INT(RANK('Sheet1 (2)'!D299,'Sheet1 (2)'!D$5:D$1004,0)/10)+1</f>
        <v>16</v>
      </c>
      <c r="D298" s="10">
        <f>INT(RANK('Sheet1 (2)'!E299,'Sheet1 (2)'!E$5:E$1004,0)/10)+1</f>
        <v>4</v>
      </c>
      <c r="E298" s="10">
        <f>INT(RANK('Sheet1 (2)'!F299,'Sheet1 (2)'!F$5:F$1004,0)/10)+1</f>
        <v>79</v>
      </c>
      <c r="F298" s="10">
        <f>INT(RANK('Sheet1 (2)'!G299,'Sheet1 (2)'!G$5:G$1004,0)/10)+1</f>
        <v>64</v>
      </c>
      <c r="G298" s="10">
        <f>INT(RANK('Sheet1 (2)'!H299,'Sheet1 (2)'!H$5:H$1004,0)/10)+1</f>
        <v>48</v>
      </c>
      <c r="H298" s="10">
        <f>INT(RANK('Sheet1 (2)'!I299,'Sheet1 (2)'!I$5:I$1004,0)/10)+1</f>
        <v>1</v>
      </c>
      <c r="I298" s="44">
        <f>INT(RANK('Sheet1 (2)'!J299,'Sheet1 (2)'!J$5:J$1004,0)/10)+1</f>
        <v>1</v>
      </c>
      <c r="J298" s="10">
        <f t="shared" si="33"/>
        <v>88</v>
      </c>
      <c r="K298" s="10">
        <f t="shared" si="34"/>
        <v>86</v>
      </c>
      <c r="L298" s="10">
        <f t="shared" si="35"/>
        <v>98</v>
      </c>
      <c r="M298" s="10">
        <f t="shared" si="36"/>
        <v>23</v>
      </c>
      <c r="N298" s="10">
        <f t="shared" si="37"/>
        <v>38</v>
      </c>
      <c r="O298" s="10">
        <f t="shared" si="38"/>
        <v>54</v>
      </c>
      <c r="P298" s="10">
        <f t="shared" si="39"/>
        <v>101</v>
      </c>
      <c r="Q298" s="10">
        <f t="shared" si="40"/>
        <v>101</v>
      </c>
      <c r="R298">
        <f>Sheet1!K297*1000</f>
        <v>8000</v>
      </c>
      <c r="S298">
        <f>Sheet1!L297*1000</f>
        <v>13400</v>
      </c>
    </row>
    <row r="299" spans="1:19" x14ac:dyDescent="0.3">
      <c r="A299">
        <v>296</v>
      </c>
      <c r="B299" s="10">
        <f>INT(RANK('Sheet1 (2)'!C300,'Sheet1 (2)'!C$5:C$1004,0)/10)+1</f>
        <v>84</v>
      </c>
      <c r="C299" s="10">
        <f>INT(RANK('Sheet1 (2)'!D300,'Sheet1 (2)'!D$5:D$1004,0)/10)+1</f>
        <v>81</v>
      </c>
      <c r="D299" s="10">
        <f>INT(RANK('Sheet1 (2)'!E300,'Sheet1 (2)'!E$5:E$1004,0)/10)+1</f>
        <v>77</v>
      </c>
      <c r="E299" s="10">
        <f>INT(RANK('Sheet1 (2)'!F300,'Sheet1 (2)'!F$5:F$1004,0)/10)+1</f>
        <v>27</v>
      </c>
      <c r="F299" s="10">
        <f>INT(RANK('Sheet1 (2)'!G300,'Sheet1 (2)'!G$5:G$1004,0)/10)+1</f>
        <v>3</v>
      </c>
      <c r="G299" s="10">
        <f>INT(RANK('Sheet1 (2)'!H300,'Sheet1 (2)'!H$5:H$1004,0)/10)+1</f>
        <v>11</v>
      </c>
      <c r="H299" s="10">
        <f>INT(RANK('Sheet1 (2)'!I300,'Sheet1 (2)'!I$5:I$1004,0)/10)+1</f>
        <v>50</v>
      </c>
      <c r="I299" s="44">
        <f>INT(RANK('Sheet1 (2)'!J300,'Sheet1 (2)'!J$5:J$1004,0)/10)+1</f>
        <v>1</v>
      </c>
      <c r="J299" s="10">
        <f t="shared" si="33"/>
        <v>18</v>
      </c>
      <c r="K299" s="10">
        <f t="shared" si="34"/>
        <v>21</v>
      </c>
      <c r="L299" s="10">
        <f t="shared" si="35"/>
        <v>25</v>
      </c>
      <c r="M299" s="10">
        <f t="shared" si="36"/>
        <v>75</v>
      </c>
      <c r="N299" s="10">
        <f t="shared" si="37"/>
        <v>99</v>
      </c>
      <c r="O299" s="10">
        <f t="shared" si="38"/>
        <v>91</v>
      </c>
      <c r="P299" s="10">
        <f t="shared" si="39"/>
        <v>52</v>
      </c>
      <c r="Q299" s="10">
        <f t="shared" si="40"/>
        <v>101</v>
      </c>
      <c r="R299">
        <f>Sheet1!K298*1000</f>
        <v>3000</v>
      </c>
      <c r="S299">
        <f>Sheet1!L298*1000</f>
        <v>7500</v>
      </c>
    </row>
    <row r="300" spans="1:19" x14ac:dyDescent="0.3">
      <c r="A300">
        <v>297</v>
      </c>
      <c r="B300" s="10">
        <f>INT(RANK('Sheet1 (2)'!C301,'Sheet1 (2)'!C$5:C$1004,0)/10)+1</f>
        <v>17</v>
      </c>
      <c r="C300" s="10">
        <f>INT(RANK('Sheet1 (2)'!D301,'Sheet1 (2)'!D$5:D$1004,0)/10)+1</f>
        <v>18</v>
      </c>
      <c r="D300" s="10">
        <f>INT(RANK('Sheet1 (2)'!E301,'Sheet1 (2)'!E$5:E$1004,0)/10)+1</f>
        <v>68</v>
      </c>
      <c r="E300" s="10">
        <f>INT(RANK('Sheet1 (2)'!F301,'Sheet1 (2)'!F$5:F$1004,0)/10)+1</f>
        <v>79</v>
      </c>
      <c r="F300" s="10">
        <f>INT(RANK('Sheet1 (2)'!G301,'Sheet1 (2)'!G$5:G$1004,0)/10)+1</f>
        <v>92</v>
      </c>
      <c r="G300" s="10">
        <f>INT(RANK('Sheet1 (2)'!H301,'Sheet1 (2)'!H$5:H$1004,0)/10)+1</f>
        <v>59</v>
      </c>
      <c r="H300" s="10">
        <f>INT(RANK('Sheet1 (2)'!I301,'Sheet1 (2)'!I$5:I$1004,0)/10)+1</f>
        <v>1</v>
      </c>
      <c r="I300" s="44">
        <f>INT(RANK('Sheet1 (2)'!J301,'Sheet1 (2)'!J$5:J$1004,0)/10)+1</f>
        <v>1</v>
      </c>
      <c r="J300" s="10">
        <f t="shared" si="33"/>
        <v>85</v>
      </c>
      <c r="K300" s="10">
        <f t="shared" si="34"/>
        <v>84</v>
      </c>
      <c r="L300" s="10">
        <f t="shared" si="35"/>
        <v>34</v>
      </c>
      <c r="M300" s="10">
        <f t="shared" si="36"/>
        <v>23</v>
      </c>
      <c r="N300" s="10">
        <f t="shared" si="37"/>
        <v>10</v>
      </c>
      <c r="O300" s="10">
        <f t="shared" si="38"/>
        <v>43</v>
      </c>
      <c r="P300" s="10">
        <f t="shared" si="39"/>
        <v>101</v>
      </c>
      <c r="Q300" s="10">
        <f t="shared" si="40"/>
        <v>101</v>
      </c>
      <c r="R300">
        <f>Sheet1!K299*1000</f>
        <v>15000</v>
      </c>
      <c r="S300">
        <f>Sheet1!L299*1000</f>
        <v>59000</v>
      </c>
    </row>
    <row r="301" spans="1:19" x14ac:dyDescent="0.3">
      <c r="A301">
        <v>298</v>
      </c>
      <c r="B301" s="10">
        <f>INT(RANK('Sheet1 (2)'!C302,'Sheet1 (2)'!C$5:C$1004,0)/10)+1</f>
        <v>32</v>
      </c>
      <c r="C301" s="10">
        <f>INT(RANK('Sheet1 (2)'!D302,'Sheet1 (2)'!D$5:D$1004,0)/10)+1</f>
        <v>31</v>
      </c>
      <c r="D301" s="10">
        <f>INT(RANK('Sheet1 (2)'!E302,'Sheet1 (2)'!E$5:E$1004,0)/10)+1</f>
        <v>86</v>
      </c>
      <c r="E301" s="10">
        <f>INT(RANK('Sheet1 (2)'!F302,'Sheet1 (2)'!F$5:F$1004,0)/10)+1</f>
        <v>27</v>
      </c>
      <c r="F301" s="10">
        <f>INT(RANK('Sheet1 (2)'!G302,'Sheet1 (2)'!G$5:G$1004,0)/10)+1</f>
        <v>37</v>
      </c>
      <c r="G301" s="10">
        <f>INT(RANK('Sheet1 (2)'!H302,'Sheet1 (2)'!H$5:H$1004,0)/10)+1</f>
        <v>25</v>
      </c>
      <c r="H301" s="10">
        <f>INT(RANK('Sheet1 (2)'!I302,'Sheet1 (2)'!I$5:I$1004,0)/10)+1</f>
        <v>1</v>
      </c>
      <c r="I301" s="44">
        <f>INT(RANK('Sheet1 (2)'!J302,'Sheet1 (2)'!J$5:J$1004,0)/10)+1</f>
        <v>69</v>
      </c>
      <c r="J301" s="10">
        <f t="shared" si="33"/>
        <v>70</v>
      </c>
      <c r="K301" s="10">
        <f t="shared" si="34"/>
        <v>71</v>
      </c>
      <c r="L301" s="10">
        <f t="shared" si="35"/>
        <v>16</v>
      </c>
      <c r="M301" s="10">
        <f t="shared" si="36"/>
        <v>75</v>
      </c>
      <c r="N301" s="10">
        <f t="shared" si="37"/>
        <v>65</v>
      </c>
      <c r="O301" s="10">
        <f t="shared" si="38"/>
        <v>77</v>
      </c>
      <c r="P301" s="10">
        <f t="shared" si="39"/>
        <v>101</v>
      </c>
      <c r="Q301" s="10">
        <f t="shared" si="40"/>
        <v>33</v>
      </c>
      <c r="R301">
        <f>Sheet1!K300*1000</f>
        <v>27000</v>
      </c>
      <c r="S301">
        <f>Sheet1!L300*1000</f>
        <v>104100</v>
      </c>
    </row>
    <row r="302" spans="1:19" x14ac:dyDescent="0.3">
      <c r="A302">
        <v>299</v>
      </c>
      <c r="B302" s="10">
        <f>INT(RANK('Sheet1 (2)'!C303,'Sheet1 (2)'!C$5:C$1004,0)/10)+1</f>
        <v>51</v>
      </c>
      <c r="C302" s="10">
        <f>INT(RANK('Sheet1 (2)'!D303,'Sheet1 (2)'!D$5:D$1004,0)/10)+1</f>
        <v>47</v>
      </c>
      <c r="D302" s="10">
        <f>INT(RANK('Sheet1 (2)'!E303,'Sheet1 (2)'!E$5:E$1004,0)/10)+1</f>
        <v>35</v>
      </c>
      <c r="E302" s="10">
        <f>INT(RANK('Sheet1 (2)'!F303,'Sheet1 (2)'!F$5:F$1004,0)/10)+1</f>
        <v>79</v>
      </c>
      <c r="F302" s="10">
        <f>INT(RANK('Sheet1 (2)'!G303,'Sheet1 (2)'!G$5:G$1004,0)/10)+1</f>
        <v>8</v>
      </c>
      <c r="G302" s="10">
        <f>INT(RANK('Sheet1 (2)'!H303,'Sheet1 (2)'!H$5:H$1004,0)/10)+1</f>
        <v>13</v>
      </c>
      <c r="H302" s="10">
        <f>INT(RANK('Sheet1 (2)'!I303,'Sheet1 (2)'!I$5:I$1004,0)/10)+1</f>
        <v>1</v>
      </c>
      <c r="I302" s="44">
        <f>INT(RANK('Sheet1 (2)'!J303,'Sheet1 (2)'!J$5:J$1004,0)/10)+1</f>
        <v>34</v>
      </c>
      <c r="J302" s="10">
        <f t="shared" si="33"/>
        <v>51</v>
      </c>
      <c r="K302" s="10">
        <f t="shared" si="34"/>
        <v>55</v>
      </c>
      <c r="L302" s="10">
        <f t="shared" si="35"/>
        <v>67</v>
      </c>
      <c r="M302" s="10">
        <f t="shared" si="36"/>
        <v>23</v>
      </c>
      <c r="N302" s="10">
        <f t="shared" si="37"/>
        <v>94</v>
      </c>
      <c r="O302" s="10">
        <f t="shared" si="38"/>
        <v>89</v>
      </c>
      <c r="P302" s="10">
        <f t="shared" si="39"/>
        <v>101</v>
      </c>
      <c r="Q302" s="10">
        <f t="shared" si="40"/>
        <v>68</v>
      </c>
      <c r="R302">
        <f>Sheet1!K301*1000</f>
        <v>25000</v>
      </c>
      <c r="S302">
        <f>Sheet1!L301*1000</f>
        <v>37800</v>
      </c>
    </row>
    <row r="303" spans="1:19" x14ac:dyDescent="0.3">
      <c r="A303">
        <v>300</v>
      </c>
      <c r="B303" s="10">
        <f>INT(RANK('Sheet1 (2)'!C304,'Sheet1 (2)'!C$5:C$1004,0)/10)+1</f>
        <v>56</v>
      </c>
      <c r="C303" s="10">
        <f>INT(RANK('Sheet1 (2)'!D304,'Sheet1 (2)'!D$5:D$1004,0)/10)+1</f>
        <v>56</v>
      </c>
      <c r="D303" s="10">
        <f>INT(RANK('Sheet1 (2)'!E304,'Sheet1 (2)'!E$5:E$1004,0)/10)+1</f>
        <v>11</v>
      </c>
      <c r="E303" s="10">
        <f>INT(RANK('Sheet1 (2)'!F304,'Sheet1 (2)'!F$5:F$1004,0)/10)+1</f>
        <v>79</v>
      </c>
      <c r="F303" s="10">
        <f>INT(RANK('Sheet1 (2)'!G304,'Sheet1 (2)'!G$5:G$1004,0)/10)+1</f>
        <v>83</v>
      </c>
      <c r="G303" s="10">
        <f>INT(RANK('Sheet1 (2)'!H304,'Sheet1 (2)'!H$5:H$1004,0)/10)+1</f>
        <v>39</v>
      </c>
      <c r="H303" s="10">
        <f>INT(RANK('Sheet1 (2)'!I304,'Sheet1 (2)'!I$5:I$1004,0)/10)+1</f>
        <v>50</v>
      </c>
      <c r="I303" s="44">
        <f>INT(RANK('Sheet1 (2)'!J304,'Sheet1 (2)'!J$5:J$1004,0)/10)+1</f>
        <v>1</v>
      </c>
      <c r="J303" s="10">
        <f t="shared" si="33"/>
        <v>46</v>
      </c>
      <c r="K303" s="10">
        <f t="shared" si="34"/>
        <v>46</v>
      </c>
      <c r="L303" s="10">
        <f t="shared" si="35"/>
        <v>91</v>
      </c>
      <c r="M303" s="10">
        <f t="shared" si="36"/>
        <v>23</v>
      </c>
      <c r="N303" s="10">
        <f t="shared" si="37"/>
        <v>19</v>
      </c>
      <c r="O303" s="10">
        <f t="shared" si="38"/>
        <v>63</v>
      </c>
      <c r="P303" s="10">
        <f t="shared" si="39"/>
        <v>52</v>
      </c>
      <c r="Q303" s="10">
        <f t="shared" si="40"/>
        <v>101</v>
      </c>
      <c r="R303">
        <f>Sheet1!K302*1000</f>
        <v>13000</v>
      </c>
      <c r="S303">
        <f>Sheet1!L302*1000</f>
        <v>38100</v>
      </c>
    </row>
    <row r="304" spans="1:19" x14ac:dyDescent="0.3">
      <c r="A304">
        <v>301</v>
      </c>
      <c r="B304" s="10">
        <f>INT(RANK('Sheet1 (2)'!C305,'Sheet1 (2)'!C$5:C$1004,0)/10)+1</f>
        <v>91</v>
      </c>
      <c r="C304" s="10">
        <f>INT(RANK('Sheet1 (2)'!D305,'Sheet1 (2)'!D$5:D$1004,0)/10)+1</f>
        <v>88</v>
      </c>
      <c r="D304" s="10">
        <f>INT(RANK('Sheet1 (2)'!E305,'Sheet1 (2)'!E$5:E$1004,0)/10)+1</f>
        <v>2</v>
      </c>
      <c r="E304" s="10">
        <f>INT(RANK('Sheet1 (2)'!F305,'Sheet1 (2)'!F$5:F$1004,0)/10)+1</f>
        <v>1</v>
      </c>
      <c r="F304" s="10">
        <f>INT(RANK('Sheet1 (2)'!G305,'Sheet1 (2)'!G$5:G$1004,0)/10)+1</f>
        <v>2</v>
      </c>
      <c r="G304" s="10">
        <f>INT(RANK('Sheet1 (2)'!H305,'Sheet1 (2)'!H$5:H$1004,0)/10)+1</f>
        <v>71</v>
      </c>
      <c r="H304" s="10">
        <f>INT(RANK('Sheet1 (2)'!I305,'Sheet1 (2)'!I$5:I$1004,0)/10)+1</f>
        <v>1</v>
      </c>
      <c r="I304" s="44">
        <f>INT(RANK('Sheet1 (2)'!J305,'Sheet1 (2)'!J$5:J$1004,0)/10)+1</f>
        <v>69</v>
      </c>
      <c r="J304" s="10">
        <f t="shared" si="33"/>
        <v>11</v>
      </c>
      <c r="K304" s="10">
        <f t="shared" si="34"/>
        <v>14</v>
      </c>
      <c r="L304" s="10">
        <f t="shared" si="35"/>
        <v>100</v>
      </c>
      <c r="M304" s="10">
        <f t="shared" si="36"/>
        <v>101</v>
      </c>
      <c r="N304" s="10">
        <f t="shared" si="37"/>
        <v>100</v>
      </c>
      <c r="O304" s="10">
        <f t="shared" si="38"/>
        <v>31</v>
      </c>
      <c r="P304" s="10">
        <f t="shared" si="39"/>
        <v>101</v>
      </c>
      <c r="Q304" s="10">
        <f t="shared" si="40"/>
        <v>33</v>
      </c>
      <c r="R304">
        <f>Sheet1!K303*1000</f>
        <v>2000</v>
      </c>
      <c r="S304">
        <f>Sheet1!L303*1000</f>
        <v>7000</v>
      </c>
    </row>
    <row r="305" spans="1:19" x14ac:dyDescent="0.3">
      <c r="A305">
        <v>302</v>
      </c>
      <c r="B305" s="10">
        <f>INT(RANK('Sheet1 (2)'!C306,'Sheet1 (2)'!C$5:C$1004,0)/10)+1</f>
        <v>99</v>
      </c>
      <c r="C305" s="10">
        <f>INT(RANK('Sheet1 (2)'!D306,'Sheet1 (2)'!D$5:D$1004,0)/10)+1</f>
        <v>94</v>
      </c>
      <c r="D305" s="10">
        <f>INT(RANK('Sheet1 (2)'!E306,'Sheet1 (2)'!E$5:E$1004,0)/10)+1</f>
        <v>82</v>
      </c>
      <c r="E305" s="10">
        <f>INT(RANK('Sheet1 (2)'!F306,'Sheet1 (2)'!F$5:F$1004,0)/10)+1</f>
        <v>79</v>
      </c>
      <c r="F305" s="10">
        <f>INT(RANK('Sheet1 (2)'!G306,'Sheet1 (2)'!G$5:G$1004,0)/10)+1</f>
        <v>38</v>
      </c>
      <c r="G305" s="10">
        <f>INT(RANK('Sheet1 (2)'!H306,'Sheet1 (2)'!H$5:H$1004,0)/10)+1</f>
        <v>69</v>
      </c>
      <c r="H305" s="10">
        <f>INT(RANK('Sheet1 (2)'!I306,'Sheet1 (2)'!I$5:I$1004,0)/10)+1</f>
        <v>50</v>
      </c>
      <c r="I305" s="44">
        <f>INT(RANK('Sheet1 (2)'!J306,'Sheet1 (2)'!J$5:J$1004,0)/10)+1</f>
        <v>69</v>
      </c>
      <c r="J305" s="10">
        <f t="shared" si="33"/>
        <v>3</v>
      </c>
      <c r="K305" s="10">
        <f t="shared" si="34"/>
        <v>8</v>
      </c>
      <c r="L305" s="10">
        <f t="shared" si="35"/>
        <v>20</v>
      </c>
      <c r="M305" s="10">
        <f t="shared" si="36"/>
        <v>23</v>
      </c>
      <c r="N305" s="10">
        <f t="shared" si="37"/>
        <v>64</v>
      </c>
      <c r="O305" s="10">
        <f t="shared" si="38"/>
        <v>33</v>
      </c>
      <c r="P305" s="10">
        <f t="shared" si="39"/>
        <v>52</v>
      </c>
      <c r="Q305" s="10">
        <f t="shared" si="40"/>
        <v>33</v>
      </c>
      <c r="R305">
        <f>Sheet1!K304*1000</f>
        <v>23000</v>
      </c>
      <c r="S305">
        <f>Sheet1!L304*1000</f>
        <v>75300</v>
      </c>
    </row>
    <row r="306" spans="1:19" x14ac:dyDescent="0.3">
      <c r="A306">
        <v>303</v>
      </c>
      <c r="B306" s="10">
        <f>INT(RANK('Sheet1 (2)'!C307,'Sheet1 (2)'!C$5:C$1004,0)/10)+1</f>
        <v>99</v>
      </c>
      <c r="C306" s="10">
        <f>INT(RANK('Sheet1 (2)'!D307,'Sheet1 (2)'!D$5:D$1004,0)/10)+1</f>
        <v>95</v>
      </c>
      <c r="D306" s="10">
        <f>INT(RANK('Sheet1 (2)'!E307,'Sheet1 (2)'!E$5:E$1004,0)/10)+1</f>
        <v>77</v>
      </c>
      <c r="E306" s="10">
        <f>INT(RANK('Sheet1 (2)'!F307,'Sheet1 (2)'!F$5:F$1004,0)/10)+1</f>
        <v>27</v>
      </c>
      <c r="F306" s="10">
        <f>INT(RANK('Sheet1 (2)'!G307,'Sheet1 (2)'!G$5:G$1004,0)/10)+1</f>
        <v>73</v>
      </c>
      <c r="G306" s="10">
        <f>INT(RANK('Sheet1 (2)'!H307,'Sheet1 (2)'!H$5:H$1004,0)/10)+1</f>
        <v>68</v>
      </c>
      <c r="H306" s="10">
        <f>INT(RANK('Sheet1 (2)'!I307,'Sheet1 (2)'!I$5:I$1004,0)/10)+1</f>
        <v>50</v>
      </c>
      <c r="I306" s="44">
        <f>INT(RANK('Sheet1 (2)'!J307,'Sheet1 (2)'!J$5:J$1004,0)/10)+1</f>
        <v>69</v>
      </c>
      <c r="J306" s="10">
        <f t="shared" si="33"/>
        <v>3</v>
      </c>
      <c r="K306" s="10">
        <f t="shared" si="34"/>
        <v>7</v>
      </c>
      <c r="L306" s="10">
        <f t="shared" si="35"/>
        <v>25</v>
      </c>
      <c r="M306" s="10">
        <f t="shared" si="36"/>
        <v>75</v>
      </c>
      <c r="N306" s="10">
        <f t="shared" si="37"/>
        <v>29</v>
      </c>
      <c r="O306" s="10">
        <f t="shared" si="38"/>
        <v>34</v>
      </c>
      <c r="P306" s="10">
        <f t="shared" si="39"/>
        <v>52</v>
      </c>
      <c r="Q306" s="10">
        <f t="shared" si="40"/>
        <v>33</v>
      </c>
      <c r="R306">
        <f>Sheet1!K305*1000</f>
        <v>17000</v>
      </c>
      <c r="S306">
        <f>Sheet1!L305*1000</f>
        <v>66400</v>
      </c>
    </row>
    <row r="307" spans="1:19" x14ac:dyDescent="0.3">
      <c r="A307">
        <v>304</v>
      </c>
      <c r="B307" s="10">
        <f>INT(RANK('Sheet1 (2)'!C308,'Sheet1 (2)'!C$5:C$1004,0)/10)+1</f>
        <v>32</v>
      </c>
      <c r="C307" s="10">
        <f>INT(RANK('Sheet1 (2)'!D308,'Sheet1 (2)'!D$5:D$1004,0)/10)+1</f>
        <v>33</v>
      </c>
      <c r="D307" s="10">
        <f>INT(RANK('Sheet1 (2)'!E308,'Sheet1 (2)'!E$5:E$1004,0)/10)+1</f>
        <v>26</v>
      </c>
      <c r="E307" s="10">
        <f>INT(RANK('Sheet1 (2)'!F308,'Sheet1 (2)'!F$5:F$1004,0)/10)+1</f>
        <v>27</v>
      </c>
      <c r="F307" s="10">
        <f>INT(RANK('Sheet1 (2)'!G308,'Sheet1 (2)'!G$5:G$1004,0)/10)+1</f>
        <v>84</v>
      </c>
      <c r="G307" s="10">
        <f>INT(RANK('Sheet1 (2)'!H308,'Sheet1 (2)'!H$5:H$1004,0)/10)+1</f>
        <v>8</v>
      </c>
      <c r="H307" s="10">
        <f>INT(RANK('Sheet1 (2)'!I308,'Sheet1 (2)'!I$5:I$1004,0)/10)+1</f>
        <v>1</v>
      </c>
      <c r="I307" s="44">
        <f>INT(RANK('Sheet1 (2)'!J308,'Sheet1 (2)'!J$5:J$1004,0)/10)+1</f>
        <v>69</v>
      </c>
      <c r="J307" s="10">
        <f t="shared" si="33"/>
        <v>70</v>
      </c>
      <c r="K307" s="10">
        <f t="shared" si="34"/>
        <v>69</v>
      </c>
      <c r="L307" s="10">
        <f t="shared" si="35"/>
        <v>76</v>
      </c>
      <c r="M307" s="10">
        <f t="shared" si="36"/>
        <v>75</v>
      </c>
      <c r="N307" s="10">
        <f t="shared" si="37"/>
        <v>18</v>
      </c>
      <c r="O307" s="10">
        <f t="shared" si="38"/>
        <v>94</v>
      </c>
      <c r="P307" s="10">
        <f t="shared" si="39"/>
        <v>101</v>
      </c>
      <c r="Q307" s="10">
        <f t="shared" si="40"/>
        <v>33</v>
      </c>
      <c r="R307">
        <f>Sheet1!K306*1000</f>
        <v>11000</v>
      </c>
      <c r="S307">
        <f>Sheet1!L306*1000</f>
        <v>14300</v>
      </c>
    </row>
    <row r="308" spans="1:19" x14ac:dyDescent="0.3">
      <c r="A308">
        <v>305</v>
      </c>
      <c r="B308" s="10">
        <f>INT(RANK('Sheet1 (2)'!C309,'Sheet1 (2)'!C$5:C$1004,0)/10)+1</f>
        <v>3</v>
      </c>
      <c r="C308" s="10">
        <f>INT(RANK('Sheet1 (2)'!D309,'Sheet1 (2)'!D$5:D$1004,0)/10)+1</f>
        <v>6</v>
      </c>
      <c r="D308" s="10">
        <f>INT(RANK('Sheet1 (2)'!E309,'Sheet1 (2)'!E$5:E$1004,0)/10)+1</f>
        <v>55</v>
      </c>
      <c r="E308" s="10">
        <f>INT(RANK('Sheet1 (2)'!F309,'Sheet1 (2)'!F$5:F$1004,0)/10)+1</f>
        <v>79</v>
      </c>
      <c r="F308" s="10">
        <f>INT(RANK('Sheet1 (2)'!G309,'Sheet1 (2)'!G$5:G$1004,0)/10)+1</f>
        <v>71</v>
      </c>
      <c r="G308" s="10">
        <f>INT(RANK('Sheet1 (2)'!H309,'Sheet1 (2)'!H$5:H$1004,0)/10)+1</f>
        <v>70</v>
      </c>
      <c r="H308" s="10">
        <f>INT(RANK('Sheet1 (2)'!I309,'Sheet1 (2)'!I$5:I$1004,0)/10)+1</f>
        <v>1</v>
      </c>
      <c r="I308" s="44">
        <f>INT(RANK('Sheet1 (2)'!J309,'Sheet1 (2)'!J$5:J$1004,0)/10)+1</f>
        <v>1</v>
      </c>
      <c r="J308" s="10">
        <f t="shared" si="33"/>
        <v>99</v>
      </c>
      <c r="K308" s="10">
        <f t="shared" si="34"/>
        <v>96</v>
      </c>
      <c r="L308" s="10">
        <f t="shared" si="35"/>
        <v>47</v>
      </c>
      <c r="M308" s="10">
        <f t="shared" si="36"/>
        <v>23</v>
      </c>
      <c r="N308" s="10">
        <f t="shared" si="37"/>
        <v>31</v>
      </c>
      <c r="O308" s="10">
        <f t="shared" si="38"/>
        <v>32</v>
      </c>
      <c r="P308" s="10">
        <f t="shared" si="39"/>
        <v>101</v>
      </c>
      <c r="Q308" s="10">
        <f t="shared" si="40"/>
        <v>101</v>
      </c>
      <c r="R308">
        <f>Sheet1!K307*1000</f>
        <v>20000</v>
      </c>
      <c r="S308">
        <f>Sheet1!L307*1000</f>
        <v>61900</v>
      </c>
    </row>
    <row r="309" spans="1:19" x14ac:dyDescent="0.3">
      <c r="A309">
        <v>306</v>
      </c>
      <c r="B309" s="10">
        <f>INT(RANK('Sheet1 (2)'!C310,'Sheet1 (2)'!C$5:C$1004,0)/10)+1</f>
        <v>36</v>
      </c>
      <c r="C309" s="10">
        <f>INT(RANK('Sheet1 (2)'!D310,'Sheet1 (2)'!D$5:D$1004,0)/10)+1</f>
        <v>32</v>
      </c>
      <c r="D309" s="10">
        <f>INT(RANK('Sheet1 (2)'!E310,'Sheet1 (2)'!E$5:E$1004,0)/10)+1</f>
        <v>8</v>
      </c>
      <c r="E309" s="10">
        <f>INT(RANK('Sheet1 (2)'!F310,'Sheet1 (2)'!F$5:F$1004,0)/10)+1</f>
        <v>79</v>
      </c>
      <c r="F309" s="10">
        <f>INT(RANK('Sheet1 (2)'!G310,'Sheet1 (2)'!G$5:G$1004,0)/10)+1</f>
        <v>12</v>
      </c>
      <c r="G309" s="10">
        <f>INT(RANK('Sheet1 (2)'!H310,'Sheet1 (2)'!H$5:H$1004,0)/10)+1</f>
        <v>67</v>
      </c>
      <c r="H309" s="10">
        <f>INT(RANK('Sheet1 (2)'!I310,'Sheet1 (2)'!I$5:I$1004,0)/10)+1</f>
        <v>1</v>
      </c>
      <c r="I309" s="44">
        <f>INT(RANK('Sheet1 (2)'!J310,'Sheet1 (2)'!J$5:J$1004,0)/10)+1</f>
        <v>34</v>
      </c>
      <c r="J309" s="10">
        <f t="shared" si="33"/>
        <v>66</v>
      </c>
      <c r="K309" s="10">
        <f t="shared" si="34"/>
        <v>70</v>
      </c>
      <c r="L309" s="10">
        <f t="shared" si="35"/>
        <v>94</v>
      </c>
      <c r="M309" s="10">
        <f t="shared" si="36"/>
        <v>23</v>
      </c>
      <c r="N309" s="10">
        <f t="shared" si="37"/>
        <v>90</v>
      </c>
      <c r="O309" s="10">
        <f t="shared" si="38"/>
        <v>35</v>
      </c>
      <c r="P309" s="10">
        <f t="shared" si="39"/>
        <v>101</v>
      </c>
      <c r="Q309" s="10">
        <f t="shared" si="40"/>
        <v>68</v>
      </c>
      <c r="R309">
        <f>Sheet1!K308*1000</f>
        <v>2000</v>
      </c>
      <c r="S309">
        <f>Sheet1!L308*1000</f>
        <v>4100</v>
      </c>
    </row>
    <row r="310" spans="1:19" x14ac:dyDescent="0.3">
      <c r="A310">
        <v>307</v>
      </c>
      <c r="B310" s="10">
        <f>INT(RANK('Sheet1 (2)'!C311,'Sheet1 (2)'!C$5:C$1004,0)/10)+1</f>
        <v>46</v>
      </c>
      <c r="C310" s="10">
        <f>INT(RANK('Sheet1 (2)'!D311,'Sheet1 (2)'!D$5:D$1004,0)/10)+1</f>
        <v>44</v>
      </c>
      <c r="D310" s="10">
        <f>INT(RANK('Sheet1 (2)'!E311,'Sheet1 (2)'!E$5:E$1004,0)/10)+1</f>
        <v>64</v>
      </c>
      <c r="E310" s="10">
        <f>INT(RANK('Sheet1 (2)'!F311,'Sheet1 (2)'!F$5:F$1004,0)/10)+1</f>
        <v>79</v>
      </c>
      <c r="F310" s="10">
        <f>INT(RANK('Sheet1 (2)'!G311,'Sheet1 (2)'!G$5:G$1004,0)/10)+1</f>
        <v>23</v>
      </c>
      <c r="G310" s="10">
        <f>INT(RANK('Sheet1 (2)'!H311,'Sheet1 (2)'!H$5:H$1004,0)/10)+1</f>
        <v>79</v>
      </c>
      <c r="H310" s="10">
        <f>INT(RANK('Sheet1 (2)'!I311,'Sheet1 (2)'!I$5:I$1004,0)/10)+1</f>
        <v>50</v>
      </c>
      <c r="I310" s="44">
        <f>INT(RANK('Sheet1 (2)'!J311,'Sheet1 (2)'!J$5:J$1004,0)/10)+1</f>
        <v>69</v>
      </c>
      <c r="J310" s="10">
        <f t="shared" si="33"/>
        <v>56</v>
      </c>
      <c r="K310" s="10">
        <f t="shared" si="34"/>
        <v>58</v>
      </c>
      <c r="L310" s="10">
        <f t="shared" si="35"/>
        <v>38</v>
      </c>
      <c r="M310" s="10">
        <f t="shared" si="36"/>
        <v>23</v>
      </c>
      <c r="N310" s="10">
        <f t="shared" si="37"/>
        <v>79</v>
      </c>
      <c r="O310" s="10">
        <f t="shared" si="38"/>
        <v>23</v>
      </c>
      <c r="P310" s="10">
        <f t="shared" si="39"/>
        <v>52</v>
      </c>
      <c r="Q310" s="10">
        <f t="shared" si="40"/>
        <v>33</v>
      </c>
      <c r="R310">
        <f>Sheet1!K309*1000</f>
        <v>30000</v>
      </c>
      <c r="S310">
        <f>Sheet1!L309*1000</f>
        <v>47600</v>
      </c>
    </row>
    <row r="311" spans="1:19" x14ac:dyDescent="0.3">
      <c r="A311">
        <v>308</v>
      </c>
      <c r="B311" s="10">
        <f>INT(RANK('Sheet1 (2)'!C312,'Sheet1 (2)'!C$5:C$1004,0)/10)+1</f>
        <v>72</v>
      </c>
      <c r="C311" s="10">
        <f>INT(RANK('Sheet1 (2)'!D312,'Sheet1 (2)'!D$5:D$1004,0)/10)+1</f>
        <v>73</v>
      </c>
      <c r="D311" s="10">
        <f>INT(RANK('Sheet1 (2)'!E312,'Sheet1 (2)'!E$5:E$1004,0)/10)+1</f>
        <v>17</v>
      </c>
      <c r="E311" s="10">
        <f>INT(RANK('Sheet1 (2)'!F312,'Sheet1 (2)'!F$5:F$1004,0)/10)+1</f>
        <v>52</v>
      </c>
      <c r="F311" s="10">
        <f>INT(RANK('Sheet1 (2)'!G312,'Sheet1 (2)'!G$5:G$1004,0)/10)+1</f>
        <v>21</v>
      </c>
      <c r="G311" s="10">
        <f>INT(RANK('Sheet1 (2)'!H312,'Sheet1 (2)'!H$5:H$1004,0)/10)+1</f>
        <v>56</v>
      </c>
      <c r="H311" s="10">
        <f>INT(RANK('Sheet1 (2)'!I312,'Sheet1 (2)'!I$5:I$1004,0)/10)+1</f>
        <v>1</v>
      </c>
      <c r="I311" s="44">
        <f>INT(RANK('Sheet1 (2)'!J312,'Sheet1 (2)'!J$5:J$1004,0)/10)+1</f>
        <v>1</v>
      </c>
      <c r="J311" s="10">
        <f t="shared" si="33"/>
        <v>30</v>
      </c>
      <c r="K311" s="10">
        <f t="shared" si="34"/>
        <v>29</v>
      </c>
      <c r="L311" s="10">
        <f t="shared" si="35"/>
        <v>85</v>
      </c>
      <c r="M311" s="10">
        <f t="shared" si="36"/>
        <v>50</v>
      </c>
      <c r="N311" s="10">
        <f t="shared" si="37"/>
        <v>81</v>
      </c>
      <c r="O311" s="10">
        <f t="shared" si="38"/>
        <v>46</v>
      </c>
      <c r="P311" s="10">
        <f t="shared" si="39"/>
        <v>101</v>
      </c>
      <c r="Q311" s="10">
        <f t="shared" si="40"/>
        <v>101</v>
      </c>
      <c r="R311">
        <f>Sheet1!K310*1000</f>
        <v>14000</v>
      </c>
      <c r="S311">
        <f>Sheet1!L310*1000</f>
        <v>34300</v>
      </c>
    </row>
    <row r="312" spans="1:19" x14ac:dyDescent="0.3">
      <c r="A312">
        <v>309</v>
      </c>
      <c r="B312" s="10">
        <f>INT(RANK('Sheet1 (2)'!C313,'Sheet1 (2)'!C$5:C$1004,0)/10)+1</f>
        <v>96</v>
      </c>
      <c r="C312" s="10">
        <f>INT(RANK('Sheet1 (2)'!D313,'Sheet1 (2)'!D$5:D$1004,0)/10)+1</f>
        <v>94</v>
      </c>
      <c r="D312" s="10">
        <f>INT(RANK('Sheet1 (2)'!E313,'Sheet1 (2)'!E$5:E$1004,0)/10)+1</f>
        <v>53</v>
      </c>
      <c r="E312" s="10">
        <f>INT(RANK('Sheet1 (2)'!F313,'Sheet1 (2)'!F$5:F$1004,0)/10)+1</f>
        <v>1</v>
      </c>
      <c r="F312" s="10">
        <f>INT(RANK('Sheet1 (2)'!G313,'Sheet1 (2)'!G$5:G$1004,0)/10)+1</f>
        <v>63</v>
      </c>
      <c r="G312" s="10">
        <f>INT(RANK('Sheet1 (2)'!H313,'Sheet1 (2)'!H$5:H$1004,0)/10)+1</f>
        <v>42</v>
      </c>
      <c r="H312" s="10">
        <f>INT(RANK('Sheet1 (2)'!I313,'Sheet1 (2)'!I$5:I$1004,0)/10)+1</f>
        <v>1</v>
      </c>
      <c r="I312" s="44">
        <f>INT(RANK('Sheet1 (2)'!J313,'Sheet1 (2)'!J$5:J$1004,0)/10)+1</f>
        <v>34</v>
      </c>
      <c r="J312" s="10">
        <f t="shared" si="33"/>
        <v>6</v>
      </c>
      <c r="K312" s="10">
        <f t="shared" si="34"/>
        <v>8</v>
      </c>
      <c r="L312" s="10">
        <f t="shared" si="35"/>
        <v>49</v>
      </c>
      <c r="M312" s="10">
        <f t="shared" si="36"/>
        <v>101</v>
      </c>
      <c r="N312" s="10">
        <f t="shared" si="37"/>
        <v>39</v>
      </c>
      <c r="O312" s="10">
        <f t="shared" si="38"/>
        <v>60</v>
      </c>
      <c r="P312" s="10">
        <f t="shared" si="39"/>
        <v>101</v>
      </c>
      <c r="Q312" s="10">
        <f t="shared" si="40"/>
        <v>68</v>
      </c>
      <c r="R312">
        <f>Sheet1!K311*1000</f>
        <v>22000</v>
      </c>
      <c r="S312">
        <f>Sheet1!L311*1000</f>
        <v>53400</v>
      </c>
    </row>
    <row r="313" spans="1:19" x14ac:dyDescent="0.3">
      <c r="A313">
        <v>310</v>
      </c>
      <c r="B313" s="10">
        <f>INT(RANK('Sheet1 (2)'!C314,'Sheet1 (2)'!C$5:C$1004,0)/10)+1</f>
        <v>70</v>
      </c>
      <c r="C313" s="10">
        <f>INT(RANK('Sheet1 (2)'!D314,'Sheet1 (2)'!D$5:D$1004,0)/10)+1</f>
        <v>76</v>
      </c>
      <c r="D313" s="10">
        <f>INT(RANK('Sheet1 (2)'!E314,'Sheet1 (2)'!E$5:E$1004,0)/10)+1</f>
        <v>98</v>
      </c>
      <c r="E313" s="10">
        <f>INT(RANK('Sheet1 (2)'!F314,'Sheet1 (2)'!F$5:F$1004,0)/10)+1</f>
        <v>52</v>
      </c>
      <c r="F313" s="10">
        <f>INT(RANK('Sheet1 (2)'!G314,'Sheet1 (2)'!G$5:G$1004,0)/10)+1</f>
        <v>98</v>
      </c>
      <c r="G313" s="10">
        <f>INT(RANK('Sheet1 (2)'!H314,'Sheet1 (2)'!H$5:H$1004,0)/10)+1</f>
        <v>18</v>
      </c>
      <c r="H313" s="10">
        <f>INT(RANK('Sheet1 (2)'!I314,'Sheet1 (2)'!I$5:I$1004,0)/10)+1</f>
        <v>50</v>
      </c>
      <c r="I313" s="44">
        <f>INT(RANK('Sheet1 (2)'!J314,'Sheet1 (2)'!J$5:J$1004,0)/10)+1</f>
        <v>69</v>
      </c>
      <c r="J313" s="10">
        <f t="shared" si="33"/>
        <v>32</v>
      </c>
      <c r="K313" s="10">
        <f t="shared" si="34"/>
        <v>26</v>
      </c>
      <c r="L313" s="10">
        <f t="shared" si="35"/>
        <v>4</v>
      </c>
      <c r="M313" s="10">
        <f t="shared" si="36"/>
        <v>50</v>
      </c>
      <c r="N313" s="10">
        <f t="shared" si="37"/>
        <v>4</v>
      </c>
      <c r="O313" s="10">
        <f t="shared" si="38"/>
        <v>84</v>
      </c>
      <c r="P313" s="10">
        <f t="shared" si="39"/>
        <v>52</v>
      </c>
      <c r="Q313" s="10">
        <f t="shared" si="40"/>
        <v>33</v>
      </c>
      <c r="R313">
        <f>Sheet1!K312*1000</f>
        <v>25000</v>
      </c>
      <c r="S313">
        <f>Sheet1!L312*1000</f>
        <v>64400.000000000007</v>
      </c>
    </row>
    <row r="314" spans="1:19" x14ac:dyDescent="0.3">
      <c r="A314">
        <v>311</v>
      </c>
      <c r="B314" s="10">
        <f>INT(RANK('Sheet1 (2)'!C315,'Sheet1 (2)'!C$5:C$1004,0)/10)+1</f>
        <v>20</v>
      </c>
      <c r="C314" s="10">
        <f>INT(RANK('Sheet1 (2)'!D315,'Sheet1 (2)'!D$5:D$1004,0)/10)+1</f>
        <v>15</v>
      </c>
      <c r="D314" s="10">
        <f>INT(RANK('Sheet1 (2)'!E315,'Sheet1 (2)'!E$5:E$1004,0)/10)+1</f>
        <v>64</v>
      </c>
      <c r="E314" s="10">
        <f>INT(RANK('Sheet1 (2)'!F315,'Sheet1 (2)'!F$5:F$1004,0)/10)+1</f>
        <v>1</v>
      </c>
      <c r="F314" s="10">
        <f>INT(RANK('Sheet1 (2)'!G315,'Sheet1 (2)'!G$5:G$1004,0)/10)+1</f>
        <v>29</v>
      </c>
      <c r="G314" s="10">
        <f>INT(RANK('Sheet1 (2)'!H315,'Sheet1 (2)'!H$5:H$1004,0)/10)+1</f>
        <v>92</v>
      </c>
      <c r="H314" s="10">
        <f>INT(RANK('Sheet1 (2)'!I315,'Sheet1 (2)'!I$5:I$1004,0)/10)+1</f>
        <v>1</v>
      </c>
      <c r="I314" s="44">
        <f>INT(RANK('Sheet1 (2)'!J315,'Sheet1 (2)'!J$5:J$1004,0)/10)+1</f>
        <v>34</v>
      </c>
      <c r="J314" s="10">
        <f t="shared" si="33"/>
        <v>82</v>
      </c>
      <c r="K314" s="10">
        <f t="shared" si="34"/>
        <v>87</v>
      </c>
      <c r="L314" s="10">
        <f t="shared" si="35"/>
        <v>38</v>
      </c>
      <c r="M314" s="10">
        <f t="shared" si="36"/>
        <v>101</v>
      </c>
      <c r="N314" s="10">
        <f t="shared" si="37"/>
        <v>73</v>
      </c>
      <c r="O314" s="10">
        <f t="shared" si="38"/>
        <v>10</v>
      </c>
      <c r="P314" s="10">
        <f t="shared" si="39"/>
        <v>101</v>
      </c>
      <c r="Q314" s="10">
        <f t="shared" si="40"/>
        <v>68</v>
      </c>
      <c r="R314">
        <f>Sheet1!K313*1000</f>
        <v>8000</v>
      </c>
      <c r="S314">
        <f>Sheet1!L313*1000</f>
        <v>10900</v>
      </c>
    </row>
    <row r="315" spans="1:19" x14ac:dyDescent="0.3">
      <c r="A315">
        <v>312</v>
      </c>
      <c r="B315" s="10">
        <f>INT(RANK('Sheet1 (2)'!C316,'Sheet1 (2)'!C$5:C$1004,0)/10)+1</f>
        <v>20</v>
      </c>
      <c r="C315" s="10">
        <f>INT(RANK('Sheet1 (2)'!D316,'Sheet1 (2)'!D$5:D$1004,0)/10)+1</f>
        <v>18</v>
      </c>
      <c r="D315" s="10">
        <f>INT(RANK('Sheet1 (2)'!E316,'Sheet1 (2)'!E$5:E$1004,0)/10)+1</f>
        <v>93</v>
      </c>
      <c r="E315" s="10">
        <f>INT(RANK('Sheet1 (2)'!F316,'Sheet1 (2)'!F$5:F$1004,0)/10)+1</f>
        <v>27</v>
      </c>
      <c r="F315" s="10">
        <f>INT(RANK('Sheet1 (2)'!G316,'Sheet1 (2)'!G$5:G$1004,0)/10)+1</f>
        <v>77</v>
      </c>
      <c r="G315" s="10">
        <f>INT(RANK('Sheet1 (2)'!H316,'Sheet1 (2)'!H$5:H$1004,0)/10)+1</f>
        <v>71</v>
      </c>
      <c r="H315" s="10">
        <f>INT(RANK('Sheet1 (2)'!I316,'Sheet1 (2)'!I$5:I$1004,0)/10)+1</f>
        <v>50</v>
      </c>
      <c r="I315" s="44">
        <f>INT(RANK('Sheet1 (2)'!J316,'Sheet1 (2)'!J$5:J$1004,0)/10)+1</f>
        <v>34</v>
      </c>
      <c r="J315" s="10">
        <f t="shared" si="33"/>
        <v>82</v>
      </c>
      <c r="K315" s="10">
        <f t="shared" si="34"/>
        <v>84</v>
      </c>
      <c r="L315" s="10">
        <f t="shared" si="35"/>
        <v>9</v>
      </c>
      <c r="M315" s="10">
        <f t="shared" si="36"/>
        <v>75</v>
      </c>
      <c r="N315" s="10">
        <f t="shared" si="37"/>
        <v>25</v>
      </c>
      <c r="O315" s="10">
        <f t="shared" si="38"/>
        <v>31</v>
      </c>
      <c r="P315" s="10">
        <f t="shared" si="39"/>
        <v>52</v>
      </c>
      <c r="Q315" s="10">
        <f t="shared" si="40"/>
        <v>68</v>
      </c>
      <c r="R315">
        <f>Sheet1!K314*1000</f>
        <v>22000</v>
      </c>
      <c r="S315">
        <f>Sheet1!L314*1000</f>
        <v>55200</v>
      </c>
    </row>
    <row r="316" spans="1:19" x14ac:dyDescent="0.3">
      <c r="A316">
        <v>313</v>
      </c>
      <c r="B316" s="10">
        <f>INT(RANK('Sheet1 (2)'!C317,'Sheet1 (2)'!C$5:C$1004,0)/10)+1</f>
        <v>97</v>
      </c>
      <c r="C316" s="10">
        <f>INT(RANK('Sheet1 (2)'!D317,'Sheet1 (2)'!D$5:D$1004,0)/10)+1</f>
        <v>95</v>
      </c>
      <c r="D316" s="10">
        <f>INT(RANK('Sheet1 (2)'!E317,'Sheet1 (2)'!E$5:E$1004,0)/10)+1</f>
        <v>10</v>
      </c>
      <c r="E316" s="10">
        <f>INT(RANK('Sheet1 (2)'!F317,'Sheet1 (2)'!F$5:F$1004,0)/10)+1</f>
        <v>1</v>
      </c>
      <c r="F316" s="10">
        <f>INT(RANK('Sheet1 (2)'!G317,'Sheet1 (2)'!G$5:G$1004,0)/10)+1</f>
        <v>99</v>
      </c>
      <c r="G316" s="10">
        <f>INT(RANK('Sheet1 (2)'!H317,'Sheet1 (2)'!H$5:H$1004,0)/10)+1</f>
        <v>93</v>
      </c>
      <c r="H316" s="10">
        <f>INT(RANK('Sheet1 (2)'!I317,'Sheet1 (2)'!I$5:I$1004,0)/10)+1</f>
        <v>50</v>
      </c>
      <c r="I316" s="44">
        <f>INT(RANK('Sheet1 (2)'!J317,'Sheet1 (2)'!J$5:J$1004,0)/10)+1</f>
        <v>1</v>
      </c>
      <c r="J316" s="10">
        <f t="shared" si="33"/>
        <v>5</v>
      </c>
      <c r="K316" s="10">
        <f t="shared" si="34"/>
        <v>7</v>
      </c>
      <c r="L316" s="10">
        <f t="shared" si="35"/>
        <v>92</v>
      </c>
      <c r="M316" s="10">
        <f t="shared" si="36"/>
        <v>101</v>
      </c>
      <c r="N316" s="10">
        <f t="shared" si="37"/>
        <v>3</v>
      </c>
      <c r="O316" s="10">
        <f t="shared" si="38"/>
        <v>9</v>
      </c>
      <c r="P316" s="10">
        <f t="shared" si="39"/>
        <v>52</v>
      </c>
      <c r="Q316" s="10">
        <f t="shared" si="40"/>
        <v>101</v>
      </c>
      <c r="R316">
        <f>Sheet1!K315*1000</f>
        <v>27000</v>
      </c>
      <c r="S316">
        <f>Sheet1!L315*1000</f>
        <v>80000</v>
      </c>
    </row>
    <row r="317" spans="1:19" x14ac:dyDescent="0.3">
      <c r="A317">
        <v>314</v>
      </c>
      <c r="B317" s="10">
        <f>INT(RANK('Sheet1 (2)'!C318,'Sheet1 (2)'!C$5:C$1004,0)/10)+1</f>
        <v>18</v>
      </c>
      <c r="C317" s="10">
        <f>INT(RANK('Sheet1 (2)'!D318,'Sheet1 (2)'!D$5:D$1004,0)/10)+1</f>
        <v>22</v>
      </c>
      <c r="D317" s="10">
        <f>INT(RANK('Sheet1 (2)'!E318,'Sheet1 (2)'!E$5:E$1004,0)/10)+1</f>
        <v>76</v>
      </c>
      <c r="E317" s="10">
        <f>INT(RANK('Sheet1 (2)'!F318,'Sheet1 (2)'!F$5:F$1004,0)/10)+1</f>
        <v>79</v>
      </c>
      <c r="F317" s="10">
        <f>INT(RANK('Sheet1 (2)'!G318,'Sheet1 (2)'!G$5:G$1004,0)/10)+1</f>
        <v>72</v>
      </c>
      <c r="G317" s="10">
        <f>INT(RANK('Sheet1 (2)'!H318,'Sheet1 (2)'!H$5:H$1004,0)/10)+1</f>
        <v>93</v>
      </c>
      <c r="H317" s="10">
        <f>INT(RANK('Sheet1 (2)'!I318,'Sheet1 (2)'!I$5:I$1004,0)/10)+1</f>
        <v>1</v>
      </c>
      <c r="I317" s="44">
        <f>INT(RANK('Sheet1 (2)'!J318,'Sheet1 (2)'!J$5:J$1004,0)/10)+1</f>
        <v>69</v>
      </c>
      <c r="J317" s="10">
        <f t="shared" si="33"/>
        <v>84</v>
      </c>
      <c r="K317" s="10">
        <f t="shared" si="34"/>
        <v>80</v>
      </c>
      <c r="L317" s="10">
        <f t="shared" si="35"/>
        <v>26</v>
      </c>
      <c r="M317" s="10">
        <f t="shared" si="36"/>
        <v>23</v>
      </c>
      <c r="N317" s="10">
        <f t="shared" si="37"/>
        <v>30</v>
      </c>
      <c r="O317" s="10">
        <f t="shared" si="38"/>
        <v>9</v>
      </c>
      <c r="P317" s="10">
        <f t="shared" si="39"/>
        <v>101</v>
      </c>
      <c r="Q317" s="10">
        <f t="shared" si="40"/>
        <v>33</v>
      </c>
      <c r="R317">
        <f>Sheet1!K316*1000</f>
        <v>4000</v>
      </c>
      <c r="S317">
        <f>Sheet1!L316*1000</f>
        <v>6000</v>
      </c>
    </row>
    <row r="318" spans="1:19" x14ac:dyDescent="0.3">
      <c r="A318">
        <v>315</v>
      </c>
      <c r="B318" s="10">
        <f>INT(RANK('Sheet1 (2)'!C319,'Sheet1 (2)'!C$5:C$1004,0)/10)+1</f>
        <v>29</v>
      </c>
      <c r="C318" s="10">
        <f>INT(RANK('Sheet1 (2)'!D319,'Sheet1 (2)'!D$5:D$1004,0)/10)+1</f>
        <v>26</v>
      </c>
      <c r="D318" s="10">
        <f>INT(RANK('Sheet1 (2)'!E319,'Sheet1 (2)'!E$5:E$1004,0)/10)+1</f>
        <v>34</v>
      </c>
      <c r="E318" s="10">
        <f>INT(RANK('Sheet1 (2)'!F319,'Sheet1 (2)'!F$5:F$1004,0)/10)+1</f>
        <v>1</v>
      </c>
      <c r="F318" s="10">
        <f>INT(RANK('Sheet1 (2)'!G319,'Sheet1 (2)'!G$5:G$1004,0)/10)+1</f>
        <v>87</v>
      </c>
      <c r="G318" s="10">
        <f>INT(RANK('Sheet1 (2)'!H319,'Sheet1 (2)'!H$5:H$1004,0)/10)+1</f>
        <v>93</v>
      </c>
      <c r="H318" s="10">
        <f>INT(RANK('Sheet1 (2)'!I319,'Sheet1 (2)'!I$5:I$1004,0)/10)+1</f>
        <v>1</v>
      </c>
      <c r="I318" s="44">
        <f>INT(RANK('Sheet1 (2)'!J319,'Sheet1 (2)'!J$5:J$1004,0)/10)+1</f>
        <v>1</v>
      </c>
      <c r="J318" s="10">
        <f t="shared" si="33"/>
        <v>73</v>
      </c>
      <c r="K318" s="10">
        <f t="shared" si="34"/>
        <v>76</v>
      </c>
      <c r="L318" s="10">
        <f t="shared" si="35"/>
        <v>68</v>
      </c>
      <c r="M318" s="10">
        <f t="shared" si="36"/>
        <v>101</v>
      </c>
      <c r="N318" s="10">
        <f t="shared" si="37"/>
        <v>15</v>
      </c>
      <c r="O318" s="10">
        <f t="shared" si="38"/>
        <v>9</v>
      </c>
      <c r="P318" s="10">
        <f t="shared" si="39"/>
        <v>101</v>
      </c>
      <c r="Q318" s="10">
        <f t="shared" si="40"/>
        <v>101</v>
      </c>
      <c r="R318">
        <f>Sheet1!K317*1000</f>
        <v>12000</v>
      </c>
      <c r="S318">
        <f>Sheet1!L317*1000</f>
        <v>18700</v>
      </c>
    </row>
    <row r="319" spans="1:19" x14ac:dyDescent="0.3">
      <c r="A319">
        <v>316</v>
      </c>
      <c r="B319" s="10">
        <f>INT(RANK('Sheet1 (2)'!C320,'Sheet1 (2)'!C$5:C$1004,0)/10)+1</f>
        <v>33</v>
      </c>
      <c r="C319" s="10">
        <f>INT(RANK('Sheet1 (2)'!D320,'Sheet1 (2)'!D$5:D$1004,0)/10)+1</f>
        <v>30</v>
      </c>
      <c r="D319" s="10">
        <f>INT(RANK('Sheet1 (2)'!E320,'Sheet1 (2)'!E$5:E$1004,0)/10)+1</f>
        <v>30</v>
      </c>
      <c r="E319" s="10">
        <f>INT(RANK('Sheet1 (2)'!F320,'Sheet1 (2)'!F$5:F$1004,0)/10)+1</f>
        <v>1</v>
      </c>
      <c r="F319" s="10">
        <f>INT(RANK('Sheet1 (2)'!G320,'Sheet1 (2)'!G$5:G$1004,0)/10)+1</f>
        <v>78</v>
      </c>
      <c r="G319" s="10">
        <f>INT(RANK('Sheet1 (2)'!H320,'Sheet1 (2)'!H$5:H$1004,0)/10)+1</f>
        <v>67</v>
      </c>
      <c r="H319" s="10">
        <f>INT(RANK('Sheet1 (2)'!I320,'Sheet1 (2)'!I$5:I$1004,0)/10)+1</f>
        <v>50</v>
      </c>
      <c r="I319" s="44">
        <f>INT(RANK('Sheet1 (2)'!J320,'Sheet1 (2)'!J$5:J$1004,0)/10)+1</f>
        <v>69</v>
      </c>
      <c r="J319" s="10">
        <f t="shared" si="33"/>
        <v>69</v>
      </c>
      <c r="K319" s="10">
        <f t="shared" si="34"/>
        <v>72</v>
      </c>
      <c r="L319" s="10">
        <f t="shared" si="35"/>
        <v>72</v>
      </c>
      <c r="M319" s="10">
        <f t="shared" si="36"/>
        <v>101</v>
      </c>
      <c r="N319" s="10">
        <f t="shared" si="37"/>
        <v>24</v>
      </c>
      <c r="O319" s="10">
        <f t="shared" si="38"/>
        <v>35</v>
      </c>
      <c r="P319" s="10">
        <f t="shared" si="39"/>
        <v>52</v>
      </c>
      <c r="Q319" s="10">
        <f t="shared" si="40"/>
        <v>33</v>
      </c>
      <c r="R319">
        <f>Sheet1!K318*1000</f>
        <v>24000</v>
      </c>
      <c r="S319">
        <f>Sheet1!L318*1000</f>
        <v>28400</v>
      </c>
    </row>
    <row r="320" spans="1:19" x14ac:dyDescent="0.3">
      <c r="A320">
        <v>317</v>
      </c>
      <c r="B320" s="10">
        <f>INT(RANK('Sheet1 (2)'!C321,'Sheet1 (2)'!C$5:C$1004,0)/10)+1</f>
        <v>45</v>
      </c>
      <c r="C320" s="10">
        <f>INT(RANK('Sheet1 (2)'!D321,'Sheet1 (2)'!D$5:D$1004,0)/10)+1</f>
        <v>51</v>
      </c>
      <c r="D320" s="10">
        <f>INT(RANK('Sheet1 (2)'!E321,'Sheet1 (2)'!E$5:E$1004,0)/10)+1</f>
        <v>92</v>
      </c>
      <c r="E320" s="10">
        <f>INT(RANK('Sheet1 (2)'!F321,'Sheet1 (2)'!F$5:F$1004,0)/10)+1</f>
        <v>52</v>
      </c>
      <c r="F320" s="10">
        <f>INT(RANK('Sheet1 (2)'!G321,'Sheet1 (2)'!G$5:G$1004,0)/10)+1</f>
        <v>81</v>
      </c>
      <c r="G320" s="10">
        <f>INT(RANK('Sheet1 (2)'!H321,'Sheet1 (2)'!H$5:H$1004,0)/10)+1</f>
        <v>87</v>
      </c>
      <c r="H320" s="10">
        <f>INT(RANK('Sheet1 (2)'!I321,'Sheet1 (2)'!I$5:I$1004,0)/10)+1</f>
        <v>1</v>
      </c>
      <c r="I320" s="44">
        <f>INT(RANK('Sheet1 (2)'!J321,'Sheet1 (2)'!J$5:J$1004,0)/10)+1</f>
        <v>34</v>
      </c>
      <c r="J320" s="10">
        <f t="shared" si="33"/>
        <v>57</v>
      </c>
      <c r="K320" s="10">
        <f t="shared" si="34"/>
        <v>51</v>
      </c>
      <c r="L320" s="10">
        <f t="shared" si="35"/>
        <v>10</v>
      </c>
      <c r="M320" s="10">
        <f t="shared" si="36"/>
        <v>50</v>
      </c>
      <c r="N320" s="10">
        <f t="shared" si="37"/>
        <v>21</v>
      </c>
      <c r="O320" s="10">
        <f t="shared" si="38"/>
        <v>15</v>
      </c>
      <c r="P320" s="10">
        <f t="shared" si="39"/>
        <v>101</v>
      </c>
      <c r="Q320" s="10">
        <f t="shared" si="40"/>
        <v>68</v>
      </c>
      <c r="R320">
        <f>Sheet1!K319*1000</f>
        <v>21000</v>
      </c>
      <c r="S320">
        <f>Sheet1!L319*1000</f>
        <v>42300</v>
      </c>
    </row>
    <row r="321" spans="1:19" x14ac:dyDescent="0.3">
      <c r="A321">
        <v>318</v>
      </c>
      <c r="B321" s="10">
        <f>INT(RANK('Sheet1 (2)'!C322,'Sheet1 (2)'!C$5:C$1004,0)/10)+1</f>
        <v>51</v>
      </c>
      <c r="C321" s="10">
        <f>INT(RANK('Sheet1 (2)'!D322,'Sheet1 (2)'!D$5:D$1004,0)/10)+1</f>
        <v>49</v>
      </c>
      <c r="D321" s="10">
        <f>INT(RANK('Sheet1 (2)'!E322,'Sheet1 (2)'!E$5:E$1004,0)/10)+1</f>
        <v>46</v>
      </c>
      <c r="E321" s="10">
        <f>INT(RANK('Sheet1 (2)'!F322,'Sheet1 (2)'!F$5:F$1004,0)/10)+1</f>
        <v>79</v>
      </c>
      <c r="F321" s="10">
        <f>INT(RANK('Sheet1 (2)'!G322,'Sheet1 (2)'!G$5:G$1004,0)/10)+1</f>
        <v>53</v>
      </c>
      <c r="G321" s="10">
        <f>INT(RANK('Sheet1 (2)'!H322,'Sheet1 (2)'!H$5:H$1004,0)/10)+1</f>
        <v>88</v>
      </c>
      <c r="H321" s="10">
        <f>INT(RANK('Sheet1 (2)'!I322,'Sheet1 (2)'!I$5:I$1004,0)/10)+1</f>
        <v>50</v>
      </c>
      <c r="I321" s="44">
        <f>INT(RANK('Sheet1 (2)'!J322,'Sheet1 (2)'!J$5:J$1004,0)/10)+1</f>
        <v>1</v>
      </c>
      <c r="J321" s="10">
        <f t="shared" si="33"/>
        <v>51</v>
      </c>
      <c r="K321" s="10">
        <f t="shared" si="34"/>
        <v>53</v>
      </c>
      <c r="L321" s="10">
        <f t="shared" si="35"/>
        <v>56</v>
      </c>
      <c r="M321" s="10">
        <f t="shared" si="36"/>
        <v>23</v>
      </c>
      <c r="N321" s="10">
        <f t="shared" si="37"/>
        <v>49</v>
      </c>
      <c r="O321" s="10">
        <f t="shared" si="38"/>
        <v>14</v>
      </c>
      <c r="P321" s="10">
        <f t="shared" si="39"/>
        <v>52</v>
      </c>
      <c r="Q321" s="10">
        <f t="shared" si="40"/>
        <v>101</v>
      </c>
      <c r="R321">
        <f>Sheet1!K320*1000</f>
        <v>8000</v>
      </c>
      <c r="S321">
        <f>Sheet1!L320*1000</f>
        <v>28900</v>
      </c>
    </row>
    <row r="322" spans="1:19" x14ac:dyDescent="0.3">
      <c r="A322">
        <v>319</v>
      </c>
      <c r="B322" s="10">
        <f>INT(RANK('Sheet1 (2)'!C323,'Sheet1 (2)'!C$5:C$1004,0)/10)+1</f>
        <v>56</v>
      </c>
      <c r="C322" s="10">
        <f>INT(RANK('Sheet1 (2)'!D323,'Sheet1 (2)'!D$5:D$1004,0)/10)+1</f>
        <v>52</v>
      </c>
      <c r="D322" s="10">
        <f>INT(RANK('Sheet1 (2)'!E323,'Sheet1 (2)'!E$5:E$1004,0)/10)+1</f>
        <v>60</v>
      </c>
      <c r="E322" s="10">
        <f>INT(RANK('Sheet1 (2)'!F323,'Sheet1 (2)'!F$5:F$1004,0)/10)+1</f>
        <v>27</v>
      </c>
      <c r="F322" s="10">
        <f>INT(RANK('Sheet1 (2)'!G323,'Sheet1 (2)'!G$5:G$1004,0)/10)+1</f>
        <v>89</v>
      </c>
      <c r="G322" s="10">
        <f>INT(RANK('Sheet1 (2)'!H323,'Sheet1 (2)'!H$5:H$1004,0)/10)+1</f>
        <v>30</v>
      </c>
      <c r="H322" s="10">
        <f>INT(RANK('Sheet1 (2)'!I323,'Sheet1 (2)'!I$5:I$1004,0)/10)+1</f>
        <v>1</v>
      </c>
      <c r="I322" s="44">
        <f>INT(RANK('Sheet1 (2)'!J323,'Sheet1 (2)'!J$5:J$1004,0)/10)+1</f>
        <v>34</v>
      </c>
      <c r="J322" s="10">
        <f t="shared" si="33"/>
        <v>46</v>
      </c>
      <c r="K322" s="10">
        <f t="shared" si="34"/>
        <v>50</v>
      </c>
      <c r="L322" s="10">
        <f t="shared" si="35"/>
        <v>42</v>
      </c>
      <c r="M322" s="10">
        <f t="shared" si="36"/>
        <v>75</v>
      </c>
      <c r="N322" s="10">
        <f t="shared" si="37"/>
        <v>13</v>
      </c>
      <c r="O322" s="10">
        <f t="shared" si="38"/>
        <v>72</v>
      </c>
      <c r="P322" s="10">
        <f t="shared" si="39"/>
        <v>101</v>
      </c>
      <c r="Q322" s="10">
        <f t="shared" si="40"/>
        <v>68</v>
      </c>
      <c r="R322">
        <f>Sheet1!K321*1000</f>
        <v>21000</v>
      </c>
      <c r="S322">
        <f>Sheet1!L321*1000</f>
        <v>53600</v>
      </c>
    </row>
    <row r="323" spans="1:19" x14ac:dyDescent="0.3">
      <c r="A323">
        <v>320</v>
      </c>
      <c r="B323" s="10">
        <f>INT(RANK('Sheet1 (2)'!C324,'Sheet1 (2)'!C$5:C$1004,0)/10)+1</f>
        <v>69</v>
      </c>
      <c r="C323" s="10">
        <f>INT(RANK('Sheet1 (2)'!D324,'Sheet1 (2)'!D$5:D$1004,0)/10)+1</f>
        <v>65</v>
      </c>
      <c r="D323" s="10">
        <f>INT(RANK('Sheet1 (2)'!E324,'Sheet1 (2)'!E$5:E$1004,0)/10)+1</f>
        <v>89</v>
      </c>
      <c r="E323" s="10">
        <f>INT(RANK('Sheet1 (2)'!F324,'Sheet1 (2)'!F$5:F$1004,0)/10)+1</f>
        <v>27</v>
      </c>
      <c r="F323" s="10">
        <f>INT(RANK('Sheet1 (2)'!G324,'Sheet1 (2)'!G$5:G$1004,0)/10)+1</f>
        <v>91</v>
      </c>
      <c r="G323" s="10">
        <f>INT(RANK('Sheet1 (2)'!H324,'Sheet1 (2)'!H$5:H$1004,0)/10)+1</f>
        <v>72</v>
      </c>
      <c r="H323" s="10">
        <f>INT(RANK('Sheet1 (2)'!I324,'Sheet1 (2)'!I$5:I$1004,0)/10)+1</f>
        <v>50</v>
      </c>
      <c r="I323" s="44">
        <f>INT(RANK('Sheet1 (2)'!J324,'Sheet1 (2)'!J$5:J$1004,0)/10)+1</f>
        <v>1</v>
      </c>
      <c r="J323" s="10">
        <f t="shared" si="33"/>
        <v>33</v>
      </c>
      <c r="K323" s="10">
        <f t="shared" si="34"/>
        <v>37</v>
      </c>
      <c r="L323" s="10">
        <f t="shared" si="35"/>
        <v>13</v>
      </c>
      <c r="M323" s="10">
        <f t="shared" si="36"/>
        <v>75</v>
      </c>
      <c r="N323" s="10">
        <f t="shared" si="37"/>
        <v>11</v>
      </c>
      <c r="O323" s="10">
        <f t="shared" si="38"/>
        <v>30</v>
      </c>
      <c r="P323" s="10">
        <f t="shared" si="39"/>
        <v>52</v>
      </c>
      <c r="Q323" s="10">
        <f t="shared" si="40"/>
        <v>101</v>
      </c>
      <c r="R323">
        <f>Sheet1!K322*1000</f>
        <v>17000</v>
      </c>
      <c r="S323">
        <f>Sheet1!L322*1000</f>
        <v>39000</v>
      </c>
    </row>
    <row r="324" spans="1:19" x14ac:dyDescent="0.3">
      <c r="A324">
        <v>321</v>
      </c>
      <c r="B324" s="10">
        <f>INT(RANK('Sheet1 (2)'!C325,'Sheet1 (2)'!C$5:C$1004,0)/10)+1</f>
        <v>46</v>
      </c>
      <c r="C324" s="10">
        <f>INT(RANK('Sheet1 (2)'!D325,'Sheet1 (2)'!D$5:D$1004,0)/10)+1</f>
        <v>44</v>
      </c>
      <c r="D324" s="10">
        <f>INT(RANK('Sheet1 (2)'!E325,'Sheet1 (2)'!E$5:E$1004,0)/10)+1</f>
        <v>68</v>
      </c>
      <c r="E324" s="10">
        <f>INT(RANK('Sheet1 (2)'!F325,'Sheet1 (2)'!F$5:F$1004,0)/10)+1</f>
        <v>52</v>
      </c>
      <c r="F324" s="10">
        <f>INT(RANK('Sheet1 (2)'!G325,'Sheet1 (2)'!G$5:G$1004,0)/10)+1</f>
        <v>56</v>
      </c>
      <c r="G324" s="10">
        <f>INT(RANK('Sheet1 (2)'!H325,'Sheet1 (2)'!H$5:H$1004,0)/10)+1</f>
        <v>89</v>
      </c>
      <c r="H324" s="10">
        <f>INT(RANK('Sheet1 (2)'!I325,'Sheet1 (2)'!I$5:I$1004,0)/10)+1</f>
        <v>1</v>
      </c>
      <c r="I324" s="44">
        <f>INT(RANK('Sheet1 (2)'!J325,'Sheet1 (2)'!J$5:J$1004,0)/10)+1</f>
        <v>1</v>
      </c>
      <c r="J324" s="10">
        <f t="shared" si="33"/>
        <v>56</v>
      </c>
      <c r="K324" s="10">
        <f t="shared" si="34"/>
        <v>58</v>
      </c>
      <c r="L324" s="10">
        <f t="shared" si="35"/>
        <v>34</v>
      </c>
      <c r="M324" s="10">
        <f t="shared" si="36"/>
        <v>50</v>
      </c>
      <c r="N324" s="10">
        <f t="shared" si="37"/>
        <v>46</v>
      </c>
      <c r="O324" s="10">
        <f t="shared" si="38"/>
        <v>13</v>
      </c>
      <c r="P324" s="10">
        <f t="shared" si="39"/>
        <v>101</v>
      </c>
      <c r="Q324" s="10">
        <f t="shared" si="40"/>
        <v>101</v>
      </c>
      <c r="R324">
        <f>Sheet1!K323*1000</f>
        <v>13000</v>
      </c>
      <c r="S324">
        <f>Sheet1!L323*1000</f>
        <v>25500</v>
      </c>
    </row>
    <row r="325" spans="1:19" x14ac:dyDescent="0.3">
      <c r="A325">
        <v>322</v>
      </c>
      <c r="B325" s="10">
        <f>INT(RANK('Sheet1 (2)'!C326,'Sheet1 (2)'!C$5:C$1004,0)/10)+1</f>
        <v>7</v>
      </c>
      <c r="C325" s="10">
        <f>INT(RANK('Sheet1 (2)'!D326,'Sheet1 (2)'!D$5:D$1004,0)/10)+1</f>
        <v>12</v>
      </c>
      <c r="D325" s="10">
        <f>INT(RANK('Sheet1 (2)'!E326,'Sheet1 (2)'!E$5:E$1004,0)/10)+1</f>
        <v>16</v>
      </c>
      <c r="E325" s="10">
        <f>INT(RANK('Sheet1 (2)'!F326,'Sheet1 (2)'!F$5:F$1004,0)/10)+1</f>
        <v>79</v>
      </c>
      <c r="F325" s="10">
        <f>INT(RANK('Sheet1 (2)'!G326,'Sheet1 (2)'!G$5:G$1004,0)/10)+1</f>
        <v>88</v>
      </c>
      <c r="G325" s="10">
        <f>INT(RANK('Sheet1 (2)'!H326,'Sheet1 (2)'!H$5:H$1004,0)/10)+1</f>
        <v>79</v>
      </c>
      <c r="H325" s="10">
        <f>INT(RANK('Sheet1 (2)'!I326,'Sheet1 (2)'!I$5:I$1004,0)/10)+1</f>
        <v>50</v>
      </c>
      <c r="I325" s="44">
        <f>INT(RANK('Sheet1 (2)'!J326,'Sheet1 (2)'!J$5:J$1004,0)/10)+1</f>
        <v>34</v>
      </c>
      <c r="J325" s="10">
        <f t="shared" ref="J325:J388" si="41">102-B325</f>
        <v>95</v>
      </c>
      <c r="K325" s="10">
        <f t="shared" si="34"/>
        <v>90</v>
      </c>
      <c r="L325" s="10">
        <f t="shared" si="35"/>
        <v>86</v>
      </c>
      <c r="M325" s="10">
        <f t="shared" si="36"/>
        <v>23</v>
      </c>
      <c r="N325" s="10">
        <f t="shared" si="37"/>
        <v>14</v>
      </c>
      <c r="O325" s="10">
        <f t="shared" si="38"/>
        <v>23</v>
      </c>
      <c r="P325" s="10">
        <f t="shared" si="39"/>
        <v>52</v>
      </c>
      <c r="Q325" s="10">
        <f t="shared" si="40"/>
        <v>68</v>
      </c>
      <c r="R325">
        <f>Sheet1!K324*1000</f>
        <v>29000</v>
      </c>
      <c r="S325">
        <f>Sheet1!L324*1000</f>
        <v>79600</v>
      </c>
    </row>
    <row r="326" spans="1:19" x14ac:dyDescent="0.3">
      <c r="A326">
        <v>323</v>
      </c>
      <c r="B326" s="10">
        <f>INT(RANK('Sheet1 (2)'!C327,'Sheet1 (2)'!C$5:C$1004,0)/10)+1</f>
        <v>50</v>
      </c>
      <c r="C326" s="10">
        <f>INT(RANK('Sheet1 (2)'!D327,'Sheet1 (2)'!D$5:D$1004,0)/10)+1</f>
        <v>51</v>
      </c>
      <c r="D326" s="10">
        <f>INT(RANK('Sheet1 (2)'!E327,'Sheet1 (2)'!E$5:E$1004,0)/10)+1</f>
        <v>61</v>
      </c>
      <c r="E326" s="10">
        <f>INT(RANK('Sheet1 (2)'!F327,'Sheet1 (2)'!F$5:F$1004,0)/10)+1</f>
        <v>79</v>
      </c>
      <c r="F326" s="10">
        <f>INT(RANK('Sheet1 (2)'!G327,'Sheet1 (2)'!G$5:G$1004,0)/10)+1</f>
        <v>78</v>
      </c>
      <c r="G326" s="10">
        <f>INT(RANK('Sheet1 (2)'!H327,'Sheet1 (2)'!H$5:H$1004,0)/10)+1</f>
        <v>23</v>
      </c>
      <c r="H326" s="10">
        <f>INT(RANK('Sheet1 (2)'!I327,'Sheet1 (2)'!I$5:I$1004,0)/10)+1</f>
        <v>1</v>
      </c>
      <c r="I326" s="44">
        <f>INT(RANK('Sheet1 (2)'!J327,'Sheet1 (2)'!J$5:J$1004,0)/10)+1</f>
        <v>34</v>
      </c>
      <c r="J326" s="10">
        <f t="shared" si="41"/>
        <v>52</v>
      </c>
      <c r="K326" s="10">
        <f t="shared" si="34"/>
        <v>51</v>
      </c>
      <c r="L326" s="10">
        <f t="shared" si="35"/>
        <v>41</v>
      </c>
      <c r="M326" s="10">
        <f t="shared" si="36"/>
        <v>23</v>
      </c>
      <c r="N326" s="10">
        <f t="shared" si="37"/>
        <v>24</v>
      </c>
      <c r="O326" s="10">
        <f t="shared" si="38"/>
        <v>79</v>
      </c>
      <c r="P326" s="10">
        <f t="shared" si="39"/>
        <v>101</v>
      </c>
      <c r="Q326" s="10">
        <f t="shared" si="40"/>
        <v>68</v>
      </c>
      <c r="R326">
        <f>Sheet1!K325*1000</f>
        <v>5000</v>
      </c>
      <c r="S326">
        <f>Sheet1!L325*1000</f>
        <v>16600</v>
      </c>
    </row>
    <row r="327" spans="1:19" x14ac:dyDescent="0.3">
      <c r="A327">
        <v>324</v>
      </c>
      <c r="B327" s="10">
        <f>INT(RANK('Sheet1 (2)'!C328,'Sheet1 (2)'!C$5:C$1004,0)/10)+1</f>
        <v>25</v>
      </c>
      <c r="C327" s="10">
        <f>INT(RANK('Sheet1 (2)'!D328,'Sheet1 (2)'!D$5:D$1004,0)/10)+1</f>
        <v>21</v>
      </c>
      <c r="D327" s="10">
        <f>INT(RANK('Sheet1 (2)'!E328,'Sheet1 (2)'!E$5:E$1004,0)/10)+1</f>
        <v>85</v>
      </c>
      <c r="E327" s="10">
        <f>INT(RANK('Sheet1 (2)'!F328,'Sheet1 (2)'!F$5:F$1004,0)/10)+1</f>
        <v>52</v>
      </c>
      <c r="F327" s="10">
        <f>INT(RANK('Sheet1 (2)'!G328,'Sheet1 (2)'!G$5:G$1004,0)/10)+1</f>
        <v>49</v>
      </c>
      <c r="G327" s="10">
        <f>INT(RANK('Sheet1 (2)'!H328,'Sheet1 (2)'!H$5:H$1004,0)/10)+1</f>
        <v>29</v>
      </c>
      <c r="H327" s="10">
        <f>INT(RANK('Sheet1 (2)'!I328,'Sheet1 (2)'!I$5:I$1004,0)/10)+1</f>
        <v>1</v>
      </c>
      <c r="I327" s="44">
        <f>INT(RANK('Sheet1 (2)'!J328,'Sheet1 (2)'!J$5:J$1004,0)/10)+1</f>
        <v>69</v>
      </c>
      <c r="J327" s="10">
        <f t="shared" si="41"/>
        <v>77</v>
      </c>
      <c r="K327" s="10">
        <f t="shared" si="34"/>
        <v>81</v>
      </c>
      <c r="L327" s="10">
        <f t="shared" si="35"/>
        <v>17</v>
      </c>
      <c r="M327" s="10">
        <f t="shared" si="36"/>
        <v>50</v>
      </c>
      <c r="N327" s="10">
        <f t="shared" si="37"/>
        <v>53</v>
      </c>
      <c r="O327" s="10">
        <f t="shared" si="38"/>
        <v>73</v>
      </c>
      <c r="P327" s="10">
        <f t="shared" si="39"/>
        <v>101</v>
      </c>
      <c r="Q327" s="10">
        <f t="shared" si="40"/>
        <v>33</v>
      </c>
      <c r="R327">
        <f>Sheet1!K326*1000</f>
        <v>15000</v>
      </c>
      <c r="S327">
        <f>Sheet1!L326*1000</f>
        <v>30100</v>
      </c>
    </row>
    <row r="328" spans="1:19" x14ac:dyDescent="0.3">
      <c r="A328">
        <v>325</v>
      </c>
      <c r="B328" s="10">
        <f>INT(RANK('Sheet1 (2)'!C329,'Sheet1 (2)'!C$5:C$1004,0)/10)+1</f>
        <v>30</v>
      </c>
      <c r="C328" s="10">
        <f>INT(RANK('Sheet1 (2)'!D329,'Sheet1 (2)'!D$5:D$1004,0)/10)+1</f>
        <v>29</v>
      </c>
      <c r="D328" s="10">
        <f>INT(RANK('Sheet1 (2)'!E329,'Sheet1 (2)'!E$5:E$1004,0)/10)+1</f>
        <v>31</v>
      </c>
      <c r="E328" s="10">
        <f>INT(RANK('Sheet1 (2)'!F329,'Sheet1 (2)'!F$5:F$1004,0)/10)+1</f>
        <v>79</v>
      </c>
      <c r="F328" s="10">
        <f>INT(RANK('Sheet1 (2)'!G329,'Sheet1 (2)'!G$5:G$1004,0)/10)+1</f>
        <v>60</v>
      </c>
      <c r="G328" s="10">
        <f>INT(RANK('Sheet1 (2)'!H329,'Sheet1 (2)'!H$5:H$1004,0)/10)+1</f>
        <v>65</v>
      </c>
      <c r="H328" s="10">
        <f>INT(RANK('Sheet1 (2)'!I329,'Sheet1 (2)'!I$5:I$1004,0)/10)+1</f>
        <v>50</v>
      </c>
      <c r="I328" s="44">
        <f>INT(RANK('Sheet1 (2)'!J329,'Sheet1 (2)'!J$5:J$1004,0)/10)+1</f>
        <v>34</v>
      </c>
      <c r="J328" s="10">
        <f t="shared" si="41"/>
        <v>72</v>
      </c>
      <c r="K328" s="10">
        <f t="shared" si="34"/>
        <v>73</v>
      </c>
      <c r="L328" s="10">
        <f t="shared" si="35"/>
        <v>71</v>
      </c>
      <c r="M328" s="10">
        <f t="shared" si="36"/>
        <v>23</v>
      </c>
      <c r="N328" s="10">
        <f t="shared" si="37"/>
        <v>42</v>
      </c>
      <c r="O328" s="10">
        <f t="shared" si="38"/>
        <v>37</v>
      </c>
      <c r="P328" s="10">
        <f t="shared" si="39"/>
        <v>52</v>
      </c>
      <c r="Q328" s="10">
        <f t="shared" si="40"/>
        <v>68</v>
      </c>
      <c r="R328">
        <f>Sheet1!K327*1000</f>
        <v>17000</v>
      </c>
      <c r="S328">
        <f>Sheet1!L327*1000</f>
        <v>39200</v>
      </c>
    </row>
    <row r="329" spans="1:19" x14ac:dyDescent="0.3">
      <c r="A329">
        <v>326</v>
      </c>
      <c r="B329" s="10">
        <f>INT(RANK('Sheet1 (2)'!C330,'Sheet1 (2)'!C$5:C$1004,0)/10)+1</f>
        <v>45</v>
      </c>
      <c r="C329" s="10">
        <f>INT(RANK('Sheet1 (2)'!D330,'Sheet1 (2)'!D$5:D$1004,0)/10)+1</f>
        <v>49</v>
      </c>
      <c r="D329" s="10">
        <f>INT(RANK('Sheet1 (2)'!E330,'Sheet1 (2)'!E$5:E$1004,0)/10)+1</f>
        <v>84</v>
      </c>
      <c r="E329" s="10">
        <f>INT(RANK('Sheet1 (2)'!F330,'Sheet1 (2)'!F$5:F$1004,0)/10)+1</f>
        <v>79</v>
      </c>
      <c r="F329" s="10">
        <f>INT(RANK('Sheet1 (2)'!G330,'Sheet1 (2)'!G$5:G$1004,0)/10)+1</f>
        <v>99</v>
      </c>
      <c r="G329" s="10">
        <f>INT(RANK('Sheet1 (2)'!H330,'Sheet1 (2)'!H$5:H$1004,0)/10)+1</f>
        <v>68</v>
      </c>
      <c r="H329" s="10">
        <f>INT(RANK('Sheet1 (2)'!I330,'Sheet1 (2)'!I$5:I$1004,0)/10)+1</f>
        <v>1</v>
      </c>
      <c r="I329" s="44">
        <f>INT(RANK('Sheet1 (2)'!J330,'Sheet1 (2)'!J$5:J$1004,0)/10)+1</f>
        <v>34</v>
      </c>
      <c r="J329" s="10">
        <f t="shared" si="41"/>
        <v>57</v>
      </c>
      <c r="K329" s="10">
        <f t="shared" si="34"/>
        <v>53</v>
      </c>
      <c r="L329" s="10">
        <f t="shared" si="35"/>
        <v>18</v>
      </c>
      <c r="M329" s="10">
        <f t="shared" si="36"/>
        <v>23</v>
      </c>
      <c r="N329" s="10">
        <f t="shared" si="37"/>
        <v>3</v>
      </c>
      <c r="O329" s="10">
        <f t="shared" si="38"/>
        <v>34</v>
      </c>
      <c r="P329" s="10">
        <f t="shared" si="39"/>
        <v>101</v>
      </c>
      <c r="Q329" s="10">
        <f t="shared" si="40"/>
        <v>68</v>
      </c>
      <c r="R329">
        <f>Sheet1!K328*1000</f>
        <v>7000</v>
      </c>
      <c r="S329">
        <f>Sheet1!L328*1000</f>
        <v>14800</v>
      </c>
    </row>
    <row r="330" spans="1:19" x14ac:dyDescent="0.3">
      <c r="A330">
        <v>327</v>
      </c>
      <c r="B330" s="10">
        <f>INT(RANK('Sheet1 (2)'!C331,'Sheet1 (2)'!C$5:C$1004,0)/10)+1</f>
        <v>42</v>
      </c>
      <c r="C330" s="10">
        <f>INT(RANK('Sheet1 (2)'!D331,'Sheet1 (2)'!D$5:D$1004,0)/10)+1</f>
        <v>45</v>
      </c>
      <c r="D330" s="10">
        <f>INT(RANK('Sheet1 (2)'!E331,'Sheet1 (2)'!E$5:E$1004,0)/10)+1</f>
        <v>74</v>
      </c>
      <c r="E330" s="10">
        <f>INT(RANK('Sheet1 (2)'!F331,'Sheet1 (2)'!F$5:F$1004,0)/10)+1</f>
        <v>27</v>
      </c>
      <c r="F330" s="10">
        <f>INT(RANK('Sheet1 (2)'!G331,'Sheet1 (2)'!G$5:G$1004,0)/10)+1</f>
        <v>84</v>
      </c>
      <c r="G330" s="10">
        <f>INT(RANK('Sheet1 (2)'!H331,'Sheet1 (2)'!H$5:H$1004,0)/10)+1</f>
        <v>13</v>
      </c>
      <c r="H330" s="10">
        <f>INT(RANK('Sheet1 (2)'!I331,'Sheet1 (2)'!I$5:I$1004,0)/10)+1</f>
        <v>1</v>
      </c>
      <c r="I330" s="44">
        <f>INT(RANK('Sheet1 (2)'!J331,'Sheet1 (2)'!J$5:J$1004,0)/10)+1</f>
        <v>1</v>
      </c>
      <c r="J330" s="10">
        <f t="shared" si="41"/>
        <v>60</v>
      </c>
      <c r="K330" s="10">
        <f t="shared" si="34"/>
        <v>57</v>
      </c>
      <c r="L330" s="10">
        <f t="shared" si="35"/>
        <v>28</v>
      </c>
      <c r="M330" s="10">
        <f t="shared" si="36"/>
        <v>75</v>
      </c>
      <c r="N330" s="10">
        <f t="shared" si="37"/>
        <v>18</v>
      </c>
      <c r="O330" s="10">
        <f t="shared" si="38"/>
        <v>89</v>
      </c>
      <c r="P330" s="10">
        <f t="shared" si="39"/>
        <v>101</v>
      </c>
      <c r="Q330" s="10">
        <f t="shared" si="40"/>
        <v>101</v>
      </c>
      <c r="R330">
        <f>Sheet1!K329*1000</f>
        <v>11000</v>
      </c>
      <c r="S330">
        <f>Sheet1!L329*1000</f>
        <v>41300</v>
      </c>
    </row>
    <row r="331" spans="1:19" x14ac:dyDescent="0.3">
      <c r="A331">
        <v>328</v>
      </c>
      <c r="B331" s="10">
        <f>INT(RANK('Sheet1 (2)'!C332,'Sheet1 (2)'!C$5:C$1004,0)/10)+1</f>
        <v>77</v>
      </c>
      <c r="C331" s="10">
        <f>INT(RANK('Sheet1 (2)'!D332,'Sheet1 (2)'!D$5:D$1004,0)/10)+1</f>
        <v>76</v>
      </c>
      <c r="D331" s="10">
        <f>INT(RANK('Sheet1 (2)'!E332,'Sheet1 (2)'!E$5:E$1004,0)/10)+1</f>
        <v>71</v>
      </c>
      <c r="E331" s="10">
        <f>INT(RANK('Sheet1 (2)'!F332,'Sheet1 (2)'!F$5:F$1004,0)/10)+1</f>
        <v>27</v>
      </c>
      <c r="F331" s="10">
        <f>INT(RANK('Sheet1 (2)'!G332,'Sheet1 (2)'!G$5:G$1004,0)/10)+1</f>
        <v>32</v>
      </c>
      <c r="G331" s="10">
        <f>INT(RANK('Sheet1 (2)'!H332,'Sheet1 (2)'!H$5:H$1004,0)/10)+1</f>
        <v>59</v>
      </c>
      <c r="H331" s="10">
        <f>INT(RANK('Sheet1 (2)'!I332,'Sheet1 (2)'!I$5:I$1004,0)/10)+1</f>
        <v>50</v>
      </c>
      <c r="I331" s="44">
        <f>INT(RANK('Sheet1 (2)'!J332,'Sheet1 (2)'!J$5:J$1004,0)/10)+1</f>
        <v>1</v>
      </c>
      <c r="J331" s="10">
        <f t="shared" si="41"/>
        <v>25</v>
      </c>
      <c r="K331" s="10">
        <f t="shared" si="34"/>
        <v>26</v>
      </c>
      <c r="L331" s="10">
        <f t="shared" si="35"/>
        <v>31</v>
      </c>
      <c r="M331" s="10">
        <f t="shared" si="36"/>
        <v>75</v>
      </c>
      <c r="N331" s="10">
        <f t="shared" si="37"/>
        <v>70</v>
      </c>
      <c r="O331" s="10">
        <f t="shared" si="38"/>
        <v>43</v>
      </c>
      <c r="P331" s="10">
        <f t="shared" si="39"/>
        <v>52</v>
      </c>
      <c r="Q331" s="10">
        <f t="shared" si="40"/>
        <v>101</v>
      </c>
      <c r="R331">
        <f>Sheet1!K330*1000</f>
        <v>12000</v>
      </c>
      <c r="S331">
        <f>Sheet1!L330*1000</f>
        <v>46800</v>
      </c>
    </row>
    <row r="332" spans="1:19" x14ac:dyDescent="0.3">
      <c r="A332">
        <v>329</v>
      </c>
      <c r="B332" s="10">
        <f>INT(RANK('Sheet1 (2)'!C333,'Sheet1 (2)'!C$5:C$1004,0)/10)+1</f>
        <v>90</v>
      </c>
      <c r="C332" s="10">
        <f>INT(RANK('Sheet1 (2)'!D333,'Sheet1 (2)'!D$5:D$1004,0)/10)+1</f>
        <v>87</v>
      </c>
      <c r="D332" s="10">
        <f>INT(RANK('Sheet1 (2)'!E333,'Sheet1 (2)'!E$5:E$1004,0)/10)+1</f>
        <v>41</v>
      </c>
      <c r="E332" s="10">
        <f>INT(RANK('Sheet1 (2)'!F333,'Sheet1 (2)'!F$5:F$1004,0)/10)+1</f>
        <v>27</v>
      </c>
      <c r="F332" s="10">
        <f>INT(RANK('Sheet1 (2)'!G333,'Sheet1 (2)'!G$5:G$1004,0)/10)+1</f>
        <v>73</v>
      </c>
      <c r="G332" s="10">
        <f>INT(RANK('Sheet1 (2)'!H333,'Sheet1 (2)'!H$5:H$1004,0)/10)+1</f>
        <v>17</v>
      </c>
      <c r="H332" s="10">
        <f>INT(RANK('Sheet1 (2)'!I333,'Sheet1 (2)'!I$5:I$1004,0)/10)+1</f>
        <v>50</v>
      </c>
      <c r="I332" s="44">
        <f>INT(RANK('Sheet1 (2)'!J333,'Sheet1 (2)'!J$5:J$1004,0)/10)+1</f>
        <v>69</v>
      </c>
      <c r="J332" s="10">
        <f t="shared" si="41"/>
        <v>12</v>
      </c>
      <c r="K332" s="10">
        <f t="shared" si="34"/>
        <v>15</v>
      </c>
      <c r="L332" s="10">
        <f t="shared" si="35"/>
        <v>61</v>
      </c>
      <c r="M332" s="10">
        <f t="shared" si="36"/>
        <v>75</v>
      </c>
      <c r="N332" s="10">
        <f t="shared" si="37"/>
        <v>29</v>
      </c>
      <c r="O332" s="10">
        <f t="shared" si="38"/>
        <v>85</v>
      </c>
      <c r="P332" s="10">
        <f t="shared" si="39"/>
        <v>52</v>
      </c>
      <c r="Q332" s="10">
        <f t="shared" si="40"/>
        <v>33</v>
      </c>
      <c r="R332">
        <f>Sheet1!K331*1000</f>
        <v>4000</v>
      </c>
      <c r="S332">
        <f>Sheet1!L331*1000</f>
        <v>7400</v>
      </c>
    </row>
    <row r="333" spans="1:19" x14ac:dyDescent="0.3">
      <c r="A333">
        <v>330</v>
      </c>
      <c r="B333" s="10">
        <f>INT(RANK('Sheet1 (2)'!C334,'Sheet1 (2)'!C$5:C$1004,0)/10)+1</f>
        <v>26</v>
      </c>
      <c r="C333" s="10">
        <f>INT(RANK('Sheet1 (2)'!D334,'Sheet1 (2)'!D$5:D$1004,0)/10)+1</f>
        <v>29</v>
      </c>
      <c r="D333" s="10">
        <f>INT(RANK('Sheet1 (2)'!E334,'Sheet1 (2)'!E$5:E$1004,0)/10)+1</f>
        <v>11</v>
      </c>
      <c r="E333" s="10">
        <f>INT(RANK('Sheet1 (2)'!F334,'Sheet1 (2)'!F$5:F$1004,0)/10)+1</f>
        <v>1</v>
      </c>
      <c r="F333" s="10">
        <f>INT(RANK('Sheet1 (2)'!G334,'Sheet1 (2)'!G$5:G$1004,0)/10)+1</f>
        <v>35</v>
      </c>
      <c r="G333" s="10">
        <f>INT(RANK('Sheet1 (2)'!H334,'Sheet1 (2)'!H$5:H$1004,0)/10)+1</f>
        <v>33</v>
      </c>
      <c r="H333" s="10">
        <f>INT(RANK('Sheet1 (2)'!I334,'Sheet1 (2)'!I$5:I$1004,0)/10)+1</f>
        <v>50</v>
      </c>
      <c r="I333" s="44">
        <f>INT(RANK('Sheet1 (2)'!J334,'Sheet1 (2)'!J$5:J$1004,0)/10)+1</f>
        <v>69</v>
      </c>
      <c r="J333" s="10">
        <f t="shared" si="41"/>
        <v>76</v>
      </c>
      <c r="K333" s="10">
        <f t="shared" si="34"/>
        <v>73</v>
      </c>
      <c r="L333" s="10">
        <f t="shared" si="35"/>
        <v>91</v>
      </c>
      <c r="M333" s="10">
        <f t="shared" si="36"/>
        <v>101</v>
      </c>
      <c r="N333" s="10">
        <f t="shared" si="37"/>
        <v>67</v>
      </c>
      <c r="O333" s="10">
        <f t="shared" si="38"/>
        <v>69</v>
      </c>
      <c r="P333" s="10">
        <f t="shared" si="39"/>
        <v>52</v>
      </c>
      <c r="Q333" s="10">
        <f t="shared" si="40"/>
        <v>33</v>
      </c>
      <c r="R333">
        <f>Sheet1!K332*1000</f>
        <v>26000</v>
      </c>
      <c r="S333">
        <f>Sheet1!L332*1000</f>
        <v>96400</v>
      </c>
    </row>
    <row r="334" spans="1:19" x14ac:dyDescent="0.3">
      <c r="A334">
        <v>331</v>
      </c>
      <c r="B334" s="10">
        <f>INT(RANK('Sheet1 (2)'!C335,'Sheet1 (2)'!C$5:C$1004,0)/10)+1</f>
        <v>53</v>
      </c>
      <c r="C334" s="10">
        <f>INT(RANK('Sheet1 (2)'!D335,'Sheet1 (2)'!D$5:D$1004,0)/10)+1</f>
        <v>57</v>
      </c>
      <c r="D334" s="10">
        <f>INT(RANK('Sheet1 (2)'!E335,'Sheet1 (2)'!E$5:E$1004,0)/10)+1</f>
        <v>45</v>
      </c>
      <c r="E334" s="10">
        <f>INT(RANK('Sheet1 (2)'!F335,'Sheet1 (2)'!F$5:F$1004,0)/10)+1</f>
        <v>1</v>
      </c>
      <c r="F334" s="10">
        <f>INT(RANK('Sheet1 (2)'!G335,'Sheet1 (2)'!G$5:G$1004,0)/10)+1</f>
        <v>14</v>
      </c>
      <c r="G334" s="10">
        <f>INT(RANK('Sheet1 (2)'!H335,'Sheet1 (2)'!H$5:H$1004,0)/10)+1</f>
        <v>59</v>
      </c>
      <c r="H334" s="10">
        <f>INT(RANK('Sheet1 (2)'!I335,'Sheet1 (2)'!I$5:I$1004,0)/10)+1</f>
        <v>50</v>
      </c>
      <c r="I334" s="44">
        <f>INT(RANK('Sheet1 (2)'!J335,'Sheet1 (2)'!J$5:J$1004,0)/10)+1</f>
        <v>1</v>
      </c>
      <c r="J334" s="10">
        <f t="shared" si="41"/>
        <v>49</v>
      </c>
      <c r="K334" s="10">
        <f t="shared" si="34"/>
        <v>45</v>
      </c>
      <c r="L334" s="10">
        <f t="shared" si="35"/>
        <v>57</v>
      </c>
      <c r="M334" s="10">
        <f t="shared" si="36"/>
        <v>101</v>
      </c>
      <c r="N334" s="10">
        <f t="shared" si="37"/>
        <v>88</v>
      </c>
      <c r="O334" s="10">
        <f t="shared" si="38"/>
        <v>43</v>
      </c>
      <c r="P334" s="10">
        <f t="shared" si="39"/>
        <v>52</v>
      </c>
      <c r="Q334" s="10">
        <f t="shared" si="40"/>
        <v>101</v>
      </c>
      <c r="R334">
        <f>Sheet1!K333*1000</f>
        <v>26000</v>
      </c>
      <c r="S334">
        <f>Sheet1!L333*1000</f>
        <v>45000</v>
      </c>
    </row>
    <row r="335" spans="1:19" x14ac:dyDescent="0.3">
      <c r="A335">
        <v>332</v>
      </c>
      <c r="B335" s="10">
        <f>INT(RANK('Sheet1 (2)'!C336,'Sheet1 (2)'!C$5:C$1004,0)/10)+1</f>
        <v>94</v>
      </c>
      <c r="C335" s="10">
        <f>INT(RANK('Sheet1 (2)'!D336,'Sheet1 (2)'!D$5:D$1004,0)/10)+1</f>
        <v>100</v>
      </c>
      <c r="D335" s="10">
        <f>INT(RANK('Sheet1 (2)'!E336,'Sheet1 (2)'!E$5:E$1004,0)/10)+1</f>
        <v>63</v>
      </c>
      <c r="E335" s="10">
        <f>INT(RANK('Sheet1 (2)'!F336,'Sheet1 (2)'!F$5:F$1004,0)/10)+1</f>
        <v>79</v>
      </c>
      <c r="F335" s="10">
        <f>INT(RANK('Sheet1 (2)'!G336,'Sheet1 (2)'!G$5:G$1004,0)/10)+1</f>
        <v>63</v>
      </c>
      <c r="G335" s="10">
        <f>INT(RANK('Sheet1 (2)'!H336,'Sheet1 (2)'!H$5:H$1004,0)/10)+1</f>
        <v>97</v>
      </c>
      <c r="H335" s="10">
        <f>INT(RANK('Sheet1 (2)'!I336,'Sheet1 (2)'!I$5:I$1004,0)/10)+1</f>
        <v>50</v>
      </c>
      <c r="I335" s="44">
        <f>INT(RANK('Sheet1 (2)'!J336,'Sheet1 (2)'!J$5:J$1004,0)/10)+1</f>
        <v>69</v>
      </c>
      <c r="J335" s="10">
        <f t="shared" si="41"/>
        <v>8</v>
      </c>
      <c r="K335" s="10">
        <f t="shared" si="34"/>
        <v>2</v>
      </c>
      <c r="L335" s="10">
        <f t="shared" si="35"/>
        <v>39</v>
      </c>
      <c r="M335" s="10">
        <f t="shared" si="36"/>
        <v>23</v>
      </c>
      <c r="N335" s="10">
        <f t="shared" si="37"/>
        <v>39</v>
      </c>
      <c r="O335" s="10">
        <f t="shared" si="38"/>
        <v>5</v>
      </c>
      <c r="P335" s="10">
        <f t="shared" si="39"/>
        <v>52</v>
      </c>
      <c r="Q335" s="10">
        <f t="shared" si="40"/>
        <v>33</v>
      </c>
      <c r="R335">
        <f>Sheet1!K334*1000</f>
        <v>21000</v>
      </c>
      <c r="S335">
        <f>Sheet1!L334*1000</f>
        <v>53600</v>
      </c>
    </row>
    <row r="336" spans="1:19" x14ac:dyDescent="0.3">
      <c r="A336">
        <v>333</v>
      </c>
      <c r="B336" s="10">
        <f>INT(RANK('Sheet1 (2)'!C337,'Sheet1 (2)'!C$5:C$1004,0)/10)+1</f>
        <v>27</v>
      </c>
      <c r="C336" s="10">
        <f>INT(RANK('Sheet1 (2)'!D337,'Sheet1 (2)'!D$5:D$1004,0)/10)+1</f>
        <v>31</v>
      </c>
      <c r="D336" s="10">
        <f>INT(RANK('Sheet1 (2)'!E337,'Sheet1 (2)'!E$5:E$1004,0)/10)+1</f>
        <v>50</v>
      </c>
      <c r="E336" s="10">
        <f>INT(RANK('Sheet1 (2)'!F337,'Sheet1 (2)'!F$5:F$1004,0)/10)+1</f>
        <v>1</v>
      </c>
      <c r="F336" s="10">
        <f>INT(RANK('Sheet1 (2)'!G337,'Sheet1 (2)'!G$5:G$1004,0)/10)+1</f>
        <v>43</v>
      </c>
      <c r="G336" s="10">
        <f>INT(RANK('Sheet1 (2)'!H337,'Sheet1 (2)'!H$5:H$1004,0)/10)+1</f>
        <v>7</v>
      </c>
      <c r="H336" s="10">
        <f>INT(RANK('Sheet1 (2)'!I337,'Sheet1 (2)'!I$5:I$1004,0)/10)+1</f>
        <v>50</v>
      </c>
      <c r="I336" s="44">
        <f>INT(RANK('Sheet1 (2)'!J337,'Sheet1 (2)'!J$5:J$1004,0)/10)+1</f>
        <v>34</v>
      </c>
      <c r="J336" s="10">
        <f t="shared" si="41"/>
        <v>75</v>
      </c>
      <c r="K336" s="10">
        <f t="shared" si="34"/>
        <v>71</v>
      </c>
      <c r="L336" s="10">
        <f t="shared" si="35"/>
        <v>52</v>
      </c>
      <c r="M336" s="10">
        <f t="shared" si="36"/>
        <v>101</v>
      </c>
      <c r="N336" s="10">
        <f t="shared" si="37"/>
        <v>59</v>
      </c>
      <c r="O336" s="10">
        <f t="shared" si="38"/>
        <v>95</v>
      </c>
      <c r="P336" s="10">
        <f t="shared" si="39"/>
        <v>52</v>
      </c>
      <c r="Q336" s="10">
        <f t="shared" si="40"/>
        <v>68</v>
      </c>
      <c r="R336">
        <f>Sheet1!K335*1000</f>
        <v>27000</v>
      </c>
      <c r="S336">
        <f>Sheet1!L335*1000</f>
        <v>31800</v>
      </c>
    </row>
    <row r="337" spans="1:19" x14ac:dyDescent="0.3">
      <c r="A337">
        <v>334</v>
      </c>
      <c r="B337" s="10">
        <f>INT(RANK('Sheet1 (2)'!C338,'Sheet1 (2)'!C$5:C$1004,0)/10)+1</f>
        <v>7</v>
      </c>
      <c r="C337" s="10">
        <f>INT(RANK('Sheet1 (2)'!D338,'Sheet1 (2)'!D$5:D$1004,0)/10)+1</f>
        <v>8</v>
      </c>
      <c r="D337" s="10">
        <f>INT(RANK('Sheet1 (2)'!E338,'Sheet1 (2)'!E$5:E$1004,0)/10)+1</f>
        <v>93</v>
      </c>
      <c r="E337" s="10">
        <f>INT(RANK('Sheet1 (2)'!F338,'Sheet1 (2)'!F$5:F$1004,0)/10)+1</f>
        <v>52</v>
      </c>
      <c r="F337" s="10">
        <f>INT(RANK('Sheet1 (2)'!G338,'Sheet1 (2)'!G$5:G$1004,0)/10)+1</f>
        <v>9</v>
      </c>
      <c r="G337" s="10">
        <f>INT(RANK('Sheet1 (2)'!H338,'Sheet1 (2)'!H$5:H$1004,0)/10)+1</f>
        <v>27</v>
      </c>
      <c r="H337" s="10">
        <f>INT(RANK('Sheet1 (2)'!I338,'Sheet1 (2)'!I$5:I$1004,0)/10)+1</f>
        <v>50</v>
      </c>
      <c r="I337" s="44">
        <f>INT(RANK('Sheet1 (2)'!J338,'Sheet1 (2)'!J$5:J$1004,0)/10)+1</f>
        <v>34</v>
      </c>
      <c r="J337" s="10">
        <f t="shared" si="41"/>
        <v>95</v>
      </c>
      <c r="K337" s="10">
        <f t="shared" si="34"/>
        <v>94</v>
      </c>
      <c r="L337" s="10">
        <f t="shared" si="35"/>
        <v>9</v>
      </c>
      <c r="M337" s="10">
        <f t="shared" si="36"/>
        <v>50</v>
      </c>
      <c r="N337" s="10">
        <f t="shared" si="37"/>
        <v>93</v>
      </c>
      <c r="O337" s="10">
        <f t="shared" si="38"/>
        <v>75</v>
      </c>
      <c r="P337" s="10">
        <f t="shared" si="39"/>
        <v>52</v>
      </c>
      <c r="Q337" s="10">
        <f t="shared" si="40"/>
        <v>68</v>
      </c>
      <c r="R337">
        <f>Sheet1!K336*1000</f>
        <v>20000</v>
      </c>
      <c r="S337">
        <f>Sheet1!L336*1000</f>
        <v>61200</v>
      </c>
    </row>
    <row r="338" spans="1:19" x14ac:dyDescent="0.3">
      <c r="A338">
        <v>335</v>
      </c>
      <c r="B338" s="10">
        <f>INT(RANK('Sheet1 (2)'!C339,'Sheet1 (2)'!C$5:C$1004,0)/10)+1</f>
        <v>74</v>
      </c>
      <c r="C338" s="10">
        <f>INT(RANK('Sheet1 (2)'!D339,'Sheet1 (2)'!D$5:D$1004,0)/10)+1</f>
        <v>74</v>
      </c>
      <c r="D338" s="10">
        <f>INT(RANK('Sheet1 (2)'!E339,'Sheet1 (2)'!E$5:E$1004,0)/10)+1</f>
        <v>22</v>
      </c>
      <c r="E338" s="10">
        <f>INT(RANK('Sheet1 (2)'!F339,'Sheet1 (2)'!F$5:F$1004,0)/10)+1</f>
        <v>79</v>
      </c>
      <c r="F338" s="10">
        <f>INT(RANK('Sheet1 (2)'!G339,'Sheet1 (2)'!G$5:G$1004,0)/10)+1</f>
        <v>47</v>
      </c>
      <c r="G338" s="10">
        <f>INT(RANK('Sheet1 (2)'!H339,'Sheet1 (2)'!H$5:H$1004,0)/10)+1</f>
        <v>79</v>
      </c>
      <c r="H338" s="10">
        <f>INT(RANK('Sheet1 (2)'!I339,'Sheet1 (2)'!I$5:I$1004,0)/10)+1</f>
        <v>50</v>
      </c>
      <c r="I338" s="44">
        <f>INT(RANK('Sheet1 (2)'!J339,'Sheet1 (2)'!J$5:J$1004,0)/10)+1</f>
        <v>1</v>
      </c>
      <c r="J338" s="10">
        <f t="shared" si="41"/>
        <v>28</v>
      </c>
      <c r="K338" s="10">
        <f t="shared" si="34"/>
        <v>28</v>
      </c>
      <c r="L338" s="10">
        <f t="shared" si="35"/>
        <v>80</v>
      </c>
      <c r="M338" s="10">
        <f t="shared" si="36"/>
        <v>23</v>
      </c>
      <c r="N338" s="10">
        <f t="shared" si="37"/>
        <v>55</v>
      </c>
      <c r="O338" s="10">
        <f t="shared" si="38"/>
        <v>23</v>
      </c>
      <c r="P338" s="10">
        <f t="shared" si="39"/>
        <v>52</v>
      </c>
      <c r="Q338" s="10">
        <f t="shared" si="40"/>
        <v>101</v>
      </c>
      <c r="R338">
        <f>Sheet1!K337*1000</f>
        <v>28000</v>
      </c>
      <c r="S338">
        <f>Sheet1!L337*1000</f>
        <v>76900</v>
      </c>
    </row>
    <row r="339" spans="1:19" x14ac:dyDescent="0.3">
      <c r="A339">
        <v>336</v>
      </c>
      <c r="B339" s="10">
        <f>INT(RANK('Sheet1 (2)'!C340,'Sheet1 (2)'!C$5:C$1004,0)/10)+1</f>
        <v>53</v>
      </c>
      <c r="C339" s="10">
        <f>INT(RANK('Sheet1 (2)'!D340,'Sheet1 (2)'!D$5:D$1004,0)/10)+1</f>
        <v>47</v>
      </c>
      <c r="D339" s="10">
        <f>INT(RANK('Sheet1 (2)'!E340,'Sheet1 (2)'!E$5:E$1004,0)/10)+1</f>
        <v>19</v>
      </c>
      <c r="E339" s="10">
        <f>INT(RANK('Sheet1 (2)'!F340,'Sheet1 (2)'!F$5:F$1004,0)/10)+1</f>
        <v>1</v>
      </c>
      <c r="F339" s="10">
        <f>INT(RANK('Sheet1 (2)'!G340,'Sheet1 (2)'!G$5:G$1004,0)/10)+1</f>
        <v>74</v>
      </c>
      <c r="G339" s="10">
        <f>INT(RANK('Sheet1 (2)'!H340,'Sheet1 (2)'!H$5:H$1004,0)/10)+1</f>
        <v>88</v>
      </c>
      <c r="H339" s="10">
        <f>INT(RANK('Sheet1 (2)'!I340,'Sheet1 (2)'!I$5:I$1004,0)/10)+1</f>
        <v>1</v>
      </c>
      <c r="I339" s="44">
        <f>INT(RANK('Sheet1 (2)'!J340,'Sheet1 (2)'!J$5:J$1004,0)/10)+1</f>
        <v>69</v>
      </c>
      <c r="J339" s="10">
        <f t="shared" si="41"/>
        <v>49</v>
      </c>
      <c r="K339" s="10">
        <f t="shared" si="34"/>
        <v>55</v>
      </c>
      <c r="L339" s="10">
        <f t="shared" si="35"/>
        <v>83</v>
      </c>
      <c r="M339" s="10">
        <f t="shared" si="36"/>
        <v>101</v>
      </c>
      <c r="N339" s="10">
        <f t="shared" si="37"/>
        <v>28</v>
      </c>
      <c r="O339" s="10">
        <f t="shared" si="38"/>
        <v>14</v>
      </c>
      <c r="P339" s="10">
        <f t="shared" si="39"/>
        <v>101</v>
      </c>
      <c r="Q339" s="10">
        <f t="shared" si="40"/>
        <v>33</v>
      </c>
      <c r="R339">
        <f>Sheet1!K338*1000</f>
        <v>24000</v>
      </c>
      <c r="S339">
        <f>Sheet1!L338*1000</f>
        <v>42100</v>
      </c>
    </row>
    <row r="340" spans="1:19" x14ac:dyDescent="0.3">
      <c r="A340">
        <v>337</v>
      </c>
      <c r="B340" s="10">
        <f>INT(RANK('Sheet1 (2)'!C341,'Sheet1 (2)'!C$5:C$1004,0)/10)+1</f>
        <v>9</v>
      </c>
      <c r="C340" s="10">
        <f>INT(RANK('Sheet1 (2)'!D341,'Sheet1 (2)'!D$5:D$1004,0)/10)+1</f>
        <v>8</v>
      </c>
      <c r="D340" s="10">
        <f>INT(RANK('Sheet1 (2)'!E341,'Sheet1 (2)'!E$5:E$1004,0)/10)+1</f>
        <v>35</v>
      </c>
      <c r="E340" s="10">
        <f>INT(RANK('Sheet1 (2)'!F341,'Sheet1 (2)'!F$5:F$1004,0)/10)+1</f>
        <v>27</v>
      </c>
      <c r="F340" s="10">
        <f>INT(RANK('Sheet1 (2)'!G341,'Sheet1 (2)'!G$5:G$1004,0)/10)+1</f>
        <v>76</v>
      </c>
      <c r="G340" s="10">
        <f>INT(RANK('Sheet1 (2)'!H341,'Sheet1 (2)'!H$5:H$1004,0)/10)+1</f>
        <v>99</v>
      </c>
      <c r="H340" s="10">
        <f>INT(RANK('Sheet1 (2)'!I341,'Sheet1 (2)'!I$5:I$1004,0)/10)+1</f>
        <v>50</v>
      </c>
      <c r="I340" s="44">
        <f>INT(RANK('Sheet1 (2)'!J341,'Sheet1 (2)'!J$5:J$1004,0)/10)+1</f>
        <v>1</v>
      </c>
      <c r="J340" s="10">
        <f t="shared" si="41"/>
        <v>93</v>
      </c>
      <c r="K340" s="10">
        <f t="shared" ref="K340:K403" si="42">102-C340</f>
        <v>94</v>
      </c>
      <c r="L340" s="10">
        <f t="shared" ref="L340:L403" si="43">102-D340</f>
        <v>67</v>
      </c>
      <c r="M340" s="10">
        <f t="shared" ref="M340:M403" si="44">102-E340</f>
        <v>75</v>
      </c>
      <c r="N340" s="10">
        <f t="shared" ref="N340:N403" si="45">102-F340</f>
        <v>26</v>
      </c>
      <c r="O340" s="10">
        <f t="shared" ref="O340:O403" si="46">102-G340</f>
        <v>3</v>
      </c>
      <c r="P340" s="10">
        <f t="shared" ref="P340:P403" si="47">102-H340</f>
        <v>52</v>
      </c>
      <c r="Q340" s="10">
        <f t="shared" ref="Q340:Q403" si="48">102-I340</f>
        <v>101</v>
      </c>
      <c r="R340">
        <f>Sheet1!K339*1000</f>
        <v>27000</v>
      </c>
      <c r="S340">
        <f>Sheet1!L339*1000</f>
        <v>60400</v>
      </c>
    </row>
    <row r="341" spans="1:19" x14ac:dyDescent="0.3">
      <c r="A341">
        <v>338</v>
      </c>
      <c r="B341" s="10">
        <f>INT(RANK('Sheet1 (2)'!C342,'Sheet1 (2)'!C$5:C$1004,0)/10)+1</f>
        <v>84</v>
      </c>
      <c r="C341" s="10">
        <f>INT(RANK('Sheet1 (2)'!D342,'Sheet1 (2)'!D$5:D$1004,0)/10)+1</f>
        <v>82</v>
      </c>
      <c r="D341" s="10">
        <f>INT(RANK('Sheet1 (2)'!E342,'Sheet1 (2)'!E$5:E$1004,0)/10)+1</f>
        <v>46</v>
      </c>
      <c r="E341" s="10">
        <f>INT(RANK('Sheet1 (2)'!F342,'Sheet1 (2)'!F$5:F$1004,0)/10)+1</f>
        <v>27</v>
      </c>
      <c r="F341" s="10">
        <f>INT(RANK('Sheet1 (2)'!G342,'Sheet1 (2)'!G$5:G$1004,0)/10)+1</f>
        <v>33</v>
      </c>
      <c r="G341" s="10">
        <f>INT(RANK('Sheet1 (2)'!H342,'Sheet1 (2)'!H$5:H$1004,0)/10)+1</f>
        <v>98</v>
      </c>
      <c r="H341" s="10">
        <f>INT(RANK('Sheet1 (2)'!I342,'Sheet1 (2)'!I$5:I$1004,0)/10)+1</f>
        <v>50</v>
      </c>
      <c r="I341" s="44">
        <f>INT(RANK('Sheet1 (2)'!J342,'Sheet1 (2)'!J$5:J$1004,0)/10)+1</f>
        <v>69</v>
      </c>
      <c r="J341" s="10">
        <f t="shared" si="41"/>
        <v>18</v>
      </c>
      <c r="K341" s="10">
        <f t="shared" si="42"/>
        <v>20</v>
      </c>
      <c r="L341" s="10">
        <f t="shared" si="43"/>
        <v>56</v>
      </c>
      <c r="M341" s="10">
        <f t="shared" si="44"/>
        <v>75</v>
      </c>
      <c r="N341" s="10">
        <f t="shared" si="45"/>
        <v>69</v>
      </c>
      <c r="O341" s="10">
        <f t="shared" si="46"/>
        <v>4</v>
      </c>
      <c r="P341" s="10">
        <f t="shared" si="47"/>
        <v>52</v>
      </c>
      <c r="Q341" s="10">
        <f t="shared" si="48"/>
        <v>33</v>
      </c>
      <c r="R341">
        <f>Sheet1!K340*1000</f>
        <v>3000</v>
      </c>
      <c r="S341">
        <f>Sheet1!L340*1000</f>
        <v>11500</v>
      </c>
    </row>
    <row r="342" spans="1:19" x14ac:dyDescent="0.3">
      <c r="A342">
        <v>339</v>
      </c>
      <c r="B342" s="10">
        <f>INT(RANK('Sheet1 (2)'!C343,'Sheet1 (2)'!C$5:C$1004,0)/10)+1</f>
        <v>82</v>
      </c>
      <c r="C342" s="10">
        <f>INT(RANK('Sheet1 (2)'!D343,'Sheet1 (2)'!D$5:D$1004,0)/10)+1</f>
        <v>84</v>
      </c>
      <c r="D342" s="10">
        <f>INT(RANK('Sheet1 (2)'!E343,'Sheet1 (2)'!E$5:E$1004,0)/10)+1</f>
        <v>41</v>
      </c>
      <c r="E342" s="10">
        <f>INT(RANK('Sheet1 (2)'!F343,'Sheet1 (2)'!F$5:F$1004,0)/10)+1</f>
        <v>79</v>
      </c>
      <c r="F342" s="10">
        <f>INT(RANK('Sheet1 (2)'!G343,'Sheet1 (2)'!G$5:G$1004,0)/10)+1</f>
        <v>70</v>
      </c>
      <c r="G342" s="10">
        <f>INT(RANK('Sheet1 (2)'!H343,'Sheet1 (2)'!H$5:H$1004,0)/10)+1</f>
        <v>95</v>
      </c>
      <c r="H342" s="10">
        <f>INT(RANK('Sheet1 (2)'!I343,'Sheet1 (2)'!I$5:I$1004,0)/10)+1</f>
        <v>50</v>
      </c>
      <c r="I342" s="44">
        <f>INT(RANK('Sheet1 (2)'!J343,'Sheet1 (2)'!J$5:J$1004,0)/10)+1</f>
        <v>1</v>
      </c>
      <c r="J342" s="10">
        <f t="shared" si="41"/>
        <v>20</v>
      </c>
      <c r="K342" s="10">
        <f t="shared" si="42"/>
        <v>18</v>
      </c>
      <c r="L342" s="10">
        <f t="shared" si="43"/>
        <v>61</v>
      </c>
      <c r="M342" s="10">
        <f t="shared" si="44"/>
        <v>23</v>
      </c>
      <c r="N342" s="10">
        <f t="shared" si="45"/>
        <v>32</v>
      </c>
      <c r="O342" s="10">
        <f t="shared" si="46"/>
        <v>7</v>
      </c>
      <c r="P342" s="10">
        <f t="shared" si="47"/>
        <v>52</v>
      </c>
      <c r="Q342" s="10">
        <f t="shared" si="48"/>
        <v>101</v>
      </c>
      <c r="R342">
        <f>Sheet1!K341*1000</f>
        <v>5000</v>
      </c>
      <c r="S342">
        <f>Sheet1!L341*1000</f>
        <v>7900</v>
      </c>
    </row>
    <row r="343" spans="1:19" x14ac:dyDescent="0.3">
      <c r="A343">
        <v>340</v>
      </c>
      <c r="B343" s="10">
        <f>INT(RANK('Sheet1 (2)'!C344,'Sheet1 (2)'!C$5:C$1004,0)/10)+1</f>
        <v>29</v>
      </c>
      <c r="C343" s="10">
        <f>INT(RANK('Sheet1 (2)'!D344,'Sheet1 (2)'!D$5:D$1004,0)/10)+1</f>
        <v>28</v>
      </c>
      <c r="D343" s="10">
        <f>INT(RANK('Sheet1 (2)'!E344,'Sheet1 (2)'!E$5:E$1004,0)/10)+1</f>
        <v>39</v>
      </c>
      <c r="E343" s="10">
        <f>INT(RANK('Sheet1 (2)'!F344,'Sheet1 (2)'!F$5:F$1004,0)/10)+1</f>
        <v>79</v>
      </c>
      <c r="F343" s="10">
        <f>INT(RANK('Sheet1 (2)'!G344,'Sheet1 (2)'!G$5:G$1004,0)/10)+1</f>
        <v>57</v>
      </c>
      <c r="G343" s="10">
        <f>INT(RANK('Sheet1 (2)'!H344,'Sheet1 (2)'!H$5:H$1004,0)/10)+1</f>
        <v>97</v>
      </c>
      <c r="H343" s="10">
        <f>INT(RANK('Sheet1 (2)'!I344,'Sheet1 (2)'!I$5:I$1004,0)/10)+1</f>
        <v>1</v>
      </c>
      <c r="I343" s="44">
        <f>INT(RANK('Sheet1 (2)'!J344,'Sheet1 (2)'!J$5:J$1004,0)/10)+1</f>
        <v>34</v>
      </c>
      <c r="J343" s="10">
        <f t="shared" si="41"/>
        <v>73</v>
      </c>
      <c r="K343" s="10">
        <f t="shared" si="42"/>
        <v>74</v>
      </c>
      <c r="L343" s="10">
        <f t="shared" si="43"/>
        <v>63</v>
      </c>
      <c r="M343" s="10">
        <f t="shared" si="44"/>
        <v>23</v>
      </c>
      <c r="N343" s="10">
        <f t="shared" si="45"/>
        <v>45</v>
      </c>
      <c r="O343" s="10">
        <f t="shared" si="46"/>
        <v>5</v>
      </c>
      <c r="P343" s="10">
        <f t="shared" si="47"/>
        <v>101</v>
      </c>
      <c r="Q343" s="10">
        <f t="shared" si="48"/>
        <v>68</v>
      </c>
      <c r="R343">
        <f>Sheet1!K342*1000</f>
        <v>11000</v>
      </c>
      <c r="S343">
        <f>Sheet1!L342*1000</f>
        <v>16100.000000000002</v>
      </c>
    </row>
    <row r="344" spans="1:19" x14ac:dyDescent="0.3">
      <c r="A344">
        <v>341</v>
      </c>
      <c r="B344" s="10">
        <f>INT(RANK('Sheet1 (2)'!C345,'Sheet1 (2)'!C$5:C$1004,0)/10)+1</f>
        <v>85</v>
      </c>
      <c r="C344" s="10">
        <f>INT(RANK('Sheet1 (2)'!D345,'Sheet1 (2)'!D$5:D$1004,0)/10)+1</f>
        <v>84</v>
      </c>
      <c r="D344" s="10">
        <f>INT(RANK('Sheet1 (2)'!E345,'Sheet1 (2)'!E$5:E$1004,0)/10)+1</f>
        <v>37</v>
      </c>
      <c r="E344" s="10">
        <f>INT(RANK('Sheet1 (2)'!F345,'Sheet1 (2)'!F$5:F$1004,0)/10)+1</f>
        <v>52</v>
      </c>
      <c r="F344" s="10">
        <f>INT(RANK('Sheet1 (2)'!G345,'Sheet1 (2)'!G$5:G$1004,0)/10)+1</f>
        <v>100</v>
      </c>
      <c r="G344" s="10">
        <f>INT(RANK('Sheet1 (2)'!H345,'Sheet1 (2)'!H$5:H$1004,0)/10)+1</f>
        <v>53</v>
      </c>
      <c r="H344" s="10">
        <f>INT(RANK('Sheet1 (2)'!I345,'Sheet1 (2)'!I$5:I$1004,0)/10)+1</f>
        <v>50</v>
      </c>
      <c r="I344" s="44">
        <f>INT(RANK('Sheet1 (2)'!J345,'Sheet1 (2)'!J$5:J$1004,0)/10)+1</f>
        <v>34</v>
      </c>
      <c r="J344" s="10">
        <f t="shared" si="41"/>
        <v>17</v>
      </c>
      <c r="K344" s="10">
        <f t="shared" si="42"/>
        <v>18</v>
      </c>
      <c r="L344" s="10">
        <f t="shared" si="43"/>
        <v>65</v>
      </c>
      <c r="M344" s="10">
        <f t="shared" si="44"/>
        <v>50</v>
      </c>
      <c r="N344" s="10">
        <f t="shared" si="45"/>
        <v>2</v>
      </c>
      <c r="O344" s="10">
        <f t="shared" si="46"/>
        <v>49</v>
      </c>
      <c r="P344" s="10">
        <f t="shared" si="47"/>
        <v>52</v>
      </c>
      <c r="Q344" s="10">
        <f t="shared" si="48"/>
        <v>68</v>
      </c>
      <c r="R344">
        <f>Sheet1!K343*1000</f>
        <v>5000</v>
      </c>
      <c r="S344">
        <f>Sheet1!L343*1000</f>
        <v>17200</v>
      </c>
    </row>
    <row r="345" spans="1:19" x14ac:dyDescent="0.3">
      <c r="A345">
        <v>342</v>
      </c>
      <c r="B345" s="10">
        <f>INT(RANK('Sheet1 (2)'!C346,'Sheet1 (2)'!C$5:C$1004,0)/10)+1</f>
        <v>56</v>
      </c>
      <c r="C345" s="10">
        <f>INT(RANK('Sheet1 (2)'!D346,'Sheet1 (2)'!D$5:D$1004,0)/10)+1</f>
        <v>60</v>
      </c>
      <c r="D345" s="10">
        <f>INT(RANK('Sheet1 (2)'!E346,'Sheet1 (2)'!E$5:E$1004,0)/10)+1</f>
        <v>6</v>
      </c>
      <c r="E345" s="10">
        <f>INT(RANK('Sheet1 (2)'!F346,'Sheet1 (2)'!F$5:F$1004,0)/10)+1</f>
        <v>1</v>
      </c>
      <c r="F345" s="10">
        <f>INT(RANK('Sheet1 (2)'!G346,'Sheet1 (2)'!G$5:G$1004,0)/10)+1</f>
        <v>8</v>
      </c>
      <c r="G345" s="10">
        <f>INT(RANK('Sheet1 (2)'!H346,'Sheet1 (2)'!H$5:H$1004,0)/10)+1</f>
        <v>46</v>
      </c>
      <c r="H345" s="10">
        <f>INT(RANK('Sheet1 (2)'!I346,'Sheet1 (2)'!I$5:I$1004,0)/10)+1</f>
        <v>1</v>
      </c>
      <c r="I345" s="44">
        <f>INT(RANK('Sheet1 (2)'!J346,'Sheet1 (2)'!J$5:J$1004,0)/10)+1</f>
        <v>1</v>
      </c>
      <c r="J345" s="10">
        <f t="shared" si="41"/>
        <v>46</v>
      </c>
      <c r="K345" s="10">
        <f t="shared" si="42"/>
        <v>42</v>
      </c>
      <c r="L345" s="10">
        <f t="shared" si="43"/>
        <v>96</v>
      </c>
      <c r="M345" s="10">
        <f t="shared" si="44"/>
        <v>101</v>
      </c>
      <c r="N345" s="10">
        <f t="shared" si="45"/>
        <v>94</v>
      </c>
      <c r="O345" s="10">
        <f t="shared" si="46"/>
        <v>56</v>
      </c>
      <c r="P345" s="10">
        <f t="shared" si="47"/>
        <v>101</v>
      </c>
      <c r="Q345" s="10">
        <f t="shared" si="48"/>
        <v>101</v>
      </c>
      <c r="R345">
        <f>Sheet1!K344*1000</f>
        <v>19000</v>
      </c>
      <c r="S345">
        <f>Sheet1!L344*1000</f>
        <v>75100</v>
      </c>
    </row>
    <row r="346" spans="1:19" x14ac:dyDescent="0.3">
      <c r="A346">
        <v>343</v>
      </c>
      <c r="B346" s="10">
        <f>INT(RANK('Sheet1 (2)'!C347,'Sheet1 (2)'!C$5:C$1004,0)/10)+1</f>
        <v>38</v>
      </c>
      <c r="C346" s="10">
        <f>INT(RANK('Sheet1 (2)'!D347,'Sheet1 (2)'!D$5:D$1004,0)/10)+1</f>
        <v>34</v>
      </c>
      <c r="D346" s="10">
        <f>INT(RANK('Sheet1 (2)'!E347,'Sheet1 (2)'!E$5:E$1004,0)/10)+1</f>
        <v>21</v>
      </c>
      <c r="E346" s="10">
        <f>INT(RANK('Sheet1 (2)'!F347,'Sheet1 (2)'!F$5:F$1004,0)/10)+1</f>
        <v>27</v>
      </c>
      <c r="F346" s="10">
        <f>INT(RANK('Sheet1 (2)'!G347,'Sheet1 (2)'!G$5:G$1004,0)/10)+1</f>
        <v>94</v>
      </c>
      <c r="G346" s="10">
        <f>INT(RANK('Sheet1 (2)'!H347,'Sheet1 (2)'!H$5:H$1004,0)/10)+1</f>
        <v>65</v>
      </c>
      <c r="H346" s="10">
        <f>INT(RANK('Sheet1 (2)'!I347,'Sheet1 (2)'!I$5:I$1004,0)/10)+1</f>
        <v>1</v>
      </c>
      <c r="I346" s="44">
        <f>INT(RANK('Sheet1 (2)'!J347,'Sheet1 (2)'!J$5:J$1004,0)/10)+1</f>
        <v>69</v>
      </c>
      <c r="J346" s="10">
        <f t="shared" si="41"/>
        <v>64</v>
      </c>
      <c r="K346" s="10">
        <f t="shared" si="42"/>
        <v>68</v>
      </c>
      <c r="L346" s="10">
        <f t="shared" si="43"/>
        <v>81</v>
      </c>
      <c r="M346" s="10">
        <f t="shared" si="44"/>
        <v>75</v>
      </c>
      <c r="N346" s="10">
        <f t="shared" si="45"/>
        <v>8</v>
      </c>
      <c r="O346" s="10">
        <f t="shared" si="46"/>
        <v>37</v>
      </c>
      <c r="P346" s="10">
        <f t="shared" si="47"/>
        <v>101</v>
      </c>
      <c r="Q346" s="10">
        <f t="shared" si="48"/>
        <v>33</v>
      </c>
      <c r="R346">
        <f>Sheet1!K345*1000</f>
        <v>29000</v>
      </c>
      <c r="S346">
        <f>Sheet1!L345*1000</f>
        <v>69700</v>
      </c>
    </row>
    <row r="347" spans="1:19" x14ac:dyDescent="0.3">
      <c r="A347">
        <v>344</v>
      </c>
      <c r="B347" s="10">
        <f>INT(RANK('Sheet1 (2)'!C348,'Sheet1 (2)'!C$5:C$1004,0)/10)+1</f>
        <v>81</v>
      </c>
      <c r="C347" s="10">
        <f>INT(RANK('Sheet1 (2)'!D348,'Sheet1 (2)'!D$5:D$1004,0)/10)+1</f>
        <v>81</v>
      </c>
      <c r="D347" s="10">
        <f>INT(RANK('Sheet1 (2)'!E348,'Sheet1 (2)'!E$5:E$1004,0)/10)+1</f>
        <v>74</v>
      </c>
      <c r="E347" s="10">
        <f>INT(RANK('Sheet1 (2)'!F348,'Sheet1 (2)'!F$5:F$1004,0)/10)+1</f>
        <v>79</v>
      </c>
      <c r="F347" s="10">
        <f>INT(RANK('Sheet1 (2)'!G348,'Sheet1 (2)'!G$5:G$1004,0)/10)+1</f>
        <v>13</v>
      </c>
      <c r="G347" s="10">
        <f>INT(RANK('Sheet1 (2)'!H348,'Sheet1 (2)'!H$5:H$1004,0)/10)+1</f>
        <v>98</v>
      </c>
      <c r="H347" s="10">
        <f>INT(RANK('Sheet1 (2)'!I348,'Sheet1 (2)'!I$5:I$1004,0)/10)+1</f>
        <v>1</v>
      </c>
      <c r="I347" s="44">
        <f>INT(RANK('Sheet1 (2)'!J348,'Sheet1 (2)'!J$5:J$1004,0)/10)+1</f>
        <v>1</v>
      </c>
      <c r="J347" s="10">
        <f t="shared" si="41"/>
        <v>21</v>
      </c>
      <c r="K347" s="10">
        <f t="shared" si="42"/>
        <v>21</v>
      </c>
      <c r="L347" s="10">
        <f t="shared" si="43"/>
        <v>28</v>
      </c>
      <c r="M347" s="10">
        <f t="shared" si="44"/>
        <v>23</v>
      </c>
      <c r="N347" s="10">
        <f t="shared" si="45"/>
        <v>89</v>
      </c>
      <c r="O347" s="10">
        <f t="shared" si="46"/>
        <v>4</v>
      </c>
      <c r="P347" s="10">
        <f t="shared" si="47"/>
        <v>101</v>
      </c>
      <c r="Q347" s="10">
        <f t="shared" si="48"/>
        <v>101</v>
      </c>
      <c r="R347">
        <f>Sheet1!K346*1000</f>
        <v>21000</v>
      </c>
      <c r="S347">
        <f>Sheet1!L346*1000</f>
        <v>69900</v>
      </c>
    </row>
    <row r="348" spans="1:19" x14ac:dyDescent="0.3">
      <c r="A348">
        <v>345</v>
      </c>
      <c r="B348" s="10">
        <f>INT(RANK('Sheet1 (2)'!C349,'Sheet1 (2)'!C$5:C$1004,0)/10)+1</f>
        <v>35</v>
      </c>
      <c r="C348" s="10">
        <f>INT(RANK('Sheet1 (2)'!D349,'Sheet1 (2)'!D$5:D$1004,0)/10)+1</f>
        <v>34</v>
      </c>
      <c r="D348" s="10">
        <f>INT(RANK('Sheet1 (2)'!E349,'Sheet1 (2)'!E$5:E$1004,0)/10)+1</f>
        <v>69</v>
      </c>
      <c r="E348" s="10">
        <f>INT(RANK('Sheet1 (2)'!F349,'Sheet1 (2)'!F$5:F$1004,0)/10)+1</f>
        <v>52</v>
      </c>
      <c r="F348" s="10">
        <f>INT(RANK('Sheet1 (2)'!G349,'Sheet1 (2)'!G$5:G$1004,0)/10)+1</f>
        <v>72</v>
      </c>
      <c r="G348" s="10">
        <f>INT(RANK('Sheet1 (2)'!H349,'Sheet1 (2)'!H$5:H$1004,0)/10)+1</f>
        <v>3</v>
      </c>
      <c r="H348" s="10">
        <f>INT(RANK('Sheet1 (2)'!I349,'Sheet1 (2)'!I$5:I$1004,0)/10)+1</f>
        <v>50</v>
      </c>
      <c r="I348" s="44">
        <f>INT(RANK('Sheet1 (2)'!J349,'Sheet1 (2)'!J$5:J$1004,0)/10)+1</f>
        <v>1</v>
      </c>
      <c r="J348" s="10">
        <f t="shared" si="41"/>
        <v>67</v>
      </c>
      <c r="K348" s="10">
        <f t="shared" si="42"/>
        <v>68</v>
      </c>
      <c r="L348" s="10">
        <f t="shared" si="43"/>
        <v>33</v>
      </c>
      <c r="M348" s="10">
        <f t="shared" si="44"/>
        <v>50</v>
      </c>
      <c r="N348" s="10">
        <f t="shared" si="45"/>
        <v>30</v>
      </c>
      <c r="O348" s="10">
        <f t="shared" si="46"/>
        <v>99</v>
      </c>
      <c r="P348" s="10">
        <f t="shared" si="47"/>
        <v>52</v>
      </c>
      <c r="Q348" s="10">
        <f t="shared" si="48"/>
        <v>101</v>
      </c>
      <c r="R348">
        <f>Sheet1!K347*1000</f>
        <v>28000</v>
      </c>
      <c r="S348">
        <f>Sheet1!L347*1000</f>
        <v>53600</v>
      </c>
    </row>
    <row r="349" spans="1:19" x14ac:dyDescent="0.3">
      <c r="A349">
        <v>346</v>
      </c>
      <c r="B349" s="10">
        <f>INT(RANK('Sheet1 (2)'!C350,'Sheet1 (2)'!C$5:C$1004,0)/10)+1</f>
        <v>56</v>
      </c>
      <c r="C349" s="10">
        <f>INT(RANK('Sheet1 (2)'!D350,'Sheet1 (2)'!D$5:D$1004,0)/10)+1</f>
        <v>59</v>
      </c>
      <c r="D349" s="10">
        <f>INT(RANK('Sheet1 (2)'!E350,'Sheet1 (2)'!E$5:E$1004,0)/10)+1</f>
        <v>82</v>
      </c>
      <c r="E349" s="10">
        <f>INT(RANK('Sheet1 (2)'!F350,'Sheet1 (2)'!F$5:F$1004,0)/10)+1</f>
        <v>27</v>
      </c>
      <c r="F349" s="10">
        <f>INT(RANK('Sheet1 (2)'!G350,'Sheet1 (2)'!G$5:G$1004,0)/10)+1</f>
        <v>10</v>
      </c>
      <c r="G349" s="10">
        <f>INT(RANK('Sheet1 (2)'!H350,'Sheet1 (2)'!H$5:H$1004,0)/10)+1</f>
        <v>91</v>
      </c>
      <c r="H349" s="10">
        <f>INT(RANK('Sheet1 (2)'!I350,'Sheet1 (2)'!I$5:I$1004,0)/10)+1</f>
        <v>1</v>
      </c>
      <c r="I349" s="44">
        <f>INT(RANK('Sheet1 (2)'!J350,'Sheet1 (2)'!J$5:J$1004,0)/10)+1</f>
        <v>34</v>
      </c>
      <c r="J349" s="10">
        <f t="shared" si="41"/>
        <v>46</v>
      </c>
      <c r="K349" s="10">
        <f t="shared" si="42"/>
        <v>43</v>
      </c>
      <c r="L349" s="10">
        <f t="shared" si="43"/>
        <v>20</v>
      </c>
      <c r="M349" s="10">
        <f t="shared" si="44"/>
        <v>75</v>
      </c>
      <c r="N349" s="10">
        <f t="shared" si="45"/>
        <v>92</v>
      </c>
      <c r="O349" s="10">
        <f t="shared" si="46"/>
        <v>11</v>
      </c>
      <c r="P349" s="10">
        <f t="shared" si="47"/>
        <v>101</v>
      </c>
      <c r="Q349" s="10">
        <f t="shared" si="48"/>
        <v>68</v>
      </c>
      <c r="R349">
        <f>Sheet1!K348*1000</f>
        <v>23000</v>
      </c>
      <c r="S349">
        <f>Sheet1!L348*1000</f>
        <v>53000</v>
      </c>
    </row>
    <row r="350" spans="1:19" x14ac:dyDescent="0.3">
      <c r="A350">
        <v>347</v>
      </c>
      <c r="B350" s="10">
        <f>INT(RANK('Sheet1 (2)'!C351,'Sheet1 (2)'!C$5:C$1004,0)/10)+1</f>
        <v>34</v>
      </c>
      <c r="C350" s="10">
        <f>INT(RANK('Sheet1 (2)'!D351,'Sheet1 (2)'!D$5:D$1004,0)/10)+1</f>
        <v>30</v>
      </c>
      <c r="D350" s="10">
        <f>INT(RANK('Sheet1 (2)'!E351,'Sheet1 (2)'!E$5:E$1004,0)/10)+1</f>
        <v>32</v>
      </c>
      <c r="E350" s="10">
        <f>INT(RANK('Sheet1 (2)'!F351,'Sheet1 (2)'!F$5:F$1004,0)/10)+1</f>
        <v>1</v>
      </c>
      <c r="F350" s="10">
        <f>INT(RANK('Sheet1 (2)'!G351,'Sheet1 (2)'!G$5:G$1004,0)/10)+1</f>
        <v>45</v>
      </c>
      <c r="G350" s="10">
        <f>INT(RANK('Sheet1 (2)'!H351,'Sheet1 (2)'!H$5:H$1004,0)/10)+1</f>
        <v>13</v>
      </c>
      <c r="H350" s="10">
        <f>INT(RANK('Sheet1 (2)'!I351,'Sheet1 (2)'!I$5:I$1004,0)/10)+1</f>
        <v>50</v>
      </c>
      <c r="I350" s="44">
        <f>INT(RANK('Sheet1 (2)'!J351,'Sheet1 (2)'!J$5:J$1004,0)/10)+1</f>
        <v>1</v>
      </c>
      <c r="J350" s="10">
        <f t="shared" si="41"/>
        <v>68</v>
      </c>
      <c r="K350" s="10">
        <f t="shared" si="42"/>
        <v>72</v>
      </c>
      <c r="L350" s="10">
        <f t="shared" si="43"/>
        <v>70</v>
      </c>
      <c r="M350" s="10">
        <f t="shared" si="44"/>
        <v>101</v>
      </c>
      <c r="N350" s="10">
        <f t="shared" si="45"/>
        <v>57</v>
      </c>
      <c r="O350" s="10">
        <f t="shared" si="46"/>
        <v>89</v>
      </c>
      <c r="P350" s="10">
        <f t="shared" si="47"/>
        <v>52</v>
      </c>
      <c r="Q350" s="10">
        <f t="shared" si="48"/>
        <v>101</v>
      </c>
      <c r="R350">
        <f>Sheet1!K349*1000</f>
        <v>20000</v>
      </c>
      <c r="S350">
        <f>Sheet1!L349*1000</f>
        <v>60500</v>
      </c>
    </row>
    <row r="351" spans="1:19" x14ac:dyDescent="0.3">
      <c r="A351">
        <v>348</v>
      </c>
      <c r="B351" s="10">
        <f>INT(RANK('Sheet1 (2)'!C352,'Sheet1 (2)'!C$5:C$1004,0)/10)+1</f>
        <v>48</v>
      </c>
      <c r="C351" s="10">
        <f>INT(RANK('Sheet1 (2)'!D352,'Sheet1 (2)'!D$5:D$1004,0)/10)+1</f>
        <v>45</v>
      </c>
      <c r="D351" s="10">
        <f>INT(RANK('Sheet1 (2)'!E352,'Sheet1 (2)'!E$5:E$1004,0)/10)+1</f>
        <v>53</v>
      </c>
      <c r="E351" s="10">
        <f>INT(RANK('Sheet1 (2)'!F352,'Sheet1 (2)'!F$5:F$1004,0)/10)+1</f>
        <v>52</v>
      </c>
      <c r="F351" s="10">
        <f>INT(RANK('Sheet1 (2)'!G352,'Sheet1 (2)'!G$5:G$1004,0)/10)+1</f>
        <v>35</v>
      </c>
      <c r="G351" s="10">
        <f>INT(RANK('Sheet1 (2)'!H352,'Sheet1 (2)'!H$5:H$1004,0)/10)+1</f>
        <v>13</v>
      </c>
      <c r="H351" s="10">
        <f>INT(RANK('Sheet1 (2)'!I352,'Sheet1 (2)'!I$5:I$1004,0)/10)+1</f>
        <v>1</v>
      </c>
      <c r="I351" s="44">
        <f>INT(RANK('Sheet1 (2)'!J352,'Sheet1 (2)'!J$5:J$1004,0)/10)+1</f>
        <v>69</v>
      </c>
      <c r="J351" s="10">
        <f t="shared" si="41"/>
        <v>54</v>
      </c>
      <c r="K351" s="10">
        <f t="shared" si="42"/>
        <v>57</v>
      </c>
      <c r="L351" s="10">
        <f t="shared" si="43"/>
        <v>49</v>
      </c>
      <c r="M351" s="10">
        <f t="shared" si="44"/>
        <v>50</v>
      </c>
      <c r="N351" s="10">
        <f t="shared" si="45"/>
        <v>67</v>
      </c>
      <c r="O351" s="10">
        <f t="shared" si="46"/>
        <v>89</v>
      </c>
      <c r="P351" s="10">
        <f t="shared" si="47"/>
        <v>101</v>
      </c>
      <c r="Q351" s="10">
        <f t="shared" si="48"/>
        <v>33</v>
      </c>
      <c r="R351">
        <f>Sheet1!K350*1000</f>
        <v>17000</v>
      </c>
      <c r="S351">
        <f>Sheet1!L350*1000</f>
        <v>28300</v>
      </c>
    </row>
    <row r="352" spans="1:19" x14ac:dyDescent="0.3">
      <c r="A352">
        <v>349</v>
      </c>
      <c r="B352" s="10">
        <f>INT(RANK('Sheet1 (2)'!C353,'Sheet1 (2)'!C$5:C$1004,0)/10)+1</f>
        <v>96</v>
      </c>
      <c r="C352" s="10">
        <f>INT(RANK('Sheet1 (2)'!D353,'Sheet1 (2)'!D$5:D$1004,0)/10)+1</f>
        <v>98</v>
      </c>
      <c r="D352" s="10">
        <f>INT(RANK('Sheet1 (2)'!E353,'Sheet1 (2)'!E$5:E$1004,0)/10)+1</f>
        <v>61</v>
      </c>
      <c r="E352" s="10">
        <f>INT(RANK('Sheet1 (2)'!F353,'Sheet1 (2)'!F$5:F$1004,0)/10)+1</f>
        <v>27</v>
      </c>
      <c r="F352" s="10">
        <f>INT(RANK('Sheet1 (2)'!G353,'Sheet1 (2)'!G$5:G$1004,0)/10)+1</f>
        <v>96</v>
      </c>
      <c r="G352" s="10">
        <f>INT(RANK('Sheet1 (2)'!H353,'Sheet1 (2)'!H$5:H$1004,0)/10)+1</f>
        <v>74</v>
      </c>
      <c r="H352" s="10">
        <f>INT(RANK('Sheet1 (2)'!I353,'Sheet1 (2)'!I$5:I$1004,0)/10)+1</f>
        <v>1</v>
      </c>
      <c r="I352" s="44">
        <f>INT(RANK('Sheet1 (2)'!J353,'Sheet1 (2)'!J$5:J$1004,0)/10)+1</f>
        <v>69</v>
      </c>
      <c r="J352" s="10">
        <f t="shared" si="41"/>
        <v>6</v>
      </c>
      <c r="K352" s="10">
        <f t="shared" si="42"/>
        <v>4</v>
      </c>
      <c r="L352" s="10">
        <f t="shared" si="43"/>
        <v>41</v>
      </c>
      <c r="M352" s="10">
        <f t="shared" si="44"/>
        <v>75</v>
      </c>
      <c r="N352" s="10">
        <f t="shared" si="45"/>
        <v>6</v>
      </c>
      <c r="O352" s="10">
        <f t="shared" si="46"/>
        <v>28</v>
      </c>
      <c r="P352" s="10">
        <f t="shared" si="47"/>
        <v>101</v>
      </c>
      <c r="Q352" s="10">
        <f t="shared" si="48"/>
        <v>33</v>
      </c>
      <c r="R352">
        <f>Sheet1!K351*1000</f>
        <v>19000</v>
      </c>
      <c r="S352">
        <f>Sheet1!L351*1000</f>
        <v>45800</v>
      </c>
    </row>
    <row r="353" spans="1:19" x14ac:dyDescent="0.3">
      <c r="A353">
        <v>350</v>
      </c>
      <c r="B353" s="10">
        <f>INT(RANK('Sheet1 (2)'!C354,'Sheet1 (2)'!C$5:C$1004,0)/10)+1</f>
        <v>87</v>
      </c>
      <c r="C353" s="10">
        <f>INT(RANK('Sheet1 (2)'!D354,'Sheet1 (2)'!D$5:D$1004,0)/10)+1</f>
        <v>88</v>
      </c>
      <c r="D353" s="10">
        <f>INT(RANK('Sheet1 (2)'!E354,'Sheet1 (2)'!E$5:E$1004,0)/10)+1</f>
        <v>35</v>
      </c>
      <c r="E353" s="10">
        <f>INT(RANK('Sheet1 (2)'!F354,'Sheet1 (2)'!F$5:F$1004,0)/10)+1</f>
        <v>52</v>
      </c>
      <c r="F353" s="10">
        <f>INT(RANK('Sheet1 (2)'!G354,'Sheet1 (2)'!G$5:G$1004,0)/10)+1</f>
        <v>52</v>
      </c>
      <c r="G353" s="10">
        <f>INT(RANK('Sheet1 (2)'!H354,'Sheet1 (2)'!H$5:H$1004,0)/10)+1</f>
        <v>81</v>
      </c>
      <c r="H353" s="10">
        <f>INT(RANK('Sheet1 (2)'!I354,'Sheet1 (2)'!I$5:I$1004,0)/10)+1</f>
        <v>50</v>
      </c>
      <c r="I353" s="44">
        <f>INT(RANK('Sheet1 (2)'!J354,'Sheet1 (2)'!J$5:J$1004,0)/10)+1</f>
        <v>1</v>
      </c>
      <c r="J353" s="10">
        <f t="shared" si="41"/>
        <v>15</v>
      </c>
      <c r="K353" s="10">
        <f t="shared" si="42"/>
        <v>14</v>
      </c>
      <c r="L353" s="10">
        <f t="shared" si="43"/>
        <v>67</v>
      </c>
      <c r="M353" s="10">
        <f t="shared" si="44"/>
        <v>50</v>
      </c>
      <c r="N353" s="10">
        <f t="shared" si="45"/>
        <v>50</v>
      </c>
      <c r="O353" s="10">
        <f t="shared" si="46"/>
        <v>21</v>
      </c>
      <c r="P353" s="10">
        <f t="shared" si="47"/>
        <v>52</v>
      </c>
      <c r="Q353" s="10">
        <f t="shared" si="48"/>
        <v>101</v>
      </c>
      <c r="R353">
        <f>Sheet1!K352*1000</f>
        <v>21000</v>
      </c>
      <c r="S353">
        <f>Sheet1!L352*1000</f>
        <v>30200</v>
      </c>
    </row>
    <row r="354" spans="1:19" x14ac:dyDescent="0.3">
      <c r="A354">
        <v>351</v>
      </c>
      <c r="B354" s="10">
        <f>INT(RANK('Sheet1 (2)'!C355,'Sheet1 (2)'!C$5:C$1004,0)/10)+1</f>
        <v>33</v>
      </c>
      <c r="C354" s="10">
        <f>INT(RANK('Sheet1 (2)'!D355,'Sheet1 (2)'!D$5:D$1004,0)/10)+1</f>
        <v>31</v>
      </c>
      <c r="D354" s="10">
        <f>INT(RANK('Sheet1 (2)'!E355,'Sheet1 (2)'!E$5:E$1004,0)/10)+1</f>
        <v>87</v>
      </c>
      <c r="E354" s="10">
        <f>INT(RANK('Sheet1 (2)'!F355,'Sheet1 (2)'!F$5:F$1004,0)/10)+1</f>
        <v>1</v>
      </c>
      <c r="F354" s="10">
        <f>INT(RANK('Sheet1 (2)'!G355,'Sheet1 (2)'!G$5:G$1004,0)/10)+1</f>
        <v>56</v>
      </c>
      <c r="G354" s="10">
        <f>INT(RANK('Sheet1 (2)'!H355,'Sheet1 (2)'!H$5:H$1004,0)/10)+1</f>
        <v>23</v>
      </c>
      <c r="H354" s="10">
        <f>INT(RANK('Sheet1 (2)'!I355,'Sheet1 (2)'!I$5:I$1004,0)/10)+1</f>
        <v>50</v>
      </c>
      <c r="I354" s="44">
        <f>INT(RANK('Sheet1 (2)'!J355,'Sheet1 (2)'!J$5:J$1004,0)/10)+1</f>
        <v>69</v>
      </c>
      <c r="J354" s="10">
        <f t="shared" si="41"/>
        <v>69</v>
      </c>
      <c r="K354" s="10">
        <f t="shared" si="42"/>
        <v>71</v>
      </c>
      <c r="L354" s="10">
        <f t="shared" si="43"/>
        <v>15</v>
      </c>
      <c r="M354" s="10">
        <f t="shared" si="44"/>
        <v>101</v>
      </c>
      <c r="N354" s="10">
        <f t="shared" si="45"/>
        <v>46</v>
      </c>
      <c r="O354" s="10">
        <f t="shared" si="46"/>
        <v>79</v>
      </c>
      <c r="P354" s="10">
        <f t="shared" si="47"/>
        <v>52</v>
      </c>
      <c r="Q354" s="10">
        <f t="shared" si="48"/>
        <v>33</v>
      </c>
      <c r="R354">
        <f>Sheet1!K353*1000</f>
        <v>4000</v>
      </c>
      <c r="S354">
        <f>Sheet1!L353*1000</f>
        <v>13900</v>
      </c>
    </row>
    <row r="355" spans="1:19" x14ac:dyDescent="0.3">
      <c r="A355">
        <v>352</v>
      </c>
      <c r="B355" s="10">
        <f>INT(RANK('Sheet1 (2)'!C356,'Sheet1 (2)'!C$5:C$1004,0)/10)+1</f>
        <v>71</v>
      </c>
      <c r="C355" s="10">
        <f>INT(RANK('Sheet1 (2)'!D356,'Sheet1 (2)'!D$5:D$1004,0)/10)+1</f>
        <v>67</v>
      </c>
      <c r="D355" s="10">
        <f>INT(RANK('Sheet1 (2)'!E356,'Sheet1 (2)'!E$5:E$1004,0)/10)+1</f>
        <v>81</v>
      </c>
      <c r="E355" s="10">
        <f>INT(RANK('Sheet1 (2)'!F356,'Sheet1 (2)'!F$5:F$1004,0)/10)+1</f>
        <v>27</v>
      </c>
      <c r="F355" s="10">
        <f>INT(RANK('Sheet1 (2)'!G356,'Sheet1 (2)'!G$5:G$1004,0)/10)+1</f>
        <v>69</v>
      </c>
      <c r="G355" s="10">
        <f>INT(RANK('Sheet1 (2)'!H356,'Sheet1 (2)'!H$5:H$1004,0)/10)+1</f>
        <v>72</v>
      </c>
      <c r="H355" s="10">
        <f>INT(RANK('Sheet1 (2)'!I356,'Sheet1 (2)'!I$5:I$1004,0)/10)+1</f>
        <v>1</v>
      </c>
      <c r="I355" s="44">
        <f>INT(RANK('Sheet1 (2)'!J356,'Sheet1 (2)'!J$5:J$1004,0)/10)+1</f>
        <v>69</v>
      </c>
      <c r="J355" s="10">
        <f t="shared" si="41"/>
        <v>31</v>
      </c>
      <c r="K355" s="10">
        <f t="shared" si="42"/>
        <v>35</v>
      </c>
      <c r="L355" s="10">
        <f t="shared" si="43"/>
        <v>21</v>
      </c>
      <c r="M355" s="10">
        <f t="shared" si="44"/>
        <v>75</v>
      </c>
      <c r="N355" s="10">
        <f t="shared" si="45"/>
        <v>33</v>
      </c>
      <c r="O355" s="10">
        <f t="shared" si="46"/>
        <v>30</v>
      </c>
      <c r="P355" s="10">
        <f t="shared" si="47"/>
        <v>101</v>
      </c>
      <c r="Q355" s="10">
        <f t="shared" si="48"/>
        <v>33</v>
      </c>
      <c r="R355">
        <f>Sheet1!K354*1000</f>
        <v>12000</v>
      </c>
      <c r="S355">
        <f>Sheet1!L354*1000</f>
        <v>47100</v>
      </c>
    </row>
    <row r="356" spans="1:19" x14ac:dyDescent="0.3">
      <c r="A356">
        <v>353</v>
      </c>
      <c r="B356" s="10">
        <f>INT(RANK('Sheet1 (2)'!C357,'Sheet1 (2)'!C$5:C$1004,0)/10)+1</f>
        <v>81</v>
      </c>
      <c r="C356" s="10">
        <f>INT(RANK('Sheet1 (2)'!D357,'Sheet1 (2)'!D$5:D$1004,0)/10)+1</f>
        <v>78</v>
      </c>
      <c r="D356" s="10">
        <f>INT(RANK('Sheet1 (2)'!E357,'Sheet1 (2)'!E$5:E$1004,0)/10)+1</f>
        <v>48</v>
      </c>
      <c r="E356" s="10">
        <f>INT(RANK('Sheet1 (2)'!F357,'Sheet1 (2)'!F$5:F$1004,0)/10)+1</f>
        <v>27</v>
      </c>
      <c r="F356" s="10">
        <f>INT(RANK('Sheet1 (2)'!G357,'Sheet1 (2)'!G$5:G$1004,0)/10)+1</f>
        <v>42</v>
      </c>
      <c r="G356" s="10">
        <f>INT(RANK('Sheet1 (2)'!H357,'Sheet1 (2)'!H$5:H$1004,0)/10)+1</f>
        <v>95</v>
      </c>
      <c r="H356" s="10">
        <f>INT(RANK('Sheet1 (2)'!I357,'Sheet1 (2)'!I$5:I$1004,0)/10)+1</f>
        <v>1</v>
      </c>
      <c r="I356" s="44">
        <f>INT(RANK('Sheet1 (2)'!J357,'Sheet1 (2)'!J$5:J$1004,0)/10)+1</f>
        <v>34</v>
      </c>
      <c r="J356" s="10">
        <f t="shared" si="41"/>
        <v>21</v>
      </c>
      <c r="K356" s="10">
        <f t="shared" si="42"/>
        <v>24</v>
      </c>
      <c r="L356" s="10">
        <f t="shared" si="43"/>
        <v>54</v>
      </c>
      <c r="M356" s="10">
        <f t="shared" si="44"/>
        <v>75</v>
      </c>
      <c r="N356" s="10">
        <f t="shared" si="45"/>
        <v>60</v>
      </c>
      <c r="O356" s="10">
        <f t="shared" si="46"/>
        <v>7</v>
      </c>
      <c r="P356" s="10">
        <f t="shared" si="47"/>
        <v>101</v>
      </c>
      <c r="Q356" s="10">
        <f t="shared" si="48"/>
        <v>68</v>
      </c>
      <c r="R356">
        <f>Sheet1!K355*1000</f>
        <v>19000</v>
      </c>
      <c r="S356">
        <f>Sheet1!L355*1000</f>
        <v>75800</v>
      </c>
    </row>
    <row r="357" spans="1:19" x14ac:dyDescent="0.3">
      <c r="A357">
        <v>354</v>
      </c>
      <c r="B357" s="10">
        <f>INT(RANK('Sheet1 (2)'!C358,'Sheet1 (2)'!C$5:C$1004,0)/10)+1</f>
        <v>77</v>
      </c>
      <c r="C357" s="10">
        <f>INT(RANK('Sheet1 (2)'!D358,'Sheet1 (2)'!D$5:D$1004,0)/10)+1</f>
        <v>82</v>
      </c>
      <c r="D357" s="10">
        <f>INT(RANK('Sheet1 (2)'!E358,'Sheet1 (2)'!E$5:E$1004,0)/10)+1</f>
        <v>84</v>
      </c>
      <c r="E357" s="10">
        <f>INT(RANK('Sheet1 (2)'!F358,'Sheet1 (2)'!F$5:F$1004,0)/10)+1</f>
        <v>52</v>
      </c>
      <c r="F357" s="10">
        <f>INT(RANK('Sheet1 (2)'!G358,'Sheet1 (2)'!G$5:G$1004,0)/10)+1</f>
        <v>70</v>
      </c>
      <c r="G357" s="10">
        <f>INT(RANK('Sheet1 (2)'!H358,'Sheet1 (2)'!H$5:H$1004,0)/10)+1</f>
        <v>44</v>
      </c>
      <c r="H357" s="10">
        <f>INT(RANK('Sheet1 (2)'!I358,'Sheet1 (2)'!I$5:I$1004,0)/10)+1</f>
        <v>50</v>
      </c>
      <c r="I357" s="44">
        <f>INT(RANK('Sheet1 (2)'!J358,'Sheet1 (2)'!J$5:J$1004,0)/10)+1</f>
        <v>1</v>
      </c>
      <c r="J357" s="10">
        <f t="shared" si="41"/>
        <v>25</v>
      </c>
      <c r="K357" s="10">
        <f t="shared" si="42"/>
        <v>20</v>
      </c>
      <c r="L357" s="10">
        <f t="shared" si="43"/>
        <v>18</v>
      </c>
      <c r="M357" s="10">
        <f t="shared" si="44"/>
        <v>50</v>
      </c>
      <c r="N357" s="10">
        <f t="shared" si="45"/>
        <v>32</v>
      </c>
      <c r="O357" s="10">
        <f t="shared" si="46"/>
        <v>58</v>
      </c>
      <c r="P357" s="10">
        <f t="shared" si="47"/>
        <v>52</v>
      </c>
      <c r="Q357" s="10">
        <f t="shared" si="48"/>
        <v>101</v>
      </c>
      <c r="R357">
        <f>Sheet1!K356*1000</f>
        <v>14000</v>
      </c>
      <c r="S357">
        <f>Sheet1!L356*1000</f>
        <v>53800</v>
      </c>
    </row>
    <row r="358" spans="1:19" x14ac:dyDescent="0.3">
      <c r="A358">
        <v>355</v>
      </c>
      <c r="B358" s="10">
        <f>INT(RANK('Sheet1 (2)'!C359,'Sheet1 (2)'!C$5:C$1004,0)/10)+1</f>
        <v>16</v>
      </c>
      <c r="C358" s="10">
        <f>INT(RANK('Sheet1 (2)'!D359,'Sheet1 (2)'!D$5:D$1004,0)/10)+1</f>
        <v>12</v>
      </c>
      <c r="D358" s="10">
        <f>INT(RANK('Sheet1 (2)'!E359,'Sheet1 (2)'!E$5:E$1004,0)/10)+1</f>
        <v>46</v>
      </c>
      <c r="E358" s="10">
        <f>INT(RANK('Sheet1 (2)'!F359,'Sheet1 (2)'!F$5:F$1004,0)/10)+1</f>
        <v>27</v>
      </c>
      <c r="F358" s="10">
        <f>INT(RANK('Sheet1 (2)'!G359,'Sheet1 (2)'!G$5:G$1004,0)/10)+1</f>
        <v>11</v>
      </c>
      <c r="G358" s="10">
        <f>INT(RANK('Sheet1 (2)'!H359,'Sheet1 (2)'!H$5:H$1004,0)/10)+1</f>
        <v>49</v>
      </c>
      <c r="H358" s="10">
        <f>INT(RANK('Sheet1 (2)'!I359,'Sheet1 (2)'!I$5:I$1004,0)/10)+1</f>
        <v>1</v>
      </c>
      <c r="I358" s="44">
        <f>INT(RANK('Sheet1 (2)'!J359,'Sheet1 (2)'!J$5:J$1004,0)/10)+1</f>
        <v>1</v>
      </c>
      <c r="J358" s="10">
        <f t="shared" si="41"/>
        <v>86</v>
      </c>
      <c r="K358" s="10">
        <f t="shared" si="42"/>
        <v>90</v>
      </c>
      <c r="L358" s="10">
        <f t="shared" si="43"/>
        <v>56</v>
      </c>
      <c r="M358" s="10">
        <f t="shared" si="44"/>
        <v>75</v>
      </c>
      <c r="N358" s="10">
        <f t="shared" si="45"/>
        <v>91</v>
      </c>
      <c r="O358" s="10">
        <f t="shared" si="46"/>
        <v>53</v>
      </c>
      <c r="P358" s="10">
        <f t="shared" si="47"/>
        <v>101</v>
      </c>
      <c r="Q358" s="10">
        <f t="shared" si="48"/>
        <v>101</v>
      </c>
      <c r="R358">
        <f>Sheet1!K357*1000</f>
        <v>25000</v>
      </c>
      <c r="S358">
        <f>Sheet1!L357*1000</f>
        <v>60000</v>
      </c>
    </row>
    <row r="359" spans="1:19" x14ac:dyDescent="0.3">
      <c r="A359">
        <v>356</v>
      </c>
      <c r="B359" s="10">
        <f>INT(RANK('Sheet1 (2)'!C360,'Sheet1 (2)'!C$5:C$1004,0)/10)+1</f>
        <v>79</v>
      </c>
      <c r="C359" s="10">
        <f>INT(RANK('Sheet1 (2)'!D360,'Sheet1 (2)'!D$5:D$1004,0)/10)+1</f>
        <v>78</v>
      </c>
      <c r="D359" s="10">
        <f>INT(RANK('Sheet1 (2)'!E360,'Sheet1 (2)'!E$5:E$1004,0)/10)+1</f>
        <v>39</v>
      </c>
      <c r="E359" s="10">
        <f>INT(RANK('Sheet1 (2)'!F360,'Sheet1 (2)'!F$5:F$1004,0)/10)+1</f>
        <v>52</v>
      </c>
      <c r="F359" s="10">
        <f>INT(RANK('Sheet1 (2)'!G360,'Sheet1 (2)'!G$5:G$1004,0)/10)+1</f>
        <v>9</v>
      </c>
      <c r="G359" s="10">
        <f>INT(RANK('Sheet1 (2)'!H360,'Sheet1 (2)'!H$5:H$1004,0)/10)+1</f>
        <v>90</v>
      </c>
      <c r="H359" s="10">
        <f>INT(RANK('Sheet1 (2)'!I360,'Sheet1 (2)'!I$5:I$1004,0)/10)+1</f>
        <v>50</v>
      </c>
      <c r="I359" s="44">
        <f>INT(RANK('Sheet1 (2)'!J360,'Sheet1 (2)'!J$5:J$1004,0)/10)+1</f>
        <v>1</v>
      </c>
      <c r="J359" s="10">
        <f t="shared" si="41"/>
        <v>23</v>
      </c>
      <c r="K359" s="10">
        <f t="shared" si="42"/>
        <v>24</v>
      </c>
      <c r="L359" s="10">
        <f t="shared" si="43"/>
        <v>63</v>
      </c>
      <c r="M359" s="10">
        <f t="shared" si="44"/>
        <v>50</v>
      </c>
      <c r="N359" s="10">
        <f t="shared" si="45"/>
        <v>93</v>
      </c>
      <c r="O359" s="10">
        <f t="shared" si="46"/>
        <v>12</v>
      </c>
      <c r="P359" s="10">
        <f t="shared" si="47"/>
        <v>52</v>
      </c>
      <c r="Q359" s="10">
        <f t="shared" si="48"/>
        <v>101</v>
      </c>
      <c r="R359">
        <f>Sheet1!K358*1000</f>
        <v>25000</v>
      </c>
      <c r="S359">
        <f>Sheet1!L358*1000</f>
        <v>95800</v>
      </c>
    </row>
    <row r="360" spans="1:19" x14ac:dyDescent="0.3">
      <c r="A360">
        <v>357</v>
      </c>
      <c r="B360" s="10">
        <f>INT(RANK('Sheet1 (2)'!C361,'Sheet1 (2)'!C$5:C$1004,0)/10)+1</f>
        <v>43</v>
      </c>
      <c r="C360" s="10">
        <f>INT(RANK('Sheet1 (2)'!D361,'Sheet1 (2)'!D$5:D$1004,0)/10)+1</f>
        <v>41</v>
      </c>
      <c r="D360" s="10">
        <f>INT(RANK('Sheet1 (2)'!E361,'Sheet1 (2)'!E$5:E$1004,0)/10)+1</f>
        <v>85</v>
      </c>
      <c r="E360" s="10">
        <f>INT(RANK('Sheet1 (2)'!F361,'Sheet1 (2)'!F$5:F$1004,0)/10)+1</f>
        <v>27</v>
      </c>
      <c r="F360" s="10">
        <f>INT(RANK('Sheet1 (2)'!G361,'Sheet1 (2)'!G$5:G$1004,0)/10)+1</f>
        <v>98</v>
      </c>
      <c r="G360" s="10">
        <f>INT(RANK('Sheet1 (2)'!H361,'Sheet1 (2)'!H$5:H$1004,0)/10)+1</f>
        <v>46</v>
      </c>
      <c r="H360" s="10">
        <f>INT(RANK('Sheet1 (2)'!I361,'Sheet1 (2)'!I$5:I$1004,0)/10)+1</f>
        <v>1</v>
      </c>
      <c r="I360" s="44">
        <f>INT(RANK('Sheet1 (2)'!J361,'Sheet1 (2)'!J$5:J$1004,0)/10)+1</f>
        <v>34</v>
      </c>
      <c r="J360" s="10">
        <f t="shared" si="41"/>
        <v>59</v>
      </c>
      <c r="K360" s="10">
        <f t="shared" si="42"/>
        <v>61</v>
      </c>
      <c r="L360" s="10">
        <f t="shared" si="43"/>
        <v>17</v>
      </c>
      <c r="M360" s="10">
        <f t="shared" si="44"/>
        <v>75</v>
      </c>
      <c r="N360" s="10">
        <f t="shared" si="45"/>
        <v>4</v>
      </c>
      <c r="O360" s="10">
        <f t="shared" si="46"/>
        <v>56</v>
      </c>
      <c r="P360" s="10">
        <f t="shared" si="47"/>
        <v>101</v>
      </c>
      <c r="Q360" s="10">
        <f t="shared" si="48"/>
        <v>68</v>
      </c>
      <c r="R360">
        <f>Sheet1!K359*1000</f>
        <v>28000</v>
      </c>
      <c r="S360">
        <f>Sheet1!L359*1000</f>
        <v>90000</v>
      </c>
    </row>
    <row r="361" spans="1:19" x14ac:dyDescent="0.3">
      <c r="A361">
        <v>358</v>
      </c>
      <c r="B361" s="10">
        <f>INT(RANK('Sheet1 (2)'!C362,'Sheet1 (2)'!C$5:C$1004,0)/10)+1</f>
        <v>70</v>
      </c>
      <c r="C361" s="10">
        <f>INT(RANK('Sheet1 (2)'!D362,'Sheet1 (2)'!D$5:D$1004,0)/10)+1</f>
        <v>75</v>
      </c>
      <c r="D361" s="10">
        <f>INT(RANK('Sheet1 (2)'!E362,'Sheet1 (2)'!E$5:E$1004,0)/10)+1</f>
        <v>50</v>
      </c>
      <c r="E361" s="10">
        <f>INT(RANK('Sheet1 (2)'!F362,'Sheet1 (2)'!F$5:F$1004,0)/10)+1</f>
        <v>1</v>
      </c>
      <c r="F361" s="10">
        <f>INT(RANK('Sheet1 (2)'!G362,'Sheet1 (2)'!G$5:G$1004,0)/10)+1</f>
        <v>85</v>
      </c>
      <c r="G361" s="10">
        <f>INT(RANK('Sheet1 (2)'!H362,'Sheet1 (2)'!H$5:H$1004,0)/10)+1</f>
        <v>39</v>
      </c>
      <c r="H361" s="10">
        <f>INT(RANK('Sheet1 (2)'!I362,'Sheet1 (2)'!I$5:I$1004,0)/10)+1</f>
        <v>1</v>
      </c>
      <c r="I361" s="44">
        <f>INT(RANK('Sheet1 (2)'!J362,'Sheet1 (2)'!J$5:J$1004,0)/10)+1</f>
        <v>69</v>
      </c>
      <c r="J361" s="10">
        <f t="shared" si="41"/>
        <v>32</v>
      </c>
      <c r="K361" s="10">
        <f t="shared" si="42"/>
        <v>27</v>
      </c>
      <c r="L361" s="10">
        <f t="shared" si="43"/>
        <v>52</v>
      </c>
      <c r="M361" s="10">
        <f t="shared" si="44"/>
        <v>101</v>
      </c>
      <c r="N361" s="10">
        <f t="shared" si="45"/>
        <v>17</v>
      </c>
      <c r="O361" s="10">
        <f t="shared" si="46"/>
        <v>63</v>
      </c>
      <c r="P361" s="10">
        <f t="shared" si="47"/>
        <v>101</v>
      </c>
      <c r="Q361" s="10">
        <f t="shared" si="48"/>
        <v>33</v>
      </c>
      <c r="R361">
        <f>Sheet1!K360*1000</f>
        <v>23000</v>
      </c>
      <c r="S361">
        <f>Sheet1!L360*1000</f>
        <v>28100</v>
      </c>
    </row>
    <row r="362" spans="1:19" x14ac:dyDescent="0.3">
      <c r="A362">
        <v>359</v>
      </c>
      <c r="B362" s="10">
        <f>INT(RANK('Sheet1 (2)'!C363,'Sheet1 (2)'!C$5:C$1004,0)/10)+1</f>
        <v>9</v>
      </c>
      <c r="C362" s="10">
        <f>INT(RANK('Sheet1 (2)'!D363,'Sheet1 (2)'!D$5:D$1004,0)/10)+1</f>
        <v>4</v>
      </c>
      <c r="D362" s="10">
        <f>INT(RANK('Sheet1 (2)'!E363,'Sheet1 (2)'!E$5:E$1004,0)/10)+1</f>
        <v>9</v>
      </c>
      <c r="E362" s="10">
        <f>INT(RANK('Sheet1 (2)'!F363,'Sheet1 (2)'!F$5:F$1004,0)/10)+1</f>
        <v>1</v>
      </c>
      <c r="F362" s="10">
        <f>INT(RANK('Sheet1 (2)'!G363,'Sheet1 (2)'!G$5:G$1004,0)/10)+1</f>
        <v>38</v>
      </c>
      <c r="G362" s="10">
        <f>INT(RANK('Sheet1 (2)'!H363,'Sheet1 (2)'!H$5:H$1004,0)/10)+1</f>
        <v>48</v>
      </c>
      <c r="H362" s="10">
        <f>INT(RANK('Sheet1 (2)'!I363,'Sheet1 (2)'!I$5:I$1004,0)/10)+1</f>
        <v>1</v>
      </c>
      <c r="I362" s="44">
        <f>INT(RANK('Sheet1 (2)'!J363,'Sheet1 (2)'!J$5:J$1004,0)/10)+1</f>
        <v>1</v>
      </c>
      <c r="J362" s="10">
        <f t="shared" si="41"/>
        <v>93</v>
      </c>
      <c r="K362" s="10">
        <f t="shared" si="42"/>
        <v>98</v>
      </c>
      <c r="L362" s="10">
        <f t="shared" si="43"/>
        <v>93</v>
      </c>
      <c r="M362" s="10">
        <f t="shared" si="44"/>
        <v>101</v>
      </c>
      <c r="N362" s="10">
        <f t="shared" si="45"/>
        <v>64</v>
      </c>
      <c r="O362" s="10">
        <f t="shared" si="46"/>
        <v>54</v>
      </c>
      <c r="P362" s="10">
        <f t="shared" si="47"/>
        <v>101</v>
      </c>
      <c r="Q362" s="10">
        <f t="shared" si="48"/>
        <v>101</v>
      </c>
      <c r="R362">
        <f>Sheet1!K361*1000</f>
        <v>19000</v>
      </c>
      <c r="S362">
        <f>Sheet1!L361*1000</f>
        <v>58800</v>
      </c>
    </row>
    <row r="363" spans="1:19" x14ac:dyDescent="0.3">
      <c r="A363">
        <v>360</v>
      </c>
      <c r="B363" s="10">
        <f>INT(RANK('Sheet1 (2)'!C364,'Sheet1 (2)'!C$5:C$1004,0)/10)+1</f>
        <v>52</v>
      </c>
      <c r="C363" s="10">
        <f>INT(RANK('Sheet1 (2)'!D364,'Sheet1 (2)'!D$5:D$1004,0)/10)+1</f>
        <v>55</v>
      </c>
      <c r="D363" s="10">
        <f>INT(RANK('Sheet1 (2)'!E364,'Sheet1 (2)'!E$5:E$1004,0)/10)+1</f>
        <v>24</v>
      </c>
      <c r="E363" s="10">
        <f>INT(RANK('Sheet1 (2)'!F364,'Sheet1 (2)'!F$5:F$1004,0)/10)+1</f>
        <v>79</v>
      </c>
      <c r="F363" s="10">
        <f>INT(RANK('Sheet1 (2)'!G364,'Sheet1 (2)'!G$5:G$1004,0)/10)+1</f>
        <v>70</v>
      </c>
      <c r="G363" s="10">
        <f>INT(RANK('Sheet1 (2)'!H364,'Sheet1 (2)'!H$5:H$1004,0)/10)+1</f>
        <v>1</v>
      </c>
      <c r="H363" s="10">
        <f>INT(RANK('Sheet1 (2)'!I364,'Sheet1 (2)'!I$5:I$1004,0)/10)+1</f>
        <v>50</v>
      </c>
      <c r="I363" s="44">
        <f>INT(RANK('Sheet1 (2)'!J364,'Sheet1 (2)'!J$5:J$1004,0)/10)+1</f>
        <v>69</v>
      </c>
      <c r="J363" s="10">
        <f t="shared" si="41"/>
        <v>50</v>
      </c>
      <c r="K363" s="10">
        <f t="shared" si="42"/>
        <v>47</v>
      </c>
      <c r="L363" s="10">
        <f t="shared" si="43"/>
        <v>78</v>
      </c>
      <c r="M363" s="10">
        <f t="shared" si="44"/>
        <v>23</v>
      </c>
      <c r="N363" s="10">
        <f t="shared" si="45"/>
        <v>32</v>
      </c>
      <c r="O363" s="10">
        <f t="shared" si="46"/>
        <v>101</v>
      </c>
      <c r="P363" s="10">
        <f t="shared" si="47"/>
        <v>52</v>
      </c>
      <c r="Q363" s="10">
        <f t="shared" si="48"/>
        <v>33</v>
      </c>
      <c r="R363">
        <f>Sheet1!K362*1000</f>
        <v>17000</v>
      </c>
      <c r="S363">
        <f>Sheet1!L362*1000</f>
        <v>40400</v>
      </c>
    </row>
    <row r="364" spans="1:19" x14ac:dyDescent="0.3">
      <c r="A364">
        <v>361</v>
      </c>
      <c r="B364" s="10">
        <f>INT(RANK('Sheet1 (2)'!C365,'Sheet1 (2)'!C$5:C$1004,0)/10)+1</f>
        <v>89</v>
      </c>
      <c r="C364" s="10">
        <f>INT(RANK('Sheet1 (2)'!D365,'Sheet1 (2)'!D$5:D$1004,0)/10)+1</f>
        <v>85</v>
      </c>
      <c r="D364" s="10">
        <f>INT(RANK('Sheet1 (2)'!E365,'Sheet1 (2)'!E$5:E$1004,0)/10)+1</f>
        <v>83</v>
      </c>
      <c r="E364" s="10">
        <f>INT(RANK('Sheet1 (2)'!F365,'Sheet1 (2)'!F$5:F$1004,0)/10)+1</f>
        <v>52</v>
      </c>
      <c r="F364" s="10">
        <f>INT(RANK('Sheet1 (2)'!G365,'Sheet1 (2)'!G$5:G$1004,0)/10)+1</f>
        <v>20</v>
      </c>
      <c r="G364" s="10">
        <f>INT(RANK('Sheet1 (2)'!H365,'Sheet1 (2)'!H$5:H$1004,0)/10)+1</f>
        <v>54</v>
      </c>
      <c r="H364" s="10">
        <f>INT(RANK('Sheet1 (2)'!I365,'Sheet1 (2)'!I$5:I$1004,0)/10)+1</f>
        <v>1</v>
      </c>
      <c r="I364" s="44">
        <f>INT(RANK('Sheet1 (2)'!J365,'Sheet1 (2)'!J$5:J$1004,0)/10)+1</f>
        <v>1</v>
      </c>
      <c r="J364" s="10">
        <f t="shared" si="41"/>
        <v>13</v>
      </c>
      <c r="K364" s="10">
        <f t="shared" si="42"/>
        <v>17</v>
      </c>
      <c r="L364" s="10">
        <f t="shared" si="43"/>
        <v>19</v>
      </c>
      <c r="M364" s="10">
        <f t="shared" si="44"/>
        <v>50</v>
      </c>
      <c r="N364" s="10">
        <f t="shared" si="45"/>
        <v>82</v>
      </c>
      <c r="O364" s="10">
        <f t="shared" si="46"/>
        <v>48</v>
      </c>
      <c r="P364" s="10">
        <f t="shared" si="47"/>
        <v>101</v>
      </c>
      <c r="Q364" s="10">
        <f t="shared" si="48"/>
        <v>101</v>
      </c>
      <c r="R364">
        <f>Sheet1!K363*1000</f>
        <v>11000</v>
      </c>
      <c r="S364">
        <f>Sheet1!L363*1000</f>
        <v>39800</v>
      </c>
    </row>
    <row r="365" spans="1:19" x14ac:dyDescent="0.3">
      <c r="A365">
        <v>362</v>
      </c>
      <c r="B365" s="10">
        <f>INT(RANK('Sheet1 (2)'!C366,'Sheet1 (2)'!C$5:C$1004,0)/10)+1</f>
        <v>65</v>
      </c>
      <c r="C365" s="10">
        <f>INT(RANK('Sheet1 (2)'!D366,'Sheet1 (2)'!D$5:D$1004,0)/10)+1</f>
        <v>71</v>
      </c>
      <c r="D365" s="10">
        <f>INT(RANK('Sheet1 (2)'!E366,'Sheet1 (2)'!E$5:E$1004,0)/10)+1</f>
        <v>42</v>
      </c>
      <c r="E365" s="10">
        <f>INT(RANK('Sheet1 (2)'!F366,'Sheet1 (2)'!F$5:F$1004,0)/10)+1</f>
        <v>52</v>
      </c>
      <c r="F365" s="10">
        <f>INT(RANK('Sheet1 (2)'!G366,'Sheet1 (2)'!G$5:G$1004,0)/10)+1</f>
        <v>15</v>
      </c>
      <c r="G365" s="10">
        <f>INT(RANK('Sheet1 (2)'!H366,'Sheet1 (2)'!H$5:H$1004,0)/10)+1</f>
        <v>22</v>
      </c>
      <c r="H365" s="10">
        <f>INT(RANK('Sheet1 (2)'!I366,'Sheet1 (2)'!I$5:I$1004,0)/10)+1</f>
        <v>50</v>
      </c>
      <c r="I365" s="44">
        <f>INT(RANK('Sheet1 (2)'!J366,'Sheet1 (2)'!J$5:J$1004,0)/10)+1</f>
        <v>69</v>
      </c>
      <c r="J365" s="10">
        <f t="shared" si="41"/>
        <v>37</v>
      </c>
      <c r="K365" s="10">
        <f t="shared" si="42"/>
        <v>31</v>
      </c>
      <c r="L365" s="10">
        <f t="shared" si="43"/>
        <v>60</v>
      </c>
      <c r="M365" s="10">
        <f t="shared" si="44"/>
        <v>50</v>
      </c>
      <c r="N365" s="10">
        <f t="shared" si="45"/>
        <v>87</v>
      </c>
      <c r="O365" s="10">
        <f t="shared" si="46"/>
        <v>80</v>
      </c>
      <c r="P365" s="10">
        <f t="shared" si="47"/>
        <v>52</v>
      </c>
      <c r="Q365" s="10">
        <f t="shared" si="48"/>
        <v>33</v>
      </c>
      <c r="R365">
        <f>Sheet1!K364*1000</f>
        <v>23000</v>
      </c>
      <c r="S365">
        <f>Sheet1!L364*1000</f>
        <v>68100</v>
      </c>
    </row>
    <row r="366" spans="1:19" x14ac:dyDescent="0.3">
      <c r="A366">
        <v>363</v>
      </c>
      <c r="B366" s="10">
        <f>INT(RANK('Sheet1 (2)'!C367,'Sheet1 (2)'!C$5:C$1004,0)/10)+1</f>
        <v>88</v>
      </c>
      <c r="C366" s="10">
        <f>INT(RANK('Sheet1 (2)'!D367,'Sheet1 (2)'!D$5:D$1004,0)/10)+1</f>
        <v>86</v>
      </c>
      <c r="D366" s="10">
        <f>INT(RANK('Sheet1 (2)'!E367,'Sheet1 (2)'!E$5:E$1004,0)/10)+1</f>
        <v>12</v>
      </c>
      <c r="E366" s="10">
        <f>INT(RANK('Sheet1 (2)'!F367,'Sheet1 (2)'!F$5:F$1004,0)/10)+1</f>
        <v>1</v>
      </c>
      <c r="F366" s="10">
        <f>INT(RANK('Sheet1 (2)'!G367,'Sheet1 (2)'!G$5:G$1004,0)/10)+1</f>
        <v>100</v>
      </c>
      <c r="G366" s="10">
        <f>INT(RANK('Sheet1 (2)'!H367,'Sheet1 (2)'!H$5:H$1004,0)/10)+1</f>
        <v>40</v>
      </c>
      <c r="H366" s="10">
        <f>INT(RANK('Sheet1 (2)'!I367,'Sheet1 (2)'!I$5:I$1004,0)/10)+1</f>
        <v>50</v>
      </c>
      <c r="I366" s="44">
        <f>INT(RANK('Sheet1 (2)'!J367,'Sheet1 (2)'!J$5:J$1004,0)/10)+1</f>
        <v>34</v>
      </c>
      <c r="J366" s="10">
        <f t="shared" si="41"/>
        <v>14</v>
      </c>
      <c r="K366" s="10">
        <f t="shared" si="42"/>
        <v>16</v>
      </c>
      <c r="L366" s="10">
        <f t="shared" si="43"/>
        <v>90</v>
      </c>
      <c r="M366" s="10">
        <f t="shared" si="44"/>
        <v>101</v>
      </c>
      <c r="N366" s="10">
        <f t="shared" si="45"/>
        <v>2</v>
      </c>
      <c r="O366" s="10">
        <f t="shared" si="46"/>
        <v>62</v>
      </c>
      <c r="P366" s="10">
        <f t="shared" si="47"/>
        <v>52</v>
      </c>
      <c r="Q366" s="10">
        <f t="shared" si="48"/>
        <v>68</v>
      </c>
      <c r="R366">
        <f>Sheet1!K365*1000</f>
        <v>25000</v>
      </c>
      <c r="S366">
        <f>Sheet1!L365*1000</f>
        <v>55000</v>
      </c>
    </row>
    <row r="367" spans="1:19" x14ac:dyDescent="0.3">
      <c r="A367">
        <v>364</v>
      </c>
      <c r="B367" s="10">
        <f>INT(RANK('Sheet1 (2)'!C368,'Sheet1 (2)'!C$5:C$1004,0)/10)+1</f>
        <v>65</v>
      </c>
      <c r="C367" s="10">
        <f>INT(RANK('Sheet1 (2)'!D368,'Sheet1 (2)'!D$5:D$1004,0)/10)+1</f>
        <v>63</v>
      </c>
      <c r="D367" s="10">
        <f>INT(RANK('Sheet1 (2)'!E368,'Sheet1 (2)'!E$5:E$1004,0)/10)+1</f>
        <v>6</v>
      </c>
      <c r="E367" s="10">
        <f>INT(RANK('Sheet1 (2)'!F368,'Sheet1 (2)'!F$5:F$1004,0)/10)+1</f>
        <v>27</v>
      </c>
      <c r="F367" s="10">
        <f>INT(RANK('Sheet1 (2)'!G368,'Sheet1 (2)'!G$5:G$1004,0)/10)+1</f>
        <v>64</v>
      </c>
      <c r="G367" s="10">
        <f>INT(RANK('Sheet1 (2)'!H368,'Sheet1 (2)'!H$5:H$1004,0)/10)+1</f>
        <v>9</v>
      </c>
      <c r="H367" s="10">
        <f>INT(RANK('Sheet1 (2)'!I368,'Sheet1 (2)'!I$5:I$1004,0)/10)+1</f>
        <v>1</v>
      </c>
      <c r="I367" s="44">
        <f>INT(RANK('Sheet1 (2)'!J368,'Sheet1 (2)'!J$5:J$1004,0)/10)+1</f>
        <v>34</v>
      </c>
      <c r="J367" s="10">
        <f t="shared" si="41"/>
        <v>37</v>
      </c>
      <c r="K367" s="10">
        <f t="shared" si="42"/>
        <v>39</v>
      </c>
      <c r="L367" s="10">
        <f t="shared" si="43"/>
        <v>96</v>
      </c>
      <c r="M367" s="10">
        <f t="shared" si="44"/>
        <v>75</v>
      </c>
      <c r="N367" s="10">
        <f t="shared" si="45"/>
        <v>38</v>
      </c>
      <c r="O367" s="10">
        <f t="shared" si="46"/>
        <v>93</v>
      </c>
      <c r="P367" s="10">
        <f t="shared" si="47"/>
        <v>101</v>
      </c>
      <c r="Q367" s="10">
        <f t="shared" si="48"/>
        <v>68</v>
      </c>
      <c r="R367">
        <f>Sheet1!K366*1000</f>
        <v>18000</v>
      </c>
      <c r="S367">
        <f>Sheet1!L366*1000</f>
        <v>31900</v>
      </c>
    </row>
    <row r="368" spans="1:19" x14ac:dyDescent="0.3">
      <c r="A368">
        <v>365</v>
      </c>
      <c r="B368" s="10">
        <f>INT(RANK('Sheet1 (2)'!C369,'Sheet1 (2)'!C$5:C$1004,0)/10)+1</f>
        <v>23</v>
      </c>
      <c r="C368" s="10">
        <f>INT(RANK('Sheet1 (2)'!D369,'Sheet1 (2)'!D$5:D$1004,0)/10)+1</f>
        <v>17</v>
      </c>
      <c r="D368" s="10">
        <f>INT(RANK('Sheet1 (2)'!E369,'Sheet1 (2)'!E$5:E$1004,0)/10)+1</f>
        <v>74</v>
      </c>
      <c r="E368" s="10">
        <f>INT(RANK('Sheet1 (2)'!F369,'Sheet1 (2)'!F$5:F$1004,0)/10)+1</f>
        <v>1</v>
      </c>
      <c r="F368" s="10">
        <f>INT(RANK('Sheet1 (2)'!G369,'Sheet1 (2)'!G$5:G$1004,0)/10)+1</f>
        <v>59</v>
      </c>
      <c r="G368" s="10">
        <f>INT(RANK('Sheet1 (2)'!H369,'Sheet1 (2)'!H$5:H$1004,0)/10)+1</f>
        <v>62</v>
      </c>
      <c r="H368" s="10">
        <f>INT(RANK('Sheet1 (2)'!I369,'Sheet1 (2)'!I$5:I$1004,0)/10)+1</f>
        <v>1</v>
      </c>
      <c r="I368" s="44">
        <f>INT(RANK('Sheet1 (2)'!J369,'Sheet1 (2)'!J$5:J$1004,0)/10)+1</f>
        <v>69</v>
      </c>
      <c r="J368" s="10">
        <f t="shared" si="41"/>
        <v>79</v>
      </c>
      <c r="K368" s="10">
        <f t="shared" si="42"/>
        <v>85</v>
      </c>
      <c r="L368" s="10">
        <f t="shared" si="43"/>
        <v>28</v>
      </c>
      <c r="M368" s="10">
        <f t="shared" si="44"/>
        <v>101</v>
      </c>
      <c r="N368" s="10">
        <f t="shared" si="45"/>
        <v>43</v>
      </c>
      <c r="O368" s="10">
        <f t="shared" si="46"/>
        <v>40</v>
      </c>
      <c r="P368" s="10">
        <f t="shared" si="47"/>
        <v>101</v>
      </c>
      <c r="Q368" s="10">
        <f t="shared" si="48"/>
        <v>33</v>
      </c>
      <c r="R368">
        <f>Sheet1!K367*1000</f>
        <v>25000</v>
      </c>
      <c r="S368">
        <f>Sheet1!L367*1000</f>
        <v>92900</v>
      </c>
    </row>
    <row r="369" spans="1:19" x14ac:dyDescent="0.3">
      <c r="A369">
        <v>366</v>
      </c>
      <c r="B369" s="10">
        <f>INT(RANK('Sheet1 (2)'!C370,'Sheet1 (2)'!C$5:C$1004,0)/10)+1</f>
        <v>20</v>
      </c>
      <c r="C369" s="10">
        <f>INT(RANK('Sheet1 (2)'!D370,'Sheet1 (2)'!D$5:D$1004,0)/10)+1</f>
        <v>16</v>
      </c>
      <c r="D369" s="10">
        <f>INT(RANK('Sheet1 (2)'!E370,'Sheet1 (2)'!E$5:E$1004,0)/10)+1</f>
        <v>35</v>
      </c>
      <c r="E369" s="10">
        <f>INT(RANK('Sheet1 (2)'!F370,'Sheet1 (2)'!F$5:F$1004,0)/10)+1</f>
        <v>52</v>
      </c>
      <c r="F369" s="10">
        <f>INT(RANK('Sheet1 (2)'!G370,'Sheet1 (2)'!G$5:G$1004,0)/10)+1</f>
        <v>77</v>
      </c>
      <c r="G369" s="10">
        <f>INT(RANK('Sheet1 (2)'!H370,'Sheet1 (2)'!H$5:H$1004,0)/10)+1</f>
        <v>95</v>
      </c>
      <c r="H369" s="10">
        <f>INT(RANK('Sheet1 (2)'!I370,'Sheet1 (2)'!I$5:I$1004,0)/10)+1</f>
        <v>1</v>
      </c>
      <c r="I369" s="44">
        <f>INT(RANK('Sheet1 (2)'!J370,'Sheet1 (2)'!J$5:J$1004,0)/10)+1</f>
        <v>69</v>
      </c>
      <c r="J369" s="10">
        <f t="shared" si="41"/>
        <v>82</v>
      </c>
      <c r="K369" s="10">
        <f t="shared" si="42"/>
        <v>86</v>
      </c>
      <c r="L369" s="10">
        <f t="shared" si="43"/>
        <v>67</v>
      </c>
      <c r="M369" s="10">
        <f t="shared" si="44"/>
        <v>50</v>
      </c>
      <c r="N369" s="10">
        <f t="shared" si="45"/>
        <v>25</v>
      </c>
      <c r="O369" s="10">
        <f t="shared" si="46"/>
        <v>7</v>
      </c>
      <c r="P369" s="10">
        <f t="shared" si="47"/>
        <v>101</v>
      </c>
      <c r="Q369" s="10">
        <f t="shared" si="48"/>
        <v>33</v>
      </c>
      <c r="R369">
        <f>Sheet1!K368*1000</f>
        <v>10000</v>
      </c>
      <c r="S369">
        <f>Sheet1!L368*1000</f>
        <v>30900</v>
      </c>
    </row>
    <row r="370" spans="1:19" x14ac:dyDescent="0.3">
      <c r="A370">
        <v>367</v>
      </c>
      <c r="B370" s="10">
        <f>INT(RANK('Sheet1 (2)'!C371,'Sheet1 (2)'!C$5:C$1004,0)/10)+1</f>
        <v>89</v>
      </c>
      <c r="C370" s="10">
        <f>INT(RANK('Sheet1 (2)'!D371,'Sheet1 (2)'!D$5:D$1004,0)/10)+1</f>
        <v>89</v>
      </c>
      <c r="D370" s="10">
        <f>INT(RANK('Sheet1 (2)'!E371,'Sheet1 (2)'!E$5:E$1004,0)/10)+1</f>
        <v>60</v>
      </c>
      <c r="E370" s="10">
        <f>INT(RANK('Sheet1 (2)'!F371,'Sheet1 (2)'!F$5:F$1004,0)/10)+1</f>
        <v>79</v>
      </c>
      <c r="F370" s="10">
        <f>INT(RANK('Sheet1 (2)'!G371,'Sheet1 (2)'!G$5:G$1004,0)/10)+1</f>
        <v>93</v>
      </c>
      <c r="G370" s="10">
        <f>INT(RANK('Sheet1 (2)'!H371,'Sheet1 (2)'!H$5:H$1004,0)/10)+1</f>
        <v>65</v>
      </c>
      <c r="H370" s="10">
        <f>INT(RANK('Sheet1 (2)'!I371,'Sheet1 (2)'!I$5:I$1004,0)/10)+1</f>
        <v>50</v>
      </c>
      <c r="I370" s="44">
        <f>INT(RANK('Sheet1 (2)'!J371,'Sheet1 (2)'!J$5:J$1004,0)/10)+1</f>
        <v>69</v>
      </c>
      <c r="J370" s="10">
        <f t="shared" si="41"/>
        <v>13</v>
      </c>
      <c r="K370" s="10">
        <f t="shared" si="42"/>
        <v>13</v>
      </c>
      <c r="L370" s="10">
        <f t="shared" si="43"/>
        <v>42</v>
      </c>
      <c r="M370" s="10">
        <f t="shared" si="44"/>
        <v>23</v>
      </c>
      <c r="N370" s="10">
        <f t="shared" si="45"/>
        <v>9</v>
      </c>
      <c r="O370" s="10">
        <f t="shared" si="46"/>
        <v>37</v>
      </c>
      <c r="P370" s="10">
        <f t="shared" si="47"/>
        <v>52</v>
      </c>
      <c r="Q370" s="10">
        <f t="shared" si="48"/>
        <v>33</v>
      </c>
      <c r="R370">
        <f>Sheet1!K369*1000</f>
        <v>15000</v>
      </c>
      <c r="S370">
        <f>Sheet1!L369*1000</f>
        <v>26300</v>
      </c>
    </row>
    <row r="371" spans="1:19" x14ac:dyDescent="0.3">
      <c r="A371">
        <v>368</v>
      </c>
      <c r="B371" s="10">
        <f>INT(RANK('Sheet1 (2)'!C372,'Sheet1 (2)'!C$5:C$1004,0)/10)+1</f>
        <v>86</v>
      </c>
      <c r="C371" s="10">
        <f>INT(RANK('Sheet1 (2)'!D372,'Sheet1 (2)'!D$5:D$1004,0)/10)+1</f>
        <v>87</v>
      </c>
      <c r="D371" s="10">
        <f>INT(RANK('Sheet1 (2)'!E372,'Sheet1 (2)'!E$5:E$1004,0)/10)+1</f>
        <v>25</v>
      </c>
      <c r="E371" s="10">
        <f>INT(RANK('Sheet1 (2)'!F372,'Sheet1 (2)'!F$5:F$1004,0)/10)+1</f>
        <v>52</v>
      </c>
      <c r="F371" s="10">
        <f>INT(RANK('Sheet1 (2)'!G372,'Sheet1 (2)'!G$5:G$1004,0)/10)+1</f>
        <v>64</v>
      </c>
      <c r="G371" s="10">
        <f>INT(RANK('Sheet1 (2)'!H372,'Sheet1 (2)'!H$5:H$1004,0)/10)+1</f>
        <v>69</v>
      </c>
      <c r="H371" s="10">
        <f>INT(RANK('Sheet1 (2)'!I372,'Sheet1 (2)'!I$5:I$1004,0)/10)+1</f>
        <v>50</v>
      </c>
      <c r="I371" s="44">
        <f>INT(RANK('Sheet1 (2)'!J372,'Sheet1 (2)'!J$5:J$1004,0)/10)+1</f>
        <v>34</v>
      </c>
      <c r="J371" s="10">
        <f t="shared" si="41"/>
        <v>16</v>
      </c>
      <c r="K371" s="10">
        <f t="shared" si="42"/>
        <v>15</v>
      </c>
      <c r="L371" s="10">
        <f t="shared" si="43"/>
        <v>77</v>
      </c>
      <c r="M371" s="10">
        <f t="shared" si="44"/>
        <v>50</v>
      </c>
      <c r="N371" s="10">
        <f t="shared" si="45"/>
        <v>38</v>
      </c>
      <c r="O371" s="10">
        <f t="shared" si="46"/>
        <v>33</v>
      </c>
      <c r="P371" s="10">
        <f t="shared" si="47"/>
        <v>52</v>
      </c>
      <c r="Q371" s="10">
        <f t="shared" si="48"/>
        <v>68</v>
      </c>
      <c r="R371">
        <f>Sheet1!K370*1000</f>
        <v>30000</v>
      </c>
      <c r="S371">
        <f>Sheet1!L370*1000</f>
        <v>61100</v>
      </c>
    </row>
    <row r="372" spans="1:19" x14ac:dyDescent="0.3">
      <c r="A372">
        <v>369</v>
      </c>
      <c r="B372" s="10">
        <f>INT(RANK('Sheet1 (2)'!C373,'Sheet1 (2)'!C$5:C$1004,0)/10)+1</f>
        <v>50</v>
      </c>
      <c r="C372" s="10">
        <f>INT(RANK('Sheet1 (2)'!D373,'Sheet1 (2)'!D$5:D$1004,0)/10)+1</f>
        <v>48</v>
      </c>
      <c r="D372" s="10">
        <f>INT(RANK('Sheet1 (2)'!E373,'Sheet1 (2)'!E$5:E$1004,0)/10)+1</f>
        <v>61</v>
      </c>
      <c r="E372" s="10">
        <f>INT(RANK('Sheet1 (2)'!F373,'Sheet1 (2)'!F$5:F$1004,0)/10)+1</f>
        <v>27</v>
      </c>
      <c r="F372" s="10">
        <f>INT(RANK('Sheet1 (2)'!G373,'Sheet1 (2)'!G$5:G$1004,0)/10)+1</f>
        <v>1</v>
      </c>
      <c r="G372" s="10">
        <f>INT(RANK('Sheet1 (2)'!H373,'Sheet1 (2)'!H$5:H$1004,0)/10)+1</f>
        <v>16</v>
      </c>
      <c r="H372" s="10">
        <f>INT(RANK('Sheet1 (2)'!I373,'Sheet1 (2)'!I$5:I$1004,0)/10)+1</f>
        <v>50</v>
      </c>
      <c r="I372" s="44">
        <f>INT(RANK('Sheet1 (2)'!J373,'Sheet1 (2)'!J$5:J$1004,0)/10)+1</f>
        <v>34</v>
      </c>
      <c r="J372" s="10">
        <f t="shared" si="41"/>
        <v>52</v>
      </c>
      <c r="K372" s="10">
        <f t="shared" si="42"/>
        <v>54</v>
      </c>
      <c r="L372" s="10">
        <f t="shared" si="43"/>
        <v>41</v>
      </c>
      <c r="M372" s="10">
        <f t="shared" si="44"/>
        <v>75</v>
      </c>
      <c r="N372" s="10">
        <f t="shared" si="45"/>
        <v>101</v>
      </c>
      <c r="O372" s="10">
        <f t="shared" si="46"/>
        <v>86</v>
      </c>
      <c r="P372" s="10">
        <f t="shared" si="47"/>
        <v>52</v>
      </c>
      <c r="Q372" s="10">
        <f t="shared" si="48"/>
        <v>68</v>
      </c>
      <c r="R372">
        <f>Sheet1!K371*1000</f>
        <v>13000</v>
      </c>
      <c r="S372">
        <f>Sheet1!L371*1000</f>
        <v>38000</v>
      </c>
    </row>
    <row r="373" spans="1:19" x14ac:dyDescent="0.3">
      <c r="A373">
        <v>370</v>
      </c>
      <c r="B373" s="10">
        <f>INT(RANK('Sheet1 (2)'!C374,'Sheet1 (2)'!C$5:C$1004,0)/10)+1</f>
        <v>82</v>
      </c>
      <c r="C373" s="10">
        <f>INT(RANK('Sheet1 (2)'!D374,'Sheet1 (2)'!D$5:D$1004,0)/10)+1</f>
        <v>79</v>
      </c>
      <c r="D373" s="10">
        <f>INT(RANK('Sheet1 (2)'!E374,'Sheet1 (2)'!E$5:E$1004,0)/10)+1</f>
        <v>96</v>
      </c>
      <c r="E373" s="10">
        <f>INT(RANK('Sheet1 (2)'!F374,'Sheet1 (2)'!F$5:F$1004,0)/10)+1</f>
        <v>27</v>
      </c>
      <c r="F373" s="10">
        <f>INT(RANK('Sheet1 (2)'!G374,'Sheet1 (2)'!G$5:G$1004,0)/10)+1</f>
        <v>12</v>
      </c>
      <c r="G373" s="10">
        <f>INT(RANK('Sheet1 (2)'!H374,'Sheet1 (2)'!H$5:H$1004,0)/10)+1</f>
        <v>5</v>
      </c>
      <c r="H373" s="10">
        <f>INT(RANK('Sheet1 (2)'!I374,'Sheet1 (2)'!I$5:I$1004,0)/10)+1</f>
        <v>50</v>
      </c>
      <c r="I373" s="44">
        <f>INT(RANK('Sheet1 (2)'!J374,'Sheet1 (2)'!J$5:J$1004,0)/10)+1</f>
        <v>34</v>
      </c>
      <c r="J373" s="10">
        <f t="shared" si="41"/>
        <v>20</v>
      </c>
      <c r="K373" s="10">
        <f t="shared" si="42"/>
        <v>23</v>
      </c>
      <c r="L373" s="10">
        <f t="shared" si="43"/>
        <v>6</v>
      </c>
      <c r="M373" s="10">
        <f t="shared" si="44"/>
        <v>75</v>
      </c>
      <c r="N373" s="10">
        <f t="shared" si="45"/>
        <v>90</v>
      </c>
      <c r="O373" s="10">
        <f t="shared" si="46"/>
        <v>97</v>
      </c>
      <c r="P373" s="10">
        <f t="shared" si="47"/>
        <v>52</v>
      </c>
      <c r="Q373" s="10">
        <f t="shared" si="48"/>
        <v>68</v>
      </c>
      <c r="R373">
        <f>Sheet1!K372*1000</f>
        <v>11000</v>
      </c>
      <c r="S373">
        <f>Sheet1!L372*1000</f>
        <v>42100</v>
      </c>
    </row>
    <row r="374" spans="1:19" x14ac:dyDescent="0.3">
      <c r="A374">
        <v>371</v>
      </c>
      <c r="B374" s="10">
        <f>INT(RANK('Sheet1 (2)'!C375,'Sheet1 (2)'!C$5:C$1004,0)/10)+1</f>
        <v>19</v>
      </c>
      <c r="C374" s="10">
        <f>INT(RANK('Sheet1 (2)'!D375,'Sheet1 (2)'!D$5:D$1004,0)/10)+1</f>
        <v>22</v>
      </c>
      <c r="D374" s="10">
        <f>INT(RANK('Sheet1 (2)'!E375,'Sheet1 (2)'!E$5:E$1004,0)/10)+1</f>
        <v>10</v>
      </c>
      <c r="E374" s="10">
        <f>INT(RANK('Sheet1 (2)'!F375,'Sheet1 (2)'!F$5:F$1004,0)/10)+1</f>
        <v>27</v>
      </c>
      <c r="F374" s="10">
        <f>INT(RANK('Sheet1 (2)'!G375,'Sheet1 (2)'!G$5:G$1004,0)/10)+1</f>
        <v>76</v>
      </c>
      <c r="G374" s="10">
        <f>INT(RANK('Sheet1 (2)'!H375,'Sheet1 (2)'!H$5:H$1004,0)/10)+1</f>
        <v>68</v>
      </c>
      <c r="H374" s="10">
        <f>INT(RANK('Sheet1 (2)'!I375,'Sheet1 (2)'!I$5:I$1004,0)/10)+1</f>
        <v>50</v>
      </c>
      <c r="I374" s="44">
        <f>INT(RANK('Sheet1 (2)'!J375,'Sheet1 (2)'!J$5:J$1004,0)/10)+1</f>
        <v>69</v>
      </c>
      <c r="J374" s="10">
        <f t="shared" si="41"/>
        <v>83</v>
      </c>
      <c r="K374" s="10">
        <f t="shared" si="42"/>
        <v>80</v>
      </c>
      <c r="L374" s="10">
        <f t="shared" si="43"/>
        <v>92</v>
      </c>
      <c r="M374" s="10">
        <f t="shared" si="44"/>
        <v>75</v>
      </c>
      <c r="N374" s="10">
        <f t="shared" si="45"/>
        <v>26</v>
      </c>
      <c r="O374" s="10">
        <f t="shared" si="46"/>
        <v>34</v>
      </c>
      <c r="P374" s="10">
        <f t="shared" si="47"/>
        <v>52</v>
      </c>
      <c r="Q374" s="10">
        <f t="shared" si="48"/>
        <v>33</v>
      </c>
      <c r="R374">
        <f>Sheet1!K373*1000</f>
        <v>30000</v>
      </c>
      <c r="S374">
        <f>Sheet1!L373*1000</f>
        <v>97700</v>
      </c>
    </row>
    <row r="375" spans="1:19" x14ac:dyDescent="0.3">
      <c r="A375">
        <v>372</v>
      </c>
      <c r="B375" s="10">
        <f>INT(RANK('Sheet1 (2)'!C376,'Sheet1 (2)'!C$5:C$1004,0)/10)+1</f>
        <v>67</v>
      </c>
      <c r="C375" s="10">
        <f>INT(RANK('Sheet1 (2)'!D376,'Sheet1 (2)'!D$5:D$1004,0)/10)+1</f>
        <v>69</v>
      </c>
      <c r="D375" s="10">
        <f>INT(RANK('Sheet1 (2)'!E376,'Sheet1 (2)'!E$5:E$1004,0)/10)+1</f>
        <v>67</v>
      </c>
      <c r="E375" s="10">
        <f>INT(RANK('Sheet1 (2)'!F376,'Sheet1 (2)'!F$5:F$1004,0)/10)+1</f>
        <v>52</v>
      </c>
      <c r="F375" s="10">
        <f>INT(RANK('Sheet1 (2)'!G376,'Sheet1 (2)'!G$5:G$1004,0)/10)+1</f>
        <v>12</v>
      </c>
      <c r="G375" s="10">
        <f>INT(RANK('Sheet1 (2)'!H376,'Sheet1 (2)'!H$5:H$1004,0)/10)+1</f>
        <v>89</v>
      </c>
      <c r="H375" s="10">
        <f>INT(RANK('Sheet1 (2)'!I376,'Sheet1 (2)'!I$5:I$1004,0)/10)+1</f>
        <v>50</v>
      </c>
      <c r="I375" s="44">
        <f>INT(RANK('Sheet1 (2)'!J376,'Sheet1 (2)'!J$5:J$1004,0)/10)+1</f>
        <v>34</v>
      </c>
      <c r="J375" s="10">
        <f t="shared" si="41"/>
        <v>35</v>
      </c>
      <c r="K375" s="10">
        <f t="shared" si="42"/>
        <v>33</v>
      </c>
      <c r="L375" s="10">
        <f t="shared" si="43"/>
        <v>35</v>
      </c>
      <c r="M375" s="10">
        <f t="shared" si="44"/>
        <v>50</v>
      </c>
      <c r="N375" s="10">
        <f t="shared" si="45"/>
        <v>90</v>
      </c>
      <c r="O375" s="10">
        <f t="shared" si="46"/>
        <v>13</v>
      </c>
      <c r="P375" s="10">
        <f t="shared" si="47"/>
        <v>52</v>
      </c>
      <c r="Q375" s="10">
        <f t="shared" si="48"/>
        <v>68</v>
      </c>
      <c r="R375">
        <f>Sheet1!K374*1000</f>
        <v>29000</v>
      </c>
      <c r="S375">
        <f>Sheet1!L374*1000</f>
        <v>71900</v>
      </c>
    </row>
    <row r="376" spans="1:19" x14ac:dyDescent="0.3">
      <c r="A376">
        <v>373</v>
      </c>
      <c r="B376" s="10">
        <f>INT(RANK('Sheet1 (2)'!C377,'Sheet1 (2)'!C$5:C$1004,0)/10)+1</f>
        <v>64</v>
      </c>
      <c r="C376" s="10">
        <f>INT(RANK('Sheet1 (2)'!D377,'Sheet1 (2)'!D$5:D$1004,0)/10)+1</f>
        <v>66</v>
      </c>
      <c r="D376" s="10">
        <f>INT(RANK('Sheet1 (2)'!E377,'Sheet1 (2)'!E$5:E$1004,0)/10)+1</f>
        <v>97</v>
      </c>
      <c r="E376" s="10">
        <f>INT(RANK('Sheet1 (2)'!F377,'Sheet1 (2)'!F$5:F$1004,0)/10)+1</f>
        <v>79</v>
      </c>
      <c r="F376" s="10">
        <f>INT(RANK('Sheet1 (2)'!G377,'Sheet1 (2)'!G$5:G$1004,0)/10)+1</f>
        <v>22</v>
      </c>
      <c r="G376" s="10">
        <f>INT(RANK('Sheet1 (2)'!H377,'Sheet1 (2)'!H$5:H$1004,0)/10)+1</f>
        <v>92</v>
      </c>
      <c r="H376" s="10">
        <f>INT(RANK('Sheet1 (2)'!I377,'Sheet1 (2)'!I$5:I$1004,0)/10)+1</f>
        <v>1</v>
      </c>
      <c r="I376" s="44">
        <f>INT(RANK('Sheet1 (2)'!J377,'Sheet1 (2)'!J$5:J$1004,0)/10)+1</f>
        <v>69</v>
      </c>
      <c r="J376" s="10">
        <f t="shared" si="41"/>
        <v>38</v>
      </c>
      <c r="K376" s="10">
        <f t="shared" si="42"/>
        <v>36</v>
      </c>
      <c r="L376" s="10">
        <f t="shared" si="43"/>
        <v>5</v>
      </c>
      <c r="M376" s="10">
        <f t="shared" si="44"/>
        <v>23</v>
      </c>
      <c r="N376" s="10">
        <f t="shared" si="45"/>
        <v>80</v>
      </c>
      <c r="O376" s="10">
        <f t="shared" si="46"/>
        <v>10</v>
      </c>
      <c r="P376" s="10">
        <f t="shared" si="47"/>
        <v>101</v>
      </c>
      <c r="Q376" s="10">
        <f t="shared" si="48"/>
        <v>33</v>
      </c>
      <c r="R376">
        <f>Sheet1!K375*1000</f>
        <v>14000</v>
      </c>
      <c r="S376">
        <f>Sheet1!L375*1000</f>
        <v>48700</v>
      </c>
    </row>
    <row r="377" spans="1:19" x14ac:dyDescent="0.3">
      <c r="A377">
        <v>374</v>
      </c>
      <c r="B377" s="10">
        <f>INT(RANK('Sheet1 (2)'!C378,'Sheet1 (2)'!C$5:C$1004,0)/10)+1</f>
        <v>23</v>
      </c>
      <c r="C377" s="10">
        <f>INT(RANK('Sheet1 (2)'!D378,'Sheet1 (2)'!D$5:D$1004,0)/10)+1</f>
        <v>24</v>
      </c>
      <c r="D377" s="10">
        <f>INT(RANK('Sheet1 (2)'!E378,'Sheet1 (2)'!E$5:E$1004,0)/10)+1</f>
        <v>12</v>
      </c>
      <c r="E377" s="10">
        <f>INT(RANK('Sheet1 (2)'!F378,'Sheet1 (2)'!F$5:F$1004,0)/10)+1</f>
        <v>27</v>
      </c>
      <c r="F377" s="10">
        <f>INT(RANK('Sheet1 (2)'!G378,'Sheet1 (2)'!G$5:G$1004,0)/10)+1</f>
        <v>10</v>
      </c>
      <c r="G377" s="10">
        <f>INT(RANK('Sheet1 (2)'!H378,'Sheet1 (2)'!H$5:H$1004,0)/10)+1</f>
        <v>33</v>
      </c>
      <c r="H377" s="10">
        <f>INT(RANK('Sheet1 (2)'!I378,'Sheet1 (2)'!I$5:I$1004,0)/10)+1</f>
        <v>1</v>
      </c>
      <c r="I377" s="44">
        <f>INT(RANK('Sheet1 (2)'!J378,'Sheet1 (2)'!J$5:J$1004,0)/10)+1</f>
        <v>1</v>
      </c>
      <c r="J377" s="10">
        <f t="shared" si="41"/>
        <v>79</v>
      </c>
      <c r="K377" s="10">
        <f t="shared" si="42"/>
        <v>78</v>
      </c>
      <c r="L377" s="10">
        <f t="shared" si="43"/>
        <v>90</v>
      </c>
      <c r="M377" s="10">
        <f t="shared" si="44"/>
        <v>75</v>
      </c>
      <c r="N377" s="10">
        <f t="shared" si="45"/>
        <v>92</v>
      </c>
      <c r="O377" s="10">
        <f t="shared" si="46"/>
        <v>69</v>
      </c>
      <c r="P377" s="10">
        <f t="shared" si="47"/>
        <v>101</v>
      </c>
      <c r="Q377" s="10">
        <f t="shared" si="48"/>
        <v>101</v>
      </c>
      <c r="R377">
        <f>Sheet1!K376*1000</f>
        <v>15000</v>
      </c>
      <c r="S377">
        <f>Sheet1!L376*1000</f>
        <v>56400</v>
      </c>
    </row>
    <row r="378" spans="1:19" x14ac:dyDescent="0.3">
      <c r="A378">
        <v>375</v>
      </c>
      <c r="B378" s="10">
        <f>INT(RANK('Sheet1 (2)'!C379,'Sheet1 (2)'!C$5:C$1004,0)/10)+1</f>
        <v>80</v>
      </c>
      <c r="C378" s="10">
        <f>INT(RANK('Sheet1 (2)'!D379,'Sheet1 (2)'!D$5:D$1004,0)/10)+1</f>
        <v>83</v>
      </c>
      <c r="D378" s="10">
        <f>INT(RANK('Sheet1 (2)'!E379,'Sheet1 (2)'!E$5:E$1004,0)/10)+1</f>
        <v>87</v>
      </c>
      <c r="E378" s="10">
        <f>INT(RANK('Sheet1 (2)'!F379,'Sheet1 (2)'!F$5:F$1004,0)/10)+1</f>
        <v>52</v>
      </c>
      <c r="F378" s="10">
        <f>INT(RANK('Sheet1 (2)'!G379,'Sheet1 (2)'!G$5:G$1004,0)/10)+1</f>
        <v>28</v>
      </c>
      <c r="G378" s="10">
        <f>INT(RANK('Sheet1 (2)'!H379,'Sheet1 (2)'!H$5:H$1004,0)/10)+1</f>
        <v>20</v>
      </c>
      <c r="H378" s="10">
        <f>INT(RANK('Sheet1 (2)'!I379,'Sheet1 (2)'!I$5:I$1004,0)/10)+1</f>
        <v>1</v>
      </c>
      <c r="I378" s="44">
        <f>INT(RANK('Sheet1 (2)'!J379,'Sheet1 (2)'!J$5:J$1004,0)/10)+1</f>
        <v>69</v>
      </c>
      <c r="J378" s="10">
        <f t="shared" si="41"/>
        <v>22</v>
      </c>
      <c r="K378" s="10">
        <f t="shared" si="42"/>
        <v>19</v>
      </c>
      <c r="L378" s="10">
        <f t="shared" si="43"/>
        <v>15</v>
      </c>
      <c r="M378" s="10">
        <f t="shared" si="44"/>
        <v>50</v>
      </c>
      <c r="N378" s="10">
        <f t="shared" si="45"/>
        <v>74</v>
      </c>
      <c r="O378" s="10">
        <f t="shared" si="46"/>
        <v>82</v>
      </c>
      <c r="P378" s="10">
        <f t="shared" si="47"/>
        <v>101</v>
      </c>
      <c r="Q378" s="10">
        <f t="shared" si="48"/>
        <v>33</v>
      </c>
      <c r="R378">
        <f>Sheet1!K377*1000</f>
        <v>28000</v>
      </c>
      <c r="S378">
        <f>Sheet1!L377*1000</f>
        <v>73200</v>
      </c>
    </row>
    <row r="379" spans="1:19" x14ac:dyDescent="0.3">
      <c r="A379">
        <v>376</v>
      </c>
      <c r="B379" s="10">
        <f>INT(RANK('Sheet1 (2)'!C380,'Sheet1 (2)'!C$5:C$1004,0)/10)+1</f>
        <v>87</v>
      </c>
      <c r="C379" s="10">
        <f>INT(RANK('Sheet1 (2)'!D380,'Sheet1 (2)'!D$5:D$1004,0)/10)+1</f>
        <v>84</v>
      </c>
      <c r="D379" s="10">
        <f>INT(RANK('Sheet1 (2)'!E380,'Sheet1 (2)'!E$5:E$1004,0)/10)+1</f>
        <v>31</v>
      </c>
      <c r="E379" s="10">
        <f>INT(RANK('Sheet1 (2)'!F380,'Sheet1 (2)'!F$5:F$1004,0)/10)+1</f>
        <v>1</v>
      </c>
      <c r="F379" s="10">
        <f>INT(RANK('Sheet1 (2)'!G380,'Sheet1 (2)'!G$5:G$1004,0)/10)+1</f>
        <v>33</v>
      </c>
      <c r="G379" s="10">
        <f>INT(RANK('Sheet1 (2)'!H380,'Sheet1 (2)'!H$5:H$1004,0)/10)+1</f>
        <v>47</v>
      </c>
      <c r="H379" s="10">
        <f>INT(RANK('Sheet1 (2)'!I380,'Sheet1 (2)'!I$5:I$1004,0)/10)+1</f>
        <v>1</v>
      </c>
      <c r="I379" s="44">
        <f>INT(RANK('Sheet1 (2)'!J380,'Sheet1 (2)'!J$5:J$1004,0)/10)+1</f>
        <v>1</v>
      </c>
      <c r="J379" s="10">
        <f t="shared" si="41"/>
        <v>15</v>
      </c>
      <c r="K379" s="10">
        <f t="shared" si="42"/>
        <v>18</v>
      </c>
      <c r="L379" s="10">
        <f t="shared" si="43"/>
        <v>71</v>
      </c>
      <c r="M379" s="10">
        <f t="shared" si="44"/>
        <v>101</v>
      </c>
      <c r="N379" s="10">
        <f t="shared" si="45"/>
        <v>69</v>
      </c>
      <c r="O379" s="10">
        <f t="shared" si="46"/>
        <v>55</v>
      </c>
      <c r="P379" s="10">
        <f t="shared" si="47"/>
        <v>101</v>
      </c>
      <c r="Q379" s="10">
        <f t="shared" si="48"/>
        <v>101</v>
      </c>
      <c r="R379">
        <f>Sheet1!K378*1000</f>
        <v>18000</v>
      </c>
      <c r="S379">
        <f>Sheet1!L378*1000</f>
        <v>68700</v>
      </c>
    </row>
    <row r="380" spans="1:19" x14ac:dyDescent="0.3">
      <c r="A380">
        <v>377</v>
      </c>
      <c r="B380" s="10">
        <f>INT(RANK('Sheet1 (2)'!C381,'Sheet1 (2)'!C$5:C$1004,0)/10)+1</f>
        <v>76</v>
      </c>
      <c r="C380" s="10">
        <f>INT(RANK('Sheet1 (2)'!D381,'Sheet1 (2)'!D$5:D$1004,0)/10)+1</f>
        <v>79</v>
      </c>
      <c r="D380" s="10">
        <f>INT(RANK('Sheet1 (2)'!E381,'Sheet1 (2)'!E$5:E$1004,0)/10)+1</f>
        <v>26</v>
      </c>
      <c r="E380" s="10">
        <f>INT(RANK('Sheet1 (2)'!F381,'Sheet1 (2)'!F$5:F$1004,0)/10)+1</f>
        <v>52</v>
      </c>
      <c r="F380" s="10">
        <f>INT(RANK('Sheet1 (2)'!G381,'Sheet1 (2)'!G$5:G$1004,0)/10)+1</f>
        <v>95</v>
      </c>
      <c r="G380" s="10">
        <f>INT(RANK('Sheet1 (2)'!H381,'Sheet1 (2)'!H$5:H$1004,0)/10)+1</f>
        <v>17</v>
      </c>
      <c r="H380" s="10">
        <f>INT(RANK('Sheet1 (2)'!I381,'Sheet1 (2)'!I$5:I$1004,0)/10)+1</f>
        <v>1</v>
      </c>
      <c r="I380" s="44">
        <f>INT(RANK('Sheet1 (2)'!J381,'Sheet1 (2)'!J$5:J$1004,0)/10)+1</f>
        <v>69</v>
      </c>
      <c r="J380" s="10">
        <f t="shared" si="41"/>
        <v>26</v>
      </c>
      <c r="K380" s="10">
        <f t="shared" si="42"/>
        <v>23</v>
      </c>
      <c r="L380" s="10">
        <f t="shared" si="43"/>
        <v>76</v>
      </c>
      <c r="M380" s="10">
        <f t="shared" si="44"/>
        <v>50</v>
      </c>
      <c r="N380" s="10">
        <f t="shared" si="45"/>
        <v>7</v>
      </c>
      <c r="O380" s="10">
        <f t="shared" si="46"/>
        <v>85</v>
      </c>
      <c r="P380" s="10">
        <f t="shared" si="47"/>
        <v>101</v>
      </c>
      <c r="Q380" s="10">
        <f t="shared" si="48"/>
        <v>33</v>
      </c>
      <c r="R380">
        <f>Sheet1!K379*1000</f>
        <v>27000</v>
      </c>
      <c r="S380">
        <f>Sheet1!L379*1000</f>
        <v>48400</v>
      </c>
    </row>
    <row r="381" spans="1:19" x14ac:dyDescent="0.3">
      <c r="A381">
        <v>378</v>
      </c>
      <c r="B381" s="10">
        <f>INT(RANK('Sheet1 (2)'!C382,'Sheet1 (2)'!C$5:C$1004,0)/10)+1</f>
        <v>76</v>
      </c>
      <c r="C381" s="10">
        <f>INT(RANK('Sheet1 (2)'!D382,'Sheet1 (2)'!D$5:D$1004,0)/10)+1</f>
        <v>71</v>
      </c>
      <c r="D381" s="10">
        <f>INT(RANK('Sheet1 (2)'!E382,'Sheet1 (2)'!E$5:E$1004,0)/10)+1</f>
        <v>71</v>
      </c>
      <c r="E381" s="10">
        <f>INT(RANK('Sheet1 (2)'!F382,'Sheet1 (2)'!F$5:F$1004,0)/10)+1</f>
        <v>27</v>
      </c>
      <c r="F381" s="10">
        <f>INT(RANK('Sheet1 (2)'!G382,'Sheet1 (2)'!G$5:G$1004,0)/10)+1</f>
        <v>35</v>
      </c>
      <c r="G381" s="10">
        <f>INT(RANK('Sheet1 (2)'!H382,'Sheet1 (2)'!H$5:H$1004,0)/10)+1</f>
        <v>25</v>
      </c>
      <c r="H381" s="10">
        <f>INT(RANK('Sheet1 (2)'!I382,'Sheet1 (2)'!I$5:I$1004,0)/10)+1</f>
        <v>1</v>
      </c>
      <c r="I381" s="44">
        <f>INT(RANK('Sheet1 (2)'!J382,'Sheet1 (2)'!J$5:J$1004,0)/10)+1</f>
        <v>34</v>
      </c>
      <c r="J381" s="10">
        <f t="shared" si="41"/>
        <v>26</v>
      </c>
      <c r="K381" s="10">
        <f t="shared" si="42"/>
        <v>31</v>
      </c>
      <c r="L381" s="10">
        <f t="shared" si="43"/>
        <v>31</v>
      </c>
      <c r="M381" s="10">
        <f t="shared" si="44"/>
        <v>75</v>
      </c>
      <c r="N381" s="10">
        <f t="shared" si="45"/>
        <v>67</v>
      </c>
      <c r="O381" s="10">
        <f t="shared" si="46"/>
        <v>77</v>
      </c>
      <c r="P381" s="10">
        <f t="shared" si="47"/>
        <v>101</v>
      </c>
      <c r="Q381" s="10">
        <f t="shared" si="48"/>
        <v>68</v>
      </c>
      <c r="R381">
        <f>Sheet1!K380*1000</f>
        <v>24000</v>
      </c>
      <c r="S381">
        <f>Sheet1!L380*1000</f>
        <v>44800</v>
      </c>
    </row>
    <row r="382" spans="1:19" x14ac:dyDescent="0.3">
      <c r="A382">
        <v>379</v>
      </c>
      <c r="B382" s="10">
        <f>INT(RANK('Sheet1 (2)'!C383,'Sheet1 (2)'!C$5:C$1004,0)/10)+1</f>
        <v>85</v>
      </c>
      <c r="C382" s="10">
        <f>INT(RANK('Sheet1 (2)'!D383,'Sheet1 (2)'!D$5:D$1004,0)/10)+1</f>
        <v>88</v>
      </c>
      <c r="D382" s="10">
        <f>INT(RANK('Sheet1 (2)'!E383,'Sheet1 (2)'!E$5:E$1004,0)/10)+1</f>
        <v>83</v>
      </c>
      <c r="E382" s="10">
        <f>INT(RANK('Sheet1 (2)'!F383,'Sheet1 (2)'!F$5:F$1004,0)/10)+1</f>
        <v>79</v>
      </c>
      <c r="F382" s="10">
        <f>INT(RANK('Sheet1 (2)'!G383,'Sheet1 (2)'!G$5:G$1004,0)/10)+1</f>
        <v>29</v>
      </c>
      <c r="G382" s="10">
        <f>INT(RANK('Sheet1 (2)'!H383,'Sheet1 (2)'!H$5:H$1004,0)/10)+1</f>
        <v>25</v>
      </c>
      <c r="H382" s="10">
        <f>INT(RANK('Sheet1 (2)'!I383,'Sheet1 (2)'!I$5:I$1004,0)/10)+1</f>
        <v>50</v>
      </c>
      <c r="I382" s="44">
        <f>INT(RANK('Sheet1 (2)'!J383,'Sheet1 (2)'!J$5:J$1004,0)/10)+1</f>
        <v>69</v>
      </c>
      <c r="J382" s="10">
        <f t="shared" si="41"/>
        <v>17</v>
      </c>
      <c r="K382" s="10">
        <f t="shared" si="42"/>
        <v>14</v>
      </c>
      <c r="L382" s="10">
        <f t="shared" si="43"/>
        <v>19</v>
      </c>
      <c r="M382" s="10">
        <f t="shared" si="44"/>
        <v>23</v>
      </c>
      <c r="N382" s="10">
        <f t="shared" si="45"/>
        <v>73</v>
      </c>
      <c r="O382" s="10">
        <f t="shared" si="46"/>
        <v>77</v>
      </c>
      <c r="P382" s="10">
        <f t="shared" si="47"/>
        <v>52</v>
      </c>
      <c r="Q382" s="10">
        <f t="shared" si="48"/>
        <v>33</v>
      </c>
      <c r="R382">
        <f>Sheet1!K381*1000</f>
        <v>3000</v>
      </c>
      <c r="S382">
        <f>Sheet1!L381*1000</f>
        <v>9800</v>
      </c>
    </row>
    <row r="383" spans="1:19" x14ac:dyDescent="0.3">
      <c r="A383">
        <v>380</v>
      </c>
      <c r="B383" s="10">
        <f>INT(RANK('Sheet1 (2)'!C384,'Sheet1 (2)'!C$5:C$1004,0)/10)+1</f>
        <v>67</v>
      </c>
      <c r="C383" s="10">
        <f>INT(RANK('Sheet1 (2)'!D384,'Sheet1 (2)'!D$5:D$1004,0)/10)+1</f>
        <v>67</v>
      </c>
      <c r="D383" s="10">
        <f>INT(RANK('Sheet1 (2)'!E384,'Sheet1 (2)'!E$5:E$1004,0)/10)+1</f>
        <v>30</v>
      </c>
      <c r="E383" s="10">
        <f>INT(RANK('Sheet1 (2)'!F384,'Sheet1 (2)'!F$5:F$1004,0)/10)+1</f>
        <v>79</v>
      </c>
      <c r="F383" s="10">
        <f>INT(RANK('Sheet1 (2)'!G384,'Sheet1 (2)'!G$5:G$1004,0)/10)+1</f>
        <v>9</v>
      </c>
      <c r="G383" s="10">
        <f>INT(RANK('Sheet1 (2)'!H384,'Sheet1 (2)'!H$5:H$1004,0)/10)+1</f>
        <v>72</v>
      </c>
      <c r="H383" s="10">
        <f>INT(RANK('Sheet1 (2)'!I384,'Sheet1 (2)'!I$5:I$1004,0)/10)+1</f>
        <v>50</v>
      </c>
      <c r="I383" s="44">
        <f>INT(RANK('Sheet1 (2)'!J384,'Sheet1 (2)'!J$5:J$1004,0)/10)+1</f>
        <v>1</v>
      </c>
      <c r="J383" s="10">
        <f t="shared" si="41"/>
        <v>35</v>
      </c>
      <c r="K383" s="10">
        <f t="shared" si="42"/>
        <v>35</v>
      </c>
      <c r="L383" s="10">
        <f t="shared" si="43"/>
        <v>72</v>
      </c>
      <c r="M383" s="10">
        <f t="shared" si="44"/>
        <v>23</v>
      </c>
      <c r="N383" s="10">
        <f t="shared" si="45"/>
        <v>93</v>
      </c>
      <c r="O383" s="10">
        <f t="shared" si="46"/>
        <v>30</v>
      </c>
      <c r="P383" s="10">
        <f t="shared" si="47"/>
        <v>52</v>
      </c>
      <c r="Q383" s="10">
        <f t="shared" si="48"/>
        <v>101</v>
      </c>
      <c r="R383">
        <f>Sheet1!K382*1000</f>
        <v>6000</v>
      </c>
      <c r="S383">
        <f>Sheet1!L382*1000</f>
        <v>10800</v>
      </c>
    </row>
    <row r="384" spans="1:19" x14ac:dyDescent="0.3">
      <c r="A384">
        <v>381</v>
      </c>
      <c r="B384" s="10">
        <f>INT(RANK('Sheet1 (2)'!C385,'Sheet1 (2)'!C$5:C$1004,0)/10)+1</f>
        <v>17</v>
      </c>
      <c r="C384" s="10">
        <f>INT(RANK('Sheet1 (2)'!D385,'Sheet1 (2)'!D$5:D$1004,0)/10)+1</f>
        <v>21</v>
      </c>
      <c r="D384" s="10">
        <f>INT(RANK('Sheet1 (2)'!E385,'Sheet1 (2)'!E$5:E$1004,0)/10)+1</f>
        <v>52</v>
      </c>
      <c r="E384" s="10">
        <f>INT(RANK('Sheet1 (2)'!F385,'Sheet1 (2)'!F$5:F$1004,0)/10)+1</f>
        <v>52</v>
      </c>
      <c r="F384" s="10">
        <f>INT(RANK('Sheet1 (2)'!G385,'Sheet1 (2)'!G$5:G$1004,0)/10)+1</f>
        <v>44</v>
      </c>
      <c r="G384" s="10">
        <f>INT(RANK('Sheet1 (2)'!H385,'Sheet1 (2)'!H$5:H$1004,0)/10)+1</f>
        <v>56</v>
      </c>
      <c r="H384" s="10">
        <f>INT(RANK('Sheet1 (2)'!I385,'Sheet1 (2)'!I$5:I$1004,0)/10)+1</f>
        <v>50</v>
      </c>
      <c r="I384" s="44">
        <f>INT(RANK('Sheet1 (2)'!J385,'Sheet1 (2)'!J$5:J$1004,0)/10)+1</f>
        <v>1</v>
      </c>
      <c r="J384" s="10">
        <f t="shared" si="41"/>
        <v>85</v>
      </c>
      <c r="K384" s="10">
        <f t="shared" si="42"/>
        <v>81</v>
      </c>
      <c r="L384" s="10">
        <f t="shared" si="43"/>
        <v>50</v>
      </c>
      <c r="M384" s="10">
        <f t="shared" si="44"/>
        <v>50</v>
      </c>
      <c r="N384" s="10">
        <f t="shared" si="45"/>
        <v>58</v>
      </c>
      <c r="O384" s="10">
        <f t="shared" si="46"/>
        <v>46</v>
      </c>
      <c r="P384" s="10">
        <f t="shared" si="47"/>
        <v>52</v>
      </c>
      <c r="Q384" s="10">
        <f t="shared" si="48"/>
        <v>101</v>
      </c>
      <c r="R384">
        <f>Sheet1!K383*1000</f>
        <v>13000</v>
      </c>
      <c r="S384">
        <f>Sheet1!L383*1000</f>
        <v>22700</v>
      </c>
    </row>
    <row r="385" spans="1:19" x14ac:dyDescent="0.3">
      <c r="A385">
        <v>382</v>
      </c>
      <c r="B385" s="10">
        <f>INT(RANK('Sheet1 (2)'!C386,'Sheet1 (2)'!C$5:C$1004,0)/10)+1</f>
        <v>98</v>
      </c>
      <c r="C385" s="10">
        <f>INT(RANK('Sheet1 (2)'!D386,'Sheet1 (2)'!D$5:D$1004,0)/10)+1</f>
        <v>99</v>
      </c>
      <c r="D385" s="10">
        <f>INT(RANK('Sheet1 (2)'!E386,'Sheet1 (2)'!E$5:E$1004,0)/10)+1</f>
        <v>63</v>
      </c>
      <c r="E385" s="10">
        <f>INT(RANK('Sheet1 (2)'!F386,'Sheet1 (2)'!F$5:F$1004,0)/10)+1</f>
        <v>1</v>
      </c>
      <c r="F385" s="10">
        <f>INT(RANK('Sheet1 (2)'!G386,'Sheet1 (2)'!G$5:G$1004,0)/10)+1</f>
        <v>4</v>
      </c>
      <c r="G385" s="10">
        <f>INT(RANK('Sheet1 (2)'!H386,'Sheet1 (2)'!H$5:H$1004,0)/10)+1</f>
        <v>1</v>
      </c>
      <c r="H385" s="10">
        <f>INT(RANK('Sheet1 (2)'!I386,'Sheet1 (2)'!I$5:I$1004,0)/10)+1</f>
        <v>50</v>
      </c>
      <c r="I385" s="44">
        <f>INT(RANK('Sheet1 (2)'!J386,'Sheet1 (2)'!J$5:J$1004,0)/10)+1</f>
        <v>34</v>
      </c>
      <c r="J385" s="10">
        <f t="shared" si="41"/>
        <v>4</v>
      </c>
      <c r="K385" s="10">
        <f t="shared" si="42"/>
        <v>3</v>
      </c>
      <c r="L385" s="10">
        <f t="shared" si="43"/>
        <v>39</v>
      </c>
      <c r="M385" s="10">
        <f t="shared" si="44"/>
        <v>101</v>
      </c>
      <c r="N385" s="10">
        <f t="shared" si="45"/>
        <v>98</v>
      </c>
      <c r="O385" s="10">
        <f t="shared" si="46"/>
        <v>101</v>
      </c>
      <c r="P385" s="10">
        <f t="shared" si="47"/>
        <v>52</v>
      </c>
      <c r="Q385" s="10">
        <f t="shared" si="48"/>
        <v>68</v>
      </c>
      <c r="R385">
        <f>Sheet1!K384*1000</f>
        <v>4000</v>
      </c>
      <c r="S385">
        <f>Sheet1!L384*1000</f>
        <v>15000</v>
      </c>
    </row>
    <row r="386" spans="1:19" x14ac:dyDescent="0.3">
      <c r="A386">
        <v>383</v>
      </c>
      <c r="B386" s="10">
        <f>INT(RANK('Sheet1 (2)'!C387,'Sheet1 (2)'!C$5:C$1004,0)/10)+1</f>
        <v>74</v>
      </c>
      <c r="C386" s="10">
        <f>INT(RANK('Sheet1 (2)'!D387,'Sheet1 (2)'!D$5:D$1004,0)/10)+1</f>
        <v>78</v>
      </c>
      <c r="D386" s="10">
        <f>INT(RANK('Sheet1 (2)'!E387,'Sheet1 (2)'!E$5:E$1004,0)/10)+1</f>
        <v>62</v>
      </c>
      <c r="E386" s="10">
        <f>INT(RANK('Sheet1 (2)'!F387,'Sheet1 (2)'!F$5:F$1004,0)/10)+1</f>
        <v>79</v>
      </c>
      <c r="F386" s="10">
        <f>INT(RANK('Sheet1 (2)'!G387,'Sheet1 (2)'!G$5:G$1004,0)/10)+1</f>
        <v>79</v>
      </c>
      <c r="G386" s="10">
        <f>INT(RANK('Sheet1 (2)'!H387,'Sheet1 (2)'!H$5:H$1004,0)/10)+1</f>
        <v>85</v>
      </c>
      <c r="H386" s="10">
        <f>INT(RANK('Sheet1 (2)'!I387,'Sheet1 (2)'!I$5:I$1004,0)/10)+1</f>
        <v>50</v>
      </c>
      <c r="I386" s="44">
        <f>INT(RANK('Sheet1 (2)'!J387,'Sheet1 (2)'!J$5:J$1004,0)/10)+1</f>
        <v>1</v>
      </c>
      <c r="J386" s="10">
        <f t="shared" si="41"/>
        <v>28</v>
      </c>
      <c r="K386" s="10">
        <f t="shared" si="42"/>
        <v>24</v>
      </c>
      <c r="L386" s="10">
        <f t="shared" si="43"/>
        <v>40</v>
      </c>
      <c r="M386" s="10">
        <f t="shared" si="44"/>
        <v>23</v>
      </c>
      <c r="N386" s="10">
        <f t="shared" si="45"/>
        <v>23</v>
      </c>
      <c r="O386" s="10">
        <f t="shared" si="46"/>
        <v>17</v>
      </c>
      <c r="P386" s="10">
        <f t="shared" si="47"/>
        <v>52</v>
      </c>
      <c r="Q386" s="10">
        <f t="shared" si="48"/>
        <v>101</v>
      </c>
      <c r="R386">
        <f>Sheet1!K385*1000</f>
        <v>4000</v>
      </c>
      <c r="S386">
        <f>Sheet1!L385*1000</f>
        <v>6000</v>
      </c>
    </row>
    <row r="387" spans="1:19" x14ac:dyDescent="0.3">
      <c r="A387">
        <v>384</v>
      </c>
      <c r="B387" s="10">
        <f>INT(RANK('Sheet1 (2)'!C388,'Sheet1 (2)'!C$5:C$1004,0)/10)+1</f>
        <v>98</v>
      </c>
      <c r="C387" s="10">
        <f>INT(RANK('Sheet1 (2)'!D388,'Sheet1 (2)'!D$5:D$1004,0)/10)+1</f>
        <v>99</v>
      </c>
      <c r="D387" s="10">
        <f>INT(RANK('Sheet1 (2)'!E388,'Sheet1 (2)'!E$5:E$1004,0)/10)+1</f>
        <v>86</v>
      </c>
      <c r="E387" s="10">
        <f>INT(RANK('Sheet1 (2)'!F388,'Sheet1 (2)'!F$5:F$1004,0)/10)+1</f>
        <v>52</v>
      </c>
      <c r="F387" s="10">
        <f>INT(RANK('Sheet1 (2)'!G388,'Sheet1 (2)'!G$5:G$1004,0)/10)+1</f>
        <v>93</v>
      </c>
      <c r="G387" s="10">
        <f>INT(RANK('Sheet1 (2)'!H388,'Sheet1 (2)'!H$5:H$1004,0)/10)+1</f>
        <v>35</v>
      </c>
      <c r="H387" s="10">
        <f>INT(RANK('Sheet1 (2)'!I388,'Sheet1 (2)'!I$5:I$1004,0)/10)+1</f>
        <v>50</v>
      </c>
      <c r="I387" s="44">
        <f>INT(RANK('Sheet1 (2)'!J388,'Sheet1 (2)'!J$5:J$1004,0)/10)+1</f>
        <v>69</v>
      </c>
      <c r="J387" s="10">
        <f t="shared" si="41"/>
        <v>4</v>
      </c>
      <c r="K387" s="10">
        <f t="shared" si="42"/>
        <v>3</v>
      </c>
      <c r="L387" s="10">
        <f t="shared" si="43"/>
        <v>16</v>
      </c>
      <c r="M387" s="10">
        <f t="shared" si="44"/>
        <v>50</v>
      </c>
      <c r="N387" s="10">
        <f t="shared" si="45"/>
        <v>9</v>
      </c>
      <c r="O387" s="10">
        <f t="shared" si="46"/>
        <v>67</v>
      </c>
      <c r="P387" s="10">
        <f t="shared" si="47"/>
        <v>52</v>
      </c>
      <c r="Q387" s="10">
        <f t="shared" si="48"/>
        <v>33</v>
      </c>
      <c r="R387">
        <f>Sheet1!K386*1000</f>
        <v>14000</v>
      </c>
      <c r="S387">
        <f>Sheet1!L386*1000</f>
        <v>43500</v>
      </c>
    </row>
    <row r="388" spans="1:19" x14ac:dyDescent="0.3">
      <c r="A388">
        <v>385</v>
      </c>
      <c r="B388" s="10">
        <f>INT(RANK('Sheet1 (2)'!C389,'Sheet1 (2)'!C$5:C$1004,0)/10)+1</f>
        <v>98</v>
      </c>
      <c r="C388" s="10">
        <f>INT(RANK('Sheet1 (2)'!D389,'Sheet1 (2)'!D$5:D$1004,0)/10)+1</f>
        <v>99</v>
      </c>
      <c r="D388" s="10">
        <f>INT(RANK('Sheet1 (2)'!E389,'Sheet1 (2)'!E$5:E$1004,0)/10)+1</f>
        <v>25</v>
      </c>
      <c r="E388" s="10">
        <f>INT(RANK('Sheet1 (2)'!F389,'Sheet1 (2)'!F$5:F$1004,0)/10)+1</f>
        <v>27</v>
      </c>
      <c r="F388" s="10">
        <f>INT(RANK('Sheet1 (2)'!G389,'Sheet1 (2)'!G$5:G$1004,0)/10)+1</f>
        <v>33</v>
      </c>
      <c r="G388" s="10">
        <f>INT(RANK('Sheet1 (2)'!H389,'Sheet1 (2)'!H$5:H$1004,0)/10)+1</f>
        <v>9</v>
      </c>
      <c r="H388" s="10">
        <f>INT(RANK('Sheet1 (2)'!I389,'Sheet1 (2)'!I$5:I$1004,0)/10)+1</f>
        <v>1</v>
      </c>
      <c r="I388" s="44">
        <f>INT(RANK('Sheet1 (2)'!J389,'Sheet1 (2)'!J$5:J$1004,0)/10)+1</f>
        <v>1</v>
      </c>
      <c r="J388" s="10">
        <f t="shared" si="41"/>
        <v>4</v>
      </c>
      <c r="K388" s="10">
        <f t="shared" si="42"/>
        <v>3</v>
      </c>
      <c r="L388" s="10">
        <f t="shared" si="43"/>
        <v>77</v>
      </c>
      <c r="M388" s="10">
        <f t="shared" si="44"/>
        <v>75</v>
      </c>
      <c r="N388" s="10">
        <f t="shared" si="45"/>
        <v>69</v>
      </c>
      <c r="O388" s="10">
        <f t="shared" si="46"/>
        <v>93</v>
      </c>
      <c r="P388" s="10">
        <f t="shared" si="47"/>
        <v>101</v>
      </c>
      <c r="Q388" s="10">
        <f t="shared" si="48"/>
        <v>101</v>
      </c>
      <c r="R388">
        <f>Sheet1!K387*1000</f>
        <v>23000</v>
      </c>
      <c r="S388">
        <f>Sheet1!L387*1000</f>
        <v>54000</v>
      </c>
    </row>
    <row r="389" spans="1:19" x14ac:dyDescent="0.3">
      <c r="A389">
        <v>386</v>
      </c>
      <c r="B389" s="10">
        <f>INT(RANK('Sheet1 (2)'!C390,'Sheet1 (2)'!C$5:C$1004,0)/10)+1</f>
        <v>88</v>
      </c>
      <c r="C389" s="10">
        <f>INT(RANK('Sheet1 (2)'!D390,'Sheet1 (2)'!D$5:D$1004,0)/10)+1</f>
        <v>90</v>
      </c>
      <c r="D389" s="10">
        <f>INT(RANK('Sheet1 (2)'!E390,'Sheet1 (2)'!E$5:E$1004,0)/10)+1</f>
        <v>85</v>
      </c>
      <c r="E389" s="10">
        <f>INT(RANK('Sheet1 (2)'!F390,'Sheet1 (2)'!F$5:F$1004,0)/10)+1</f>
        <v>1</v>
      </c>
      <c r="F389" s="10">
        <f>INT(RANK('Sheet1 (2)'!G390,'Sheet1 (2)'!G$5:G$1004,0)/10)+1</f>
        <v>19</v>
      </c>
      <c r="G389" s="10">
        <f>INT(RANK('Sheet1 (2)'!H390,'Sheet1 (2)'!H$5:H$1004,0)/10)+1</f>
        <v>87</v>
      </c>
      <c r="H389" s="10">
        <f>INT(RANK('Sheet1 (2)'!I390,'Sheet1 (2)'!I$5:I$1004,0)/10)+1</f>
        <v>1</v>
      </c>
      <c r="I389" s="44">
        <f>INT(RANK('Sheet1 (2)'!J390,'Sheet1 (2)'!J$5:J$1004,0)/10)+1</f>
        <v>1</v>
      </c>
      <c r="J389" s="10">
        <f t="shared" ref="J389:J452" si="49">102-B389</f>
        <v>14</v>
      </c>
      <c r="K389" s="10">
        <f t="shared" si="42"/>
        <v>12</v>
      </c>
      <c r="L389" s="10">
        <f t="shared" si="43"/>
        <v>17</v>
      </c>
      <c r="M389" s="10">
        <f t="shared" si="44"/>
        <v>101</v>
      </c>
      <c r="N389" s="10">
        <f t="shared" si="45"/>
        <v>83</v>
      </c>
      <c r="O389" s="10">
        <f t="shared" si="46"/>
        <v>15</v>
      </c>
      <c r="P389" s="10">
        <f t="shared" si="47"/>
        <v>101</v>
      </c>
      <c r="Q389" s="10">
        <f t="shared" si="48"/>
        <v>101</v>
      </c>
      <c r="R389">
        <f>Sheet1!K388*1000</f>
        <v>19000</v>
      </c>
      <c r="S389">
        <f>Sheet1!L388*1000</f>
        <v>75300</v>
      </c>
    </row>
    <row r="390" spans="1:19" x14ac:dyDescent="0.3">
      <c r="A390">
        <v>387</v>
      </c>
      <c r="B390" s="10">
        <f>INT(RANK('Sheet1 (2)'!C391,'Sheet1 (2)'!C$5:C$1004,0)/10)+1</f>
        <v>19</v>
      </c>
      <c r="C390" s="10">
        <f>INT(RANK('Sheet1 (2)'!D391,'Sheet1 (2)'!D$5:D$1004,0)/10)+1</f>
        <v>22</v>
      </c>
      <c r="D390" s="10">
        <f>INT(RANK('Sheet1 (2)'!E391,'Sheet1 (2)'!E$5:E$1004,0)/10)+1</f>
        <v>57</v>
      </c>
      <c r="E390" s="10">
        <f>INT(RANK('Sheet1 (2)'!F391,'Sheet1 (2)'!F$5:F$1004,0)/10)+1</f>
        <v>79</v>
      </c>
      <c r="F390" s="10">
        <f>INT(RANK('Sheet1 (2)'!G391,'Sheet1 (2)'!G$5:G$1004,0)/10)+1</f>
        <v>23</v>
      </c>
      <c r="G390" s="10">
        <f>INT(RANK('Sheet1 (2)'!H391,'Sheet1 (2)'!H$5:H$1004,0)/10)+1</f>
        <v>1</v>
      </c>
      <c r="H390" s="10">
        <f>INT(RANK('Sheet1 (2)'!I391,'Sheet1 (2)'!I$5:I$1004,0)/10)+1</f>
        <v>50</v>
      </c>
      <c r="I390" s="44">
        <f>INT(RANK('Sheet1 (2)'!J391,'Sheet1 (2)'!J$5:J$1004,0)/10)+1</f>
        <v>34</v>
      </c>
      <c r="J390" s="10">
        <f t="shared" si="49"/>
        <v>83</v>
      </c>
      <c r="K390" s="10">
        <f t="shared" si="42"/>
        <v>80</v>
      </c>
      <c r="L390" s="10">
        <f t="shared" si="43"/>
        <v>45</v>
      </c>
      <c r="M390" s="10">
        <f t="shared" si="44"/>
        <v>23</v>
      </c>
      <c r="N390" s="10">
        <f t="shared" si="45"/>
        <v>79</v>
      </c>
      <c r="O390" s="10">
        <f t="shared" si="46"/>
        <v>101</v>
      </c>
      <c r="P390" s="10">
        <f t="shared" si="47"/>
        <v>52</v>
      </c>
      <c r="Q390" s="10">
        <f t="shared" si="48"/>
        <v>68</v>
      </c>
      <c r="R390">
        <f>Sheet1!K389*1000</f>
        <v>10000</v>
      </c>
      <c r="S390">
        <f>Sheet1!L389*1000</f>
        <v>29100</v>
      </c>
    </row>
    <row r="391" spans="1:19" x14ac:dyDescent="0.3">
      <c r="A391">
        <v>388</v>
      </c>
      <c r="B391" s="10">
        <f>INT(RANK('Sheet1 (2)'!C392,'Sheet1 (2)'!C$5:C$1004,0)/10)+1</f>
        <v>45</v>
      </c>
      <c r="C391" s="10">
        <f>INT(RANK('Sheet1 (2)'!D392,'Sheet1 (2)'!D$5:D$1004,0)/10)+1</f>
        <v>48</v>
      </c>
      <c r="D391" s="10">
        <f>INT(RANK('Sheet1 (2)'!E392,'Sheet1 (2)'!E$5:E$1004,0)/10)+1</f>
        <v>11</v>
      </c>
      <c r="E391" s="10">
        <f>INT(RANK('Sheet1 (2)'!F392,'Sheet1 (2)'!F$5:F$1004,0)/10)+1</f>
        <v>52</v>
      </c>
      <c r="F391" s="10">
        <f>INT(RANK('Sheet1 (2)'!G392,'Sheet1 (2)'!G$5:G$1004,0)/10)+1</f>
        <v>90</v>
      </c>
      <c r="G391" s="10">
        <f>INT(RANK('Sheet1 (2)'!H392,'Sheet1 (2)'!H$5:H$1004,0)/10)+1</f>
        <v>67</v>
      </c>
      <c r="H391" s="10">
        <f>INT(RANK('Sheet1 (2)'!I392,'Sheet1 (2)'!I$5:I$1004,0)/10)+1</f>
        <v>50</v>
      </c>
      <c r="I391" s="44">
        <f>INT(RANK('Sheet1 (2)'!J392,'Sheet1 (2)'!J$5:J$1004,0)/10)+1</f>
        <v>1</v>
      </c>
      <c r="J391" s="10">
        <f t="shared" si="49"/>
        <v>57</v>
      </c>
      <c r="K391" s="10">
        <f t="shared" si="42"/>
        <v>54</v>
      </c>
      <c r="L391" s="10">
        <f t="shared" si="43"/>
        <v>91</v>
      </c>
      <c r="M391" s="10">
        <f t="shared" si="44"/>
        <v>50</v>
      </c>
      <c r="N391" s="10">
        <f t="shared" si="45"/>
        <v>12</v>
      </c>
      <c r="O391" s="10">
        <f t="shared" si="46"/>
        <v>35</v>
      </c>
      <c r="P391" s="10">
        <f t="shared" si="47"/>
        <v>52</v>
      </c>
      <c r="Q391" s="10">
        <f t="shared" si="48"/>
        <v>101</v>
      </c>
      <c r="R391">
        <f>Sheet1!K390*1000</f>
        <v>14000</v>
      </c>
      <c r="S391">
        <f>Sheet1!L390*1000</f>
        <v>39400</v>
      </c>
    </row>
    <row r="392" spans="1:19" x14ac:dyDescent="0.3">
      <c r="A392">
        <v>389</v>
      </c>
      <c r="B392" s="10">
        <f>INT(RANK('Sheet1 (2)'!C393,'Sheet1 (2)'!C$5:C$1004,0)/10)+1</f>
        <v>97</v>
      </c>
      <c r="C392" s="10">
        <f>INT(RANK('Sheet1 (2)'!D393,'Sheet1 (2)'!D$5:D$1004,0)/10)+1</f>
        <v>96</v>
      </c>
      <c r="D392" s="10">
        <f>INT(RANK('Sheet1 (2)'!E393,'Sheet1 (2)'!E$5:E$1004,0)/10)+1</f>
        <v>1</v>
      </c>
      <c r="E392" s="10">
        <f>INT(RANK('Sheet1 (2)'!F393,'Sheet1 (2)'!F$5:F$1004,0)/10)+1</f>
        <v>52</v>
      </c>
      <c r="F392" s="10">
        <f>INT(RANK('Sheet1 (2)'!G393,'Sheet1 (2)'!G$5:G$1004,0)/10)+1</f>
        <v>9</v>
      </c>
      <c r="G392" s="10">
        <f>INT(RANK('Sheet1 (2)'!H393,'Sheet1 (2)'!H$5:H$1004,0)/10)+1</f>
        <v>80</v>
      </c>
      <c r="H392" s="10">
        <f>INT(RANK('Sheet1 (2)'!I393,'Sheet1 (2)'!I$5:I$1004,0)/10)+1</f>
        <v>50</v>
      </c>
      <c r="I392" s="44">
        <f>INT(RANK('Sheet1 (2)'!J393,'Sheet1 (2)'!J$5:J$1004,0)/10)+1</f>
        <v>34</v>
      </c>
      <c r="J392" s="10">
        <f t="shared" si="49"/>
        <v>5</v>
      </c>
      <c r="K392" s="10">
        <f t="shared" si="42"/>
        <v>6</v>
      </c>
      <c r="L392" s="10">
        <f t="shared" si="43"/>
        <v>101</v>
      </c>
      <c r="M392" s="10">
        <f t="shared" si="44"/>
        <v>50</v>
      </c>
      <c r="N392" s="10">
        <f t="shared" si="45"/>
        <v>93</v>
      </c>
      <c r="O392" s="10">
        <f t="shared" si="46"/>
        <v>22</v>
      </c>
      <c r="P392" s="10">
        <f t="shared" si="47"/>
        <v>52</v>
      </c>
      <c r="Q392" s="10">
        <f t="shared" si="48"/>
        <v>68</v>
      </c>
      <c r="R392">
        <f>Sheet1!K391*1000</f>
        <v>28000</v>
      </c>
      <c r="S392">
        <f>Sheet1!L391*1000</f>
        <v>53200</v>
      </c>
    </row>
    <row r="393" spans="1:19" x14ac:dyDescent="0.3">
      <c r="A393">
        <v>390</v>
      </c>
      <c r="B393" s="10">
        <f>INT(RANK('Sheet1 (2)'!C394,'Sheet1 (2)'!C$5:C$1004,0)/10)+1</f>
        <v>100</v>
      </c>
      <c r="C393" s="10">
        <f>INT(RANK('Sheet1 (2)'!D394,'Sheet1 (2)'!D$5:D$1004,0)/10)+1</f>
        <v>96</v>
      </c>
      <c r="D393" s="10">
        <f>INT(RANK('Sheet1 (2)'!E394,'Sheet1 (2)'!E$5:E$1004,0)/10)+1</f>
        <v>98</v>
      </c>
      <c r="E393" s="10">
        <f>INT(RANK('Sheet1 (2)'!F394,'Sheet1 (2)'!F$5:F$1004,0)/10)+1</f>
        <v>1</v>
      </c>
      <c r="F393" s="10">
        <f>INT(RANK('Sheet1 (2)'!G394,'Sheet1 (2)'!G$5:G$1004,0)/10)+1</f>
        <v>87</v>
      </c>
      <c r="G393" s="10">
        <f>INT(RANK('Sheet1 (2)'!H394,'Sheet1 (2)'!H$5:H$1004,0)/10)+1</f>
        <v>89</v>
      </c>
      <c r="H393" s="10">
        <f>INT(RANK('Sheet1 (2)'!I394,'Sheet1 (2)'!I$5:I$1004,0)/10)+1</f>
        <v>50</v>
      </c>
      <c r="I393" s="44">
        <f>INT(RANK('Sheet1 (2)'!J394,'Sheet1 (2)'!J$5:J$1004,0)/10)+1</f>
        <v>1</v>
      </c>
      <c r="J393" s="10">
        <f t="shared" si="49"/>
        <v>2</v>
      </c>
      <c r="K393" s="10">
        <f t="shared" si="42"/>
        <v>6</v>
      </c>
      <c r="L393" s="10">
        <f t="shared" si="43"/>
        <v>4</v>
      </c>
      <c r="M393" s="10">
        <f t="shared" si="44"/>
        <v>101</v>
      </c>
      <c r="N393" s="10">
        <f t="shared" si="45"/>
        <v>15</v>
      </c>
      <c r="O393" s="10">
        <f t="shared" si="46"/>
        <v>13</v>
      </c>
      <c r="P393" s="10">
        <f t="shared" si="47"/>
        <v>52</v>
      </c>
      <c r="Q393" s="10">
        <f t="shared" si="48"/>
        <v>101</v>
      </c>
      <c r="R393">
        <f>Sheet1!K392*1000</f>
        <v>6000</v>
      </c>
      <c r="S393">
        <f>Sheet1!L392*1000</f>
        <v>23700</v>
      </c>
    </row>
    <row r="394" spans="1:19" x14ac:dyDescent="0.3">
      <c r="A394">
        <v>391</v>
      </c>
      <c r="B394" s="10">
        <f>INT(RANK('Sheet1 (2)'!C395,'Sheet1 (2)'!C$5:C$1004,0)/10)+1</f>
        <v>4</v>
      </c>
      <c r="C394" s="10">
        <f>INT(RANK('Sheet1 (2)'!D395,'Sheet1 (2)'!D$5:D$1004,0)/10)+1</f>
        <v>5</v>
      </c>
      <c r="D394" s="10">
        <f>INT(RANK('Sheet1 (2)'!E395,'Sheet1 (2)'!E$5:E$1004,0)/10)+1</f>
        <v>23</v>
      </c>
      <c r="E394" s="10">
        <f>INT(RANK('Sheet1 (2)'!F395,'Sheet1 (2)'!F$5:F$1004,0)/10)+1</f>
        <v>1</v>
      </c>
      <c r="F394" s="10">
        <f>INT(RANK('Sheet1 (2)'!G395,'Sheet1 (2)'!G$5:G$1004,0)/10)+1</f>
        <v>57</v>
      </c>
      <c r="G394" s="10">
        <f>INT(RANK('Sheet1 (2)'!H395,'Sheet1 (2)'!H$5:H$1004,0)/10)+1</f>
        <v>47</v>
      </c>
      <c r="H394" s="10">
        <f>INT(RANK('Sheet1 (2)'!I395,'Sheet1 (2)'!I$5:I$1004,0)/10)+1</f>
        <v>1</v>
      </c>
      <c r="I394" s="44">
        <f>INT(RANK('Sheet1 (2)'!J395,'Sheet1 (2)'!J$5:J$1004,0)/10)+1</f>
        <v>1</v>
      </c>
      <c r="J394" s="10">
        <f t="shared" si="49"/>
        <v>98</v>
      </c>
      <c r="K394" s="10">
        <f t="shared" si="42"/>
        <v>97</v>
      </c>
      <c r="L394" s="10">
        <f t="shared" si="43"/>
        <v>79</v>
      </c>
      <c r="M394" s="10">
        <f t="shared" si="44"/>
        <v>101</v>
      </c>
      <c r="N394" s="10">
        <f t="shared" si="45"/>
        <v>45</v>
      </c>
      <c r="O394" s="10">
        <f t="shared" si="46"/>
        <v>55</v>
      </c>
      <c r="P394" s="10">
        <f t="shared" si="47"/>
        <v>101</v>
      </c>
      <c r="Q394" s="10">
        <f t="shared" si="48"/>
        <v>101</v>
      </c>
      <c r="R394">
        <f>Sheet1!K393*1000</f>
        <v>27000</v>
      </c>
      <c r="S394">
        <f>Sheet1!L393*1000</f>
        <v>81700</v>
      </c>
    </row>
    <row r="395" spans="1:19" x14ac:dyDescent="0.3">
      <c r="A395">
        <v>392</v>
      </c>
      <c r="B395" s="10">
        <f>INT(RANK('Sheet1 (2)'!C396,'Sheet1 (2)'!C$5:C$1004,0)/10)+1</f>
        <v>33</v>
      </c>
      <c r="C395" s="10">
        <f>INT(RANK('Sheet1 (2)'!D396,'Sheet1 (2)'!D$5:D$1004,0)/10)+1</f>
        <v>33</v>
      </c>
      <c r="D395" s="10">
        <f>INT(RANK('Sheet1 (2)'!E396,'Sheet1 (2)'!E$5:E$1004,0)/10)+1</f>
        <v>36</v>
      </c>
      <c r="E395" s="10">
        <f>INT(RANK('Sheet1 (2)'!F396,'Sheet1 (2)'!F$5:F$1004,0)/10)+1</f>
        <v>52</v>
      </c>
      <c r="F395" s="10">
        <f>INT(RANK('Sheet1 (2)'!G396,'Sheet1 (2)'!G$5:G$1004,0)/10)+1</f>
        <v>70</v>
      </c>
      <c r="G395" s="10">
        <f>INT(RANK('Sheet1 (2)'!H396,'Sheet1 (2)'!H$5:H$1004,0)/10)+1</f>
        <v>63</v>
      </c>
      <c r="H395" s="10">
        <f>INT(RANK('Sheet1 (2)'!I396,'Sheet1 (2)'!I$5:I$1004,0)/10)+1</f>
        <v>50</v>
      </c>
      <c r="I395" s="44">
        <f>INT(RANK('Sheet1 (2)'!J396,'Sheet1 (2)'!J$5:J$1004,0)/10)+1</f>
        <v>1</v>
      </c>
      <c r="J395" s="10">
        <f t="shared" si="49"/>
        <v>69</v>
      </c>
      <c r="K395" s="10">
        <f t="shared" si="42"/>
        <v>69</v>
      </c>
      <c r="L395" s="10">
        <f t="shared" si="43"/>
        <v>66</v>
      </c>
      <c r="M395" s="10">
        <f t="shared" si="44"/>
        <v>50</v>
      </c>
      <c r="N395" s="10">
        <f t="shared" si="45"/>
        <v>32</v>
      </c>
      <c r="O395" s="10">
        <f t="shared" si="46"/>
        <v>39</v>
      </c>
      <c r="P395" s="10">
        <f t="shared" si="47"/>
        <v>52</v>
      </c>
      <c r="Q395" s="10">
        <f t="shared" si="48"/>
        <v>101</v>
      </c>
      <c r="R395">
        <f>Sheet1!K394*1000</f>
        <v>10000</v>
      </c>
      <c r="S395">
        <f>Sheet1!L394*1000</f>
        <v>19900</v>
      </c>
    </row>
    <row r="396" spans="1:19" x14ac:dyDescent="0.3">
      <c r="A396">
        <v>393</v>
      </c>
      <c r="B396" s="10">
        <f>INT(RANK('Sheet1 (2)'!C397,'Sheet1 (2)'!C$5:C$1004,0)/10)+1</f>
        <v>81</v>
      </c>
      <c r="C396" s="10">
        <f>INT(RANK('Sheet1 (2)'!D397,'Sheet1 (2)'!D$5:D$1004,0)/10)+1</f>
        <v>78</v>
      </c>
      <c r="D396" s="10">
        <f>INT(RANK('Sheet1 (2)'!E397,'Sheet1 (2)'!E$5:E$1004,0)/10)+1</f>
        <v>83</v>
      </c>
      <c r="E396" s="10">
        <f>INT(RANK('Sheet1 (2)'!F397,'Sheet1 (2)'!F$5:F$1004,0)/10)+1</f>
        <v>79</v>
      </c>
      <c r="F396" s="10">
        <f>INT(RANK('Sheet1 (2)'!G397,'Sheet1 (2)'!G$5:G$1004,0)/10)+1</f>
        <v>24</v>
      </c>
      <c r="G396" s="10">
        <f>INT(RANK('Sheet1 (2)'!H397,'Sheet1 (2)'!H$5:H$1004,0)/10)+1</f>
        <v>54</v>
      </c>
      <c r="H396" s="10">
        <f>INT(RANK('Sheet1 (2)'!I397,'Sheet1 (2)'!I$5:I$1004,0)/10)+1</f>
        <v>1</v>
      </c>
      <c r="I396" s="44">
        <f>INT(RANK('Sheet1 (2)'!J397,'Sheet1 (2)'!J$5:J$1004,0)/10)+1</f>
        <v>69</v>
      </c>
      <c r="J396" s="10">
        <f t="shared" si="49"/>
        <v>21</v>
      </c>
      <c r="K396" s="10">
        <f t="shared" si="42"/>
        <v>24</v>
      </c>
      <c r="L396" s="10">
        <f t="shared" si="43"/>
        <v>19</v>
      </c>
      <c r="M396" s="10">
        <f t="shared" si="44"/>
        <v>23</v>
      </c>
      <c r="N396" s="10">
        <f t="shared" si="45"/>
        <v>78</v>
      </c>
      <c r="O396" s="10">
        <f t="shared" si="46"/>
        <v>48</v>
      </c>
      <c r="P396" s="10">
        <f t="shared" si="47"/>
        <v>101</v>
      </c>
      <c r="Q396" s="10">
        <f t="shared" si="48"/>
        <v>33</v>
      </c>
      <c r="R396">
        <f>Sheet1!K395*1000</f>
        <v>10000</v>
      </c>
      <c r="S396">
        <f>Sheet1!L395*1000</f>
        <v>22000</v>
      </c>
    </row>
    <row r="397" spans="1:19" x14ac:dyDescent="0.3">
      <c r="A397">
        <v>394</v>
      </c>
      <c r="B397" s="10">
        <f>INT(RANK('Sheet1 (2)'!C398,'Sheet1 (2)'!C$5:C$1004,0)/10)+1</f>
        <v>24</v>
      </c>
      <c r="C397" s="10">
        <f>INT(RANK('Sheet1 (2)'!D398,'Sheet1 (2)'!D$5:D$1004,0)/10)+1</f>
        <v>28</v>
      </c>
      <c r="D397" s="10">
        <f>INT(RANK('Sheet1 (2)'!E398,'Sheet1 (2)'!E$5:E$1004,0)/10)+1</f>
        <v>42</v>
      </c>
      <c r="E397" s="10">
        <f>INT(RANK('Sheet1 (2)'!F398,'Sheet1 (2)'!F$5:F$1004,0)/10)+1</f>
        <v>79</v>
      </c>
      <c r="F397" s="10">
        <f>INT(RANK('Sheet1 (2)'!G398,'Sheet1 (2)'!G$5:G$1004,0)/10)+1</f>
        <v>96</v>
      </c>
      <c r="G397" s="10">
        <f>INT(RANK('Sheet1 (2)'!H398,'Sheet1 (2)'!H$5:H$1004,0)/10)+1</f>
        <v>94</v>
      </c>
      <c r="H397" s="10">
        <f>INT(RANK('Sheet1 (2)'!I398,'Sheet1 (2)'!I$5:I$1004,0)/10)+1</f>
        <v>1</v>
      </c>
      <c r="I397" s="44">
        <f>INT(RANK('Sheet1 (2)'!J398,'Sheet1 (2)'!J$5:J$1004,0)/10)+1</f>
        <v>34</v>
      </c>
      <c r="J397" s="10">
        <f t="shared" si="49"/>
        <v>78</v>
      </c>
      <c r="K397" s="10">
        <f t="shared" si="42"/>
        <v>74</v>
      </c>
      <c r="L397" s="10">
        <f t="shared" si="43"/>
        <v>60</v>
      </c>
      <c r="M397" s="10">
        <f t="shared" si="44"/>
        <v>23</v>
      </c>
      <c r="N397" s="10">
        <f t="shared" si="45"/>
        <v>6</v>
      </c>
      <c r="O397" s="10">
        <f t="shared" si="46"/>
        <v>8</v>
      </c>
      <c r="P397" s="10">
        <f t="shared" si="47"/>
        <v>101</v>
      </c>
      <c r="Q397" s="10">
        <f t="shared" si="48"/>
        <v>68</v>
      </c>
      <c r="R397">
        <f>Sheet1!K396*1000</f>
        <v>24000</v>
      </c>
      <c r="S397">
        <f>Sheet1!L396*1000</f>
        <v>43400</v>
      </c>
    </row>
    <row r="398" spans="1:19" x14ac:dyDescent="0.3">
      <c r="A398">
        <v>395</v>
      </c>
      <c r="B398" s="10">
        <f>INT(RANK('Sheet1 (2)'!C399,'Sheet1 (2)'!C$5:C$1004,0)/10)+1</f>
        <v>44</v>
      </c>
      <c r="C398" s="10">
        <f>INT(RANK('Sheet1 (2)'!D399,'Sheet1 (2)'!D$5:D$1004,0)/10)+1</f>
        <v>42</v>
      </c>
      <c r="D398" s="10">
        <f>INT(RANK('Sheet1 (2)'!E399,'Sheet1 (2)'!E$5:E$1004,0)/10)+1</f>
        <v>55</v>
      </c>
      <c r="E398" s="10">
        <f>INT(RANK('Sheet1 (2)'!F399,'Sheet1 (2)'!F$5:F$1004,0)/10)+1</f>
        <v>27</v>
      </c>
      <c r="F398" s="10">
        <f>INT(RANK('Sheet1 (2)'!G399,'Sheet1 (2)'!G$5:G$1004,0)/10)+1</f>
        <v>70</v>
      </c>
      <c r="G398" s="10">
        <f>INT(RANK('Sheet1 (2)'!H399,'Sheet1 (2)'!H$5:H$1004,0)/10)+1</f>
        <v>48</v>
      </c>
      <c r="H398" s="10">
        <f>INT(RANK('Sheet1 (2)'!I399,'Sheet1 (2)'!I$5:I$1004,0)/10)+1</f>
        <v>50</v>
      </c>
      <c r="I398" s="44">
        <f>INT(RANK('Sheet1 (2)'!J399,'Sheet1 (2)'!J$5:J$1004,0)/10)+1</f>
        <v>1</v>
      </c>
      <c r="J398" s="10">
        <f t="shared" si="49"/>
        <v>58</v>
      </c>
      <c r="K398" s="10">
        <f t="shared" si="42"/>
        <v>60</v>
      </c>
      <c r="L398" s="10">
        <f t="shared" si="43"/>
        <v>47</v>
      </c>
      <c r="M398" s="10">
        <f t="shared" si="44"/>
        <v>75</v>
      </c>
      <c r="N398" s="10">
        <f t="shared" si="45"/>
        <v>32</v>
      </c>
      <c r="O398" s="10">
        <f t="shared" si="46"/>
        <v>54</v>
      </c>
      <c r="P398" s="10">
        <f t="shared" si="47"/>
        <v>52</v>
      </c>
      <c r="Q398" s="10">
        <f t="shared" si="48"/>
        <v>101</v>
      </c>
      <c r="R398">
        <f>Sheet1!K397*1000</f>
        <v>14000</v>
      </c>
      <c r="S398">
        <f>Sheet1!L397*1000</f>
        <v>45100</v>
      </c>
    </row>
    <row r="399" spans="1:19" x14ac:dyDescent="0.3">
      <c r="A399">
        <v>396</v>
      </c>
      <c r="B399" s="10">
        <f>INT(RANK('Sheet1 (2)'!C400,'Sheet1 (2)'!C$5:C$1004,0)/10)+1</f>
        <v>14</v>
      </c>
      <c r="C399" s="10">
        <f>INT(RANK('Sheet1 (2)'!D400,'Sheet1 (2)'!D$5:D$1004,0)/10)+1</f>
        <v>13</v>
      </c>
      <c r="D399" s="10">
        <f>INT(RANK('Sheet1 (2)'!E400,'Sheet1 (2)'!E$5:E$1004,0)/10)+1</f>
        <v>75</v>
      </c>
      <c r="E399" s="10">
        <f>INT(RANK('Sheet1 (2)'!F400,'Sheet1 (2)'!F$5:F$1004,0)/10)+1</f>
        <v>79</v>
      </c>
      <c r="F399" s="10">
        <f>INT(RANK('Sheet1 (2)'!G400,'Sheet1 (2)'!G$5:G$1004,0)/10)+1</f>
        <v>26</v>
      </c>
      <c r="G399" s="10">
        <f>INT(RANK('Sheet1 (2)'!H400,'Sheet1 (2)'!H$5:H$1004,0)/10)+1</f>
        <v>33</v>
      </c>
      <c r="H399" s="10">
        <f>INT(RANK('Sheet1 (2)'!I400,'Sheet1 (2)'!I$5:I$1004,0)/10)+1</f>
        <v>50</v>
      </c>
      <c r="I399" s="44">
        <f>INT(RANK('Sheet1 (2)'!J400,'Sheet1 (2)'!J$5:J$1004,0)/10)+1</f>
        <v>34</v>
      </c>
      <c r="J399" s="10">
        <f t="shared" si="49"/>
        <v>88</v>
      </c>
      <c r="K399" s="10">
        <f t="shared" si="42"/>
        <v>89</v>
      </c>
      <c r="L399" s="10">
        <f t="shared" si="43"/>
        <v>27</v>
      </c>
      <c r="M399" s="10">
        <f t="shared" si="44"/>
        <v>23</v>
      </c>
      <c r="N399" s="10">
        <f t="shared" si="45"/>
        <v>76</v>
      </c>
      <c r="O399" s="10">
        <f t="shared" si="46"/>
        <v>69</v>
      </c>
      <c r="P399" s="10">
        <f t="shared" si="47"/>
        <v>52</v>
      </c>
      <c r="Q399" s="10">
        <f t="shared" si="48"/>
        <v>68</v>
      </c>
      <c r="R399">
        <f>Sheet1!K398*1000</f>
        <v>8000</v>
      </c>
      <c r="S399">
        <f>Sheet1!L398*1000</f>
        <v>24300</v>
      </c>
    </row>
    <row r="400" spans="1:19" x14ac:dyDescent="0.3">
      <c r="A400">
        <v>397</v>
      </c>
      <c r="B400" s="10">
        <f>INT(RANK('Sheet1 (2)'!C401,'Sheet1 (2)'!C$5:C$1004,0)/10)+1</f>
        <v>75</v>
      </c>
      <c r="C400" s="10">
        <f>INT(RANK('Sheet1 (2)'!D401,'Sheet1 (2)'!D$5:D$1004,0)/10)+1</f>
        <v>77</v>
      </c>
      <c r="D400" s="10">
        <f>INT(RANK('Sheet1 (2)'!E401,'Sheet1 (2)'!E$5:E$1004,0)/10)+1</f>
        <v>68</v>
      </c>
      <c r="E400" s="10">
        <f>INT(RANK('Sheet1 (2)'!F401,'Sheet1 (2)'!F$5:F$1004,0)/10)+1</f>
        <v>79</v>
      </c>
      <c r="F400" s="10">
        <f>INT(RANK('Sheet1 (2)'!G401,'Sheet1 (2)'!G$5:G$1004,0)/10)+1</f>
        <v>55</v>
      </c>
      <c r="G400" s="10">
        <f>INT(RANK('Sheet1 (2)'!H401,'Sheet1 (2)'!H$5:H$1004,0)/10)+1</f>
        <v>7</v>
      </c>
      <c r="H400" s="10">
        <f>INT(RANK('Sheet1 (2)'!I401,'Sheet1 (2)'!I$5:I$1004,0)/10)+1</f>
        <v>1</v>
      </c>
      <c r="I400" s="44">
        <f>INT(RANK('Sheet1 (2)'!J401,'Sheet1 (2)'!J$5:J$1004,0)/10)+1</f>
        <v>34</v>
      </c>
      <c r="J400" s="10">
        <f t="shared" si="49"/>
        <v>27</v>
      </c>
      <c r="K400" s="10">
        <f t="shared" si="42"/>
        <v>25</v>
      </c>
      <c r="L400" s="10">
        <f t="shared" si="43"/>
        <v>34</v>
      </c>
      <c r="M400" s="10">
        <f t="shared" si="44"/>
        <v>23</v>
      </c>
      <c r="N400" s="10">
        <f t="shared" si="45"/>
        <v>47</v>
      </c>
      <c r="O400" s="10">
        <f t="shared" si="46"/>
        <v>95</v>
      </c>
      <c r="P400" s="10">
        <f t="shared" si="47"/>
        <v>101</v>
      </c>
      <c r="Q400" s="10">
        <f t="shared" si="48"/>
        <v>68</v>
      </c>
      <c r="R400">
        <f>Sheet1!K399*1000</f>
        <v>14000</v>
      </c>
      <c r="S400">
        <f>Sheet1!L399*1000</f>
        <v>20300</v>
      </c>
    </row>
    <row r="401" spans="1:19" x14ac:dyDescent="0.3">
      <c r="A401">
        <v>398</v>
      </c>
      <c r="B401" s="10">
        <f>INT(RANK('Sheet1 (2)'!C402,'Sheet1 (2)'!C$5:C$1004,0)/10)+1</f>
        <v>66</v>
      </c>
      <c r="C401" s="10">
        <f>INT(RANK('Sheet1 (2)'!D402,'Sheet1 (2)'!D$5:D$1004,0)/10)+1</f>
        <v>68</v>
      </c>
      <c r="D401" s="10">
        <f>INT(RANK('Sheet1 (2)'!E402,'Sheet1 (2)'!E$5:E$1004,0)/10)+1</f>
        <v>55</v>
      </c>
      <c r="E401" s="10">
        <f>INT(RANK('Sheet1 (2)'!F402,'Sheet1 (2)'!F$5:F$1004,0)/10)+1</f>
        <v>27</v>
      </c>
      <c r="F401" s="10">
        <f>INT(RANK('Sheet1 (2)'!G402,'Sheet1 (2)'!G$5:G$1004,0)/10)+1</f>
        <v>27</v>
      </c>
      <c r="G401" s="10">
        <f>INT(RANK('Sheet1 (2)'!H402,'Sheet1 (2)'!H$5:H$1004,0)/10)+1</f>
        <v>57</v>
      </c>
      <c r="H401" s="10">
        <f>INT(RANK('Sheet1 (2)'!I402,'Sheet1 (2)'!I$5:I$1004,0)/10)+1</f>
        <v>50</v>
      </c>
      <c r="I401" s="44">
        <f>INT(RANK('Sheet1 (2)'!J402,'Sheet1 (2)'!J$5:J$1004,0)/10)+1</f>
        <v>1</v>
      </c>
      <c r="J401" s="10">
        <f t="shared" si="49"/>
        <v>36</v>
      </c>
      <c r="K401" s="10">
        <f t="shared" si="42"/>
        <v>34</v>
      </c>
      <c r="L401" s="10">
        <f t="shared" si="43"/>
        <v>47</v>
      </c>
      <c r="M401" s="10">
        <f t="shared" si="44"/>
        <v>75</v>
      </c>
      <c r="N401" s="10">
        <f t="shared" si="45"/>
        <v>75</v>
      </c>
      <c r="O401" s="10">
        <f t="shared" si="46"/>
        <v>45</v>
      </c>
      <c r="P401" s="10">
        <f t="shared" si="47"/>
        <v>52</v>
      </c>
      <c r="Q401" s="10">
        <f t="shared" si="48"/>
        <v>101</v>
      </c>
      <c r="R401">
        <f>Sheet1!K400*1000</f>
        <v>16000</v>
      </c>
      <c r="S401">
        <f>Sheet1!L400*1000</f>
        <v>53400</v>
      </c>
    </row>
    <row r="402" spans="1:19" x14ac:dyDescent="0.3">
      <c r="A402">
        <v>399</v>
      </c>
      <c r="B402" s="10">
        <f>INT(RANK('Sheet1 (2)'!C403,'Sheet1 (2)'!C$5:C$1004,0)/10)+1</f>
        <v>64</v>
      </c>
      <c r="C402" s="10">
        <f>INT(RANK('Sheet1 (2)'!D403,'Sheet1 (2)'!D$5:D$1004,0)/10)+1</f>
        <v>62</v>
      </c>
      <c r="D402" s="10">
        <f>INT(RANK('Sheet1 (2)'!E403,'Sheet1 (2)'!E$5:E$1004,0)/10)+1</f>
        <v>94</v>
      </c>
      <c r="E402" s="10">
        <f>INT(RANK('Sheet1 (2)'!F403,'Sheet1 (2)'!F$5:F$1004,0)/10)+1</f>
        <v>1</v>
      </c>
      <c r="F402" s="10">
        <f>INT(RANK('Sheet1 (2)'!G403,'Sheet1 (2)'!G$5:G$1004,0)/10)+1</f>
        <v>26</v>
      </c>
      <c r="G402" s="10">
        <f>INT(RANK('Sheet1 (2)'!H403,'Sheet1 (2)'!H$5:H$1004,0)/10)+1</f>
        <v>39</v>
      </c>
      <c r="H402" s="10">
        <f>INT(RANK('Sheet1 (2)'!I403,'Sheet1 (2)'!I$5:I$1004,0)/10)+1</f>
        <v>50</v>
      </c>
      <c r="I402" s="44">
        <f>INT(RANK('Sheet1 (2)'!J403,'Sheet1 (2)'!J$5:J$1004,0)/10)+1</f>
        <v>34</v>
      </c>
      <c r="J402" s="10">
        <f t="shared" si="49"/>
        <v>38</v>
      </c>
      <c r="K402" s="10">
        <f t="shared" si="42"/>
        <v>40</v>
      </c>
      <c r="L402" s="10">
        <f t="shared" si="43"/>
        <v>8</v>
      </c>
      <c r="M402" s="10">
        <f t="shared" si="44"/>
        <v>101</v>
      </c>
      <c r="N402" s="10">
        <f t="shared" si="45"/>
        <v>76</v>
      </c>
      <c r="O402" s="10">
        <f t="shared" si="46"/>
        <v>63</v>
      </c>
      <c r="P402" s="10">
        <f t="shared" si="47"/>
        <v>52</v>
      </c>
      <c r="Q402" s="10">
        <f t="shared" si="48"/>
        <v>68</v>
      </c>
      <c r="R402">
        <f>Sheet1!K401*1000</f>
        <v>19000</v>
      </c>
      <c r="S402">
        <f>Sheet1!L401*1000</f>
        <v>22800</v>
      </c>
    </row>
    <row r="403" spans="1:19" x14ac:dyDescent="0.3">
      <c r="A403">
        <v>400</v>
      </c>
      <c r="B403" s="10">
        <f>INT(RANK('Sheet1 (2)'!C404,'Sheet1 (2)'!C$5:C$1004,0)/10)+1</f>
        <v>19</v>
      </c>
      <c r="C403" s="10">
        <f>INT(RANK('Sheet1 (2)'!D404,'Sheet1 (2)'!D$5:D$1004,0)/10)+1</f>
        <v>16</v>
      </c>
      <c r="D403" s="10">
        <f>INT(RANK('Sheet1 (2)'!E404,'Sheet1 (2)'!E$5:E$1004,0)/10)+1</f>
        <v>84</v>
      </c>
      <c r="E403" s="10">
        <f>INT(RANK('Sheet1 (2)'!F404,'Sheet1 (2)'!F$5:F$1004,0)/10)+1</f>
        <v>27</v>
      </c>
      <c r="F403" s="10">
        <f>INT(RANK('Sheet1 (2)'!G404,'Sheet1 (2)'!G$5:G$1004,0)/10)+1</f>
        <v>55</v>
      </c>
      <c r="G403" s="10">
        <f>INT(RANK('Sheet1 (2)'!H404,'Sheet1 (2)'!H$5:H$1004,0)/10)+1</f>
        <v>8</v>
      </c>
      <c r="H403" s="10">
        <f>INT(RANK('Sheet1 (2)'!I404,'Sheet1 (2)'!I$5:I$1004,0)/10)+1</f>
        <v>1</v>
      </c>
      <c r="I403" s="44">
        <f>INT(RANK('Sheet1 (2)'!J404,'Sheet1 (2)'!J$5:J$1004,0)/10)+1</f>
        <v>34</v>
      </c>
      <c r="J403" s="10">
        <f t="shared" si="49"/>
        <v>83</v>
      </c>
      <c r="K403" s="10">
        <f t="shared" si="42"/>
        <v>86</v>
      </c>
      <c r="L403" s="10">
        <f t="shared" si="43"/>
        <v>18</v>
      </c>
      <c r="M403" s="10">
        <f t="shared" si="44"/>
        <v>75</v>
      </c>
      <c r="N403" s="10">
        <f t="shared" si="45"/>
        <v>47</v>
      </c>
      <c r="O403" s="10">
        <f t="shared" si="46"/>
        <v>94</v>
      </c>
      <c r="P403" s="10">
        <f t="shared" si="47"/>
        <v>101</v>
      </c>
      <c r="Q403" s="10">
        <f t="shared" si="48"/>
        <v>68</v>
      </c>
      <c r="R403">
        <f>Sheet1!K402*1000</f>
        <v>11000</v>
      </c>
      <c r="S403">
        <f>Sheet1!L402*1000</f>
        <v>22100</v>
      </c>
    </row>
    <row r="404" spans="1:19" x14ac:dyDescent="0.3">
      <c r="A404">
        <v>401</v>
      </c>
      <c r="B404" s="10">
        <f>INT(RANK('Sheet1 (2)'!C405,'Sheet1 (2)'!C$5:C$1004,0)/10)+1</f>
        <v>73</v>
      </c>
      <c r="C404" s="10">
        <f>INT(RANK('Sheet1 (2)'!D405,'Sheet1 (2)'!D$5:D$1004,0)/10)+1</f>
        <v>72</v>
      </c>
      <c r="D404" s="10">
        <f>INT(RANK('Sheet1 (2)'!E405,'Sheet1 (2)'!E$5:E$1004,0)/10)+1</f>
        <v>81</v>
      </c>
      <c r="E404" s="10">
        <f>INT(RANK('Sheet1 (2)'!F405,'Sheet1 (2)'!F$5:F$1004,0)/10)+1</f>
        <v>27</v>
      </c>
      <c r="F404" s="10">
        <f>INT(RANK('Sheet1 (2)'!G405,'Sheet1 (2)'!G$5:G$1004,0)/10)+1</f>
        <v>6</v>
      </c>
      <c r="G404" s="10">
        <f>INT(RANK('Sheet1 (2)'!H405,'Sheet1 (2)'!H$5:H$1004,0)/10)+1</f>
        <v>30</v>
      </c>
      <c r="H404" s="10">
        <f>INT(RANK('Sheet1 (2)'!I405,'Sheet1 (2)'!I$5:I$1004,0)/10)+1</f>
        <v>1</v>
      </c>
      <c r="I404" s="44">
        <f>INT(RANK('Sheet1 (2)'!J405,'Sheet1 (2)'!J$5:J$1004,0)/10)+1</f>
        <v>34</v>
      </c>
      <c r="J404" s="10">
        <f t="shared" si="49"/>
        <v>29</v>
      </c>
      <c r="K404" s="10">
        <f t="shared" ref="K404:K467" si="50">102-C404</f>
        <v>30</v>
      </c>
      <c r="L404" s="10">
        <f t="shared" ref="L404:L467" si="51">102-D404</f>
        <v>21</v>
      </c>
      <c r="M404" s="10">
        <f t="shared" ref="M404:M467" si="52">102-E404</f>
        <v>75</v>
      </c>
      <c r="N404" s="10">
        <f t="shared" ref="N404:N467" si="53">102-F404</f>
        <v>96</v>
      </c>
      <c r="O404" s="10">
        <f t="shared" ref="O404:O467" si="54">102-G404</f>
        <v>72</v>
      </c>
      <c r="P404" s="10">
        <f t="shared" ref="P404:P467" si="55">102-H404</f>
        <v>101</v>
      </c>
      <c r="Q404" s="10">
        <f t="shared" ref="Q404:Q467" si="56">102-I404</f>
        <v>68</v>
      </c>
      <c r="R404">
        <f>Sheet1!K403*1000</f>
        <v>11000</v>
      </c>
      <c r="S404">
        <f>Sheet1!L403*1000</f>
        <v>37800</v>
      </c>
    </row>
    <row r="405" spans="1:19" x14ac:dyDescent="0.3">
      <c r="A405">
        <v>402</v>
      </c>
      <c r="B405" s="10">
        <f>INT(RANK('Sheet1 (2)'!C406,'Sheet1 (2)'!C$5:C$1004,0)/10)+1</f>
        <v>43</v>
      </c>
      <c r="C405" s="10">
        <f>INT(RANK('Sheet1 (2)'!D406,'Sheet1 (2)'!D$5:D$1004,0)/10)+1</f>
        <v>41</v>
      </c>
      <c r="D405" s="10">
        <f>INT(RANK('Sheet1 (2)'!E406,'Sheet1 (2)'!E$5:E$1004,0)/10)+1</f>
        <v>18</v>
      </c>
      <c r="E405" s="10">
        <f>INT(RANK('Sheet1 (2)'!F406,'Sheet1 (2)'!F$5:F$1004,0)/10)+1</f>
        <v>79</v>
      </c>
      <c r="F405" s="10">
        <f>INT(RANK('Sheet1 (2)'!G406,'Sheet1 (2)'!G$5:G$1004,0)/10)+1</f>
        <v>38</v>
      </c>
      <c r="G405" s="10">
        <f>INT(RANK('Sheet1 (2)'!H406,'Sheet1 (2)'!H$5:H$1004,0)/10)+1</f>
        <v>48</v>
      </c>
      <c r="H405" s="10">
        <f>INT(RANK('Sheet1 (2)'!I406,'Sheet1 (2)'!I$5:I$1004,0)/10)+1</f>
        <v>1</v>
      </c>
      <c r="I405" s="44">
        <f>INT(RANK('Sheet1 (2)'!J406,'Sheet1 (2)'!J$5:J$1004,0)/10)+1</f>
        <v>69</v>
      </c>
      <c r="J405" s="10">
        <f t="shared" si="49"/>
        <v>59</v>
      </c>
      <c r="K405" s="10">
        <f t="shared" si="50"/>
        <v>61</v>
      </c>
      <c r="L405" s="10">
        <f t="shared" si="51"/>
        <v>84</v>
      </c>
      <c r="M405" s="10">
        <f t="shared" si="52"/>
        <v>23</v>
      </c>
      <c r="N405" s="10">
        <f t="shared" si="53"/>
        <v>64</v>
      </c>
      <c r="O405" s="10">
        <f t="shared" si="54"/>
        <v>54</v>
      </c>
      <c r="P405" s="10">
        <f t="shared" si="55"/>
        <v>101</v>
      </c>
      <c r="Q405" s="10">
        <f t="shared" si="56"/>
        <v>33</v>
      </c>
      <c r="R405">
        <f>Sheet1!K404*1000</f>
        <v>6000</v>
      </c>
      <c r="S405">
        <f>Sheet1!L404*1000</f>
        <v>14900</v>
      </c>
    </row>
    <row r="406" spans="1:19" x14ac:dyDescent="0.3">
      <c r="A406">
        <v>403</v>
      </c>
      <c r="B406" s="10">
        <f>INT(RANK('Sheet1 (2)'!C407,'Sheet1 (2)'!C$5:C$1004,0)/10)+1</f>
        <v>93</v>
      </c>
      <c r="C406" s="10">
        <f>INT(RANK('Sheet1 (2)'!D407,'Sheet1 (2)'!D$5:D$1004,0)/10)+1</f>
        <v>98</v>
      </c>
      <c r="D406" s="10">
        <f>INT(RANK('Sheet1 (2)'!E407,'Sheet1 (2)'!E$5:E$1004,0)/10)+1</f>
        <v>5</v>
      </c>
      <c r="E406" s="10">
        <f>INT(RANK('Sheet1 (2)'!F407,'Sheet1 (2)'!F$5:F$1004,0)/10)+1</f>
        <v>52</v>
      </c>
      <c r="F406" s="10">
        <f>INT(RANK('Sheet1 (2)'!G407,'Sheet1 (2)'!G$5:G$1004,0)/10)+1</f>
        <v>56</v>
      </c>
      <c r="G406" s="10">
        <f>INT(RANK('Sheet1 (2)'!H407,'Sheet1 (2)'!H$5:H$1004,0)/10)+1</f>
        <v>98</v>
      </c>
      <c r="H406" s="10">
        <f>INT(RANK('Sheet1 (2)'!I407,'Sheet1 (2)'!I$5:I$1004,0)/10)+1</f>
        <v>50</v>
      </c>
      <c r="I406" s="44">
        <f>INT(RANK('Sheet1 (2)'!J407,'Sheet1 (2)'!J$5:J$1004,0)/10)+1</f>
        <v>1</v>
      </c>
      <c r="J406" s="10">
        <f t="shared" si="49"/>
        <v>9</v>
      </c>
      <c r="K406" s="10">
        <f t="shared" si="50"/>
        <v>4</v>
      </c>
      <c r="L406" s="10">
        <f t="shared" si="51"/>
        <v>97</v>
      </c>
      <c r="M406" s="10">
        <f t="shared" si="52"/>
        <v>50</v>
      </c>
      <c r="N406" s="10">
        <f t="shared" si="53"/>
        <v>46</v>
      </c>
      <c r="O406" s="10">
        <f t="shared" si="54"/>
        <v>4</v>
      </c>
      <c r="P406" s="10">
        <f t="shared" si="55"/>
        <v>52</v>
      </c>
      <c r="Q406" s="10">
        <f t="shared" si="56"/>
        <v>101</v>
      </c>
      <c r="R406">
        <f>Sheet1!K405*1000</f>
        <v>27000</v>
      </c>
      <c r="S406">
        <f>Sheet1!L405*1000</f>
        <v>75800</v>
      </c>
    </row>
    <row r="407" spans="1:19" x14ac:dyDescent="0.3">
      <c r="A407">
        <v>404</v>
      </c>
      <c r="B407" s="10">
        <f>INT(RANK('Sheet1 (2)'!C408,'Sheet1 (2)'!C$5:C$1004,0)/10)+1</f>
        <v>19</v>
      </c>
      <c r="C407" s="10">
        <f>INT(RANK('Sheet1 (2)'!D408,'Sheet1 (2)'!D$5:D$1004,0)/10)+1</f>
        <v>20</v>
      </c>
      <c r="D407" s="10">
        <f>INT(RANK('Sheet1 (2)'!E408,'Sheet1 (2)'!E$5:E$1004,0)/10)+1</f>
        <v>51</v>
      </c>
      <c r="E407" s="10">
        <f>INT(RANK('Sheet1 (2)'!F408,'Sheet1 (2)'!F$5:F$1004,0)/10)+1</f>
        <v>27</v>
      </c>
      <c r="F407" s="10">
        <f>INT(RANK('Sheet1 (2)'!G408,'Sheet1 (2)'!G$5:G$1004,0)/10)+1</f>
        <v>24</v>
      </c>
      <c r="G407" s="10">
        <f>INT(RANK('Sheet1 (2)'!H408,'Sheet1 (2)'!H$5:H$1004,0)/10)+1</f>
        <v>70</v>
      </c>
      <c r="H407" s="10">
        <f>INT(RANK('Sheet1 (2)'!I408,'Sheet1 (2)'!I$5:I$1004,0)/10)+1</f>
        <v>1</v>
      </c>
      <c r="I407" s="44">
        <f>INT(RANK('Sheet1 (2)'!J408,'Sheet1 (2)'!J$5:J$1004,0)/10)+1</f>
        <v>34</v>
      </c>
      <c r="J407" s="10">
        <f t="shared" si="49"/>
        <v>83</v>
      </c>
      <c r="K407" s="10">
        <f t="shared" si="50"/>
        <v>82</v>
      </c>
      <c r="L407" s="10">
        <f t="shared" si="51"/>
        <v>51</v>
      </c>
      <c r="M407" s="10">
        <f t="shared" si="52"/>
        <v>75</v>
      </c>
      <c r="N407" s="10">
        <f t="shared" si="53"/>
        <v>78</v>
      </c>
      <c r="O407" s="10">
        <f t="shared" si="54"/>
        <v>32</v>
      </c>
      <c r="P407" s="10">
        <f t="shared" si="55"/>
        <v>101</v>
      </c>
      <c r="Q407" s="10">
        <f t="shared" si="56"/>
        <v>68</v>
      </c>
      <c r="R407">
        <f>Sheet1!K406*1000</f>
        <v>19000</v>
      </c>
      <c r="S407">
        <f>Sheet1!L406*1000</f>
        <v>35300</v>
      </c>
    </row>
    <row r="408" spans="1:19" x14ac:dyDescent="0.3">
      <c r="A408">
        <v>405</v>
      </c>
      <c r="B408" s="10">
        <f>INT(RANK('Sheet1 (2)'!C409,'Sheet1 (2)'!C$5:C$1004,0)/10)+1</f>
        <v>61</v>
      </c>
      <c r="C408" s="10">
        <f>INT(RANK('Sheet1 (2)'!D409,'Sheet1 (2)'!D$5:D$1004,0)/10)+1</f>
        <v>65</v>
      </c>
      <c r="D408" s="10">
        <f>INT(RANK('Sheet1 (2)'!E409,'Sheet1 (2)'!E$5:E$1004,0)/10)+1</f>
        <v>80</v>
      </c>
      <c r="E408" s="10">
        <f>INT(RANK('Sheet1 (2)'!F409,'Sheet1 (2)'!F$5:F$1004,0)/10)+1</f>
        <v>1</v>
      </c>
      <c r="F408" s="10">
        <f>INT(RANK('Sheet1 (2)'!G409,'Sheet1 (2)'!G$5:G$1004,0)/10)+1</f>
        <v>1</v>
      </c>
      <c r="G408" s="10">
        <f>INT(RANK('Sheet1 (2)'!H409,'Sheet1 (2)'!H$5:H$1004,0)/10)+1</f>
        <v>17</v>
      </c>
      <c r="H408" s="10">
        <f>INT(RANK('Sheet1 (2)'!I409,'Sheet1 (2)'!I$5:I$1004,0)/10)+1</f>
        <v>1</v>
      </c>
      <c r="I408" s="44">
        <f>INT(RANK('Sheet1 (2)'!J409,'Sheet1 (2)'!J$5:J$1004,0)/10)+1</f>
        <v>34</v>
      </c>
      <c r="J408" s="10">
        <f t="shared" si="49"/>
        <v>41</v>
      </c>
      <c r="K408" s="10">
        <f t="shared" si="50"/>
        <v>37</v>
      </c>
      <c r="L408" s="10">
        <f t="shared" si="51"/>
        <v>22</v>
      </c>
      <c r="M408" s="10">
        <f t="shared" si="52"/>
        <v>101</v>
      </c>
      <c r="N408" s="10">
        <f t="shared" si="53"/>
        <v>101</v>
      </c>
      <c r="O408" s="10">
        <f t="shared" si="54"/>
        <v>85</v>
      </c>
      <c r="P408" s="10">
        <f t="shared" si="55"/>
        <v>101</v>
      </c>
      <c r="Q408" s="10">
        <f t="shared" si="56"/>
        <v>68</v>
      </c>
      <c r="R408">
        <f>Sheet1!K407*1000</f>
        <v>24000</v>
      </c>
      <c r="S408">
        <f>Sheet1!L407*1000</f>
        <v>39600</v>
      </c>
    </row>
    <row r="409" spans="1:19" x14ac:dyDescent="0.3">
      <c r="A409">
        <v>406</v>
      </c>
      <c r="B409" s="10">
        <f>INT(RANK('Sheet1 (2)'!C410,'Sheet1 (2)'!C$5:C$1004,0)/10)+1</f>
        <v>60</v>
      </c>
      <c r="C409" s="10">
        <f>INT(RANK('Sheet1 (2)'!D410,'Sheet1 (2)'!D$5:D$1004,0)/10)+1</f>
        <v>59</v>
      </c>
      <c r="D409" s="10">
        <f>INT(RANK('Sheet1 (2)'!E410,'Sheet1 (2)'!E$5:E$1004,0)/10)+1</f>
        <v>45</v>
      </c>
      <c r="E409" s="10">
        <f>INT(RANK('Sheet1 (2)'!F410,'Sheet1 (2)'!F$5:F$1004,0)/10)+1</f>
        <v>79</v>
      </c>
      <c r="F409" s="10">
        <f>INT(RANK('Sheet1 (2)'!G410,'Sheet1 (2)'!G$5:G$1004,0)/10)+1</f>
        <v>44</v>
      </c>
      <c r="G409" s="10">
        <f>INT(RANK('Sheet1 (2)'!H410,'Sheet1 (2)'!H$5:H$1004,0)/10)+1</f>
        <v>35</v>
      </c>
      <c r="H409" s="10">
        <f>INT(RANK('Sheet1 (2)'!I410,'Sheet1 (2)'!I$5:I$1004,0)/10)+1</f>
        <v>1</v>
      </c>
      <c r="I409" s="44">
        <f>INT(RANK('Sheet1 (2)'!J410,'Sheet1 (2)'!J$5:J$1004,0)/10)+1</f>
        <v>1</v>
      </c>
      <c r="J409" s="10">
        <f t="shared" si="49"/>
        <v>42</v>
      </c>
      <c r="K409" s="10">
        <f t="shared" si="50"/>
        <v>43</v>
      </c>
      <c r="L409" s="10">
        <f t="shared" si="51"/>
        <v>57</v>
      </c>
      <c r="M409" s="10">
        <f t="shared" si="52"/>
        <v>23</v>
      </c>
      <c r="N409" s="10">
        <f t="shared" si="53"/>
        <v>58</v>
      </c>
      <c r="O409" s="10">
        <f t="shared" si="54"/>
        <v>67</v>
      </c>
      <c r="P409" s="10">
        <f t="shared" si="55"/>
        <v>101</v>
      </c>
      <c r="Q409" s="10">
        <f t="shared" si="56"/>
        <v>101</v>
      </c>
      <c r="R409">
        <f>Sheet1!K408*1000</f>
        <v>11000</v>
      </c>
      <c r="S409">
        <f>Sheet1!L408*1000</f>
        <v>37500</v>
      </c>
    </row>
    <row r="410" spans="1:19" x14ac:dyDescent="0.3">
      <c r="A410">
        <v>407</v>
      </c>
      <c r="B410" s="10">
        <f>INT(RANK('Sheet1 (2)'!C411,'Sheet1 (2)'!C$5:C$1004,0)/10)+1</f>
        <v>2</v>
      </c>
      <c r="C410" s="10">
        <f>INT(RANK('Sheet1 (2)'!D411,'Sheet1 (2)'!D$5:D$1004,0)/10)+1</f>
        <v>1</v>
      </c>
      <c r="D410" s="10">
        <f>INT(RANK('Sheet1 (2)'!E411,'Sheet1 (2)'!E$5:E$1004,0)/10)+1</f>
        <v>23</v>
      </c>
      <c r="E410" s="10">
        <f>INT(RANK('Sheet1 (2)'!F411,'Sheet1 (2)'!F$5:F$1004,0)/10)+1</f>
        <v>27</v>
      </c>
      <c r="F410" s="10">
        <f>INT(RANK('Sheet1 (2)'!G411,'Sheet1 (2)'!G$5:G$1004,0)/10)+1</f>
        <v>24</v>
      </c>
      <c r="G410" s="10">
        <f>INT(RANK('Sheet1 (2)'!H411,'Sheet1 (2)'!H$5:H$1004,0)/10)+1</f>
        <v>79</v>
      </c>
      <c r="H410" s="10">
        <f>INT(RANK('Sheet1 (2)'!I411,'Sheet1 (2)'!I$5:I$1004,0)/10)+1</f>
        <v>1</v>
      </c>
      <c r="I410" s="44">
        <f>INT(RANK('Sheet1 (2)'!J411,'Sheet1 (2)'!J$5:J$1004,0)/10)+1</f>
        <v>1</v>
      </c>
      <c r="J410" s="10">
        <f t="shared" si="49"/>
        <v>100</v>
      </c>
      <c r="K410" s="10">
        <f t="shared" si="50"/>
        <v>101</v>
      </c>
      <c r="L410" s="10">
        <f t="shared" si="51"/>
        <v>79</v>
      </c>
      <c r="M410" s="10">
        <f t="shared" si="52"/>
        <v>75</v>
      </c>
      <c r="N410" s="10">
        <f t="shared" si="53"/>
        <v>78</v>
      </c>
      <c r="O410" s="10">
        <f t="shared" si="54"/>
        <v>23</v>
      </c>
      <c r="P410" s="10">
        <f t="shared" si="55"/>
        <v>101</v>
      </c>
      <c r="Q410" s="10">
        <f t="shared" si="56"/>
        <v>101</v>
      </c>
      <c r="R410">
        <f>Sheet1!K409*1000</f>
        <v>17000</v>
      </c>
      <c r="S410">
        <f>Sheet1!L409*1000</f>
        <v>27700</v>
      </c>
    </row>
    <row r="411" spans="1:19" x14ac:dyDescent="0.3">
      <c r="A411">
        <v>408</v>
      </c>
      <c r="B411" s="10">
        <f>INT(RANK('Sheet1 (2)'!C412,'Sheet1 (2)'!C$5:C$1004,0)/10)+1</f>
        <v>52</v>
      </c>
      <c r="C411" s="10">
        <f>INT(RANK('Sheet1 (2)'!D412,'Sheet1 (2)'!D$5:D$1004,0)/10)+1</f>
        <v>53</v>
      </c>
      <c r="D411" s="10">
        <f>INT(RANK('Sheet1 (2)'!E412,'Sheet1 (2)'!E$5:E$1004,0)/10)+1</f>
        <v>76</v>
      </c>
      <c r="E411" s="10">
        <f>INT(RANK('Sheet1 (2)'!F412,'Sheet1 (2)'!F$5:F$1004,0)/10)+1</f>
        <v>79</v>
      </c>
      <c r="F411" s="10">
        <f>INT(RANK('Sheet1 (2)'!G412,'Sheet1 (2)'!G$5:G$1004,0)/10)+1</f>
        <v>60</v>
      </c>
      <c r="G411" s="10">
        <f>INT(RANK('Sheet1 (2)'!H412,'Sheet1 (2)'!H$5:H$1004,0)/10)+1</f>
        <v>67</v>
      </c>
      <c r="H411" s="10">
        <f>INT(RANK('Sheet1 (2)'!I412,'Sheet1 (2)'!I$5:I$1004,0)/10)+1</f>
        <v>1</v>
      </c>
      <c r="I411" s="44">
        <f>INT(RANK('Sheet1 (2)'!J412,'Sheet1 (2)'!J$5:J$1004,0)/10)+1</f>
        <v>34</v>
      </c>
      <c r="J411" s="10">
        <f t="shared" si="49"/>
        <v>50</v>
      </c>
      <c r="K411" s="10">
        <f t="shared" si="50"/>
        <v>49</v>
      </c>
      <c r="L411" s="10">
        <f t="shared" si="51"/>
        <v>26</v>
      </c>
      <c r="M411" s="10">
        <f t="shared" si="52"/>
        <v>23</v>
      </c>
      <c r="N411" s="10">
        <f t="shared" si="53"/>
        <v>42</v>
      </c>
      <c r="O411" s="10">
        <f t="shared" si="54"/>
        <v>35</v>
      </c>
      <c r="P411" s="10">
        <f t="shared" si="55"/>
        <v>101</v>
      </c>
      <c r="Q411" s="10">
        <f t="shared" si="56"/>
        <v>68</v>
      </c>
      <c r="R411">
        <f>Sheet1!K410*1000</f>
        <v>11000</v>
      </c>
      <c r="S411">
        <f>Sheet1!L410*1000</f>
        <v>36100</v>
      </c>
    </row>
    <row r="412" spans="1:19" x14ac:dyDescent="0.3">
      <c r="A412">
        <v>409</v>
      </c>
      <c r="B412" s="10">
        <f>INT(RANK('Sheet1 (2)'!C413,'Sheet1 (2)'!C$5:C$1004,0)/10)+1</f>
        <v>100</v>
      </c>
      <c r="C412" s="10">
        <f>INT(RANK('Sheet1 (2)'!D413,'Sheet1 (2)'!D$5:D$1004,0)/10)+1</f>
        <v>98</v>
      </c>
      <c r="D412" s="10">
        <f>INT(RANK('Sheet1 (2)'!E413,'Sheet1 (2)'!E$5:E$1004,0)/10)+1</f>
        <v>4</v>
      </c>
      <c r="E412" s="10">
        <f>INT(RANK('Sheet1 (2)'!F413,'Sheet1 (2)'!F$5:F$1004,0)/10)+1</f>
        <v>79</v>
      </c>
      <c r="F412" s="10">
        <f>INT(RANK('Sheet1 (2)'!G413,'Sheet1 (2)'!G$5:G$1004,0)/10)+1</f>
        <v>94</v>
      </c>
      <c r="G412" s="10">
        <f>INT(RANK('Sheet1 (2)'!H413,'Sheet1 (2)'!H$5:H$1004,0)/10)+1</f>
        <v>24</v>
      </c>
      <c r="H412" s="10">
        <f>INT(RANK('Sheet1 (2)'!I413,'Sheet1 (2)'!I$5:I$1004,0)/10)+1</f>
        <v>50</v>
      </c>
      <c r="I412" s="44">
        <f>INT(RANK('Sheet1 (2)'!J413,'Sheet1 (2)'!J$5:J$1004,0)/10)+1</f>
        <v>34</v>
      </c>
      <c r="J412" s="10">
        <f t="shared" si="49"/>
        <v>2</v>
      </c>
      <c r="K412" s="10">
        <f t="shared" si="50"/>
        <v>4</v>
      </c>
      <c r="L412" s="10">
        <f t="shared" si="51"/>
        <v>98</v>
      </c>
      <c r="M412" s="10">
        <f t="shared" si="52"/>
        <v>23</v>
      </c>
      <c r="N412" s="10">
        <f t="shared" si="53"/>
        <v>8</v>
      </c>
      <c r="O412" s="10">
        <f t="shared" si="54"/>
        <v>78</v>
      </c>
      <c r="P412" s="10">
        <f t="shared" si="55"/>
        <v>52</v>
      </c>
      <c r="Q412" s="10">
        <f t="shared" si="56"/>
        <v>68</v>
      </c>
      <c r="R412">
        <f>Sheet1!K411*1000</f>
        <v>28000</v>
      </c>
      <c r="S412">
        <f>Sheet1!L411*1000</f>
        <v>96800</v>
      </c>
    </row>
    <row r="413" spans="1:19" x14ac:dyDescent="0.3">
      <c r="A413">
        <v>410</v>
      </c>
      <c r="B413" s="10">
        <f>INT(RANK('Sheet1 (2)'!C414,'Sheet1 (2)'!C$5:C$1004,0)/10)+1</f>
        <v>24</v>
      </c>
      <c r="C413" s="10">
        <f>INT(RANK('Sheet1 (2)'!D414,'Sheet1 (2)'!D$5:D$1004,0)/10)+1</f>
        <v>29</v>
      </c>
      <c r="D413" s="10">
        <f>INT(RANK('Sheet1 (2)'!E414,'Sheet1 (2)'!E$5:E$1004,0)/10)+1</f>
        <v>53</v>
      </c>
      <c r="E413" s="10">
        <f>INT(RANK('Sheet1 (2)'!F414,'Sheet1 (2)'!F$5:F$1004,0)/10)+1</f>
        <v>79</v>
      </c>
      <c r="F413" s="10">
        <f>INT(RANK('Sheet1 (2)'!G414,'Sheet1 (2)'!G$5:G$1004,0)/10)+1</f>
        <v>51</v>
      </c>
      <c r="G413" s="10">
        <f>INT(RANK('Sheet1 (2)'!H414,'Sheet1 (2)'!H$5:H$1004,0)/10)+1</f>
        <v>2</v>
      </c>
      <c r="H413" s="10">
        <f>INT(RANK('Sheet1 (2)'!I414,'Sheet1 (2)'!I$5:I$1004,0)/10)+1</f>
        <v>1</v>
      </c>
      <c r="I413" s="44">
        <f>INT(RANK('Sheet1 (2)'!J414,'Sheet1 (2)'!J$5:J$1004,0)/10)+1</f>
        <v>69</v>
      </c>
      <c r="J413" s="10">
        <f t="shared" si="49"/>
        <v>78</v>
      </c>
      <c r="K413" s="10">
        <f t="shared" si="50"/>
        <v>73</v>
      </c>
      <c r="L413" s="10">
        <f t="shared" si="51"/>
        <v>49</v>
      </c>
      <c r="M413" s="10">
        <f t="shared" si="52"/>
        <v>23</v>
      </c>
      <c r="N413" s="10">
        <f t="shared" si="53"/>
        <v>51</v>
      </c>
      <c r="O413" s="10">
        <f t="shared" si="54"/>
        <v>100</v>
      </c>
      <c r="P413" s="10">
        <f t="shared" si="55"/>
        <v>101</v>
      </c>
      <c r="Q413" s="10">
        <f t="shared" si="56"/>
        <v>33</v>
      </c>
      <c r="R413">
        <f>Sheet1!K412*1000</f>
        <v>18000</v>
      </c>
      <c r="S413">
        <f>Sheet1!L412*1000</f>
        <v>59100</v>
      </c>
    </row>
    <row r="414" spans="1:19" x14ac:dyDescent="0.3">
      <c r="A414">
        <v>411</v>
      </c>
      <c r="B414" s="10">
        <f>INT(RANK('Sheet1 (2)'!C415,'Sheet1 (2)'!C$5:C$1004,0)/10)+1</f>
        <v>98</v>
      </c>
      <c r="C414" s="10">
        <f>INT(RANK('Sheet1 (2)'!D415,'Sheet1 (2)'!D$5:D$1004,0)/10)+1</f>
        <v>99</v>
      </c>
      <c r="D414" s="10">
        <f>INT(RANK('Sheet1 (2)'!E415,'Sheet1 (2)'!E$5:E$1004,0)/10)+1</f>
        <v>29</v>
      </c>
      <c r="E414" s="10">
        <f>INT(RANK('Sheet1 (2)'!F415,'Sheet1 (2)'!F$5:F$1004,0)/10)+1</f>
        <v>79</v>
      </c>
      <c r="F414" s="10">
        <f>INT(RANK('Sheet1 (2)'!G415,'Sheet1 (2)'!G$5:G$1004,0)/10)+1</f>
        <v>41</v>
      </c>
      <c r="G414" s="10">
        <f>INT(RANK('Sheet1 (2)'!H415,'Sheet1 (2)'!H$5:H$1004,0)/10)+1</f>
        <v>75</v>
      </c>
      <c r="H414" s="10">
        <f>INT(RANK('Sheet1 (2)'!I415,'Sheet1 (2)'!I$5:I$1004,0)/10)+1</f>
        <v>1</v>
      </c>
      <c r="I414" s="44">
        <f>INT(RANK('Sheet1 (2)'!J415,'Sheet1 (2)'!J$5:J$1004,0)/10)+1</f>
        <v>34</v>
      </c>
      <c r="J414" s="10">
        <f t="shared" si="49"/>
        <v>4</v>
      </c>
      <c r="K414" s="10">
        <f t="shared" si="50"/>
        <v>3</v>
      </c>
      <c r="L414" s="10">
        <f t="shared" si="51"/>
        <v>73</v>
      </c>
      <c r="M414" s="10">
        <f t="shared" si="52"/>
        <v>23</v>
      </c>
      <c r="N414" s="10">
        <f t="shared" si="53"/>
        <v>61</v>
      </c>
      <c r="O414" s="10">
        <f t="shared" si="54"/>
        <v>27</v>
      </c>
      <c r="P414" s="10">
        <f t="shared" si="55"/>
        <v>101</v>
      </c>
      <c r="Q414" s="10">
        <f t="shared" si="56"/>
        <v>68</v>
      </c>
      <c r="R414">
        <f>Sheet1!K413*1000</f>
        <v>11000</v>
      </c>
      <c r="S414">
        <f>Sheet1!L413*1000</f>
        <v>18900</v>
      </c>
    </row>
    <row r="415" spans="1:19" x14ac:dyDescent="0.3">
      <c r="A415">
        <v>412</v>
      </c>
      <c r="B415" s="10">
        <f>INT(RANK('Sheet1 (2)'!C416,'Sheet1 (2)'!C$5:C$1004,0)/10)+1</f>
        <v>75</v>
      </c>
      <c r="C415" s="10">
        <f>INT(RANK('Sheet1 (2)'!D416,'Sheet1 (2)'!D$5:D$1004,0)/10)+1</f>
        <v>72</v>
      </c>
      <c r="D415" s="10">
        <f>INT(RANK('Sheet1 (2)'!E416,'Sheet1 (2)'!E$5:E$1004,0)/10)+1</f>
        <v>41</v>
      </c>
      <c r="E415" s="10">
        <f>INT(RANK('Sheet1 (2)'!F416,'Sheet1 (2)'!F$5:F$1004,0)/10)+1</f>
        <v>79</v>
      </c>
      <c r="F415" s="10">
        <f>INT(RANK('Sheet1 (2)'!G416,'Sheet1 (2)'!G$5:G$1004,0)/10)+1</f>
        <v>23</v>
      </c>
      <c r="G415" s="10">
        <f>INT(RANK('Sheet1 (2)'!H416,'Sheet1 (2)'!H$5:H$1004,0)/10)+1</f>
        <v>21</v>
      </c>
      <c r="H415" s="10">
        <f>INT(RANK('Sheet1 (2)'!I416,'Sheet1 (2)'!I$5:I$1004,0)/10)+1</f>
        <v>1</v>
      </c>
      <c r="I415" s="44">
        <f>INT(RANK('Sheet1 (2)'!J416,'Sheet1 (2)'!J$5:J$1004,0)/10)+1</f>
        <v>1</v>
      </c>
      <c r="J415" s="10">
        <f t="shared" si="49"/>
        <v>27</v>
      </c>
      <c r="K415" s="10">
        <f t="shared" si="50"/>
        <v>30</v>
      </c>
      <c r="L415" s="10">
        <f t="shared" si="51"/>
        <v>61</v>
      </c>
      <c r="M415" s="10">
        <f t="shared" si="52"/>
        <v>23</v>
      </c>
      <c r="N415" s="10">
        <f t="shared" si="53"/>
        <v>79</v>
      </c>
      <c r="O415" s="10">
        <f t="shared" si="54"/>
        <v>81</v>
      </c>
      <c r="P415" s="10">
        <f t="shared" si="55"/>
        <v>101</v>
      </c>
      <c r="Q415" s="10">
        <f t="shared" si="56"/>
        <v>101</v>
      </c>
      <c r="R415">
        <f>Sheet1!K414*1000</f>
        <v>8000</v>
      </c>
      <c r="S415">
        <f>Sheet1!L414*1000</f>
        <v>8900</v>
      </c>
    </row>
    <row r="416" spans="1:19" x14ac:dyDescent="0.3">
      <c r="A416">
        <v>413</v>
      </c>
      <c r="B416" s="10">
        <f>INT(RANK('Sheet1 (2)'!C417,'Sheet1 (2)'!C$5:C$1004,0)/10)+1</f>
        <v>90</v>
      </c>
      <c r="C416" s="10">
        <f>INT(RANK('Sheet1 (2)'!D417,'Sheet1 (2)'!D$5:D$1004,0)/10)+1</f>
        <v>87</v>
      </c>
      <c r="D416" s="10">
        <f>INT(RANK('Sheet1 (2)'!E417,'Sheet1 (2)'!E$5:E$1004,0)/10)+1</f>
        <v>63</v>
      </c>
      <c r="E416" s="10">
        <f>INT(RANK('Sheet1 (2)'!F417,'Sheet1 (2)'!F$5:F$1004,0)/10)+1</f>
        <v>1</v>
      </c>
      <c r="F416" s="10">
        <f>INT(RANK('Sheet1 (2)'!G417,'Sheet1 (2)'!G$5:G$1004,0)/10)+1</f>
        <v>43</v>
      </c>
      <c r="G416" s="10">
        <f>INT(RANK('Sheet1 (2)'!H417,'Sheet1 (2)'!H$5:H$1004,0)/10)+1</f>
        <v>15</v>
      </c>
      <c r="H416" s="10">
        <f>INT(RANK('Sheet1 (2)'!I417,'Sheet1 (2)'!I$5:I$1004,0)/10)+1</f>
        <v>1</v>
      </c>
      <c r="I416" s="44">
        <f>INT(RANK('Sheet1 (2)'!J417,'Sheet1 (2)'!J$5:J$1004,0)/10)+1</f>
        <v>1</v>
      </c>
      <c r="J416" s="10">
        <f t="shared" si="49"/>
        <v>12</v>
      </c>
      <c r="K416" s="10">
        <f t="shared" si="50"/>
        <v>15</v>
      </c>
      <c r="L416" s="10">
        <f t="shared" si="51"/>
        <v>39</v>
      </c>
      <c r="M416" s="10">
        <f t="shared" si="52"/>
        <v>101</v>
      </c>
      <c r="N416" s="10">
        <f t="shared" si="53"/>
        <v>59</v>
      </c>
      <c r="O416" s="10">
        <f t="shared" si="54"/>
        <v>87</v>
      </c>
      <c r="P416" s="10">
        <f t="shared" si="55"/>
        <v>101</v>
      </c>
      <c r="Q416" s="10">
        <f t="shared" si="56"/>
        <v>101</v>
      </c>
      <c r="R416">
        <f>Sheet1!K415*1000</f>
        <v>6000</v>
      </c>
      <c r="S416">
        <f>Sheet1!L415*1000</f>
        <v>23200</v>
      </c>
    </row>
    <row r="417" spans="1:19" x14ac:dyDescent="0.3">
      <c r="A417">
        <v>414</v>
      </c>
      <c r="B417" s="10">
        <f>INT(RANK('Sheet1 (2)'!C418,'Sheet1 (2)'!C$5:C$1004,0)/10)+1</f>
        <v>36</v>
      </c>
      <c r="C417" s="10">
        <f>INT(RANK('Sheet1 (2)'!D418,'Sheet1 (2)'!D$5:D$1004,0)/10)+1</f>
        <v>36</v>
      </c>
      <c r="D417" s="10">
        <f>INT(RANK('Sheet1 (2)'!E418,'Sheet1 (2)'!E$5:E$1004,0)/10)+1</f>
        <v>76</v>
      </c>
      <c r="E417" s="10">
        <f>INT(RANK('Sheet1 (2)'!F418,'Sheet1 (2)'!F$5:F$1004,0)/10)+1</f>
        <v>1</v>
      </c>
      <c r="F417" s="10">
        <f>INT(RANK('Sheet1 (2)'!G418,'Sheet1 (2)'!G$5:G$1004,0)/10)+1</f>
        <v>73</v>
      </c>
      <c r="G417" s="10">
        <f>INT(RANK('Sheet1 (2)'!H418,'Sheet1 (2)'!H$5:H$1004,0)/10)+1</f>
        <v>76</v>
      </c>
      <c r="H417" s="10">
        <f>INT(RANK('Sheet1 (2)'!I418,'Sheet1 (2)'!I$5:I$1004,0)/10)+1</f>
        <v>1</v>
      </c>
      <c r="I417" s="44">
        <f>INT(RANK('Sheet1 (2)'!J418,'Sheet1 (2)'!J$5:J$1004,0)/10)+1</f>
        <v>1</v>
      </c>
      <c r="J417" s="10">
        <f t="shared" si="49"/>
        <v>66</v>
      </c>
      <c r="K417" s="10">
        <f t="shared" si="50"/>
        <v>66</v>
      </c>
      <c r="L417" s="10">
        <f t="shared" si="51"/>
        <v>26</v>
      </c>
      <c r="M417" s="10">
        <f t="shared" si="52"/>
        <v>101</v>
      </c>
      <c r="N417" s="10">
        <f t="shared" si="53"/>
        <v>29</v>
      </c>
      <c r="O417" s="10">
        <f t="shared" si="54"/>
        <v>26</v>
      </c>
      <c r="P417" s="10">
        <f t="shared" si="55"/>
        <v>101</v>
      </c>
      <c r="Q417" s="10">
        <f t="shared" si="56"/>
        <v>101</v>
      </c>
      <c r="R417">
        <f>Sheet1!K416*1000</f>
        <v>16000</v>
      </c>
      <c r="S417">
        <f>Sheet1!L416*1000</f>
        <v>27100</v>
      </c>
    </row>
    <row r="418" spans="1:19" x14ac:dyDescent="0.3">
      <c r="A418">
        <v>415</v>
      </c>
      <c r="B418" s="10">
        <f>INT(RANK('Sheet1 (2)'!C419,'Sheet1 (2)'!C$5:C$1004,0)/10)+1</f>
        <v>30</v>
      </c>
      <c r="C418" s="10">
        <f>INT(RANK('Sheet1 (2)'!D419,'Sheet1 (2)'!D$5:D$1004,0)/10)+1</f>
        <v>35</v>
      </c>
      <c r="D418" s="10">
        <f>INT(RANK('Sheet1 (2)'!E419,'Sheet1 (2)'!E$5:E$1004,0)/10)+1</f>
        <v>7</v>
      </c>
      <c r="E418" s="10">
        <f>INT(RANK('Sheet1 (2)'!F419,'Sheet1 (2)'!F$5:F$1004,0)/10)+1</f>
        <v>27</v>
      </c>
      <c r="F418" s="10">
        <f>INT(RANK('Sheet1 (2)'!G419,'Sheet1 (2)'!G$5:G$1004,0)/10)+1</f>
        <v>75</v>
      </c>
      <c r="G418" s="10">
        <f>INT(RANK('Sheet1 (2)'!H419,'Sheet1 (2)'!H$5:H$1004,0)/10)+1</f>
        <v>49</v>
      </c>
      <c r="H418" s="10">
        <f>INT(RANK('Sheet1 (2)'!I419,'Sheet1 (2)'!I$5:I$1004,0)/10)+1</f>
        <v>1</v>
      </c>
      <c r="I418" s="44">
        <f>INT(RANK('Sheet1 (2)'!J419,'Sheet1 (2)'!J$5:J$1004,0)/10)+1</f>
        <v>34</v>
      </c>
      <c r="J418" s="10">
        <f t="shared" si="49"/>
        <v>72</v>
      </c>
      <c r="K418" s="10">
        <f t="shared" si="50"/>
        <v>67</v>
      </c>
      <c r="L418" s="10">
        <f t="shared" si="51"/>
        <v>95</v>
      </c>
      <c r="M418" s="10">
        <f t="shared" si="52"/>
        <v>75</v>
      </c>
      <c r="N418" s="10">
        <f t="shared" si="53"/>
        <v>27</v>
      </c>
      <c r="O418" s="10">
        <f t="shared" si="54"/>
        <v>53</v>
      </c>
      <c r="P418" s="10">
        <f t="shared" si="55"/>
        <v>101</v>
      </c>
      <c r="Q418" s="10">
        <f t="shared" si="56"/>
        <v>68</v>
      </c>
      <c r="R418">
        <f>Sheet1!K417*1000</f>
        <v>4000</v>
      </c>
      <c r="S418">
        <f>Sheet1!L417*1000</f>
        <v>12200</v>
      </c>
    </row>
    <row r="419" spans="1:19" x14ac:dyDescent="0.3">
      <c r="A419">
        <v>416</v>
      </c>
      <c r="B419" s="10">
        <f>INT(RANK('Sheet1 (2)'!C420,'Sheet1 (2)'!C$5:C$1004,0)/10)+1</f>
        <v>86</v>
      </c>
      <c r="C419" s="10">
        <f>INT(RANK('Sheet1 (2)'!D420,'Sheet1 (2)'!D$5:D$1004,0)/10)+1</f>
        <v>86</v>
      </c>
      <c r="D419" s="10">
        <f>INT(RANK('Sheet1 (2)'!E420,'Sheet1 (2)'!E$5:E$1004,0)/10)+1</f>
        <v>79</v>
      </c>
      <c r="E419" s="10">
        <f>INT(RANK('Sheet1 (2)'!F420,'Sheet1 (2)'!F$5:F$1004,0)/10)+1</f>
        <v>27</v>
      </c>
      <c r="F419" s="10">
        <f>INT(RANK('Sheet1 (2)'!G420,'Sheet1 (2)'!G$5:G$1004,0)/10)+1</f>
        <v>27</v>
      </c>
      <c r="G419" s="10">
        <f>INT(RANK('Sheet1 (2)'!H420,'Sheet1 (2)'!H$5:H$1004,0)/10)+1</f>
        <v>53</v>
      </c>
      <c r="H419" s="10">
        <f>INT(RANK('Sheet1 (2)'!I420,'Sheet1 (2)'!I$5:I$1004,0)/10)+1</f>
        <v>1</v>
      </c>
      <c r="I419" s="44">
        <f>INT(RANK('Sheet1 (2)'!J420,'Sheet1 (2)'!J$5:J$1004,0)/10)+1</f>
        <v>69</v>
      </c>
      <c r="J419" s="10">
        <f t="shared" si="49"/>
        <v>16</v>
      </c>
      <c r="K419" s="10">
        <f t="shared" si="50"/>
        <v>16</v>
      </c>
      <c r="L419" s="10">
        <f t="shared" si="51"/>
        <v>23</v>
      </c>
      <c r="M419" s="10">
        <f t="shared" si="52"/>
        <v>75</v>
      </c>
      <c r="N419" s="10">
        <f t="shared" si="53"/>
        <v>75</v>
      </c>
      <c r="O419" s="10">
        <f t="shared" si="54"/>
        <v>49</v>
      </c>
      <c r="P419" s="10">
        <f t="shared" si="55"/>
        <v>101</v>
      </c>
      <c r="Q419" s="10">
        <f t="shared" si="56"/>
        <v>33</v>
      </c>
      <c r="R419">
        <f>Sheet1!K418*1000</f>
        <v>29000</v>
      </c>
      <c r="S419">
        <f>Sheet1!L418*1000</f>
        <v>106200</v>
      </c>
    </row>
    <row r="420" spans="1:19" x14ac:dyDescent="0.3">
      <c r="A420">
        <v>417</v>
      </c>
      <c r="B420" s="10">
        <f>INT(RANK('Sheet1 (2)'!C421,'Sheet1 (2)'!C$5:C$1004,0)/10)+1</f>
        <v>97</v>
      </c>
      <c r="C420" s="10">
        <f>INT(RANK('Sheet1 (2)'!D421,'Sheet1 (2)'!D$5:D$1004,0)/10)+1</f>
        <v>94</v>
      </c>
      <c r="D420" s="10">
        <f>INT(RANK('Sheet1 (2)'!E421,'Sheet1 (2)'!E$5:E$1004,0)/10)+1</f>
        <v>43</v>
      </c>
      <c r="E420" s="10">
        <f>INT(RANK('Sheet1 (2)'!F421,'Sheet1 (2)'!F$5:F$1004,0)/10)+1</f>
        <v>52</v>
      </c>
      <c r="F420" s="10">
        <f>INT(RANK('Sheet1 (2)'!G421,'Sheet1 (2)'!G$5:G$1004,0)/10)+1</f>
        <v>15</v>
      </c>
      <c r="G420" s="10">
        <f>INT(RANK('Sheet1 (2)'!H421,'Sheet1 (2)'!H$5:H$1004,0)/10)+1</f>
        <v>37</v>
      </c>
      <c r="H420" s="10">
        <f>INT(RANK('Sheet1 (2)'!I421,'Sheet1 (2)'!I$5:I$1004,0)/10)+1</f>
        <v>50</v>
      </c>
      <c r="I420" s="44">
        <f>INT(RANK('Sheet1 (2)'!J421,'Sheet1 (2)'!J$5:J$1004,0)/10)+1</f>
        <v>34</v>
      </c>
      <c r="J420" s="10">
        <f t="shared" si="49"/>
        <v>5</v>
      </c>
      <c r="K420" s="10">
        <f t="shared" si="50"/>
        <v>8</v>
      </c>
      <c r="L420" s="10">
        <f t="shared" si="51"/>
        <v>59</v>
      </c>
      <c r="M420" s="10">
        <f t="shared" si="52"/>
        <v>50</v>
      </c>
      <c r="N420" s="10">
        <f t="shared" si="53"/>
        <v>87</v>
      </c>
      <c r="O420" s="10">
        <f t="shared" si="54"/>
        <v>65</v>
      </c>
      <c r="P420" s="10">
        <f t="shared" si="55"/>
        <v>52</v>
      </c>
      <c r="Q420" s="10">
        <f t="shared" si="56"/>
        <v>68</v>
      </c>
      <c r="R420">
        <f>Sheet1!K419*1000</f>
        <v>28000</v>
      </c>
      <c r="S420">
        <f>Sheet1!L419*1000</f>
        <v>101600</v>
      </c>
    </row>
    <row r="421" spans="1:19" x14ac:dyDescent="0.3">
      <c r="A421">
        <v>418</v>
      </c>
      <c r="B421" s="10">
        <f>INT(RANK('Sheet1 (2)'!C422,'Sheet1 (2)'!C$5:C$1004,0)/10)+1</f>
        <v>85</v>
      </c>
      <c r="C421" s="10">
        <f>INT(RANK('Sheet1 (2)'!D422,'Sheet1 (2)'!D$5:D$1004,0)/10)+1</f>
        <v>86</v>
      </c>
      <c r="D421" s="10">
        <f>INT(RANK('Sheet1 (2)'!E422,'Sheet1 (2)'!E$5:E$1004,0)/10)+1</f>
        <v>34</v>
      </c>
      <c r="E421" s="10">
        <f>INT(RANK('Sheet1 (2)'!F422,'Sheet1 (2)'!F$5:F$1004,0)/10)+1</f>
        <v>79</v>
      </c>
      <c r="F421" s="10">
        <f>INT(RANK('Sheet1 (2)'!G422,'Sheet1 (2)'!G$5:G$1004,0)/10)+1</f>
        <v>15</v>
      </c>
      <c r="G421" s="10">
        <f>INT(RANK('Sheet1 (2)'!H422,'Sheet1 (2)'!H$5:H$1004,0)/10)+1</f>
        <v>5</v>
      </c>
      <c r="H421" s="10">
        <f>INT(RANK('Sheet1 (2)'!I422,'Sheet1 (2)'!I$5:I$1004,0)/10)+1</f>
        <v>1</v>
      </c>
      <c r="I421" s="44">
        <f>INT(RANK('Sheet1 (2)'!J422,'Sheet1 (2)'!J$5:J$1004,0)/10)+1</f>
        <v>34</v>
      </c>
      <c r="J421" s="10">
        <f t="shared" si="49"/>
        <v>17</v>
      </c>
      <c r="K421" s="10">
        <f t="shared" si="50"/>
        <v>16</v>
      </c>
      <c r="L421" s="10">
        <f t="shared" si="51"/>
        <v>68</v>
      </c>
      <c r="M421" s="10">
        <f t="shared" si="52"/>
        <v>23</v>
      </c>
      <c r="N421" s="10">
        <f t="shared" si="53"/>
        <v>87</v>
      </c>
      <c r="O421" s="10">
        <f t="shared" si="54"/>
        <v>97</v>
      </c>
      <c r="P421" s="10">
        <f t="shared" si="55"/>
        <v>101</v>
      </c>
      <c r="Q421" s="10">
        <f t="shared" si="56"/>
        <v>68</v>
      </c>
      <c r="R421">
        <f>Sheet1!K420*1000</f>
        <v>19000</v>
      </c>
      <c r="S421">
        <f>Sheet1!L420*1000</f>
        <v>24900</v>
      </c>
    </row>
    <row r="422" spans="1:19" x14ac:dyDescent="0.3">
      <c r="A422">
        <v>419</v>
      </c>
      <c r="B422" s="10">
        <f>INT(RANK('Sheet1 (2)'!C423,'Sheet1 (2)'!C$5:C$1004,0)/10)+1</f>
        <v>63</v>
      </c>
      <c r="C422" s="10">
        <f>INT(RANK('Sheet1 (2)'!D423,'Sheet1 (2)'!D$5:D$1004,0)/10)+1</f>
        <v>65</v>
      </c>
      <c r="D422" s="10">
        <f>INT(RANK('Sheet1 (2)'!E423,'Sheet1 (2)'!E$5:E$1004,0)/10)+1</f>
        <v>52</v>
      </c>
      <c r="E422" s="10">
        <f>INT(RANK('Sheet1 (2)'!F423,'Sheet1 (2)'!F$5:F$1004,0)/10)+1</f>
        <v>79</v>
      </c>
      <c r="F422" s="10">
        <f>INT(RANK('Sheet1 (2)'!G423,'Sheet1 (2)'!G$5:G$1004,0)/10)+1</f>
        <v>23</v>
      </c>
      <c r="G422" s="10">
        <f>INT(RANK('Sheet1 (2)'!H423,'Sheet1 (2)'!H$5:H$1004,0)/10)+1</f>
        <v>100</v>
      </c>
      <c r="H422" s="10">
        <f>INT(RANK('Sheet1 (2)'!I423,'Sheet1 (2)'!I$5:I$1004,0)/10)+1</f>
        <v>1</v>
      </c>
      <c r="I422" s="44">
        <f>INT(RANK('Sheet1 (2)'!J423,'Sheet1 (2)'!J$5:J$1004,0)/10)+1</f>
        <v>34</v>
      </c>
      <c r="J422" s="10">
        <f t="shared" si="49"/>
        <v>39</v>
      </c>
      <c r="K422" s="10">
        <f t="shared" si="50"/>
        <v>37</v>
      </c>
      <c r="L422" s="10">
        <f t="shared" si="51"/>
        <v>50</v>
      </c>
      <c r="M422" s="10">
        <f t="shared" si="52"/>
        <v>23</v>
      </c>
      <c r="N422" s="10">
        <f t="shared" si="53"/>
        <v>79</v>
      </c>
      <c r="O422" s="10">
        <f t="shared" si="54"/>
        <v>2</v>
      </c>
      <c r="P422" s="10">
        <f t="shared" si="55"/>
        <v>101</v>
      </c>
      <c r="Q422" s="10">
        <f t="shared" si="56"/>
        <v>68</v>
      </c>
      <c r="R422">
        <f>Sheet1!K421*1000</f>
        <v>15000</v>
      </c>
      <c r="S422">
        <f>Sheet1!L421*1000</f>
        <v>53200</v>
      </c>
    </row>
    <row r="423" spans="1:19" x14ac:dyDescent="0.3">
      <c r="A423">
        <v>420</v>
      </c>
      <c r="B423" s="10">
        <f>INT(RANK('Sheet1 (2)'!C424,'Sheet1 (2)'!C$5:C$1004,0)/10)+1</f>
        <v>30</v>
      </c>
      <c r="C423" s="10">
        <f>INT(RANK('Sheet1 (2)'!D424,'Sheet1 (2)'!D$5:D$1004,0)/10)+1</f>
        <v>28</v>
      </c>
      <c r="D423" s="10">
        <f>INT(RANK('Sheet1 (2)'!E424,'Sheet1 (2)'!E$5:E$1004,0)/10)+1</f>
        <v>50</v>
      </c>
      <c r="E423" s="10">
        <f>INT(RANK('Sheet1 (2)'!F424,'Sheet1 (2)'!F$5:F$1004,0)/10)+1</f>
        <v>27</v>
      </c>
      <c r="F423" s="10">
        <f>INT(RANK('Sheet1 (2)'!G424,'Sheet1 (2)'!G$5:G$1004,0)/10)+1</f>
        <v>55</v>
      </c>
      <c r="G423" s="10">
        <f>INT(RANK('Sheet1 (2)'!H424,'Sheet1 (2)'!H$5:H$1004,0)/10)+1</f>
        <v>74</v>
      </c>
      <c r="H423" s="10">
        <f>INT(RANK('Sheet1 (2)'!I424,'Sheet1 (2)'!I$5:I$1004,0)/10)+1</f>
        <v>1</v>
      </c>
      <c r="I423" s="44">
        <f>INT(RANK('Sheet1 (2)'!J424,'Sheet1 (2)'!J$5:J$1004,0)/10)+1</f>
        <v>34</v>
      </c>
      <c r="J423" s="10">
        <f t="shared" si="49"/>
        <v>72</v>
      </c>
      <c r="K423" s="10">
        <f t="shared" si="50"/>
        <v>74</v>
      </c>
      <c r="L423" s="10">
        <f t="shared" si="51"/>
        <v>52</v>
      </c>
      <c r="M423" s="10">
        <f t="shared" si="52"/>
        <v>75</v>
      </c>
      <c r="N423" s="10">
        <f t="shared" si="53"/>
        <v>47</v>
      </c>
      <c r="O423" s="10">
        <f t="shared" si="54"/>
        <v>28</v>
      </c>
      <c r="P423" s="10">
        <f t="shared" si="55"/>
        <v>101</v>
      </c>
      <c r="Q423" s="10">
        <f t="shared" si="56"/>
        <v>68</v>
      </c>
      <c r="R423">
        <f>Sheet1!K422*1000</f>
        <v>13000</v>
      </c>
      <c r="S423">
        <f>Sheet1!L422*1000</f>
        <v>42100</v>
      </c>
    </row>
    <row r="424" spans="1:19" x14ac:dyDescent="0.3">
      <c r="A424">
        <v>421</v>
      </c>
      <c r="B424" s="10">
        <f>INT(RANK('Sheet1 (2)'!C425,'Sheet1 (2)'!C$5:C$1004,0)/10)+1</f>
        <v>96</v>
      </c>
      <c r="C424" s="10">
        <f>INT(RANK('Sheet1 (2)'!D425,'Sheet1 (2)'!D$5:D$1004,0)/10)+1</f>
        <v>95</v>
      </c>
      <c r="D424" s="10">
        <f>INT(RANK('Sheet1 (2)'!E425,'Sheet1 (2)'!E$5:E$1004,0)/10)+1</f>
        <v>73</v>
      </c>
      <c r="E424" s="10">
        <f>INT(RANK('Sheet1 (2)'!F425,'Sheet1 (2)'!F$5:F$1004,0)/10)+1</f>
        <v>52</v>
      </c>
      <c r="F424" s="10">
        <f>INT(RANK('Sheet1 (2)'!G425,'Sheet1 (2)'!G$5:G$1004,0)/10)+1</f>
        <v>79</v>
      </c>
      <c r="G424" s="10">
        <f>INT(RANK('Sheet1 (2)'!H425,'Sheet1 (2)'!H$5:H$1004,0)/10)+1</f>
        <v>95</v>
      </c>
      <c r="H424" s="10">
        <f>INT(RANK('Sheet1 (2)'!I425,'Sheet1 (2)'!I$5:I$1004,0)/10)+1</f>
        <v>50</v>
      </c>
      <c r="I424" s="44">
        <f>INT(RANK('Sheet1 (2)'!J425,'Sheet1 (2)'!J$5:J$1004,0)/10)+1</f>
        <v>34</v>
      </c>
      <c r="J424" s="10">
        <f t="shared" si="49"/>
        <v>6</v>
      </c>
      <c r="K424" s="10">
        <f t="shared" si="50"/>
        <v>7</v>
      </c>
      <c r="L424" s="10">
        <f t="shared" si="51"/>
        <v>29</v>
      </c>
      <c r="M424" s="10">
        <f t="shared" si="52"/>
        <v>50</v>
      </c>
      <c r="N424" s="10">
        <f t="shared" si="53"/>
        <v>23</v>
      </c>
      <c r="O424" s="10">
        <f t="shared" si="54"/>
        <v>7</v>
      </c>
      <c r="P424" s="10">
        <f t="shared" si="55"/>
        <v>52</v>
      </c>
      <c r="Q424" s="10">
        <f t="shared" si="56"/>
        <v>68</v>
      </c>
      <c r="R424">
        <f>Sheet1!K423*1000</f>
        <v>24000</v>
      </c>
      <c r="S424">
        <f>Sheet1!L423*1000</f>
        <v>63700</v>
      </c>
    </row>
    <row r="425" spans="1:19" x14ac:dyDescent="0.3">
      <c r="A425">
        <v>422</v>
      </c>
      <c r="B425" s="10">
        <f>INT(RANK('Sheet1 (2)'!C426,'Sheet1 (2)'!C$5:C$1004,0)/10)+1</f>
        <v>38</v>
      </c>
      <c r="C425" s="10">
        <f>INT(RANK('Sheet1 (2)'!D426,'Sheet1 (2)'!D$5:D$1004,0)/10)+1</f>
        <v>40</v>
      </c>
      <c r="D425" s="10">
        <f>INT(RANK('Sheet1 (2)'!E426,'Sheet1 (2)'!E$5:E$1004,0)/10)+1</f>
        <v>71</v>
      </c>
      <c r="E425" s="10">
        <f>INT(RANK('Sheet1 (2)'!F426,'Sheet1 (2)'!F$5:F$1004,0)/10)+1</f>
        <v>1</v>
      </c>
      <c r="F425" s="10">
        <f>INT(RANK('Sheet1 (2)'!G426,'Sheet1 (2)'!G$5:G$1004,0)/10)+1</f>
        <v>35</v>
      </c>
      <c r="G425" s="10">
        <f>INT(RANK('Sheet1 (2)'!H426,'Sheet1 (2)'!H$5:H$1004,0)/10)+1</f>
        <v>98</v>
      </c>
      <c r="H425" s="10">
        <f>INT(RANK('Sheet1 (2)'!I426,'Sheet1 (2)'!I$5:I$1004,0)/10)+1</f>
        <v>50</v>
      </c>
      <c r="I425" s="44">
        <f>INT(RANK('Sheet1 (2)'!J426,'Sheet1 (2)'!J$5:J$1004,0)/10)+1</f>
        <v>69</v>
      </c>
      <c r="J425" s="10">
        <f t="shared" si="49"/>
        <v>64</v>
      </c>
      <c r="K425" s="10">
        <f t="shared" si="50"/>
        <v>62</v>
      </c>
      <c r="L425" s="10">
        <f t="shared" si="51"/>
        <v>31</v>
      </c>
      <c r="M425" s="10">
        <f t="shared" si="52"/>
        <v>101</v>
      </c>
      <c r="N425" s="10">
        <f t="shared" si="53"/>
        <v>67</v>
      </c>
      <c r="O425" s="10">
        <f t="shared" si="54"/>
        <v>4</v>
      </c>
      <c r="P425" s="10">
        <f t="shared" si="55"/>
        <v>52</v>
      </c>
      <c r="Q425" s="10">
        <f t="shared" si="56"/>
        <v>33</v>
      </c>
      <c r="R425">
        <f>Sheet1!K424*1000</f>
        <v>14000</v>
      </c>
      <c r="S425">
        <f>Sheet1!L424*1000</f>
        <v>25700</v>
      </c>
    </row>
    <row r="426" spans="1:19" x14ac:dyDescent="0.3">
      <c r="A426">
        <v>423</v>
      </c>
      <c r="B426" s="10">
        <f>INT(RANK('Sheet1 (2)'!C427,'Sheet1 (2)'!C$5:C$1004,0)/10)+1</f>
        <v>93</v>
      </c>
      <c r="C426" s="10">
        <f>INT(RANK('Sheet1 (2)'!D427,'Sheet1 (2)'!D$5:D$1004,0)/10)+1</f>
        <v>91</v>
      </c>
      <c r="D426" s="10">
        <f>INT(RANK('Sheet1 (2)'!E427,'Sheet1 (2)'!E$5:E$1004,0)/10)+1</f>
        <v>39</v>
      </c>
      <c r="E426" s="10">
        <f>INT(RANK('Sheet1 (2)'!F427,'Sheet1 (2)'!F$5:F$1004,0)/10)+1</f>
        <v>79</v>
      </c>
      <c r="F426" s="10">
        <f>INT(RANK('Sheet1 (2)'!G427,'Sheet1 (2)'!G$5:G$1004,0)/10)+1</f>
        <v>21</v>
      </c>
      <c r="G426" s="10">
        <f>INT(RANK('Sheet1 (2)'!H427,'Sheet1 (2)'!H$5:H$1004,0)/10)+1</f>
        <v>87</v>
      </c>
      <c r="H426" s="10">
        <f>INT(RANK('Sheet1 (2)'!I427,'Sheet1 (2)'!I$5:I$1004,0)/10)+1</f>
        <v>50</v>
      </c>
      <c r="I426" s="44">
        <f>INT(RANK('Sheet1 (2)'!J427,'Sheet1 (2)'!J$5:J$1004,0)/10)+1</f>
        <v>69</v>
      </c>
      <c r="J426" s="10">
        <f t="shared" si="49"/>
        <v>9</v>
      </c>
      <c r="K426" s="10">
        <f t="shared" si="50"/>
        <v>11</v>
      </c>
      <c r="L426" s="10">
        <f t="shared" si="51"/>
        <v>63</v>
      </c>
      <c r="M426" s="10">
        <f t="shared" si="52"/>
        <v>23</v>
      </c>
      <c r="N426" s="10">
        <f t="shared" si="53"/>
        <v>81</v>
      </c>
      <c r="O426" s="10">
        <f t="shared" si="54"/>
        <v>15</v>
      </c>
      <c r="P426" s="10">
        <f t="shared" si="55"/>
        <v>52</v>
      </c>
      <c r="Q426" s="10">
        <f t="shared" si="56"/>
        <v>33</v>
      </c>
      <c r="R426">
        <f>Sheet1!K425*1000</f>
        <v>12000</v>
      </c>
      <c r="S426">
        <f>Sheet1!L425*1000</f>
        <v>29100</v>
      </c>
    </row>
    <row r="427" spans="1:19" x14ac:dyDescent="0.3">
      <c r="A427">
        <v>424</v>
      </c>
      <c r="B427" s="10">
        <f>INT(RANK('Sheet1 (2)'!C428,'Sheet1 (2)'!C$5:C$1004,0)/10)+1</f>
        <v>55</v>
      </c>
      <c r="C427" s="10">
        <f>INT(RANK('Sheet1 (2)'!D428,'Sheet1 (2)'!D$5:D$1004,0)/10)+1</f>
        <v>52</v>
      </c>
      <c r="D427" s="10">
        <f>INT(RANK('Sheet1 (2)'!E428,'Sheet1 (2)'!E$5:E$1004,0)/10)+1</f>
        <v>47</v>
      </c>
      <c r="E427" s="10">
        <f>INT(RANK('Sheet1 (2)'!F428,'Sheet1 (2)'!F$5:F$1004,0)/10)+1</f>
        <v>79</v>
      </c>
      <c r="F427" s="10">
        <f>INT(RANK('Sheet1 (2)'!G428,'Sheet1 (2)'!G$5:G$1004,0)/10)+1</f>
        <v>7</v>
      </c>
      <c r="G427" s="10">
        <f>INT(RANK('Sheet1 (2)'!H428,'Sheet1 (2)'!H$5:H$1004,0)/10)+1</f>
        <v>26</v>
      </c>
      <c r="H427" s="10">
        <f>INT(RANK('Sheet1 (2)'!I428,'Sheet1 (2)'!I$5:I$1004,0)/10)+1</f>
        <v>50</v>
      </c>
      <c r="I427" s="44">
        <f>INT(RANK('Sheet1 (2)'!J428,'Sheet1 (2)'!J$5:J$1004,0)/10)+1</f>
        <v>1</v>
      </c>
      <c r="J427" s="10">
        <f t="shared" si="49"/>
        <v>47</v>
      </c>
      <c r="K427" s="10">
        <f t="shared" si="50"/>
        <v>50</v>
      </c>
      <c r="L427" s="10">
        <f t="shared" si="51"/>
        <v>55</v>
      </c>
      <c r="M427" s="10">
        <f t="shared" si="52"/>
        <v>23</v>
      </c>
      <c r="N427" s="10">
        <f t="shared" si="53"/>
        <v>95</v>
      </c>
      <c r="O427" s="10">
        <f t="shared" si="54"/>
        <v>76</v>
      </c>
      <c r="P427" s="10">
        <f t="shared" si="55"/>
        <v>52</v>
      </c>
      <c r="Q427" s="10">
        <f t="shared" si="56"/>
        <v>101</v>
      </c>
      <c r="R427">
        <f>Sheet1!K426*1000</f>
        <v>4000</v>
      </c>
      <c r="S427">
        <f>Sheet1!L426*1000</f>
        <v>7600</v>
      </c>
    </row>
    <row r="428" spans="1:19" x14ac:dyDescent="0.3">
      <c r="A428">
        <v>425</v>
      </c>
      <c r="B428" s="10">
        <f>INT(RANK('Sheet1 (2)'!C429,'Sheet1 (2)'!C$5:C$1004,0)/10)+1</f>
        <v>73</v>
      </c>
      <c r="C428" s="10">
        <f>INT(RANK('Sheet1 (2)'!D429,'Sheet1 (2)'!D$5:D$1004,0)/10)+1</f>
        <v>74</v>
      </c>
      <c r="D428" s="10">
        <f>INT(RANK('Sheet1 (2)'!E429,'Sheet1 (2)'!E$5:E$1004,0)/10)+1</f>
        <v>63</v>
      </c>
      <c r="E428" s="10">
        <f>INT(RANK('Sheet1 (2)'!F429,'Sheet1 (2)'!F$5:F$1004,0)/10)+1</f>
        <v>79</v>
      </c>
      <c r="F428" s="10">
        <f>INT(RANK('Sheet1 (2)'!G429,'Sheet1 (2)'!G$5:G$1004,0)/10)+1</f>
        <v>20</v>
      </c>
      <c r="G428" s="10">
        <f>INT(RANK('Sheet1 (2)'!H429,'Sheet1 (2)'!H$5:H$1004,0)/10)+1</f>
        <v>62</v>
      </c>
      <c r="H428" s="10">
        <f>INT(RANK('Sheet1 (2)'!I429,'Sheet1 (2)'!I$5:I$1004,0)/10)+1</f>
        <v>50</v>
      </c>
      <c r="I428" s="44">
        <f>INT(RANK('Sheet1 (2)'!J429,'Sheet1 (2)'!J$5:J$1004,0)/10)+1</f>
        <v>1</v>
      </c>
      <c r="J428" s="10">
        <f t="shared" si="49"/>
        <v>29</v>
      </c>
      <c r="K428" s="10">
        <f t="shared" si="50"/>
        <v>28</v>
      </c>
      <c r="L428" s="10">
        <f t="shared" si="51"/>
        <v>39</v>
      </c>
      <c r="M428" s="10">
        <f t="shared" si="52"/>
        <v>23</v>
      </c>
      <c r="N428" s="10">
        <f t="shared" si="53"/>
        <v>82</v>
      </c>
      <c r="O428" s="10">
        <f t="shared" si="54"/>
        <v>40</v>
      </c>
      <c r="P428" s="10">
        <f t="shared" si="55"/>
        <v>52</v>
      </c>
      <c r="Q428" s="10">
        <f t="shared" si="56"/>
        <v>101</v>
      </c>
      <c r="R428">
        <f>Sheet1!K427*1000</f>
        <v>23000</v>
      </c>
      <c r="S428">
        <f>Sheet1!L427*1000</f>
        <v>76800</v>
      </c>
    </row>
    <row r="429" spans="1:19" x14ac:dyDescent="0.3">
      <c r="A429">
        <v>426</v>
      </c>
      <c r="B429" s="10">
        <f>INT(RANK('Sheet1 (2)'!C430,'Sheet1 (2)'!C$5:C$1004,0)/10)+1</f>
        <v>92</v>
      </c>
      <c r="C429" s="10">
        <f>INT(RANK('Sheet1 (2)'!D430,'Sheet1 (2)'!D$5:D$1004,0)/10)+1</f>
        <v>90</v>
      </c>
      <c r="D429" s="10">
        <f>INT(RANK('Sheet1 (2)'!E430,'Sheet1 (2)'!E$5:E$1004,0)/10)+1</f>
        <v>9</v>
      </c>
      <c r="E429" s="10">
        <f>INT(RANK('Sheet1 (2)'!F430,'Sheet1 (2)'!F$5:F$1004,0)/10)+1</f>
        <v>1</v>
      </c>
      <c r="F429" s="10">
        <f>INT(RANK('Sheet1 (2)'!G430,'Sheet1 (2)'!G$5:G$1004,0)/10)+1</f>
        <v>49</v>
      </c>
      <c r="G429" s="10">
        <f>INT(RANK('Sheet1 (2)'!H430,'Sheet1 (2)'!H$5:H$1004,0)/10)+1</f>
        <v>5</v>
      </c>
      <c r="H429" s="10">
        <f>INT(RANK('Sheet1 (2)'!I430,'Sheet1 (2)'!I$5:I$1004,0)/10)+1</f>
        <v>1</v>
      </c>
      <c r="I429" s="44">
        <f>INT(RANK('Sheet1 (2)'!J430,'Sheet1 (2)'!J$5:J$1004,0)/10)+1</f>
        <v>34</v>
      </c>
      <c r="J429" s="10">
        <f t="shared" si="49"/>
        <v>10</v>
      </c>
      <c r="K429" s="10">
        <f t="shared" si="50"/>
        <v>12</v>
      </c>
      <c r="L429" s="10">
        <f t="shared" si="51"/>
        <v>93</v>
      </c>
      <c r="M429" s="10">
        <f t="shared" si="52"/>
        <v>101</v>
      </c>
      <c r="N429" s="10">
        <f t="shared" si="53"/>
        <v>53</v>
      </c>
      <c r="O429" s="10">
        <f t="shared" si="54"/>
        <v>97</v>
      </c>
      <c r="P429" s="10">
        <f t="shared" si="55"/>
        <v>101</v>
      </c>
      <c r="Q429" s="10">
        <f t="shared" si="56"/>
        <v>68</v>
      </c>
      <c r="R429">
        <f>Sheet1!K428*1000</f>
        <v>27000</v>
      </c>
      <c r="S429">
        <f>Sheet1!L428*1000</f>
        <v>93400</v>
      </c>
    </row>
    <row r="430" spans="1:19" x14ac:dyDescent="0.3">
      <c r="A430">
        <v>427</v>
      </c>
      <c r="B430" s="10">
        <f>INT(RANK('Sheet1 (2)'!C431,'Sheet1 (2)'!C$5:C$1004,0)/10)+1</f>
        <v>93</v>
      </c>
      <c r="C430" s="10">
        <f>INT(RANK('Sheet1 (2)'!D431,'Sheet1 (2)'!D$5:D$1004,0)/10)+1</f>
        <v>92</v>
      </c>
      <c r="D430" s="10">
        <f>INT(RANK('Sheet1 (2)'!E431,'Sheet1 (2)'!E$5:E$1004,0)/10)+1</f>
        <v>92</v>
      </c>
      <c r="E430" s="10">
        <f>INT(RANK('Sheet1 (2)'!F431,'Sheet1 (2)'!F$5:F$1004,0)/10)+1</f>
        <v>52</v>
      </c>
      <c r="F430" s="10">
        <f>INT(RANK('Sheet1 (2)'!G431,'Sheet1 (2)'!G$5:G$1004,0)/10)+1</f>
        <v>41</v>
      </c>
      <c r="G430" s="10">
        <f>INT(RANK('Sheet1 (2)'!H431,'Sheet1 (2)'!H$5:H$1004,0)/10)+1</f>
        <v>39</v>
      </c>
      <c r="H430" s="10">
        <f>INT(RANK('Sheet1 (2)'!I431,'Sheet1 (2)'!I$5:I$1004,0)/10)+1</f>
        <v>1</v>
      </c>
      <c r="I430" s="44">
        <f>INT(RANK('Sheet1 (2)'!J431,'Sheet1 (2)'!J$5:J$1004,0)/10)+1</f>
        <v>34</v>
      </c>
      <c r="J430" s="10">
        <f t="shared" si="49"/>
        <v>9</v>
      </c>
      <c r="K430" s="10">
        <f t="shared" si="50"/>
        <v>10</v>
      </c>
      <c r="L430" s="10">
        <f t="shared" si="51"/>
        <v>10</v>
      </c>
      <c r="M430" s="10">
        <f t="shared" si="52"/>
        <v>50</v>
      </c>
      <c r="N430" s="10">
        <f t="shared" si="53"/>
        <v>61</v>
      </c>
      <c r="O430" s="10">
        <f t="shared" si="54"/>
        <v>63</v>
      </c>
      <c r="P430" s="10">
        <f t="shared" si="55"/>
        <v>101</v>
      </c>
      <c r="Q430" s="10">
        <f t="shared" si="56"/>
        <v>68</v>
      </c>
      <c r="R430">
        <f>Sheet1!K429*1000</f>
        <v>14000</v>
      </c>
      <c r="S430">
        <f>Sheet1!L429*1000</f>
        <v>39400</v>
      </c>
    </row>
    <row r="431" spans="1:19" x14ac:dyDescent="0.3">
      <c r="A431">
        <v>428</v>
      </c>
      <c r="B431" s="10">
        <f>INT(RANK('Sheet1 (2)'!C432,'Sheet1 (2)'!C$5:C$1004,0)/10)+1</f>
        <v>35</v>
      </c>
      <c r="C431" s="10">
        <f>INT(RANK('Sheet1 (2)'!D432,'Sheet1 (2)'!D$5:D$1004,0)/10)+1</f>
        <v>39</v>
      </c>
      <c r="D431" s="10">
        <f>INT(RANK('Sheet1 (2)'!E432,'Sheet1 (2)'!E$5:E$1004,0)/10)+1</f>
        <v>52</v>
      </c>
      <c r="E431" s="10">
        <f>INT(RANK('Sheet1 (2)'!F432,'Sheet1 (2)'!F$5:F$1004,0)/10)+1</f>
        <v>27</v>
      </c>
      <c r="F431" s="10">
        <f>INT(RANK('Sheet1 (2)'!G432,'Sheet1 (2)'!G$5:G$1004,0)/10)+1</f>
        <v>35</v>
      </c>
      <c r="G431" s="10">
        <f>INT(RANK('Sheet1 (2)'!H432,'Sheet1 (2)'!H$5:H$1004,0)/10)+1</f>
        <v>98</v>
      </c>
      <c r="H431" s="10">
        <f>INT(RANK('Sheet1 (2)'!I432,'Sheet1 (2)'!I$5:I$1004,0)/10)+1</f>
        <v>1</v>
      </c>
      <c r="I431" s="44">
        <f>INT(RANK('Sheet1 (2)'!J432,'Sheet1 (2)'!J$5:J$1004,0)/10)+1</f>
        <v>1</v>
      </c>
      <c r="J431" s="10">
        <f t="shared" si="49"/>
        <v>67</v>
      </c>
      <c r="K431" s="10">
        <f t="shared" si="50"/>
        <v>63</v>
      </c>
      <c r="L431" s="10">
        <f t="shared" si="51"/>
        <v>50</v>
      </c>
      <c r="M431" s="10">
        <f t="shared" si="52"/>
        <v>75</v>
      </c>
      <c r="N431" s="10">
        <f t="shared" si="53"/>
        <v>67</v>
      </c>
      <c r="O431" s="10">
        <f t="shared" si="54"/>
        <v>4</v>
      </c>
      <c r="P431" s="10">
        <f t="shared" si="55"/>
        <v>101</v>
      </c>
      <c r="Q431" s="10">
        <f t="shared" si="56"/>
        <v>101</v>
      </c>
      <c r="R431">
        <f>Sheet1!K430*1000</f>
        <v>30000</v>
      </c>
      <c r="S431">
        <f>Sheet1!L430*1000</f>
        <v>45800</v>
      </c>
    </row>
    <row r="432" spans="1:19" x14ac:dyDescent="0.3">
      <c r="A432">
        <v>429</v>
      </c>
      <c r="B432" s="10">
        <f>INT(RANK('Sheet1 (2)'!C433,'Sheet1 (2)'!C$5:C$1004,0)/10)+1</f>
        <v>85</v>
      </c>
      <c r="C432" s="10">
        <f>INT(RANK('Sheet1 (2)'!D433,'Sheet1 (2)'!D$5:D$1004,0)/10)+1</f>
        <v>81</v>
      </c>
      <c r="D432" s="10">
        <f>INT(RANK('Sheet1 (2)'!E433,'Sheet1 (2)'!E$5:E$1004,0)/10)+1</f>
        <v>30</v>
      </c>
      <c r="E432" s="10">
        <f>INT(RANK('Sheet1 (2)'!F433,'Sheet1 (2)'!F$5:F$1004,0)/10)+1</f>
        <v>27</v>
      </c>
      <c r="F432" s="10">
        <f>INT(RANK('Sheet1 (2)'!G433,'Sheet1 (2)'!G$5:G$1004,0)/10)+1</f>
        <v>25</v>
      </c>
      <c r="G432" s="10">
        <f>INT(RANK('Sheet1 (2)'!H433,'Sheet1 (2)'!H$5:H$1004,0)/10)+1</f>
        <v>85</v>
      </c>
      <c r="H432" s="10">
        <f>INT(RANK('Sheet1 (2)'!I433,'Sheet1 (2)'!I$5:I$1004,0)/10)+1</f>
        <v>1</v>
      </c>
      <c r="I432" s="44">
        <f>INT(RANK('Sheet1 (2)'!J433,'Sheet1 (2)'!J$5:J$1004,0)/10)+1</f>
        <v>69</v>
      </c>
      <c r="J432" s="10">
        <f t="shared" si="49"/>
        <v>17</v>
      </c>
      <c r="K432" s="10">
        <f t="shared" si="50"/>
        <v>21</v>
      </c>
      <c r="L432" s="10">
        <f t="shared" si="51"/>
        <v>72</v>
      </c>
      <c r="M432" s="10">
        <f t="shared" si="52"/>
        <v>75</v>
      </c>
      <c r="N432" s="10">
        <f t="shared" si="53"/>
        <v>77</v>
      </c>
      <c r="O432" s="10">
        <f t="shared" si="54"/>
        <v>17</v>
      </c>
      <c r="P432" s="10">
        <f t="shared" si="55"/>
        <v>101</v>
      </c>
      <c r="Q432" s="10">
        <f t="shared" si="56"/>
        <v>33</v>
      </c>
      <c r="R432">
        <f>Sheet1!K431*1000</f>
        <v>17000</v>
      </c>
      <c r="S432">
        <f>Sheet1!L431*1000</f>
        <v>27400</v>
      </c>
    </row>
    <row r="433" spans="1:19" x14ac:dyDescent="0.3">
      <c r="A433">
        <v>430</v>
      </c>
      <c r="B433" s="10">
        <f>INT(RANK('Sheet1 (2)'!C434,'Sheet1 (2)'!C$5:C$1004,0)/10)+1</f>
        <v>72</v>
      </c>
      <c r="C433" s="10">
        <f>INT(RANK('Sheet1 (2)'!D434,'Sheet1 (2)'!D$5:D$1004,0)/10)+1</f>
        <v>70</v>
      </c>
      <c r="D433" s="10">
        <f>INT(RANK('Sheet1 (2)'!E434,'Sheet1 (2)'!E$5:E$1004,0)/10)+1</f>
        <v>19</v>
      </c>
      <c r="E433" s="10">
        <f>INT(RANK('Sheet1 (2)'!F434,'Sheet1 (2)'!F$5:F$1004,0)/10)+1</f>
        <v>52</v>
      </c>
      <c r="F433" s="10">
        <f>INT(RANK('Sheet1 (2)'!G434,'Sheet1 (2)'!G$5:G$1004,0)/10)+1</f>
        <v>97</v>
      </c>
      <c r="G433" s="10">
        <f>INT(RANK('Sheet1 (2)'!H434,'Sheet1 (2)'!H$5:H$1004,0)/10)+1</f>
        <v>88</v>
      </c>
      <c r="H433" s="10">
        <f>INT(RANK('Sheet1 (2)'!I434,'Sheet1 (2)'!I$5:I$1004,0)/10)+1</f>
        <v>1</v>
      </c>
      <c r="I433" s="44">
        <f>INT(RANK('Sheet1 (2)'!J434,'Sheet1 (2)'!J$5:J$1004,0)/10)+1</f>
        <v>1</v>
      </c>
      <c r="J433" s="10">
        <f t="shared" si="49"/>
        <v>30</v>
      </c>
      <c r="K433" s="10">
        <f t="shared" si="50"/>
        <v>32</v>
      </c>
      <c r="L433" s="10">
        <f t="shared" si="51"/>
        <v>83</v>
      </c>
      <c r="M433" s="10">
        <f t="shared" si="52"/>
        <v>50</v>
      </c>
      <c r="N433" s="10">
        <f t="shared" si="53"/>
        <v>5</v>
      </c>
      <c r="O433" s="10">
        <f t="shared" si="54"/>
        <v>14</v>
      </c>
      <c r="P433" s="10">
        <f t="shared" si="55"/>
        <v>101</v>
      </c>
      <c r="Q433" s="10">
        <f t="shared" si="56"/>
        <v>101</v>
      </c>
      <c r="R433">
        <f>Sheet1!K432*1000</f>
        <v>10000</v>
      </c>
      <c r="S433">
        <f>Sheet1!L432*1000</f>
        <v>38300</v>
      </c>
    </row>
    <row r="434" spans="1:19" x14ac:dyDescent="0.3">
      <c r="A434">
        <v>431</v>
      </c>
      <c r="B434" s="10">
        <f>INT(RANK('Sheet1 (2)'!C435,'Sheet1 (2)'!C$5:C$1004,0)/10)+1</f>
        <v>6</v>
      </c>
      <c r="C434" s="10">
        <f>INT(RANK('Sheet1 (2)'!D435,'Sheet1 (2)'!D$5:D$1004,0)/10)+1</f>
        <v>8</v>
      </c>
      <c r="D434" s="10">
        <f>INT(RANK('Sheet1 (2)'!E435,'Sheet1 (2)'!E$5:E$1004,0)/10)+1</f>
        <v>97</v>
      </c>
      <c r="E434" s="10">
        <f>INT(RANK('Sheet1 (2)'!F435,'Sheet1 (2)'!F$5:F$1004,0)/10)+1</f>
        <v>1</v>
      </c>
      <c r="F434" s="10">
        <f>INT(RANK('Sheet1 (2)'!G435,'Sheet1 (2)'!G$5:G$1004,0)/10)+1</f>
        <v>39</v>
      </c>
      <c r="G434" s="10">
        <f>INT(RANK('Sheet1 (2)'!H435,'Sheet1 (2)'!H$5:H$1004,0)/10)+1</f>
        <v>40</v>
      </c>
      <c r="H434" s="10">
        <f>INT(RANK('Sheet1 (2)'!I435,'Sheet1 (2)'!I$5:I$1004,0)/10)+1</f>
        <v>50</v>
      </c>
      <c r="I434" s="44">
        <f>INT(RANK('Sheet1 (2)'!J435,'Sheet1 (2)'!J$5:J$1004,0)/10)+1</f>
        <v>34</v>
      </c>
      <c r="J434" s="10">
        <f t="shared" si="49"/>
        <v>96</v>
      </c>
      <c r="K434" s="10">
        <f t="shared" si="50"/>
        <v>94</v>
      </c>
      <c r="L434" s="10">
        <f t="shared" si="51"/>
        <v>5</v>
      </c>
      <c r="M434" s="10">
        <f t="shared" si="52"/>
        <v>101</v>
      </c>
      <c r="N434" s="10">
        <f t="shared" si="53"/>
        <v>63</v>
      </c>
      <c r="O434" s="10">
        <f t="shared" si="54"/>
        <v>62</v>
      </c>
      <c r="P434" s="10">
        <f t="shared" si="55"/>
        <v>52</v>
      </c>
      <c r="Q434" s="10">
        <f t="shared" si="56"/>
        <v>68</v>
      </c>
      <c r="R434">
        <f>Sheet1!K433*1000</f>
        <v>2000</v>
      </c>
      <c r="S434">
        <f>Sheet1!L433*1000</f>
        <v>4600</v>
      </c>
    </row>
    <row r="435" spans="1:19" x14ac:dyDescent="0.3">
      <c r="A435">
        <v>432</v>
      </c>
      <c r="B435" s="10">
        <f>INT(RANK('Sheet1 (2)'!C436,'Sheet1 (2)'!C$5:C$1004,0)/10)+1</f>
        <v>14</v>
      </c>
      <c r="C435" s="10">
        <f>INT(RANK('Sheet1 (2)'!D436,'Sheet1 (2)'!D$5:D$1004,0)/10)+1</f>
        <v>10</v>
      </c>
      <c r="D435" s="10">
        <f>INT(RANK('Sheet1 (2)'!E436,'Sheet1 (2)'!E$5:E$1004,0)/10)+1</f>
        <v>37</v>
      </c>
      <c r="E435" s="10">
        <f>INT(RANK('Sheet1 (2)'!F436,'Sheet1 (2)'!F$5:F$1004,0)/10)+1</f>
        <v>1</v>
      </c>
      <c r="F435" s="10">
        <f>INT(RANK('Sheet1 (2)'!G436,'Sheet1 (2)'!G$5:G$1004,0)/10)+1</f>
        <v>15</v>
      </c>
      <c r="G435" s="10">
        <f>INT(RANK('Sheet1 (2)'!H436,'Sheet1 (2)'!H$5:H$1004,0)/10)+1</f>
        <v>63</v>
      </c>
      <c r="H435" s="10">
        <f>INT(RANK('Sheet1 (2)'!I436,'Sheet1 (2)'!I$5:I$1004,0)/10)+1</f>
        <v>50</v>
      </c>
      <c r="I435" s="44">
        <f>INT(RANK('Sheet1 (2)'!J436,'Sheet1 (2)'!J$5:J$1004,0)/10)+1</f>
        <v>34</v>
      </c>
      <c r="J435" s="10">
        <f t="shared" si="49"/>
        <v>88</v>
      </c>
      <c r="K435" s="10">
        <f t="shared" si="50"/>
        <v>92</v>
      </c>
      <c r="L435" s="10">
        <f t="shared" si="51"/>
        <v>65</v>
      </c>
      <c r="M435" s="10">
        <f t="shared" si="52"/>
        <v>101</v>
      </c>
      <c r="N435" s="10">
        <f t="shared" si="53"/>
        <v>87</v>
      </c>
      <c r="O435" s="10">
        <f t="shared" si="54"/>
        <v>39</v>
      </c>
      <c r="P435" s="10">
        <f t="shared" si="55"/>
        <v>52</v>
      </c>
      <c r="Q435" s="10">
        <f t="shared" si="56"/>
        <v>68</v>
      </c>
      <c r="R435">
        <f>Sheet1!K434*1000</f>
        <v>5000</v>
      </c>
      <c r="S435">
        <f>Sheet1!L434*1000</f>
        <v>7200</v>
      </c>
    </row>
    <row r="436" spans="1:19" x14ac:dyDescent="0.3">
      <c r="A436">
        <v>433</v>
      </c>
      <c r="B436" s="10">
        <f>INT(RANK('Sheet1 (2)'!C437,'Sheet1 (2)'!C$5:C$1004,0)/10)+1</f>
        <v>5</v>
      </c>
      <c r="C436" s="10">
        <f>INT(RANK('Sheet1 (2)'!D437,'Sheet1 (2)'!D$5:D$1004,0)/10)+1</f>
        <v>8</v>
      </c>
      <c r="D436" s="10">
        <f>INT(RANK('Sheet1 (2)'!E437,'Sheet1 (2)'!E$5:E$1004,0)/10)+1</f>
        <v>44</v>
      </c>
      <c r="E436" s="10">
        <f>INT(RANK('Sheet1 (2)'!F437,'Sheet1 (2)'!F$5:F$1004,0)/10)+1</f>
        <v>52</v>
      </c>
      <c r="F436" s="10">
        <f>INT(RANK('Sheet1 (2)'!G437,'Sheet1 (2)'!G$5:G$1004,0)/10)+1</f>
        <v>16</v>
      </c>
      <c r="G436" s="10">
        <f>INT(RANK('Sheet1 (2)'!H437,'Sheet1 (2)'!H$5:H$1004,0)/10)+1</f>
        <v>87</v>
      </c>
      <c r="H436" s="10">
        <f>INT(RANK('Sheet1 (2)'!I437,'Sheet1 (2)'!I$5:I$1004,0)/10)+1</f>
        <v>1</v>
      </c>
      <c r="I436" s="44">
        <f>INT(RANK('Sheet1 (2)'!J437,'Sheet1 (2)'!J$5:J$1004,0)/10)+1</f>
        <v>69</v>
      </c>
      <c r="J436" s="10">
        <f t="shared" si="49"/>
        <v>97</v>
      </c>
      <c r="K436" s="10">
        <f t="shared" si="50"/>
        <v>94</v>
      </c>
      <c r="L436" s="10">
        <f t="shared" si="51"/>
        <v>58</v>
      </c>
      <c r="M436" s="10">
        <f t="shared" si="52"/>
        <v>50</v>
      </c>
      <c r="N436" s="10">
        <f t="shared" si="53"/>
        <v>86</v>
      </c>
      <c r="O436" s="10">
        <f t="shared" si="54"/>
        <v>15</v>
      </c>
      <c r="P436" s="10">
        <f t="shared" si="55"/>
        <v>101</v>
      </c>
      <c r="Q436" s="10">
        <f t="shared" si="56"/>
        <v>33</v>
      </c>
      <c r="R436">
        <f>Sheet1!K435*1000</f>
        <v>7000</v>
      </c>
      <c r="S436">
        <f>Sheet1!L435*1000</f>
        <v>17100</v>
      </c>
    </row>
    <row r="437" spans="1:19" x14ac:dyDescent="0.3">
      <c r="A437">
        <v>434</v>
      </c>
      <c r="B437" s="10">
        <f>INT(RANK('Sheet1 (2)'!C438,'Sheet1 (2)'!C$5:C$1004,0)/10)+1</f>
        <v>70</v>
      </c>
      <c r="C437" s="10">
        <f>INT(RANK('Sheet1 (2)'!D438,'Sheet1 (2)'!D$5:D$1004,0)/10)+1</f>
        <v>71</v>
      </c>
      <c r="D437" s="10">
        <f>INT(RANK('Sheet1 (2)'!E438,'Sheet1 (2)'!E$5:E$1004,0)/10)+1</f>
        <v>7</v>
      </c>
      <c r="E437" s="10">
        <f>INT(RANK('Sheet1 (2)'!F438,'Sheet1 (2)'!F$5:F$1004,0)/10)+1</f>
        <v>79</v>
      </c>
      <c r="F437" s="10">
        <f>INT(RANK('Sheet1 (2)'!G438,'Sheet1 (2)'!G$5:G$1004,0)/10)+1</f>
        <v>46</v>
      </c>
      <c r="G437" s="10">
        <f>INT(RANK('Sheet1 (2)'!H438,'Sheet1 (2)'!H$5:H$1004,0)/10)+1</f>
        <v>18</v>
      </c>
      <c r="H437" s="10">
        <f>INT(RANK('Sheet1 (2)'!I438,'Sheet1 (2)'!I$5:I$1004,0)/10)+1</f>
        <v>1</v>
      </c>
      <c r="I437" s="44">
        <f>INT(RANK('Sheet1 (2)'!J438,'Sheet1 (2)'!J$5:J$1004,0)/10)+1</f>
        <v>34</v>
      </c>
      <c r="J437" s="10">
        <f t="shared" si="49"/>
        <v>32</v>
      </c>
      <c r="K437" s="10">
        <f t="shared" si="50"/>
        <v>31</v>
      </c>
      <c r="L437" s="10">
        <f t="shared" si="51"/>
        <v>95</v>
      </c>
      <c r="M437" s="10">
        <f t="shared" si="52"/>
        <v>23</v>
      </c>
      <c r="N437" s="10">
        <f t="shared" si="53"/>
        <v>56</v>
      </c>
      <c r="O437" s="10">
        <f t="shared" si="54"/>
        <v>84</v>
      </c>
      <c r="P437" s="10">
        <f t="shared" si="55"/>
        <v>101</v>
      </c>
      <c r="Q437" s="10">
        <f t="shared" si="56"/>
        <v>68</v>
      </c>
      <c r="R437">
        <f>Sheet1!K436*1000</f>
        <v>26000</v>
      </c>
      <c r="S437">
        <f>Sheet1!L436*1000</f>
        <v>80600</v>
      </c>
    </row>
    <row r="438" spans="1:19" x14ac:dyDescent="0.3">
      <c r="A438">
        <v>435</v>
      </c>
      <c r="B438" s="10">
        <f>INT(RANK('Sheet1 (2)'!C439,'Sheet1 (2)'!C$5:C$1004,0)/10)+1</f>
        <v>99</v>
      </c>
      <c r="C438" s="10">
        <f>INT(RANK('Sheet1 (2)'!D439,'Sheet1 (2)'!D$5:D$1004,0)/10)+1</f>
        <v>96</v>
      </c>
      <c r="D438" s="10">
        <f>INT(RANK('Sheet1 (2)'!E439,'Sheet1 (2)'!E$5:E$1004,0)/10)+1</f>
        <v>18</v>
      </c>
      <c r="E438" s="10">
        <f>INT(RANK('Sheet1 (2)'!F439,'Sheet1 (2)'!F$5:F$1004,0)/10)+1</f>
        <v>52</v>
      </c>
      <c r="F438" s="10">
        <f>INT(RANK('Sheet1 (2)'!G439,'Sheet1 (2)'!G$5:G$1004,0)/10)+1</f>
        <v>2</v>
      </c>
      <c r="G438" s="10">
        <f>INT(RANK('Sheet1 (2)'!H439,'Sheet1 (2)'!H$5:H$1004,0)/10)+1</f>
        <v>43</v>
      </c>
      <c r="H438" s="10">
        <f>INT(RANK('Sheet1 (2)'!I439,'Sheet1 (2)'!I$5:I$1004,0)/10)+1</f>
        <v>50</v>
      </c>
      <c r="I438" s="44">
        <f>INT(RANK('Sheet1 (2)'!J439,'Sheet1 (2)'!J$5:J$1004,0)/10)+1</f>
        <v>34</v>
      </c>
      <c r="J438" s="10">
        <f t="shared" si="49"/>
        <v>3</v>
      </c>
      <c r="K438" s="10">
        <f t="shared" si="50"/>
        <v>6</v>
      </c>
      <c r="L438" s="10">
        <f t="shared" si="51"/>
        <v>84</v>
      </c>
      <c r="M438" s="10">
        <f t="shared" si="52"/>
        <v>50</v>
      </c>
      <c r="N438" s="10">
        <f t="shared" si="53"/>
        <v>100</v>
      </c>
      <c r="O438" s="10">
        <f t="shared" si="54"/>
        <v>59</v>
      </c>
      <c r="P438" s="10">
        <f t="shared" si="55"/>
        <v>52</v>
      </c>
      <c r="Q438" s="10">
        <f t="shared" si="56"/>
        <v>68</v>
      </c>
      <c r="R438">
        <f>Sheet1!K437*1000</f>
        <v>17000</v>
      </c>
      <c r="S438">
        <f>Sheet1!L437*1000</f>
        <v>32900</v>
      </c>
    </row>
    <row r="439" spans="1:19" x14ac:dyDescent="0.3">
      <c r="A439">
        <v>436</v>
      </c>
      <c r="B439" s="10">
        <f>INT(RANK('Sheet1 (2)'!C440,'Sheet1 (2)'!C$5:C$1004,0)/10)+1</f>
        <v>79</v>
      </c>
      <c r="C439" s="10">
        <f>INT(RANK('Sheet1 (2)'!D440,'Sheet1 (2)'!D$5:D$1004,0)/10)+1</f>
        <v>79</v>
      </c>
      <c r="D439" s="10">
        <f>INT(RANK('Sheet1 (2)'!E440,'Sheet1 (2)'!E$5:E$1004,0)/10)+1</f>
        <v>91</v>
      </c>
      <c r="E439" s="10">
        <f>INT(RANK('Sheet1 (2)'!F440,'Sheet1 (2)'!F$5:F$1004,0)/10)+1</f>
        <v>79</v>
      </c>
      <c r="F439" s="10">
        <f>INT(RANK('Sheet1 (2)'!G440,'Sheet1 (2)'!G$5:G$1004,0)/10)+1</f>
        <v>9</v>
      </c>
      <c r="G439" s="10">
        <f>INT(RANK('Sheet1 (2)'!H440,'Sheet1 (2)'!H$5:H$1004,0)/10)+1</f>
        <v>8</v>
      </c>
      <c r="H439" s="10">
        <f>INT(RANK('Sheet1 (2)'!I440,'Sheet1 (2)'!I$5:I$1004,0)/10)+1</f>
        <v>50</v>
      </c>
      <c r="I439" s="44">
        <f>INT(RANK('Sheet1 (2)'!J440,'Sheet1 (2)'!J$5:J$1004,0)/10)+1</f>
        <v>34</v>
      </c>
      <c r="J439" s="10">
        <f t="shared" si="49"/>
        <v>23</v>
      </c>
      <c r="K439" s="10">
        <f t="shared" si="50"/>
        <v>23</v>
      </c>
      <c r="L439" s="10">
        <f t="shared" si="51"/>
        <v>11</v>
      </c>
      <c r="M439" s="10">
        <f t="shared" si="52"/>
        <v>23</v>
      </c>
      <c r="N439" s="10">
        <f t="shared" si="53"/>
        <v>93</v>
      </c>
      <c r="O439" s="10">
        <f t="shared" si="54"/>
        <v>94</v>
      </c>
      <c r="P439" s="10">
        <f t="shared" si="55"/>
        <v>52</v>
      </c>
      <c r="Q439" s="10">
        <f t="shared" si="56"/>
        <v>68</v>
      </c>
      <c r="R439">
        <f>Sheet1!K438*1000</f>
        <v>9000</v>
      </c>
      <c r="S439">
        <f>Sheet1!L438*1000</f>
        <v>11400</v>
      </c>
    </row>
    <row r="440" spans="1:19" x14ac:dyDescent="0.3">
      <c r="A440">
        <v>437</v>
      </c>
      <c r="B440" s="10">
        <f>INT(RANK('Sheet1 (2)'!C441,'Sheet1 (2)'!C$5:C$1004,0)/10)+1</f>
        <v>1</v>
      </c>
      <c r="C440" s="10">
        <f>INT(RANK('Sheet1 (2)'!D441,'Sheet1 (2)'!D$5:D$1004,0)/10)+1</f>
        <v>1</v>
      </c>
      <c r="D440" s="10">
        <f>INT(RANK('Sheet1 (2)'!E441,'Sheet1 (2)'!E$5:E$1004,0)/10)+1</f>
        <v>87</v>
      </c>
      <c r="E440" s="10">
        <f>INT(RANK('Sheet1 (2)'!F441,'Sheet1 (2)'!F$5:F$1004,0)/10)+1</f>
        <v>79</v>
      </c>
      <c r="F440" s="10">
        <f>INT(RANK('Sheet1 (2)'!G441,'Sheet1 (2)'!G$5:G$1004,0)/10)+1</f>
        <v>26</v>
      </c>
      <c r="G440" s="10">
        <f>INT(RANK('Sheet1 (2)'!H441,'Sheet1 (2)'!H$5:H$1004,0)/10)+1</f>
        <v>3</v>
      </c>
      <c r="H440" s="10">
        <f>INT(RANK('Sheet1 (2)'!I441,'Sheet1 (2)'!I$5:I$1004,0)/10)+1</f>
        <v>50</v>
      </c>
      <c r="I440" s="44">
        <f>INT(RANK('Sheet1 (2)'!J441,'Sheet1 (2)'!J$5:J$1004,0)/10)+1</f>
        <v>1</v>
      </c>
      <c r="J440" s="10">
        <f t="shared" si="49"/>
        <v>101</v>
      </c>
      <c r="K440" s="10">
        <f t="shared" si="50"/>
        <v>101</v>
      </c>
      <c r="L440" s="10">
        <f t="shared" si="51"/>
        <v>15</v>
      </c>
      <c r="M440" s="10">
        <f t="shared" si="52"/>
        <v>23</v>
      </c>
      <c r="N440" s="10">
        <f t="shared" si="53"/>
        <v>76</v>
      </c>
      <c r="O440" s="10">
        <f t="shared" si="54"/>
        <v>99</v>
      </c>
      <c r="P440" s="10">
        <f t="shared" si="55"/>
        <v>52</v>
      </c>
      <c r="Q440" s="10">
        <f t="shared" si="56"/>
        <v>101</v>
      </c>
      <c r="R440">
        <f>Sheet1!K439*1000</f>
        <v>13000</v>
      </c>
      <c r="S440">
        <f>Sheet1!L439*1000</f>
        <v>46500</v>
      </c>
    </row>
    <row r="441" spans="1:19" x14ac:dyDescent="0.3">
      <c r="A441">
        <v>438</v>
      </c>
      <c r="B441" s="10">
        <f>INT(RANK('Sheet1 (2)'!C442,'Sheet1 (2)'!C$5:C$1004,0)/10)+1</f>
        <v>59</v>
      </c>
      <c r="C441" s="10">
        <f>INT(RANK('Sheet1 (2)'!D442,'Sheet1 (2)'!D$5:D$1004,0)/10)+1</f>
        <v>57</v>
      </c>
      <c r="D441" s="10">
        <f>INT(RANK('Sheet1 (2)'!E442,'Sheet1 (2)'!E$5:E$1004,0)/10)+1</f>
        <v>49</v>
      </c>
      <c r="E441" s="10">
        <f>INT(RANK('Sheet1 (2)'!F442,'Sheet1 (2)'!F$5:F$1004,0)/10)+1</f>
        <v>79</v>
      </c>
      <c r="F441" s="10">
        <f>INT(RANK('Sheet1 (2)'!G442,'Sheet1 (2)'!G$5:G$1004,0)/10)+1</f>
        <v>99</v>
      </c>
      <c r="G441" s="10">
        <f>INT(RANK('Sheet1 (2)'!H442,'Sheet1 (2)'!H$5:H$1004,0)/10)+1</f>
        <v>20</v>
      </c>
      <c r="H441" s="10">
        <f>INT(RANK('Sheet1 (2)'!I442,'Sheet1 (2)'!I$5:I$1004,0)/10)+1</f>
        <v>1</v>
      </c>
      <c r="I441" s="44">
        <f>INT(RANK('Sheet1 (2)'!J442,'Sheet1 (2)'!J$5:J$1004,0)/10)+1</f>
        <v>69</v>
      </c>
      <c r="J441" s="10">
        <f t="shared" si="49"/>
        <v>43</v>
      </c>
      <c r="K441" s="10">
        <f t="shared" si="50"/>
        <v>45</v>
      </c>
      <c r="L441" s="10">
        <f t="shared" si="51"/>
        <v>53</v>
      </c>
      <c r="M441" s="10">
        <f t="shared" si="52"/>
        <v>23</v>
      </c>
      <c r="N441" s="10">
        <f t="shared" si="53"/>
        <v>3</v>
      </c>
      <c r="O441" s="10">
        <f t="shared" si="54"/>
        <v>82</v>
      </c>
      <c r="P441" s="10">
        <f t="shared" si="55"/>
        <v>101</v>
      </c>
      <c r="Q441" s="10">
        <f t="shared" si="56"/>
        <v>33</v>
      </c>
      <c r="R441">
        <f>Sheet1!K440*1000</f>
        <v>30000</v>
      </c>
      <c r="S441">
        <f>Sheet1!L440*1000</f>
        <v>103200</v>
      </c>
    </row>
    <row r="442" spans="1:19" x14ac:dyDescent="0.3">
      <c r="A442">
        <v>439</v>
      </c>
      <c r="B442" s="10">
        <f>INT(RANK('Sheet1 (2)'!C443,'Sheet1 (2)'!C$5:C$1004,0)/10)+1</f>
        <v>32</v>
      </c>
      <c r="C442" s="10">
        <f>INT(RANK('Sheet1 (2)'!D443,'Sheet1 (2)'!D$5:D$1004,0)/10)+1</f>
        <v>34</v>
      </c>
      <c r="D442" s="10">
        <f>INT(RANK('Sheet1 (2)'!E443,'Sheet1 (2)'!E$5:E$1004,0)/10)+1</f>
        <v>98</v>
      </c>
      <c r="E442" s="10">
        <f>INT(RANK('Sheet1 (2)'!F443,'Sheet1 (2)'!F$5:F$1004,0)/10)+1</f>
        <v>27</v>
      </c>
      <c r="F442" s="10">
        <f>INT(RANK('Sheet1 (2)'!G443,'Sheet1 (2)'!G$5:G$1004,0)/10)+1</f>
        <v>25</v>
      </c>
      <c r="G442" s="10">
        <f>INT(RANK('Sheet1 (2)'!H443,'Sheet1 (2)'!H$5:H$1004,0)/10)+1</f>
        <v>20</v>
      </c>
      <c r="H442" s="10">
        <f>INT(RANK('Sheet1 (2)'!I443,'Sheet1 (2)'!I$5:I$1004,0)/10)+1</f>
        <v>50</v>
      </c>
      <c r="I442" s="44">
        <f>INT(RANK('Sheet1 (2)'!J443,'Sheet1 (2)'!J$5:J$1004,0)/10)+1</f>
        <v>34</v>
      </c>
      <c r="J442" s="10">
        <f t="shared" si="49"/>
        <v>70</v>
      </c>
      <c r="K442" s="10">
        <f t="shared" si="50"/>
        <v>68</v>
      </c>
      <c r="L442" s="10">
        <f t="shared" si="51"/>
        <v>4</v>
      </c>
      <c r="M442" s="10">
        <f t="shared" si="52"/>
        <v>75</v>
      </c>
      <c r="N442" s="10">
        <f t="shared" si="53"/>
        <v>77</v>
      </c>
      <c r="O442" s="10">
        <f t="shared" si="54"/>
        <v>82</v>
      </c>
      <c r="P442" s="10">
        <f t="shared" si="55"/>
        <v>52</v>
      </c>
      <c r="Q442" s="10">
        <f t="shared" si="56"/>
        <v>68</v>
      </c>
      <c r="R442">
        <f>Sheet1!K441*1000</f>
        <v>23000</v>
      </c>
      <c r="S442">
        <f>Sheet1!L441*1000</f>
        <v>91700</v>
      </c>
    </row>
    <row r="443" spans="1:19" x14ac:dyDescent="0.3">
      <c r="A443">
        <v>440</v>
      </c>
      <c r="B443" s="10">
        <f>INT(RANK('Sheet1 (2)'!C444,'Sheet1 (2)'!C$5:C$1004,0)/10)+1</f>
        <v>43</v>
      </c>
      <c r="C443" s="10">
        <f>INT(RANK('Sheet1 (2)'!D444,'Sheet1 (2)'!D$5:D$1004,0)/10)+1</f>
        <v>39</v>
      </c>
      <c r="D443" s="10">
        <f>INT(RANK('Sheet1 (2)'!E444,'Sheet1 (2)'!E$5:E$1004,0)/10)+1</f>
        <v>84</v>
      </c>
      <c r="E443" s="10">
        <f>INT(RANK('Sheet1 (2)'!F444,'Sheet1 (2)'!F$5:F$1004,0)/10)+1</f>
        <v>1</v>
      </c>
      <c r="F443" s="10">
        <f>INT(RANK('Sheet1 (2)'!G444,'Sheet1 (2)'!G$5:G$1004,0)/10)+1</f>
        <v>40</v>
      </c>
      <c r="G443" s="10">
        <f>INT(RANK('Sheet1 (2)'!H444,'Sheet1 (2)'!H$5:H$1004,0)/10)+1</f>
        <v>76</v>
      </c>
      <c r="H443" s="10">
        <f>INT(RANK('Sheet1 (2)'!I444,'Sheet1 (2)'!I$5:I$1004,0)/10)+1</f>
        <v>50</v>
      </c>
      <c r="I443" s="44">
        <f>INT(RANK('Sheet1 (2)'!J444,'Sheet1 (2)'!J$5:J$1004,0)/10)+1</f>
        <v>69</v>
      </c>
      <c r="J443" s="10">
        <f t="shared" si="49"/>
        <v>59</v>
      </c>
      <c r="K443" s="10">
        <f t="shared" si="50"/>
        <v>63</v>
      </c>
      <c r="L443" s="10">
        <f t="shared" si="51"/>
        <v>18</v>
      </c>
      <c r="M443" s="10">
        <f t="shared" si="52"/>
        <v>101</v>
      </c>
      <c r="N443" s="10">
        <f t="shared" si="53"/>
        <v>62</v>
      </c>
      <c r="O443" s="10">
        <f t="shared" si="54"/>
        <v>26</v>
      </c>
      <c r="P443" s="10">
        <f t="shared" si="55"/>
        <v>52</v>
      </c>
      <c r="Q443" s="10">
        <f t="shared" si="56"/>
        <v>33</v>
      </c>
      <c r="R443">
        <f>Sheet1!K442*1000</f>
        <v>19000</v>
      </c>
      <c r="S443">
        <f>Sheet1!L442*1000</f>
        <v>60600</v>
      </c>
    </row>
    <row r="444" spans="1:19" x14ac:dyDescent="0.3">
      <c r="A444">
        <v>441</v>
      </c>
      <c r="B444" s="10">
        <f>INT(RANK('Sheet1 (2)'!C445,'Sheet1 (2)'!C$5:C$1004,0)/10)+1</f>
        <v>93</v>
      </c>
      <c r="C444" s="10">
        <f>INT(RANK('Sheet1 (2)'!D445,'Sheet1 (2)'!D$5:D$1004,0)/10)+1</f>
        <v>88</v>
      </c>
      <c r="D444" s="10">
        <f>INT(RANK('Sheet1 (2)'!E445,'Sheet1 (2)'!E$5:E$1004,0)/10)+1</f>
        <v>59</v>
      </c>
      <c r="E444" s="10">
        <f>INT(RANK('Sheet1 (2)'!F445,'Sheet1 (2)'!F$5:F$1004,0)/10)+1</f>
        <v>1</v>
      </c>
      <c r="F444" s="10">
        <f>INT(RANK('Sheet1 (2)'!G445,'Sheet1 (2)'!G$5:G$1004,0)/10)+1</f>
        <v>96</v>
      </c>
      <c r="G444" s="10">
        <f>INT(RANK('Sheet1 (2)'!H445,'Sheet1 (2)'!H$5:H$1004,0)/10)+1</f>
        <v>9</v>
      </c>
      <c r="H444" s="10">
        <f>INT(RANK('Sheet1 (2)'!I445,'Sheet1 (2)'!I$5:I$1004,0)/10)+1</f>
        <v>1</v>
      </c>
      <c r="I444" s="44">
        <f>INT(RANK('Sheet1 (2)'!J445,'Sheet1 (2)'!J$5:J$1004,0)/10)+1</f>
        <v>1</v>
      </c>
      <c r="J444" s="10">
        <f t="shared" si="49"/>
        <v>9</v>
      </c>
      <c r="K444" s="10">
        <f t="shared" si="50"/>
        <v>14</v>
      </c>
      <c r="L444" s="10">
        <f t="shared" si="51"/>
        <v>43</v>
      </c>
      <c r="M444" s="10">
        <f t="shared" si="52"/>
        <v>101</v>
      </c>
      <c r="N444" s="10">
        <f t="shared" si="53"/>
        <v>6</v>
      </c>
      <c r="O444" s="10">
        <f t="shared" si="54"/>
        <v>93</v>
      </c>
      <c r="P444" s="10">
        <f t="shared" si="55"/>
        <v>101</v>
      </c>
      <c r="Q444" s="10">
        <f t="shared" si="56"/>
        <v>101</v>
      </c>
      <c r="R444">
        <f>Sheet1!K443*1000</f>
        <v>26000</v>
      </c>
      <c r="S444">
        <f>Sheet1!L443*1000</f>
        <v>47500</v>
      </c>
    </row>
    <row r="445" spans="1:19" x14ac:dyDescent="0.3">
      <c r="A445">
        <v>442</v>
      </c>
      <c r="B445" s="10">
        <f>INT(RANK('Sheet1 (2)'!C446,'Sheet1 (2)'!C$5:C$1004,0)/10)+1</f>
        <v>73</v>
      </c>
      <c r="C445" s="10">
        <f>INT(RANK('Sheet1 (2)'!D446,'Sheet1 (2)'!D$5:D$1004,0)/10)+1</f>
        <v>67</v>
      </c>
      <c r="D445" s="10">
        <f>INT(RANK('Sheet1 (2)'!E446,'Sheet1 (2)'!E$5:E$1004,0)/10)+1</f>
        <v>41</v>
      </c>
      <c r="E445" s="10">
        <f>INT(RANK('Sheet1 (2)'!F446,'Sheet1 (2)'!F$5:F$1004,0)/10)+1</f>
        <v>79</v>
      </c>
      <c r="F445" s="10">
        <f>INT(RANK('Sheet1 (2)'!G446,'Sheet1 (2)'!G$5:G$1004,0)/10)+1</f>
        <v>84</v>
      </c>
      <c r="G445" s="10">
        <f>INT(RANK('Sheet1 (2)'!H446,'Sheet1 (2)'!H$5:H$1004,0)/10)+1</f>
        <v>38</v>
      </c>
      <c r="H445" s="10">
        <f>INT(RANK('Sheet1 (2)'!I446,'Sheet1 (2)'!I$5:I$1004,0)/10)+1</f>
        <v>1</v>
      </c>
      <c r="I445" s="44">
        <f>INT(RANK('Sheet1 (2)'!J446,'Sheet1 (2)'!J$5:J$1004,0)/10)+1</f>
        <v>69</v>
      </c>
      <c r="J445" s="10">
        <f t="shared" si="49"/>
        <v>29</v>
      </c>
      <c r="K445" s="10">
        <f t="shared" si="50"/>
        <v>35</v>
      </c>
      <c r="L445" s="10">
        <f t="shared" si="51"/>
        <v>61</v>
      </c>
      <c r="M445" s="10">
        <f t="shared" si="52"/>
        <v>23</v>
      </c>
      <c r="N445" s="10">
        <f t="shared" si="53"/>
        <v>18</v>
      </c>
      <c r="O445" s="10">
        <f t="shared" si="54"/>
        <v>64</v>
      </c>
      <c r="P445" s="10">
        <f t="shared" si="55"/>
        <v>101</v>
      </c>
      <c r="Q445" s="10">
        <f t="shared" si="56"/>
        <v>33</v>
      </c>
      <c r="R445">
        <f>Sheet1!K444*1000</f>
        <v>14000</v>
      </c>
      <c r="S445">
        <f>Sheet1!L444*1000</f>
        <v>28800</v>
      </c>
    </row>
    <row r="446" spans="1:19" x14ac:dyDescent="0.3">
      <c r="A446">
        <v>443</v>
      </c>
      <c r="B446" s="10">
        <f>INT(RANK('Sheet1 (2)'!C447,'Sheet1 (2)'!C$5:C$1004,0)/10)+1</f>
        <v>48</v>
      </c>
      <c r="C446" s="10">
        <f>INT(RANK('Sheet1 (2)'!D447,'Sheet1 (2)'!D$5:D$1004,0)/10)+1</f>
        <v>49</v>
      </c>
      <c r="D446" s="10">
        <f>INT(RANK('Sheet1 (2)'!E447,'Sheet1 (2)'!E$5:E$1004,0)/10)+1</f>
        <v>84</v>
      </c>
      <c r="E446" s="10">
        <f>INT(RANK('Sheet1 (2)'!F447,'Sheet1 (2)'!F$5:F$1004,0)/10)+1</f>
        <v>52</v>
      </c>
      <c r="F446" s="10">
        <f>INT(RANK('Sheet1 (2)'!G447,'Sheet1 (2)'!G$5:G$1004,0)/10)+1</f>
        <v>11</v>
      </c>
      <c r="G446" s="10">
        <f>INT(RANK('Sheet1 (2)'!H447,'Sheet1 (2)'!H$5:H$1004,0)/10)+1</f>
        <v>43</v>
      </c>
      <c r="H446" s="10">
        <f>INT(RANK('Sheet1 (2)'!I447,'Sheet1 (2)'!I$5:I$1004,0)/10)+1</f>
        <v>1</v>
      </c>
      <c r="I446" s="44">
        <f>INT(RANK('Sheet1 (2)'!J447,'Sheet1 (2)'!J$5:J$1004,0)/10)+1</f>
        <v>34</v>
      </c>
      <c r="J446" s="10">
        <f t="shared" si="49"/>
        <v>54</v>
      </c>
      <c r="K446" s="10">
        <f t="shared" si="50"/>
        <v>53</v>
      </c>
      <c r="L446" s="10">
        <f t="shared" si="51"/>
        <v>18</v>
      </c>
      <c r="M446" s="10">
        <f t="shared" si="52"/>
        <v>50</v>
      </c>
      <c r="N446" s="10">
        <f t="shared" si="53"/>
        <v>91</v>
      </c>
      <c r="O446" s="10">
        <f t="shared" si="54"/>
        <v>59</v>
      </c>
      <c r="P446" s="10">
        <f t="shared" si="55"/>
        <v>101</v>
      </c>
      <c r="Q446" s="10">
        <f t="shared" si="56"/>
        <v>68</v>
      </c>
      <c r="R446">
        <f>Sheet1!K445*1000</f>
        <v>25000</v>
      </c>
      <c r="S446">
        <f>Sheet1!L445*1000</f>
        <v>38600</v>
      </c>
    </row>
    <row r="447" spans="1:19" x14ac:dyDescent="0.3">
      <c r="A447">
        <v>444</v>
      </c>
      <c r="B447" s="10">
        <f>INT(RANK('Sheet1 (2)'!C448,'Sheet1 (2)'!C$5:C$1004,0)/10)+1</f>
        <v>68</v>
      </c>
      <c r="C447" s="10">
        <f>INT(RANK('Sheet1 (2)'!D448,'Sheet1 (2)'!D$5:D$1004,0)/10)+1</f>
        <v>67</v>
      </c>
      <c r="D447" s="10">
        <f>INT(RANK('Sheet1 (2)'!E448,'Sheet1 (2)'!E$5:E$1004,0)/10)+1</f>
        <v>81</v>
      </c>
      <c r="E447" s="10">
        <f>INT(RANK('Sheet1 (2)'!F448,'Sheet1 (2)'!F$5:F$1004,0)/10)+1</f>
        <v>79</v>
      </c>
      <c r="F447" s="10">
        <f>INT(RANK('Sheet1 (2)'!G448,'Sheet1 (2)'!G$5:G$1004,0)/10)+1</f>
        <v>41</v>
      </c>
      <c r="G447" s="10">
        <f>INT(RANK('Sheet1 (2)'!H448,'Sheet1 (2)'!H$5:H$1004,0)/10)+1</f>
        <v>78</v>
      </c>
      <c r="H447" s="10">
        <f>INT(RANK('Sheet1 (2)'!I448,'Sheet1 (2)'!I$5:I$1004,0)/10)+1</f>
        <v>50</v>
      </c>
      <c r="I447" s="44">
        <f>INT(RANK('Sheet1 (2)'!J448,'Sheet1 (2)'!J$5:J$1004,0)/10)+1</f>
        <v>69</v>
      </c>
      <c r="J447" s="10">
        <f t="shared" si="49"/>
        <v>34</v>
      </c>
      <c r="K447" s="10">
        <f t="shared" si="50"/>
        <v>35</v>
      </c>
      <c r="L447" s="10">
        <f t="shared" si="51"/>
        <v>21</v>
      </c>
      <c r="M447" s="10">
        <f t="shared" si="52"/>
        <v>23</v>
      </c>
      <c r="N447" s="10">
        <f t="shared" si="53"/>
        <v>61</v>
      </c>
      <c r="O447" s="10">
        <f t="shared" si="54"/>
        <v>24</v>
      </c>
      <c r="P447" s="10">
        <f t="shared" si="55"/>
        <v>52</v>
      </c>
      <c r="Q447" s="10">
        <f t="shared" si="56"/>
        <v>33</v>
      </c>
      <c r="R447">
        <f>Sheet1!K446*1000</f>
        <v>14000</v>
      </c>
      <c r="S447">
        <f>Sheet1!L446*1000</f>
        <v>29200</v>
      </c>
    </row>
    <row r="448" spans="1:19" x14ac:dyDescent="0.3">
      <c r="A448">
        <v>445</v>
      </c>
      <c r="B448" s="10">
        <f>INT(RANK('Sheet1 (2)'!C449,'Sheet1 (2)'!C$5:C$1004,0)/10)+1</f>
        <v>96</v>
      </c>
      <c r="C448" s="10">
        <f>INT(RANK('Sheet1 (2)'!D449,'Sheet1 (2)'!D$5:D$1004,0)/10)+1</f>
        <v>98</v>
      </c>
      <c r="D448" s="10">
        <f>INT(RANK('Sheet1 (2)'!E449,'Sheet1 (2)'!E$5:E$1004,0)/10)+1</f>
        <v>91</v>
      </c>
      <c r="E448" s="10">
        <f>INT(RANK('Sheet1 (2)'!F449,'Sheet1 (2)'!F$5:F$1004,0)/10)+1</f>
        <v>1</v>
      </c>
      <c r="F448" s="10">
        <f>INT(RANK('Sheet1 (2)'!G449,'Sheet1 (2)'!G$5:G$1004,0)/10)+1</f>
        <v>76</v>
      </c>
      <c r="G448" s="10">
        <f>INT(RANK('Sheet1 (2)'!H449,'Sheet1 (2)'!H$5:H$1004,0)/10)+1</f>
        <v>16</v>
      </c>
      <c r="H448" s="10">
        <f>INT(RANK('Sheet1 (2)'!I449,'Sheet1 (2)'!I$5:I$1004,0)/10)+1</f>
        <v>1</v>
      </c>
      <c r="I448" s="44">
        <f>INT(RANK('Sheet1 (2)'!J449,'Sheet1 (2)'!J$5:J$1004,0)/10)+1</f>
        <v>34</v>
      </c>
      <c r="J448" s="10">
        <f t="shared" si="49"/>
        <v>6</v>
      </c>
      <c r="K448" s="10">
        <f t="shared" si="50"/>
        <v>4</v>
      </c>
      <c r="L448" s="10">
        <f t="shared" si="51"/>
        <v>11</v>
      </c>
      <c r="M448" s="10">
        <f t="shared" si="52"/>
        <v>101</v>
      </c>
      <c r="N448" s="10">
        <f t="shared" si="53"/>
        <v>26</v>
      </c>
      <c r="O448" s="10">
        <f t="shared" si="54"/>
        <v>86</v>
      </c>
      <c r="P448" s="10">
        <f t="shared" si="55"/>
        <v>101</v>
      </c>
      <c r="Q448" s="10">
        <f t="shared" si="56"/>
        <v>68</v>
      </c>
      <c r="R448">
        <f>Sheet1!K447*1000</f>
        <v>28000</v>
      </c>
      <c r="S448">
        <f>Sheet1!L447*1000</f>
        <v>69500</v>
      </c>
    </row>
    <row r="449" spans="1:19" x14ac:dyDescent="0.3">
      <c r="A449">
        <v>446</v>
      </c>
      <c r="B449" s="10">
        <f>INT(RANK('Sheet1 (2)'!C450,'Sheet1 (2)'!C$5:C$1004,0)/10)+1</f>
        <v>35</v>
      </c>
      <c r="C449" s="10">
        <f>INT(RANK('Sheet1 (2)'!D450,'Sheet1 (2)'!D$5:D$1004,0)/10)+1</f>
        <v>33</v>
      </c>
      <c r="D449" s="10">
        <f>INT(RANK('Sheet1 (2)'!E450,'Sheet1 (2)'!E$5:E$1004,0)/10)+1</f>
        <v>22</v>
      </c>
      <c r="E449" s="10">
        <f>INT(RANK('Sheet1 (2)'!F450,'Sheet1 (2)'!F$5:F$1004,0)/10)+1</f>
        <v>1</v>
      </c>
      <c r="F449" s="10">
        <f>INT(RANK('Sheet1 (2)'!G450,'Sheet1 (2)'!G$5:G$1004,0)/10)+1</f>
        <v>75</v>
      </c>
      <c r="G449" s="10">
        <f>INT(RANK('Sheet1 (2)'!H450,'Sheet1 (2)'!H$5:H$1004,0)/10)+1</f>
        <v>26</v>
      </c>
      <c r="H449" s="10">
        <f>INT(RANK('Sheet1 (2)'!I450,'Sheet1 (2)'!I$5:I$1004,0)/10)+1</f>
        <v>50</v>
      </c>
      <c r="I449" s="44">
        <f>INT(RANK('Sheet1 (2)'!J450,'Sheet1 (2)'!J$5:J$1004,0)/10)+1</f>
        <v>1</v>
      </c>
      <c r="J449" s="10">
        <f t="shared" si="49"/>
        <v>67</v>
      </c>
      <c r="K449" s="10">
        <f t="shared" si="50"/>
        <v>69</v>
      </c>
      <c r="L449" s="10">
        <f t="shared" si="51"/>
        <v>80</v>
      </c>
      <c r="M449" s="10">
        <f t="shared" si="52"/>
        <v>101</v>
      </c>
      <c r="N449" s="10">
        <f t="shared" si="53"/>
        <v>27</v>
      </c>
      <c r="O449" s="10">
        <f t="shared" si="54"/>
        <v>76</v>
      </c>
      <c r="P449" s="10">
        <f t="shared" si="55"/>
        <v>52</v>
      </c>
      <c r="Q449" s="10">
        <f t="shared" si="56"/>
        <v>101</v>
      </c>
      <c r="R449">
        <f>Sheet1!K448*1000</f>
        <v>16000</v>
      </c>
      <c r="S449">
        <f>Sheet1!L448*1000</f>
        <v>31800</v>
      </c>
    </row>
    <row r="450" spans="1:19" x14ac:dyDescent="0.3">
      <c r="A450">
        <v>447</v>
      </c>
      <c r="B450" s="10">
        <f>INT(RANK('Sheet1 (2)'!C451,'Sheet1 (2)'!C$5:C$1004,0)/10)+1</f>
        <v>47</v>
      </c>
      <c r="C450" s="10">
        <f>INT(RANK('Sheet1 (2)'!D451,'Sheet1 (2)'!D$5:D$1004,0)/10)+1</f>
        <v>45</v>
      </c>
      <c r="D450" s="10">
        <f>INT(RANK('Sheet1 (2)'!E451,'Sheet1 (2)'!E$5:E$1004,0)/10)+1</f>
        <v>12</v>
      </c>
      <c r="E450" s="10">
        <f>INT(RANK('Sheet1 (2)'!F451,'Sheet1 (2)'!F$5:F$1004,0)/10)+1</f>
        <v>27</v>
      </c>
      <c r="F450" s="10">
        <f>INT(RANK('Sheet1 (2)'!G451,'Sheet1 (2)'!G$5:G$1004,0)/10)+1</f>
        <v>58</v>
      </c>
      <c r="G450" s="10">
        <f>INT(RANK('Sheet1 (2)'!H451,'Sheet1 (2)'!H$5:H$1004,0)/10)+1</f>
        <v>52</v>
      </c>
      <c r="H450" s="10">
        <f>INT(RANK('Sheet1 (2)'!I451,'Sheet1 (2)'!I$5:I$1004,0)/10)+1</f>
        <v>1</v>
      </c>
      <c r="I450" s="44">
        <f>INT(RANK('Sheet1 (2)'!J451,'Sheet1 (2)'!J$5:J$1004,0)/10)+1</f>
        <v>1</v>
      </c>
      <c r="J450" s="10">
        <f t="shared" si="49"/>
        <v>55</v>
      </c>
      <c r="K450" s="10">
        <f t="shared" si="50"/>
        <v>57</v>
      </c>
      <c r="L450" s="10">
        <f t="shared" si="51"/>
        <v>90</v>
      </c>
      <c r="M450" s="10">
        <f t="shared" si="52"/>
        <v>75</v>
      </c>
      <c r="N450" s="10">
        <f t="shared" si="53"/>
        <v>44</v>
      </c>
      <c r="O450" s="10">
        <f t="shared" si="54"/>
        <v>50</v>
      </c>
      <c r="P450" s="10">
        <f t="shared" si="55"/>
        <v>101</v>
      </c>
      <c r="Q450" s="10">
        <f t="shared" si="56"/>
        <v>101</v>
      </c>
      <c r="R450">
        <f>Sheet1!K449*1000</f>
        <v>17000</v>
      </c>
      <c r="S450">
        <f>Sheet1!L449*1000</f>
        <v>41700</v>
      </c>
    </row>
    <row r="451" spans="1:19" x14ac:dyDescent="0.3">
      <c r="A451">
        <v>448</v>
      </c>
      <c r="B451" s="10">
        <f>INT(RANK('Sheet1 (2)'!C452,'Sheet1 (2)'!C$5:C$1004,0)/10)+1</f>
        <v>39</v>
      </c>
      <c r="C451" s="10">
        <f>INT(RANK('Sheet1 (2)'!D452,'Sheet1 (2)'!D$5:D$1004,0)/10)+1</f>
        <v>41</v>
      </c>
      <c r="D451" s="10">
        <f>INT(RANK('Sheet1 (2)'!E452,'Sheet1 (2)'!E$5:E$1004,0)/10)+1</f>
        <v>49</v>
      </c>
      <c r="E451" s="10">
        <f>INT(RANK('Sheet1 (2)'!F452,'Sheet1 (2)'!F$5:F$1004,0)/10)+1</f>
        <v>1</v>
      </c>
      <c r="F451" s="10">
        <f>INT(RANK('Sheet1 (2)'!G452,'Sheet1 (2)'!G$5:G$1004,0)/10)+1</f>
        <v>6</v>
      </c>
      <c r="G451" s="10">
        <f>INT(RANK('Sheet1 (2)'!H452,'Sheet1 (2)'!H$5:H$1004,0)/10)+1</f>
        <v>78</v>
      </c>
      <c r="H451" s="10">
        <f>INT(RANK('Sheet1 (2)'!I452,'Sheet1 (2)'!I$5:I$1004,0)/10)+1</f>
        <v>50</v>
      </c>
      <c r="I451" s="44">
        <f>INT(RANK('Sheet1 (2)'!J452,'Sheet1 (2)'!J$5:J$1004,0)/10)+1</f>
        <v>69</v>
      </c>
      <c r="J451" s="10">
        <f t="shared" si="49"/>
        <v>63</v>
      </c>
      <c r="K451" s="10">
        <f t="shared" si="50"/>
        <v>61</v>
      </c>
      <c r="L451" s="10">
        <f t="shared" si="51"/>
        <v>53</v>
      </c>
      <c r="M451" s="10">
        <f t="shared" si="52"/>
        <v>101</v>
      </c>
      <c r="N451" s="10">
        <f t="shared" si="53"/>
        <v>96</v>
      </c>
      <c r="O451" s="10">
        <f t="shared" si="54"/>
        <v>24</v>
      </c>
      <c r="P451" s="10">
        <f t="shared" si="55"/>
        <v>52</v>
      </c>
      <c r="Q451" s="10">
        <f t="shared" si="56"/>
        <v>33</v>
      </c>
      <c r="R451">
        <f>Sheet1!K450*1000</f>
        <v>21000</v>
      </c>
      <c r="S451">
        <f>Sheet1!L450*1000</f>
        <v>45200</v>
      </c>
    </row>
    <row r="452" spans="1:19" x14ac:dyDescent="0.3">
      <c r="A452">
        <v>449</v>
      </c>
      <c r="B452" s="10">
        <f>INT(RANK('Sheet1 (2)'!C453,'Sheet1 (2)'!C$5:C$1004,0)/10)+1</f>
        <v>89</v>
      </c>
      <c r="C452" s="10">
        <f>INT(RANK('Sheet1 (2)'!D453,'Sheet1 (2)'!D$5:D$1004,0)/10)+1</f>
        <v>94</v>
      </c>
      <c r="D452" s="10">
        <f>INT(RANK('Sheet1 (2)'!E453,'Sheet1 (2)'!E$5:E$1004,0)/10)+1</f>
        <v>40</v>
      </c>
      <c r="E452" s="10">
        <f>INT(RANK('Sheet1 (2)'!F453,'Sheet1 (2)'!F$5:F$1004,0)/10)+1</f>
        <v>52</v>
      </c>
      <c r="F452" s="10">
        <f>INT(RANK('Sheet1 (2)'!G453,'Sheet1 (2)'!G$5:G$1004,0)/10)+1</f>
        <v>36</v>
      </c>
      <c r="G452" s="10">
        <f>INT(RANK('Sheet1 (2)'!H453,'Sheet1 (2)'!H$5:H$1004,0)/10)+1</f>
        <v>49</v>
      </c>
      <c r="H452" s="10">
        <f>INT(RANK('Sheet1 (2)'!I453,'Sheet1 (2)'!I$5:I$1004,0)/10)+1</f>
        <v>50</v>
      </c>
      <c r="I452" s="44">
        <f>INT(RANK('Sheet1 (2)'!J453,'Sheet1 (2)'!J$5:J$1004,0)/10)+1</f>
        <v>1</v>
      </c>
      <c r="J452" s="10">
        <f t="shared" si="49"/>
        <v>13</v>
      </c>
      <c r="K452" s="10">
        <f t="shared" si="50"/>
        <v>8</v>
      </c>
      <c r="L452" s="10">
        <f t="shared" si="51"/>
        <v>62</v>
      </c>
      <c r="M452" s="10">
        <f t="shared" si="52"/>
        <v>50</v>
      </c>
      <c r="N452" s="10">
        <f t="shared" si="53"/>
        <v>66</v>
      </c>
      <c r="O452" s="10">
        <f t="shared" si="54"/>
        <v>53</v>
      </c>
      <c r="P452" s="10">
        <f t="shared" si="55"/>
        <v>52</v>
      </c>
      <c r="Q452" s="10">
        <f t="shared" si="56"/>
        <v>101</v>
      </c>
      <c r="R452">
        <f>Sheet1!K451*1000</f>
        <v>12000</v>
      </c>
      <c r="S452">
        <f>Sheet1!L451*1000</f>
        <v>24800</v>
      </c>
    </row>
    <row r="453" spans="1:19" x14ac:dyDescent="0.3">
      <c r="A453">
        <v>450</v>
      </c>
      <c r="B453" s="10">
        <f>INT(RANK('Sheet1 (2)'!C454,'Sheet1 (2)'!C$5:C$1004,0)/10)+1</f>
        <v>54</v>
      </c>
      <c r="C453" s="10">
        <f>INT(RANK('Sheet1 (2)'!D454,'Sheet1 (2)'!D$5:D$1004,0)/10)+1</f>
        <v>57</v>
      </c>
      <c r="D453" s="10">
        <f>INT(RANK('Sheet1 (2)'!E454,'Sheet1 (2)'!E$5:E$1004,0)/10)+1</f>
        <v>50</v>
      </c>
      <c r="E453" s="10">
        <f>INT(RANK('Sheet1 (2)'!F454,'Sheet1 (2)'!F$5:F$1004,0)/10)+1</f>
        <v>79</v>
      </c>
      <c r="F453" s="10">
        <f>INT(RANK('Sheet1 (2)'!G454,'Sheet1 (2)'!G$5:G$1004,0)/10)+1</f>
        <v>62</v>
      </c>
      <c r="G453" s="10">
        <f>INT(RANK('Sheet1 (2)'!H454,'Sheet1 (2)'!H$5:H$1004,0)/10)+1</f>
        <v>94</v>
      </c>
      <c r="H453" s="10">
        <f>INT(RANK('Sheet1 (2)'!I454,'Sheet1 (2)'!I$5:I$1004,0)/10)+1</f>
        <v>1</v>
      </c>
      <c r="I453" s="44">
        <f>INT(RANK('Sheet1 (2)'!J454,'Sheet1 (2)'!J$5:J$1004,0)/10)+1</f>
        <v>1</v>
      </c>
      <c r="J453" s="10">
        <f t="shared" ref="J453:J516" si="57">102-B453</f>
        <v>48</v>
      </c>
      <c r="K453" s="10">
        <f t="shared" si="50"/>
        <v>45</v>
      </c>
      <c r="L453" s="10">
        <f t="shared" si="51"/>
        <v>52</v>
      </c>
      <c r="M453" s="10">
        <f t="shared" si="52"/>
        <v>23</v>
      </c>
      <c r="N453" s="10">
        <f t="shared" si="53"/>
        <v>40</v>
      </c>
      <c r="O453" s="10">
        <f t="shared" si="54"/>
        <v>8</v>
      </c>
      <c r="P453" s="10">
        <f t="shared" si="55"/>
        <v>101</v>
      </c>
      <c r="Q453" s="10">
        <f t="shared" si="56"/>
        <v>101</v>
      </c>
      <c r="R453">
        <f>Sheet1!K452*1000</f>
        <v>1000</v>
      </c>
      <c r="S453">
        <f>Sheet1!L452*1000</f>
        <v>3800</v>
      </c>
    </row>
    <row r="454" spans="1:19" x14ac:dyDescent="0.3">
      <c r="A454">
        <v>451</v>
      </c>
      <c r="B454" s="10">
        <f>INT(RANK('Sheet1 (2)'!C455,'Sheet1 (2)'!C$5:C$1004,0)/10)+1</f>
        <v>21</v>
      </c>
      <c r="C454" s="10">
        <f>INT(RANK('Sheet1 (2)'!D455,'Sheet1 (2)'!D$5:D$1004,0)/10)+1</f>
        <v>19</v>
      </c>
      <c r="D454" s="10">
        <f>INT(RANK('Sheet1 (2)'!E455,'Sheet1 (2)'!E$5:E$1004,0)/10)+1</f>
        <v>81</v>
      </c>
      <c r="E454" s="10">
        <f>INT(RANK('Sheet1 (2)'!F455,'Sheet1 (2)'!F$5:F$1004,0)/10)+1</f>
        <v>1</v>
      </c>
      <c r="F454" s="10">
        <f>INT(RANK('Sheet1 (2)'!G455,'Sheet1 (2)'!G$5:G$1004,0)/10)+1</f>
        <v>57</v>
      </c>
      <c r="G454" s="10">
        <f>INT(RANK('Sheet1 (2)'!H455,'Sheet1 (2)'!H$5:H$1004,0)/10)+1</f>
        <v>97</v>
      </c>
      <c r="H454" s="10">
        <f>INT(RANK('Sheet1 (2)'!I455,'Sheet1 (2)'!I$5:I$1004,0)/10)+1</f>
        <v>1</v>
      </c>
      <c r="I454" s="44">
        <f>INT(RANK('Sheet1 (2)'!J455,'Sheet1 (2)'!J$5:J$1004,0)/10)+1</f>
        <v>1</v>
      </c>
      <c r="J454" s="10">
        <f t="shared" si="57"/>
        <v>81</v>
      </c>
      <c r="K454" s="10">
        <f t="shared" si="50"/>
        <v>83</v>
      </c>
      <c r="L454" s="10">
        <f t="shared" si="51"/>
        <v>21</v>
      </c>
      <c r="M454" s="10">
        <f t="shared" si="52"/>
        <v>101</v>
      </c>
      <c r="N454" s="10">
        <f t="shared" si="53"/>
        <v>45</v>
      </c>
      <c r="O454" s="10">
        <f t="shared" si="54"/>
        <v>5</v>
      </c>
      <c r="P454" s="10">
        <f t="shared" si="55"/>
        <v>101</v>
      </c>
      <c r="Q454" s="10">
        <f t="shared" si="56"/>
        <v>101</v>
      </c>
      <c r="R454">
        <f>Sheet1!K453*1000</f>
        <v>18000</v>
      </c>
      <c r="S454">
        <f>Sheet1!L453*1000</f>
        <v>41600</v>
      </c>
    </row>
    <row r="455" spans="1:19" x14ac:dyDescent="0.3">
      <c r="A455">
        <v>452</v>
      </c>
      <c r="B455" s="10">
        <f>INT(RANK('Sheet1 (2)'!C456,'Sheet1 (2)'!C$5:C$1004,0)/10)+1</f>
        <v>86</v>
      </c>
      <c r="C455" s="10">
        <f>INT(RANK('Sheet1 (2)'!D456,'Sheet1 (2)'!D$5:D$1004,0)/10)+1</f>
        <v>90</v>
      </c>
      <c r="D455" s="10">
        <f>INT(RANK('Sheet1 (2)'!E456,'Sheet1 (2)'!E$5:E$1004,0)/10)+1</f>
        <v>98</v>
      </c>
      <c r="E455" s="10">
        <f>INT(RANK('Sheet1 (2)'!F456,'Sheet1 (2)'!F$5:F$1004,0)/10)+1</f>
        <v>27</v>
      </c>
      <c r="F455" s="10">
        <f>INT(RANK('Sheet1 (2)'!G456,'Sheet1 (2)'!G$5:G$1004,0)/10)+1</f>
        <v>38</v>
      </c>
      <c r="G455" s="10">
        <f>INT(RANK('Sheet1 (2)'!H456,'Sheet1 (2)'!H$5:H$1004,0)/10)+1</f>
        <v>1</v>
      </c>
      <c r="H455" s="10">
        <f>INT(RANK('Sheet1 (2)'!I456,'Sheet1 (2)'!I$5:I$1004,0)/10)+1</f>
        <v>1</v>
      </c>
      <c r="I455" s="44">
        <f>INT(RANK('Sheet1 (2)'!J456,'Sheet1 (2)'!J$5:J$1004,0)/10)+1</f>
        <v>1</v>
      </c>
      <c r="J455" s="10">
        <f t="shared" si="57"/>
        <v>16</v>
      </c>
      <c r="K455" s="10">
        <f t="shared" si="50"/>
        <v>12</v>
      </c>
      <c r="L455" s="10">
        <f t="shared" si="51"/>
        <v>4</v>
      </c>
      <c r="M455" s="10">
        <f t="shared" si="52"/>
        <v>75</v>
      </c>
      <c r="N455" s="10">
        <f t="shared" si="53"/>
        <v>64</v>
      </c>
      <c r="O455" s="10">
        <f t="shared" si="54"/>
        <v>101</v>
      </c>
      <c r="P455" s="10">
        <f t="shared" si="55"/>
        <v>101</v>
      </c>
      <c r="Q455" s="10">
        <f t="shared" si="56"/>
        <v>101</v>
      </c>
      <c r="R455">
        <f>Sheet1!K454*1000</f>
        <v>22000</v>
      </c>
      <c r="S455">
        <f>Sheet1!L454*1000</f>
        <v>54400</v>
      </c>
    </row>
    <row r="456" spans="1:19" x14ac:dyDescent="0.3">
      <c r="A456">
        <v>453</v>
      </c>
      <c r="B456" s="10">
        <f>INT(RANK('Sheet1 (2)'!C457,'Sheet1 (2)'!C$5:C$1004,0)/10)+1</f>
        <v>1</v>
      </c>
      <c r="C456" s="10">
        <f>INT(RANK('Sheet1 (2)'!D457,'Sheet1 (2)'!D$5:D$1004,0)/10)+1</f>
        <v>2</v>
      </c>
      <c r="D456" s="10">
        <f>INT(RANK('Sheet1 (2)'!E457,'Sheet1 (2)'!E$5:E$1004,0)/10)+1</f>
        <v>86</v>
      </c>
      <c r="E456" s="10">
        <f>INT(RANK('Sheet1 (2)'!F457,'Sheet1 (2)'!F$5:F$1004,0)/10)+1</f>
        <v>27</v>
      </c>
      <c r="F456" s="10">
        <f>INT(RANK('Sheet1 (2)'!G457,'Sheet1 (2)'!G$5:G$1004,0)/10)+1</f>
        <v>44</v>
      </c>
      <c r="G456" s="10">
        <f>INT(RANK('Sheet1 (2)'!H457,'Sheet1 (2)'!H$5:H$1004,0)/10)+1</f>
        <v>57</v>
      </c>
      <c r="H456" s="10">
        <f>INT(RANK('Sheet1 (2)'!I457,'Sheet1 (2)'!I$5:I$1004,0)/10)+1</f>
        <v>50</v>
      </c>
      <c r="I456" s="44">
        <f>INT(RANK('Sheet1 (2)'!J457,'Sheet1 (2)'!J$5:J$1004,0)/10)+1</f>
        <v>69</v>
      </c>
      <c r="J456" s="10">
        <f t="shared" si="57"/>
        <v>101</v>
      </c>
      <c r="K456" s="10">
        <f t="shared" si="50"/>
        <v>100</v>
      </c>
      <c r="L456" s="10">
        <f t="shared" si="51"/>
        <v>16</v>
      </c>
      <c r="M456" s="10">
        <f t="shared" si="52"/>
        <v>75</v>
      </c>
      <c r="N456" s="10">
        <f t="shared" si="53"/>
        <v>58</v>
      </c>
      <c r="O456" s="10">
        <f t="shared" si="54"/>
        <v>45</v>
      </c>
      <c r="P456" s="10">
        <f t="shared" si="55"/>
        <v>52</v>
      </c>
      <c r="Q456" s="10">
        <f t="shared" si="56"/>
        <v>33</v>
      </c>
      <c r="R456">
        <f>Sheet1!K455*1000</f>
        <v>16000</v>
      </c>
      <c r="S456">
        <f>Sheet1!L455*1000</f>
        <v>55300</v>
      </c>
    </row>
    <row r="457" spans="1:19" x14ac:dyDescent="0.3">
      <c r="A457">
        <v>454</v>
      </c>
      <c r="B457" s="10">
        <f>INT(RANK('Sheet1 (2)'!C458,'Sheet1 (2)'!C$5:C$1004,0)/10)+1</f>
        <v>39</v>
      </c>
      <c r="C457" s="10">
        <f>INT(RANK('Sheet1 (2)'!D458,'Sheet1 (2)'!D$5:D$1004,0)/10)+1</f>
        <v>36</v>
      </c>
      <c r="D457" s="10">
        <f>INT(RANK('Sheet1 (2)'!E458,'Sheet1 (2)'!E$5:E$1004,0)/10)+1</f>
        <v>10</v>
      </c>
      <c r="E457" s="10">
        <f>INT(RANK('Sheet1 (2)'!F458,'Sheet1 (2)'!F$5:F$1004,0)/10)+1</f>
        <v>27</v>
      </c>
      <c r="F457" s="10">
        <f>INT(RANK('Sheet1 (2)'!G458,'Sheet1 (2)'!G$5:G$1004,0)/10)+1</f>
        <v>28</v>
      </c>
      <c r="G457" s="10">
        <f>INT(RANK('Sheet1 (2)'!H458,'Sheet1 (2)'!H$5:H$1004,0)/10)+1</f>
        <v>67</v>
      </c>
      <c r="H457" s="10">
        <f>INT(RANK('Sheet1 (2)'!I458,'Sheet1 (2)'!I$5:I$1004,0)/10)+1</f>
        <v>50</v>
      </c>
      <c r="I457" s="44">
        <f>INT(RANK('Sheet1 (2)'!J458,'Sheet1 (2)'!J$5:J$1004,0)/10)+1</f>
        <v>69</v>
      </c>
      <c r="J457" s="10">
        <f t="shared" si="57"/>
        <v>63</v>
      </c>
      <c r="K457" s="10">
        <f t="shared" si="50"/>
        <v>66</v>
      </c>
      <c r="L457" s="10">
        <f t="shared" si="51"/>
        <v>92</v>
      </c>
      <c r="M457" s="10">
        <f t="shared" si="52"/>
        <v>75</v>
      </c>
      <c r="N457" s="10">
        <f t="shared" si="53"/>
        <v>74</v>
      </c>
      <c r="O457" s="10">
        <f t="shared" si="54"/>
        <v>35</v>
      </c>
      <c r="P457" s="10">
        <f t="shared" si="55"/>
        <v>52</v>
      </c>
      <c r="Q457" s="10">
        <f t="shared" si="56"/>
        <v>33</v>
      </c>
      <c r="R457">
        <f>Sheet1!K456*1000</f>
        <v>13000</v>
      </c>
      <c r="S457">
        <f>Sheet1!L456*1000</f>
        <v>36600</v>
      </c>
    </row>
    <row r="458" spans="1:19" x14ac:dyDescent="0.3">
      <c r="A458">
        <v>455</v>
      </c>
      <c r="B458" s="10">
        <f>INT(RANK('Sheet1 (2)'!C459,'Sheet1 (2)'!C$5:C$1004,0)/10)+1</f>
        <v>18</v>
      </c>
      <c r="C458" s="10">
        <f>INT(RANK('Sheet1 (2)'!D459,'Sheet1 (2)'!D$5:D$1004,0)/10)+1</f>
        <v>23</v>
      </c>
      <c r="D458" s="10">
        <f>INT(RANK('Sheet1 (2)'!E459,'Sheet1 (2)'!E$5:E$1004,0)/10)+1</f>
        <v>11</v>
      </c>
      <c r="E458" s="10">
        <f>INT(RANK('Sheet1 (2)'!F459,'Sheet1 (2)'!F$5:F$1004,0)/10)+1</f>
        <v>52</v>
      </c>
      <c r="F458" s="10">
        <f>INT(RANK('Sheet1 (2)'!G459,'Sheet1 (2)'!G$5:G$1004,0)/10)+1</f>
        <v>3</v>
      </c>
      <c r="G458" s="10">
        <f>INT(RANK('Sheet1 (2)'!H459,'Sheet1 (2)'!H$5:H$1004,0)/10)+1</f>
        <v>13</v>
      </c>
      <c r="H458" s="10">
        <f>INT(RANK('Sheet1 (2)'!I459,'Sheet1 (2)'!I$5:I$1004,0)/10)+1</f>
        <v>50</v>
      </c>
      <c r="I458" s="44">
        <f>INT(RANK('Sheet1 (2)'!J459,'Sheet1 (2)'!J$5:J$1004,0)/10)+1</f>
        <v>1</v>
      </c>
      <c r="J458" s="10">
        <f t="shared" si="57"/>
        <v>84</v>
      </c>
      <c r="K458" s="10">
        <f t="shared" si="50"/>
        <v>79</v>
      </c>
      <c r="L458" s="10">
        <f t="shared" si="51"/>
        <v>91</v>
      </c>
      <c r="M458" s="10">
        <f t="shared" si="52"/>
        <v>50</v>
      </c>
      <c r="N458" s="10">
        <f t="shared" si="53"/>
        <v>99</v>
      </c>
      <c r="O458" s="10">
        <f t="shared" si="54"/>
        <v>89</v>
      </c>
      <c r="P458" s="10">
        <f t="shared" si="55"/>
        <v>52</v>
      </c>
      <c r="Q458" s="10">
        <f t="shared" si="56"/>
        <v>101</v>
      </c>
      <c r="R458">
        <f>Sheet1!K457*1000</f>
        <v>19000</v>
      </c>
      <c r="S458">
        <f>Sheet1!L457*1000</f>
        <v>29900</v>
      </c>
    </row>
    <row r="459" spans="1:19" x14ac:dyDescent="0.3">
      <c r="A459">
        <v>456</v>
      </c>
      <c r="B459" s="10">
        <f>INT(RANK('Sheet1 (2)'!C460,'Sheet1 (2)'!C$5:C$1004,0)/10)+1</f>
        <v>30</v>
      </c>
      <c r="C459" s="10">
        <f>INT(RANK('Sheet1 (2)'!D460,'Sheet1 (2)'!D$5:D$1004,0)/10)+1</f>
        <v>33</v>
      </c>
      <c r="D459" s="10">
        <f>INT(RANK('Sheet1 (2)'!E460,'Sheet1 (2)'!E$5:E$1004,0)/10)+1</f>
        <v>16</v>
      </c>
      <c r="E459" s="10">
        <f>INT(RANK('Sheet1 (2)'!F460,'Sheet1 (2)'!F$5:F$1004,0)/10)+1</f>
        <v>79</v>
      </c>
      <c r="F459" s="10">
        <f>INT(RANK('Sheet1 (2)'!G460,'Sheet1 (2)'!G$5:G$1004,0)/10)+1</f>
        <v>74</v>
      </c>
      <c r="G459" s="10">
        <f>INT(RANK('Sheet1 (2)'!H460,'Sheet1 (2)'!H$5:H$1004,0)/10)+1</f>
        <v>33</v>
      </c>
      <c r="H459" s="10">
        <f>INT(RANK('Sheet1 (2)'!I460,'Sheet1 (2)'!I$5:I$1004,0)/10)+1</f>
        <v>1</v>
      </c>
      <c r="I459" s="44">
        <f>INT(RANK('Sheet1 (2)'!J460,'Sheet1 (2)'!J$5:J$1004,0)/10)+1</f>
        <v>69</v>
      </c>
      <c r="J459" s="10">
        <f t="shared" si="57"/>
        <v>72</v>
      </c>
      <c r="K459" s="10">
        <f t="shared" si="50"/>
        <v>69</v>
      </c>
      <c r="L459" s="10">
        <f t="shared" si="51"/>
        <v>86</v>
      </c>
      <c r="M459" s="10">
        <f t="shared" si="52"/>
        <v>23</v>
      </c>
      <c r="N459" s="10">
        <f t="shared" si="53"/>
        <v>28</v>
      </c>
      <c r="O459" s="10">
        <f t="shared" si="54"/>
        <v>69</v>
      </c>
      <c r="P459" s="10">
        <f t="shared" si="55"/>
        <v>101</v>
      </c>
      <c r="Q459" s="10">
        <f t="shared" si="56"/>
        <v>33</v>
      </c>
      <c r="R459">
        <f>Sheet1!K458*1000</f>
        <v>12000</v>
      </c>
      <c r="S459">
        <f>Sheet1!L458*1000</f>
        <v>32800</v>
      </c>
    </row>
    <row r="460" spans="1:19" x14ac:dyDescent="0.3">
      <c r="A460">
        <v>457</v>
      </c>
      <c r="B460" s="10">
        <f>INT(RANK('Sheet1 (2)'!C461,'Sheet1 (2)'!C$5:C$1004,0)/10)+1</f>
        <v>55</v>
      </c>
      <c r="C460" s="10">
        <f>INT(RANK('Sheet1 (2)'!D461,'Sheet1 (2)'!D$5:D$1004,0)/10)+1</f>
        <v>52</v>
      </c>
      <c r="D460" s="10">
        <f>INT(RANK('Sheet1 (2)'!E461,'Sheet1 (2)'!E$5:E$1004,0)/10)+1</f>
        <v>94</v>
      </c>
      <c r="E460" s="10">
        <f>INT(RANK('Sheet1 (2)'!F461,'Sheet1 (2)'!F$5:F$1004,0)/10)+1</f>
        <v>79</v>
      </c>
      <c r="F460" s="10">
        <f>INT(RANK('Sheet1 (2)'!G461,'Sheet1 (2)'!G$5:G$1004,0)/10)+1</f>
        <v>56</v>
      </c>
      <c r="G460" s="10">
        <f>INT(RANK('Sheet1 (2)'!H461,'Sheet1 (2)'!H$5:H$1004,0)/10)+1</f>
        <v>61</v>
      </c>
      <c r="H460" s="10">
        <f>INT(RANK('Sheet1 (2)'!I461,'Sheet1 (2)'!I$5:I$1004,0)/10)+1</f>
        <v>1</v>
      </c>
      <c r="I460" s="44">
        <f>INT(RANK('Sheet1 (2)'!J461,'Sheet1 (2)'!J$5:J$1004,0)/10)+1</f>
        <v>1</v>
      </c>
      <c r="J460" s="10">
        <f t="shared" si="57"/>
        <v>47</v>
      </c>
      <c r="K460" s="10">
        <f t="shared" si="50"/>
        <v>50</v>
      </c>
      <c r="L460" s="10">
        <f t="shared" si="51"/>
        <v>8</v>
      </c>
      <c r="M460" s="10">
        <f t="shared" si="52"/>
        <v>23</v>
      </c>
      <c r="N460" s="10">
        <f t="shared" si="53"/>
        <v>46</v>
      </c>
      <c r="O460" s="10">
        <f t="shared" si="54"/>
        <v>41</v>
      </c>
      <c r="P460" s="10">
        <f t="shared" si="55"/>
        <v>101</v>
      </c>
      <c r="Q460" s="10">
        <f t="shared" si="56"/>
        <v>101</v>
      </c>
      <c r="R460">
        <f>Sheet1!K459*1000</f>
        <v>17000</v>
      </c>
      <c r="S460">
        <f>Sheet1!L459*1000</f>
        <v>47400</v>
      </c>
    </row>
    <row r="461" spans="1:19" x14ac:dyDescent="0.3">
      <c r="A461">
        <v>458</v>
      </c>
      <c r="B461" s="10">
        <f>INT(RANK('Sheet1 (2)'!C462,'Sheet1 (2)'!C$5:C$1004,0)/10)+1</f>
        <v>43</v>
      </c>
      <c r="C461" s="10">
        <f>INT(RANK('Sheet1 (2)'!D462,'Sheet1 (2)'!D$5:D$1004,0)/10)+1</f>
        <v>45</v>
      </c>
      <c r="D461" s="10">
        <f>INT(RANK('Sheet1 (2)'!E462,'Sheet1 (2)'!E$5:E$1004,0)/10)+1</f>
        <v>93</v>
      </c>
      <c r="E461" s="10">
        <f>INT(RANK('Sheet1 (2)'!F462,'Sheet1 (2)'!F$5:F$1004,0)/10)+1</f>
        <v>79</v>
      </c>
      <c r="F461" s="10">
        <f>INT(RANK('Sheet1 (2)'!G462,'Sheet1 (2)'!G$5:G$1004,0)/10)+1</f>
        <v>95</v>
      </c>
      <c r="G461" s="10">
        <f>INT(RANK('Sheet1 (2)'!H462,'Sheet1 (2)'!H$5:H$1004,0)/10)+1</f>
        <v>74</v>
      </c>
      <c r="H461" s="10">
        <f>INT(RANK('Sheet1 (2)'!I462,'Sheet1 (2)'!I$5:I$1004,0)/10)+1</f>
        <v>50</v>
      </c>
      <c r="I461" s="44">
        <f>INT(RANK('Sheet1 (2)'!J462,'Sheet1 (2)'!J$5:J$1004,0)/10)+1</f>
        <v>69</v>
      </c>
      <c r="J461" s="10">
        <f t="shared" si="57"/>
        <v>59</v>
      </c>
      <c r="K461" s="10">
        <f t="shared" si="50"/>
        <v>57</v>
      </c>
      <c r="L461" s="10">
        <f t="shared" si="51"/>
        <v>9</v>
      </c>
      <c r="M461" s="10">
        <f t="shared" si="52"/>
        <v>23</v>
      </c>
      <c r="N461" s="10">
        <f t="shared" si="53"/>
        <v>7</v>
      </c>
      <c r="O461" s="10">
        <f t="shared" si="54"/>
        <v>28</v>
      </c>
      <c r="P461" s="10">
        <f t="shared" si="55"/>
        <v>52</v>
      </c>
      <c r="Q461" s="10">
        <f t="shared" si="56"/>
        <v>33</v>
      </c>
      <c r="R461">
        <f>Sheet1!K460*1000</f>
        <v>3000</v>
      </c>
      <c r="S461">
        <f>Sheet1!L460*1000</f>
        <v>10400</v>
      </c>
    </row>
    <row r="462" spans="1:19" x14ac:dyDescent="0.3">
      <c r="A462">
        <v>459</v>
      </c>
      <c r="B462" s="10">
        <f>INT(RANK('Sheet1 (2)'!C463,'Sheet1 (2)'!C$5:C$1004,0)/10)+1</f>
        <v>41</v>
      </c>
      <c r="C462" s="10">
        <f>INT(RANK('Sheet1 (2)'!D463,'Sheet1 (2)'!D$5:D$1004,0)/10)+1</f>
        <v>45</v>
      </c>
      <c r="D462" s="10">
        <f>INT(RANK('Sheet1 (2)'!E463,'Sheet1 (2)'!E$5:E$1004,0)/10)+1</f>
        <v>82</v>
      </c>
      <c r="E462" s="10">
        <f>INT(RANK('Sheet1 (2)'!F463,'Sheet1 (2)'!F$5:F$1004,0)/10)+1</f>
        <v>1</v>
      </c>
      <c r="F462" s="10">
        <f>INT(RANK('Sheet1 (2)'!G463,'Sheet1 (2)'!G$5:G$1004,0)/10)+1</f>
        <v>92</v>
      </c>
      <c r="G462" s="10">
        <f>INT(RANK('Sheet1 (2)'!H463,'Sheet1 (2)'!H$5:H$1004,0)/10)+1</f>
        <v>8</v>
      </c>
      <c r="H462" s="10">
        <f>INT(RANK('Sheet1 (2)'!I463,'Sheet1 (2)'!I$5:I$1004,0)/10)+1</f>
        <v>50</v>
      </c>
      <c r="I462" s="44">
        <f>INT(RANK('Sheet1 (2)'!J463,'Sheet1 (2)'!J$5:J$1004,0)/10)+1</f>
        <v>1</v>
      </c>
      <c r="J462" s="10">
        <f t="shared" si="57"/>
        <v>61</v>
      </c>
      <c r="K462" s="10">
        <f t="shared" si="50"/>
        <v>57</v>
      </c>
      <c r="L462" s="10">
        <f t="shared" si="51"/>
        <v>20</v>
      </c>
      <c r="M462" s="10">
        <f t="shared" si="52"/>
        <v>101</v>
      </c>
      <c r="N462" s="10">
        <f t="shared" si="53"/>
        <v>10</v>
      </c>
      <c r="O462" s="10">
        <f t="shared" si="54"/>
        <v>94</v>
      </c>
      <c r="P462" s="10">
        <f t="shared" si="55"/>
        <v>52</v>
      </c>
      <c r="Q462" s="10">
        <f t="shared" si="56"/>
        <v>101</v>
      </c>
      <c r="R462">
        <f>Sheet1!K461*1000</f>
        <v>29000</v>
      </c>
      <c r="S462">
        <f>Sheet1!L461*1000</f>
        <v>101800</v>
      </c>
    </row>
    <row r="463" spans="1:19" x14ac:dyDescent="0.3">
      <c r="A463">
        <v>460</v>
      </c>
      <c r="B463" s="10">
        <f>INT(RANK('Sheet1 (2)'!C464,'Sheet1 (2)'!C$5:C$1004,0)/10)+1</f>
        <v>76</v>
      </c>
      <c r="C463" s="10">
        <f>INT(RANK('Sheet1 (2)'!D464,'Sheet1 (2)'!D$5:D$1004,0)/10)+1</f>
        <v>77</v>
      </c>
      <c r="D463" s="10">
        <f>INT(RANK('Sheet1 (2)'!E464,'Sheet1 (2)'!E$5:E$1004,0)/10)+1</f>
        <v>27</v>
      </c>
      <c r="E463" s="10">
        <f>INT(RANK('Sheet1 (2)'!F464,'Sheet1 (2)'!F$5:F$1004,0)/10)+1</f>
        <v>27</v>
      </c>
      <c r="F463" s="10">
        <f>INT(RANK('Sheet1 (2)'!G464,'Sheet1 (2)'!G$5:G$1004,0)/10)+1</f>
        <v>76</v>
      </c>
      <c r="G463" s="10">
        <f>INT(RANK('Sheet1 (2)'!H464,'Sheet1 (2)'!H$5:H$1004,0)/10)+1</f>
        <v>12</v>
      </c>
      <c r="H463" s="10">
        <f>INT(RANK('Sheet1 (2)'!I464,'Sheet1 (2)'!I$5:I$1004,0)/10)+1</f>
        <v>50</v>
      </c>
      <c r="I463" s="44">
        <f>INT(RANK('Sheet1 (2)'!J464,'Sheet1 (2)'!J$5:J$1004,0)/10)+1</f>
        <v>69</v>
      </c>
      <c r="J463" s="10">
        <f t="shared" si="57"/>
        <v>26</v>
      </c>
      <c r="K463" s="10">
        <f t="shared" si="50"/>
        <v>25</v>
      </c>
      <c r="L463" s="10">
        <f t="shared" si="51"/>
        <v>75</v>
      </c>
      <c r="M463" s="10">
        <f t="shared" si="52"/>
        <v>75</v>
      </c>
      <c r="N463" s="10">
        <f t="shared" si="53"/>
        <v>26</v>
      </c>
      <c r="O463" s="10">
        <f t="shared" si="54"/>
        <v>90</v>
      </c>
      <c r="P463" s="10">
        <f t="shared" si="55"/>
        <v>52</v>
      </c>
      <c r="Q463" s="10">
        <f t="shared" si="56"/>
        <v>33</v>
      </c>
      <c r="R463">
        <f>Sheet1!K462*1000</f>
        <v>10000</v>
      </c>
      <c r="S463">
        <f>Sheet1!L462*1000</f>
        <v>13000</v>
      </c>
    </row>
    <row r="464" spans="1:19" x14ac:dyDescent="0.3">
      <c r="A464">
        <v>461</v>
      </c>
      <c r="B464" s="10">
        <f>INT(RANK('Sheet1 (2)'!C465,'Sheet1 (2)'!C$5:C$1004,0)/10)+1</f>
        <v>73</v>
      </c>
      <c r="C464" s="10">
        <f>INT(RANK('Sheet1 (2)'!D465,'Sheet1 (2)'!D$5:D$1004,0)/10)+1</f>
        <v>67</v>
      </c>
      <c r="D464" s="10">
        <f>INT(RANK('Sheet1 (2)'!E465,'Sheet1 (2)'!E$5:E$1004,0)/10)+1</f>
        <v>26</v>
      </c>
      <c r="E464" s="10">
        <f>INT(RANK('Sheet1 (2)'!F465,'Sheet1 (2)'!F$5:F$1004,0)/10)+1</f>
        <v>27</v>
      </c>
      <c r="F464" s="10">
        <f>INT(RANK('Sheet1 (2)'!G465,'Sheet1 (2)'!G$5:G$1004,0)/10)+1</f>
        <v>2</v>
      </c>
      <c r="G464" s="10">
        <f>INT(RANK('Sheet1 (2)'!H465,'Sheet1 (2)'!H$5:H$1004,0)/10)+1</f>
        <v>95</v>
      </c>
      <c r="H464" s="10">
        <f>INT(RANK('Sheet1 (2)'!I465,'Sheet1 (2)'!I$5:I$1004,0)/10)+1</f>
        <v>50</v>
      </c>
      <c r="I464" s="44">
        <f>INT(RANK('Sheet1 (2)'!J465,'Sheet1 (2)'!J$5:J$1004,0)/10)+1</f>
        <v>34</v>
      </c>
      <c r="J464" s="10">
        <f t="shared" si="57"/>
        <v>29</v>
      </c>
      <c r="K464" s="10">
        <f t="shared" si="50"/>
        <v>35</v>
      </c>
      <c r="L464" s="10">
        <f t="shared" si="51"/>
        <v>76</v>
      </c>
      <c r="M464" s="10">
        <f t="shared" si="52"/>
        <v>75</v>
      </c>
      <c r="N464" s="10">
        <f t="shared" si="53"/>
        <v>100</v>
      </c>
      <c r="O464" s="10">
        <f t="shared" si="54"/>
        <v>7</v>
      </c>
      <c r="P464" s="10">
        <f t="shared" si="55"/>
        <v>52</v>
      </c>
      <c r="Q464" s="10">
        <f t="shared" si="56"/>
        <v>68</v>
      </c>
      <c r="R464">
        <f>Sheet1!K463*1000</f>
        <v>1000</v>
      </c>
      <c r="S464">
        <f>Sheet1!L463*1000</f>
        <v>2600</v>
      </c>
    </row>
    <row r="465" spans="1:19" x14ac:dyDescent="0.3">
      <c r="A465">
        <v>462</v>
      </c>
      <c r="B465" s="10">
        <f>INT(RANK('Sheet1 (2)'!C466,'Sheet1 (2)'!C$5:C$1004,0)/10)+1</f>
        <v>60</v>
      </c>
      <c r="C465" s="10">
        <f>INT(RANK('Sheet1 (2)'!D466,'Sheet1 (2)'!D$5:D$1004,0)/10)+1</f>
        <v>61</v>
      </c>
      <c r="D465" s="10">
        <f>INT(RANK('Sheet1 (2)'!E466,'Sheet1 (2)'!E$5:E$1004,0)/10)+1</f>
        <v>88</v>
      </c>
      <c r="E465" s="10">
        <f>INT(RANK('Sheet1 (2)'!F466,'Sheet1 (2)'!F$5:F$1004,0)/10)+1</f>
        <v>79</v>
      </c>
      <c r="F465" s="10">
        <f>INT(RANK('Sheet1 (2)'!G466,'Sheet1 (2)'!G$5:G$1004,0)/10)+1</f>
        <v>87</v>
      </c>
      <c r="G465" s="10">
        <f>INT(RANK('Sheet1 (2)'!H466,'Sheet1 (2)'!H$5:H$1004,0)/10)+1</f>
        <v>82</v>
      </c>
      <c r="H465" s="10">
        <f>INT(RANK('Sheet1 (2)'!I466,'Sheet1 (2)'!I$5:I$1004,0)/10)+1</f>
        <v>1</v>
      </c>
      <c r="I465" s="44">
        <f>INT(RANK('Sheet1 (2)'!J466,'Sheet1 (2)'!J$5:J$1004,0)/10)+1</f>
        <v>69</v>
      </c>
      <c r="J465" s="10">
        <f t="shared" si="57"/>
        <v>42</v>
      </c>
      <c r="K465" s="10">
        <f t="shared" si="50"/>
        <v>41</v>
      </c>
      <c r="L465" s="10">
        <f t="shared" si="51"/>
        <v>14</v>
      </c>
      <c r="M465" s="10">
        <f t="shared" si="52"/>
        <v>23</v>
      </c>
      <c r="N465" s="10">
        <f t="shared" si="53"/>
        <v>15</v>
      </c>
      <c r="O465" s="10">
        <f t="shared" si="54"/>
        <v>20</v>
      </c>
      <c r="P465" s="10">
        <f t="shared" si="55"/>
        <v>101</v>
      </c>
      <c r="Q465" s="10">
        <f t="shared" si="56"/>
        <v>33</v>
      </c>
      <c r="R465">
        <f>Sheet1!K464*1000</f>
        <v>24000</v>
      </c>
      <c r="S465">
        <f>Sheet1!L464*1000</f>
        <v>32200.000000000004</v>
      </c>
    </row>
    <row r="466" spans="1:19" x14ac:dyDescent="0.3">
      <c r="A466">
        <v>463</v>
      </c>
      <c r="B466" s="10">
        <f>INT(RANK('Sheet1 (2)'!C467,'Sheet1 (2)'!C$5:C$1004,0)/10)+1</f>
        <v>74</v>
      </c>
      <c r="C466" s="10">
        <f>INT(RANK('Sheet1 (2)'!D467,'Sheet1 (2)'!D$5:D$1004,0)/10)+1</f>
        <v>73</v>
      </c>
      <c r="D466" s="10">
        <f>INT(RANK('Sheet1 (2)'!E467,'Sheet1 (2)'!E$5:E$1004,0)/10)+1</f>
        <v>65</v>
      </c>
      <c r="E466" s="10">
        <f>INT(RANK('Sheet1 (2)'!F467,'Sheet1 (2)'!F$5:F$1004,0)/10)+1</f>
        <v>79</v>
      </c>
      <c r="F466" s="10">
        <f>INT(RANK('Sheet1 (2)'!G467,'Sheet1 (2)'!G$5:G$1004,0)/10)+1</f>
        <v>21</v>
      </c>
      <c r="G466" s="10">
        <f>INT(RANK('Sheet1 (2)'!H467,'Sheet1 (2)'!H$5:H$1004,0)/10)+1</f>
        <v>79</v>
      </c>
      <c r="H466" s="10">
        <f>INT(RANK('Sheet1 (2)'!I467,'Sheet1 (2)'!I$5:I$1004,0)/10)+1</f>
        <v>1</v>
      </c>
      <c r="I466" s="44">
        <f>INT(RANK('Sheet1 (2)'!J467,'Sheet1 (2)'!J$5:J$1004,0)/10)+1</f>
        <v>34</v>
      </c>
      <c r="J466" s="10">
        <f t="shared" si="57"/>
        <v>28</v>
      </c>
      <c r="K466" s="10">
        <f t="shared" si="50"/>
        <v>29</v>
      </c>
      <c r="L466" s="10">
        <f t="shared" si="51"/>
        <v>37</v>
      </c>
      <c r="M466" s="10">
        <f t="shared" si="52"/>
        <v>23</v>
      </c>
      <c r="N466" s="10">
        <f t="shared" si="53"/>
        <v>81</v>
      </c>
      <c r="O466" s="10">
        <f t="shared" si="54"/>
        <v>23</v>
      </c>
      <c r="P466" s="10">
        <f t="shared" si="55"/>
        <v>101</v>
      </c>
      <c r="Q466" s="10">
        <f t="shared" si="56"/>
        <v>68</v>
      </c>
      <c r="R466">
        <f>Sheet1!K465*1000</f>
        <v>24000</v>
      </c>
      <c r="S466">
        <f>Sheet1!L465*1000</f>
        <v>93300</v>
      </c>
    </row>
    <row r="467" spans="1:19" x14ac:dyDescent="0.3">
      <c r="A467">
        <v>464</v>
      </c>
      <c r="B467" s="10">
        <f>INT(RANK('Sheet1 (2)'!C468,'Sheet1 (2)'!C$5:C$1004,0)/10)+1</f>
        <v>25</v>
      </c>
      <c r="C467" s="10">
        <f>INT(RANK('Sheet1 (2)'!D468,'Sheet1 (2)'!D$5:D$1004,0)/10)+1</f>
        <v>29</v>
      </c>
      <c r="D467" s="10">
        <f>INT(RANK('Sheet1 (2)'!E468,'Sheet1 (2)'!E$5:E$1004,0)/10)+1</f>
        <v>83</v>
      </c>
      <c r="E467" s="10">
        <f>INT(RANK('Sheet1 (2)'!F468,'Sheet1 (2)'!F$5:F$1004,0)/10)+1</f>
        <v>27</v>
      </c>
      <c r="F467" s="10">
        <f>INT(RANK('Sheet1 (2)'!G468,'Sheet1 (2)'!G$5:G$1004,0)/10)+1</f>
        <v>23</v>
      </c>
      <c r="G467" s="10">
        <f>INT(RANK('Sheet1 (2)'!H468,'Sheet1 (2)'!H$5:H$1004,0)/10)+1</f>
        <v>38</v>
      </c>
      <c r="H467" s="10">
        <f>INT(RANK('Sheet1 (2)'!I468,'Sheet1 (2)'!I$5:I$1004,0)/10)+1</f>
        <v>50</v>
      </c>
      <c r="I467" s="44">
        <f>INT(RANK('Sheet1 (2)'!J468,'Sheet1 (2)'!J$5:J$1004,0)/10)+1</f>
        <v>34</v>
      </c>
      <c r="J467" s="10">
        <f t="shared" si="57"/>
        <v>77</v>
      </c>
      <c r="K467" s="10">
        <f t="shared" si="50"/>
        <v>73</v>
      </c>
      <c r="L467" s="10">
        <f t="shared" si="51"/>
        <v>19</v>
      </c>
      <c r="M467" s="10">
        <f t="shared" si="52"/>
        <v>75</v>
      </c>
      <c r="N467" s="10">
        <f t="shared" si="53"/>
        <v>79</v>
      </c>
      <c r="O467" s="10">
        <f t="shared" si="54"/>
        <v>64</v>
      </c>
      <c r="P467" s="10">
        <f t="shared" si="55"/>
        <v>52</v>
      </c>
      <c r="Q467" s="10">
        <f t="shared" si="56"/>
        <v>68</v>
      </c>
      <c r="R467">
        <f>Sheet1!K466*1000</f>
        <v>16000</v>
      </c>
      <c r="S467">
        <f>Sheet1!L466*1000</f>
        <v>61100</v>
      </c>
    </row>
    <row r="468" spans="1:19" x14ac:dyDescent="0.3">
      <c r="A468">
        <v>465</v>
      </c>
      <c r="B468" s="10">
        <f>INT(RANK('Sheet1 (2)'!C469,'Sheet1 (2)'!C$5:C$1004,0)/10)+1</f>
        <v>23</v>
      </c>
      <c r="C468" s="10">
        <f>INT(RANK('Sheet1 (2)'!D469,'Sheet1 (2)'!D$5:D$1004,0)/10)+1</f>
        <v>20</v>
      </c>
      <c r="D468" s="10">
        <f>INT(RANK('Sheet1 (2)'!E469,'Sheet1 (2)'!E$5:E$1004,0)/10)+1</f>
        <v>87</v>
      </c>
      <c r="E468" s="10">
        <f>INT(RANK('Sheet1 (2)'!F469,'Sheet1 (2)'!F$5:F$1004,0)/10)+1</f>
        <v>1</v>
      </c>
      <c r="F468" s="10">
        <f>INT(RANK('Sheet1 (2)'!G469,'Sheet1 (2)'!G$5:G$1004,0)/10)+1</f>
        <v>96</v>
      </c>
      <c r="G468" s="10">
        <f>INT(RANK('Sheet1 (2)'!H469,'Sheet1 (2)'!H$5:H$1004,0)/10)+1</f>
        <v>67</v>
      </c>
      <c r="H468" s="10">
        <f>INT(RANK('Sheet1 (2)'!I469,'Sheet1 (2)'!I$5:I$1004,0)/10)+1</f>
        <v>1</v>
      </c>
      <c r="I468" s="44">
        <f>INT(RANK('Sheet1 (2)'!J469,'Sheet1 (2)'!J$5:J$1004,0)/10)+1</f>
        <v>1</v>
      </c>
      <c r="J468" s="10">
        <f t="shared" si="57"/>
        <v>79</v>
      </c>
      <c r="K468" s="10">
        <f t="shared" ref="K468:K531" si="58">102-C468</f>
        <v>82</v>
      </c>
      <c r="L468" s="10">
        <f t="shared" ref="L468:L531" si="59">102-D468</f>
        <v>15</v>
      </c>
      <c r="M468" s="10">
        <f t="shared" ref="M468:M531" si="60">102-E468</f>
        <v>101</v>
      </c>
      <c r="N468" s="10">
        <f t="shared" ref="N468:N531" si="61">102-F468</f>
        <v>6</v>
      </c>
      <c r="O468" s="10">
        <f t="shared" ref="O468:O531" si="62">102-G468</f>
        <v>35</v>
      </c>
      <c r="P468" s="10">
        <f t="shared" ref="P468:P531" si="63">102-H468</f>
        <v>101</v>
      </c>
      <c r="Q468" s="10">
        <f t="shared" ref="Q468:Q531" si="64">102-I468</f>
        <v>101</v>
      </c>
      <c r="R468">
        <f>Sheet1!K467*1000</f>
        <v>6000</v>
      </c>
      <c r="S468">
        <f>Sheet1!L467*1000</f>
        <v>17400</v>
      </c>
    </row>
    <row r="469" spans="1:19" x14ac:dyDescent="0.3">
      <c r="A469">
        <v>466</v>
      </c>
      <c r="B469" s="10">
        <f>INT(RANK('Sheet1 (2)'!C470,'Sheet1 (2)'!C$5:C$1004,0)/10)+1</f>
        <v>91</v>
      </c>
      <c r="C469" s="10">
        <f>INT(RANK('Sheet1 (2)'!D470,'Sheet1 (2)'!D$5:D$1004,0)/10)+1</f>
        <v>90</v>
      </c>
      <c r="D469" s="10">
        <f>INT(RANK('Sheet1 (2)'!E470,'Sheet1 (2)'!E$5:E$1004,0)/10)+1</f>
        <v>1</v>
      </c>
      <c r="E469" s="10">
        <f>INT(RANK('Sheet1 (2)'!F470,'Sheet1 (2)'!F$5:F$1004,0)/10)+1</f>
        <v>1</v>
      </c>
      <c r="F469" s="10">
        <f>INT(RANK('Sheet1 (2)'!G470,'Sheet1 (2)'!G$5:G$1004,0)/10)+1</f>
        <v>43</v>
      </c>
      <c r="G469" s="10">
        <f>INT(RANK('Sheet1 (2)'!H470,'Sheet1 (2)'!H$5:H$1004,0)/10)+1</f>
        <v>16</v>
      </c>
      <c r="H469" s="10">
        <f>INT(RANK('Sheet1 (2)'!I470,'Sheet1 (2)'!I$5:I$1004,0)/10)+1</f>
        <v>50</v>
      </c>
      <c r="I469" s="44">
        <f>INT(RANK('Sheet1 (2)'!J470,'Sheet1 (2)'!J$5:J$1004,0)/10)+1</f>
        <v>1</v>
      </c>
      <c r="J469" s="10">
        <f t="shared" si="57"/>
        <v>11</v>
      </c>
      <c r="K469" s="10">
        <f t="shared" si="58"/>
        <v>12</v>
      </c>
      <c r="L469" s="10">
        <f t="shared" si="59"/>
        <v>101</v>
      </c>
      <c r="M469" s="10">
        <f t="shared" si="60"/>
        <v>101</v>
      </c>
      <c r="N469" s="10">
        <f t="shared" si="61"/>
        <v>59</v>
      </c>
      <c r="O469" s="10">
        <f t="shared" si="62"/>
        <v>86</v>
      </c>
      <c r="P469" s="10">
        <f t="shared" si="63"/>
        <v>52</v>
      </c>
      <c r="Q469" s="10">
        <f t="shared" si="64"/>
        <v>101</v>
      </c>
      <c r="R469">
        <f>Sheet1!K468*1000</f>
        <v>13000</v>
      </c>
      <c r="S469">
        <f>Sheet1!L468*1000</f>
        <v>30500</v>
      </c>
    </row>
    <row r="470" spans="1:19" x14ac:dyDescent="0.3">
      <c r="A470">
        <v>467</v>
      </c>
      <c r="B470" s="10">
        <f>INT(RANK('Sheet1 (2)'!C471,'Sheet1 (2)'!C$5:C$1004,0)/10)+1</f>
        <v>63</v>
      </c>
      <c r="C470" s="10">
        <f>INT(RANK('Sheet1 (2)'!D471,'Sheet1 (2)'!D$5:D$1004,0)/10)+1</f>
        <v>63</v>
      </c>
      <c r="D470" s="10">
        <f>INT(RANK('Sheet1 (2)'!E471,'Sheet1 (2)'!E$5:E$1004,0)/10)+1</f>
        <v>69</v>
      </c>
      <c r="E470" s="10">
        <f>INT(RANK('Sheet1 (2)'!F471,'Sheet1 (2)'!F$5:F$1004,0)/10)+1</f>
        <v>1</v>
      </c>
      <c r="F470" s="10">
        <f>INT(RANK('Sheet1 (2)'!G471,'Sheet1 (2)'!G$5:G$1004,0)/10)+1</f>
        <v>31</v>
      </c>
      <c r="G470" s="10">
        <f>INT(RANK('Sheet1 (2)'!H471,'Sheet1 (2)'!H$5:H$1004,0)/10)+1</f>
        <v>33</v>
      </c>
      <c r="H470" s="10">
        <f>INT(RANK('Sheet1 (2)'!I471,'Sheet1 (2)'!I$5:I$1004,0)/10)+1</f>
        <v>50</v>
      </c>
      <c r="I470" s="44">
        <f>INT(RANK('Sheet1 (2)'!J471,'Sheet1 (2)'!J$5:J$1004,0)/10)+1</f>
        <v>1</v>
      </c>
      <c r="J470" s="10">
        <f t="shared" si="57"/>
        <v>39</v>
      </c>
      <c r="K470" s="10">
        <f t="shared" si="58"/>
        <v>39</v>
      </c>
      <c r="L470" s="10">
        <f t="shared" si="59"/>
        <v>33</v>
      </c>
      <c r="M470" s="10">
        <f t="shared" si="60"/>
        <v>101</v>
      </c>
      <c r="N470" s="10">
        <f t="shared" si="61"/>
        <v>71</v>
      </c>
      <c r="O470" s="10">
        <f t="shared" si="62"/>
        <v>69</v>
      </c>
      <c r="P470" s="10">
        <f t="shared" si="63"/>
        <v>52</v>
      </c>
      <c r="Q470" s="10">
        <f t="shared" si="64"/>
        <v>101</v>
      </c>
      <c r="R470">
        <f>Sheet1!K469*1000</f>
        <v>29000</v>
      </c>
      <c r="S470">
        <f>Sheet1!L469*1000</f>
        <v>90500</v>
      </c>
    </row>
    <row r="471" spans="1:19" x14ac:dyDescent="0.3">
      <c r="A471">
        <v>468</v>
      </c>
      <c r="B471" s="10">
        <f>INT(RANK('Sheet1 (2)'!C472,'Sheet1 (2)'!C$5:C$1004,0)/10)+1</f>
        <v>15</v>
      </c>
      <c r="C471" s="10">
        <f>INT(RANK('Sheet1 (2)'!D472,'Sheet1 (2)'!D$5:D$1004,0)/10)+1</f>
        <v>16</v>
      </c>
      <c r="D471" s="10">
        <f>INT(RANK('Sheet1 (2)'!E472,'Sheet1 (2)'!E$5:E$1004,0)/10)+1</f>
        <v>44</v>
      </c>
      <c r="E471" s="10">
        <f>INT(RANK('Sheet1 (2)'!F472,'Sheet1 (2)'!F$5:F$1004,0)/10)+1</f>
        <v>52</v>
      </c>
      <c r="F471" s="10">
        <f>INT(RANK('Sheet1 (2)'!G472,'Sheet1 (2)'!G$5:G$1004,0)/10)+1</f>
        <v>13</v>
      </c>
      <c r="G471" s="10">
        <f>INT(RANK('Sheet1 (2)'!H472,'Sheet1 (2)'!H$5:H$1004,0)/10)+1</f>
        <v>95</v>
      </c>
      <c r="H471" s="10">
        <f>INT(RANK('Sheet1 (2)'!I472,'Sheet1 (2)'!I$5:I$1004,0)/10)+1</f>
        <v>1</v>
      </c>
      <c r="I471" s="44">
        <f>INT(RANK('Sheet1 (2)'!J472,'Sheet1 (2)'!J$5:J$1004,0)/10)+1</f>
        <v>69</v>
      </c>
      <c r="J471" s="10">
        <f t="shared" si="57"/>
        <v>87</v>
      </c>
      <c r="K471" s="10">
        <f t="shared" si="58"/>
        <v>86</v>
      </c>
      <c r="L471" s="10">
        <f t="shared" si="59"/>
        <v>58</v>
      </c>
      <c r="M471" s="10">
        <f t="shared" si="60"/>
        <v>50</v>
      </c>
      <c r="N471" s="10">
        <f t="shared" si="61"/>
        <v>89</v>
      </c>
      <c r="O471" s="10">
        <f t="shared" si="62"/>
        <v>7</v>
      </c>
      <c r="P471" s="10">
        <f t="shared" si="63"/>
        <v>101</v>
      </c>
      <c r="Q471" s="10">
        <f t="shared" si="64"/>
        <v>33</v>
      </c>
      <c r="R471">
        <f>Sheet1!K470*1000</f>
        <v>4000</v>
      </c>
      <c r="S471">
        <f>Sheet1!L470*1000</f>
        <v>9400</v>
      </c>
    </row>
    <row r="472" spans="1:19" x14ac:dyDescent="0.3">
      <c r="A472">
        <v>469</v>
      </c>
      <c r="B472" s="10">
        <f>INT(RANK('Sheet1 (2)'!C473,'Sheet1 (2)'!C$5:C$1004,0)/10)+1</f>
        <v>42</v>
      </c>
      <c r="C472" s="10">
        <f>INT(RANK('Sheet1 (2)'!D473,'Sheet1 (2)'!D$5:D$1004,0)/10)+1</f>
        <v>39</v>
      </c>
      <c r="D472" s="10">
        <f>INT(RANK('Sheet1 (2)'!E473,'Sheet1 (2)'!E$5:E$1004,0)/10)+1</f>
        <v>36</v>
      </c>
      <c r="E472" s="10">
        <f>INT(RANK('Sheet1 (2)'!F473,'Sheet1 (2)'!F$5:F$1004,0)/10)+1</f>
        <v>79</v>
      </c>
      <c r="F472" s="10">
        <f>INT(RANK('Sheet1 (2)'!G473,'Sheet1 (2)'!G$5:G$1004,0)/10)+1</f>
        <v>51</v>
      </c>
      <c r="G472" s="10">
        <f>INT(RANK('Sheet1 (2)'!H473,'Sheet1 (2)'!H$5:H$1004,0)/10)+1</f>
        <v>37</v>
      </c>
      <c r="H472" s="10">
        <f>INT(RANK('Sheet1 (2)'!I473,'Sheet1 (2)'!I$5:I$1004,0)/10)+1</f>
        <v>50</v>
      </c>
      <c r="I472" s="44">
        <f>INT(RANK('Sheet1 (2)'!J473,'Sheet1 (2)'!J$5:J$1004,0)/10)+1</f>
        <v>34</v>
      </c>
      <c r="J472" s="10">
        <f t="shared" si="57"/>
        <v>60</v>
      </c>
      <c r="K472" s="10">
        <f t="shared" si="58"/>
        <v>63</v>
      </c>
      <c r="L472" s="10">
        <f t="shared" si="59"/>
        <v>66</v>
      </c>
      <c r="M472" s="10">
        <f t="shared" si="60"/>
        <v>23</v>
      </c>
      <c r="N472" s="10">
        <f t="shared" si="61"/>
        <v>51</v>
      </c>
      <c r="O472" s="10">
        <f t="shared" si="62"/>
        <v>65</v>
      </c>
      <c r="P472" s="10">
        <f t="shared" si="63"/>
        <v>52</v>
      </c>
      <c r="Q472" s="10">
        <f t="shared" si="64"/>
        <v>68</v>
      </c>
      <c r="R472">
        <f>Sheet1!K471*1000</f>
        <v>16000</v>
      </c>
      <c r="S472">
        <f>Sheet1!L471*1000</f>
        <v>62700</v>
      </c>
    </row>
    <row r="473" spans="1:19" x14ac:dyDescent="0.3">
      <c r="A473">
        <v>470</v>
      </c>
      <c r="B473" s="10">
        <f>INT(RANK('Sheet1 (2)'!C474,'Sheet1 (2)'!C$5:C$1004,0)/10)+1</f>
        <v>56</v>
      </c>
      <c r="C473" s="10">
        <f>INT(RANK('Sheet1 (2)'!D474,'Sheet1 (2)'!D$5:D$1004,0)/10)+1</f>
        <v>56</v>
      </c>
      <c r="D473" s="10">
        <f>INT(RANK('Sheet1 (2)'!E474,'Sheet1 (2)'!E$5:E$1004,0)/10)+1</f>
        <v>91</v>
      </c>
      <c r="E473" s="10">
        <f>INT(RANK('Sheet1 (2)'!F474,'Sheet1 (2)'!F$5:F$1004,0)/10)+1</f>
        <v>1</v>
      </c>
      <c r="F473" s="10">
        <f>INT(RANK('Sheet1 (2)'!G474,'Sheet1 (2)'!G$5:G$1004,0)/10)+1</f>
        <v>55</v>
      </c>
      <c r="G473" s="10">
        <f>INT(RANK('Sheet1 (2)'!H474,'Sheet1 (2)'!H$5:H$1004,0)/10)+1</f>
        <v>42</v>
      </c>
      <c r="H473" s="10">
        <f>INT(RANK('Sheet1 (2)'!I474,'Sheet1 (2)'!I$5:I$1004,0)/10)+1</f>
        <v>50</v>
      </c>
      <c r="I473" s="44">
        <f>INT(RANK('Sheet1 (2)'!J474,'Sheet1 (2)'!J$5:J$1004,0)/10)+1</f>
        <v>1</v>
      </c>
      <c r="J473" s="10">
        <f t="shared" si="57"/>
        <v>46</v>
      </c>
      <c r="K473" s="10">
        <f t="shared" si="58"/>
        <v>46</v>
      </c>
      <c r="L473" s="10">
        <f t="shared" si="59"/>
        <v>11</v>
      </c>
      <c r="M473" s="10">
        <f t="shared" si="60"/>
        <v>101</v>
      </c>
      <c r="N473" s="10">
        <f t="shared" si="61"/>
        <v>47</v>
      </c>
      <c r="O473" s="10">
        <f t="shared" si="62"/>
        <v>60</v>
      </c>
      <c r="P473" s="10">
        <f t="shared" si="63"/>
        <v>52</v>
      </c>
      <c r="Q473" s="10">
        <f t="shared" si="64"/>
        <v>101</v>
      </c>
      <c r="R473">
        <f>Sheet1!K472*1000</f>
        <v>25000</v>
      </c>
      <c r="S473">
        <f>Sheet1!L472*1000</f>
        <v>99500</v>
      </c>
    </row>
    <row r="474" spans="1:19" x14ac:dyDescent="0.3">
      <c r="A474">
        <v>471</v>
      </c>
      <c r="B474" s="10">
        <f>INT(RANK('Sheet1 (2)'!C475,'Sheet1 (2)'!C$5:C$1004,0)/10)+1</f>
        <v>81</v>
      </c>
      <c r="C474" s="10">
        <f>INT(RANK('Sheet1 (2)'!D475,'Sheet1 (2)'!D$5:D$1004,0)/10)+1</f>
        <v>84</v>
      </c>
      <c r="D474" s="10">
        <f>INT(RANK('Sheet1 (2)'!E475,'Sheet1 (2)'!E$5:E$1004,0)/10)+1</f>
        <v>90</v>
      </c>
      <c r="E474" s="10">
        <f>INT(RANK('Sheet1 (2)'!F475,'Sheet1 (2)'!F$5:F$1004,0)/10)+1</f>
        <v>1</v>
      </c>
      <c r="F474" s="10">
        <f>INT(RANK('Sheet1 (2)'!G475,'Sheet1 (2)'!G$5:G$1004,0)/10)+1</f>
        <v>13</v>
      </c>
      <c r="G474" s="10">
        <f>INT(RANK('Sheet1 (2)'!H475,'Sheet1 (2)'!H$5:H$1004,0)/10)+1</f>
        <v>49</v>
      </c>
      <c r="H474" s="10">
        <f>INT(RANK('Sheet1 (2)'!I475,'Sheet1 (2)'!I$5:I$1004,0)/10)+1</f>
        <v>50</v>
      </c>
      <c r="I474" s="44">
        <f>INT(RANK('Sheet1 (2)'!J475,'Sheet1 (2)'!J$5:J$1004,0)/10)+1</f>
        <v>69</v>
      </c>
      <c r="J474" s="10">
        <f t="shared" si="57"/>
        <v>21</v>
      </c>
      <c r="K474" s="10">
        <f t="shared" si="58"/>
        <v>18</v>
      </c>
      <c r="L474" s="10">
        <f t="shared" si="59"/>
        <v>12</v>
      </c>
      <c r="M474" s="10">
        <f t="shared" si="60"/>
        <v>101</v>
      </c>
      <c r="N474" s="10">
        <f t="shared" si="61"/>
        <v>89</v>
      </c>
      <c r="O474" s="10">
        <f t="shared" si="62"/>
        <v>53</v>
      </c>
      <c r="P474" s="10">
        <f t="shared" si="63"/>
        <v>52</v>
      </c>
      <c r="Q474" s="10">
        <f t="shared" si="64"/>
        <v>33</v>
      </c>
      <c r="R474">
        <f>Sheet1!K473*1000</f>
        <v>23000</v>
      </c>
      <c r="S474">
        <f>Sheet1!L473*1000</f>
        <v>81900</v>
      </c>
    </row>
    <row r="475" spans="1:19" x14ac:dyDescent="0.3">
      <c r="A475">
        <v>472</v>
      </c>
      <c r="B475" s="10">
        <f>INT(RANK('Sheet1 (2)'!C476,'Sheet1 (2)'!C$5:C$1004,0)/10)+1</f>
        <v>33</v>
      </c>
      <c r="C475" s="10">
        <f>INT(RANK('Sheet1 (2)'!D476,'Sheet1 (2)'!D$5:D$1004,0)/10)+1</f>
        <v>36</v>
      </c>
      <c r="D475" s="10">
        <f>INT(RANK('Sheet1 (2)'!E476,'Sheet1 (2)'!E$5:E$1004,0)/10)+1</f>
        <v>13</v>
      </c>
      <c r="E475" s="10">
        <f>INT(RANK('Sheet1 (2)'!F476,'Sheet1 (2)'!F$5:F$1004,0)/10)+1</f>
        <v>79</v>
      </c>
      <c r="F475" s="10">
        <f>INT(RANK('Sheet1 (2)'!G476,'Sheet1 (2)'!G$5:G$1004,0)/10)+1</f>
        <v>12</v>
      </c>
      <c r="G475" s="10">
        <f>INT(RANK('Sheet1 (2)'!H476,'Sheet1 (2)'!H$5:H$1004,0)/10)+1</f>
        <v>18</v>
      </c>
      <c r="H475" s="10">
        <f>INT(RANK('Sheet1 (2)'!I476,'Sheet1 (2)'!I$5:I$1004,0)/10)+1</f>
        <v>1</v>
      </c>
      <c r="I475" s="44">
        <f>INT(RANK('Sheet1 (2)'!J476,'Sheet1 (2)'!J$5:J$1004,0)/10)+1</f>
        <v>34</v>
      </c>
      <c r="J475" s="10">
        <f t="shared" si="57"/>
        <v>69</v>
      </c>
      <c r="K475" s="10">
        <f t="shared" si="58"/>
        <v>66</v>
      </c>
      <c r="L475" s="10">
        <f t="shared" si="59"/>
        <v>89</v>
      </c>
      <c r="M475" s="10">
        <f t="shared" si="60"/>
        <v>23</v>
      </c>
      <c r="N475" s="10">
        <f t="shared" si="61"/>
        <v>90</v>
      </c>
      <c r="O475" s="10">
        <f t="shared" si="62"/>
        <v>84</v>
      </c>
      <c r="P475" s="10">
        <f t="shared" si="63"/>
        <v>101</v>
      </c>
      <c r="Q475" s="10">
        <f t="shared" si="64"/>
        <v>68</v>
      </c>
      <c r="R475">
        <f>Sheet1!K474*1000</f>
        <v>23000</v>
      </c>
      <c r="S475">
        <f>Sheet1!L474*1000</f>
        <v>74500</v>
      </c>
    </row>
    <row r="476" spans="1:19" x14ac:dyDescent="0.3">
      <c r="A476">
        <v>473</v>
      </c>
      <c r="B476" s="10">
        <f>INT(RANK('Sheet1 (2)'!C477,'Sheet1 (2)'!C$5:C$1004,0)/10)+1</f>
        <v>57</v>
      </c>
      <c r="C476" s="10">
        <f>INT(RANK('Sheet1 (2)'!D477,'Sheet1 (2)'!D$5:D$1004,0)/10)+1</f>
        <v>52</v>
      </c>
      <c r="D476" s="10">
        <f>INT(RANK('Sheet1 (2)'!E477,'Sheet1 (2)'!E$5:E$1004,0)/10)+1</f>
        <v>68</v>
      </c>
      <c r="E476" s="10">
        <f>INT(RANK('Sheet1 (2)'!F477,'Sheet1 (2)'!F$5:F$1004,0)/10)+1</f>
        <v>52</v>
      </c>
      <c r="F476" s="10">
        <f>INT(RANK('Sheet1 (2)'!G477,'Sheet1 (2)'!G$5:G$1004,0)/10)+1</f>
        <v>86</v>
      </c>
      <c r="G476" s="10">
        <f>INT(RANK('Sheet1 (2)'!H477,'Sheet1 (2)'!H$5:H$1004,0)/10)+1</f>
        <v>85</v>
      </c>
      <c r="H476" s="10">
        <f>INT(RANK('Sheet1 (2)'!I477,'Sheet1 (2)'!I$5:I$1004,0)/10)+1</f>
        <v>50</v>
      </c>
      <c r="I476" s="44">
        <f>INT(RANK('Sheet1 (2)'!J477,'Sheet1 (2)'!J$5:J$1004,0)/10)+1</f>
        <v>1</v>
      </c>
      <c r="J476" s="10">
        <f t="shared" si="57"/>
        <v>45</v>
      </c>
      <c r="K476" s="10">
        <f t="shared" si="58"/>
        <v>50</v>
      </c>
      <c r="L476" s="10">
        <f t="shared" si="59"/>
        <v>34</v>
      </c>
      <c r="M476" s="10">
        <f t="shared" si="60"/>
        <v>50</v>
      </c>
      <c r="N476" s="10">
        <f t="shared" si="61"/>
        <v>16</v>
      </c>
      <c r="O476" s="10">
        <f t="shared" si="62"/>
        <v>17</v>
      </c>
      <c r="P476" s="10">
        <f t="shared" si="63"/>
        <v>52</v>
      </c>
      <c r="Q476" s="10">
        <f t="shared" si="64"/>
        <v>101</v>
      </c>
      <c r="R476">
        <f>Sheet1!K475*1000</f>
        <v>3000</v>
      </c>
      <c r="S476">
        <f>Sheet1!L475*1000</f>
        <v>11600</v>
      </c>
    </row>
    <row r="477" spans="1:19" x14ac:dyDescent="0.3">
      <c r="A477">
        <v>474</v>
      </c>
      <c r="B477" s="10">
        <f>INT(RANK('Sheet1 (2)'!C478,'Sheet1 (2)'!C$5:C$1004,0)/10)+1</f>
        <v>25</v>
      </c>
      <c r="C477" s="10">
        <f>INT(RANK('Sheet1 (2)'!D478,'Sheet1 (2)'!D$5:D$1004,0)/10)+1</f>
        <v>27</v>
      </c>
      <c r="D477" s="10">
        <f>INT(RANK('Sheet1 (2)'!E478,'Sheet1 (2)'!E$5:E$1004,0)/10)+1</f>
        <v>23</v>
      </c>
      <c r="E477" s="10">
        <f>INT(RANK('Sheet1 (2)'!F478,'Sheet1 (2)'!F$5:F$1004,0)/10)+1</f>
        <v>52</v>
      </c>
      <c r="F477" s="10">
        <f>INT(RANK('Sheet1 (2)'!G478,'Sheet1 (2)'!G$5:G$1004,0)/10)+1</f>
        <v>89</v>
      </c>
      <c r="G477" s="10">
        <f>INT(RANK('Sheet1 (2)'!H478,'Sheet1 (2)'!H$5:H$1004,0)/10)+1</f>
        <v>24</v>
      </c>
      <c r="H477" s="10">
        <f>INT(RANK('Sheet1 (2)'!I478,'Sheet1 (2)'!I$5:I$1004,0)/10)+1</f>
        <v>1</v>
      </c>
      <c r="I477" s="44">
        <f>INT(RANK('Sheet1 (2)'!J478,'Sheet1 (2)'!J$5:J$1004,0)/10)+1</f>
        <v>34</v>
      </c>
      <c r="J477" s="10">
        <f t="shared" si="57"/>
        <v>77</v>
      </c>
      <c r="K477" s="10">
        <f t="shared" si="58"/>
        <v>75</v>
      </c>
      <c r="L477" s="10">
        <f t="shared" si="59"/>
        <v>79</v>
      </c>
      <c r="M477" s="10">
        <f t="shared" si="60"/>
        <v>50</v>
      </c>
      <c r="N477" s="10">
        <f t="shared" si="61"/>
        <v>13</v>
      </c>
      <c r="O477" s="10">
        <f t="shared" si="62"/>
        <v>78</v>
      </c>
      <c r="P477" s="10">
        <f t="shared" si="63"/>
        <v>101</v>
      </c>
      <c r="Q477" s="10">
        <f t="shared" si="64"/>
        <v>68</v>
      </c>
      <c r="R477">
        <f>Sheet1!K476*1000</f>
        <v>23000</v>
      </c>
      <c r="S477">
        <f>Sheet1!L476*1000</f>
        <v>89300</v>
      </c>
    </row>
    <row r="478" spans="1:19" x14ac:dyDescent="0.3">
      <c r="A478">
        <v>475</v>
      </c>
      <c r="B478" s="10">
        <f>INT(RANK('Sheet1 (2)'!C479,'Sheet1 (2)'!C$5:C$1004,0)/10)+1</f>
        <v>42</v>
      </c>
      <c r="C478" s="10">
        <f>INT(RANK('Sheet1 (2)'!D479,'Sheet1 (2)'!D$5:D$1004,0)/10)+1</f>
        <v>39</v>
      </c>
      <c r="D478" s="10">
        <f>INT(RANK('Sheet1 (2)'!E479,'Sheet1 (2)'!E$5:E$1004,0)/10)+1</f>
        <v>100</v>
      </c>
      <c r="E478" s="10">
        <f>INT(RANK('Sheet1 (2)'!F479,'Sheet1 (2)'!F$5:F$1004,0)/10)+1</f>
        <v>79</v>
      </c>
      <c r="F478" s="10">
        <f>INT(RANK('Sheet1 (2)'!G479,'Sheet1 (2)'!G$5:G$1004,0)/10)+1</f>
        <v>77</v>
      </c>
      <c r="G478" s="10">
        <f>INT(RANK('Sheet1 (2)'!H479,'Sheet1 (2)'!H$5:H$1004,0)/10)+1</f>
        <v>68</v>
      </c>
      <c r="H478" s="10">
        <f>INT(RANK('Sheet1 (2)'!I479,'Sheet1 (2)'!I$5:I$1004,0)/10)+1</f>
        <v>1</v>
      </c>
      <c r="I478" s="44">
        <f>INT(RANK('Sheet1 (2)'!J479,'Sheet1 (2)'!J$5:J$1004,0)/10)+1</f>
        <v>34</v>
      </c>
      <c r="J478" s="10">
        <f t="shared" si="57"/>
        <v>60</v>
      </c>
      <c r="K478" s="10">
        <f t="shared" si="58"/>
        <v>63</v>
      </c>
      <c r="L478" s="10">
        <f t="shared" si="59"/>
        <v>2</v>
      </c>
      <c r="M478" s="10">
        <f t="shared" si="60"/>
        <v>23</v>
      </c>
      <c r="N478" s="10">
        <f t="shared" si="61"/>
        <v>25</v>
      </c>
      <c r="O478" s="10">
        <f t="shared" si="62"/>
        <v>34</v>
      </c>
      <c r="P478" s="10">
        <f t="shared" si="63"/>
        <v>101</v>
      </c>
      <c r="Q478" s="10">
        <f t="shared" si="64"/>
        <v>68</v>
      </c>
      <c r="R478">
        <f>Sheet1!K477*1000</f>
        <v>12000</v>
      </c>
      <c r="S478">
        <f>Sheet1!L477*1000</f>
        <v>43300</v>
      </c>
    </row>
    <row r="479" spans="1:19" x14ac:dyDescent="0.3">
      <c r="A479">
        <v>476</v>
      </c>
      <c r="B479" s="10">
        <f>INT(RANK('Sheet1 (2)'!C480,'Sheet1 (2)'!C$5:C$1004,0)/10)+1</f>
        <v>29</v>
      </c>
      <c r="C479" s="10">
        <f>INT(RANK('Sheet1 (2)'!D480,'Sheet1 (2)'!D$5:D$1004,0)/10)+1</f>
        <v>27</v>
      </c>
      <c r="D479" s="10">
        <f>INT(RANK('Sheet1 (2)'!E480,'Sheet1 (2)'!E$5:E$1004,0)/10)+1</f>
        <v>20</v>
      </c>
      <c r="E479" s="10">
        <f>INT(RANK('Sheet1 (2)'!F480,'Sheet1 (2)'!F$5:F$1004,0)/10)+1</f>
        <v>79</v>
      </c>
      <c r="F479" s="10">
        <f>INT(RANK('Sheet1 (2)'!G480,'Sheet1 (2)'!G$5:G$1004,0)/10)+1</f>
        <v>73</v>
      </c>
      <c r="G479" s="10">
        <f>INT(RANK('Sheet1 (2)'!H480,'Sheet1 (2)'!H$5:H$1004,0)/10)+1</f>
        <v>61</v>
      </c>
      <c r="H479" s="10">
        <f>INT(RANK('Sheet1 (2)'!I480,'Sheet1 (2)'!I$5:I$1004,0)/10)+1</f>
        <v>1</v>
      </c>
      <c r="I479" s="44">
        <f>INT(RANK('Sheet1 (2)'!J480,'Sheet1 (2)'!J$5:J$1004,0)/10)+1</f>
        <v>34</v>
      </c>
      <c r="J479" s="10">
        <f t="shared" si="57"/>
        <v>73</v>
      </c>
      <c r="K479" s="10">
        <f t="shared" si="58"/>
        <v>75</v>
      </c>
      <c r="L479" s="10">
        <f t="shared" si="59"/>
        <v>82</v>
      </c>
      <c r="M479" s="10">
        <f t="shared" si="60"/>
        <v>23</v>
      </c>
      <c r="N479" s="10">
        <f t="shared" si="61"/>
        <v>29</v>
      </c>
      <c r="O479" s="10">
        <f t="shared" si="62"/>
        <v>41</v>
      </c>
      <c r="P479" s="10">
        <f t="shared" si="63"/>
        <v>101</v>
      </c>
      <c r="Q479" s="10">
        <f t="shared" si="64"/>
        <v>68</v>
      </c>
      <c r="R479">
        <f>Sheet1!K478*1000</f>
        <v>13000</v>
      </c>
      <c r="S479">
        <f>Sheet1!L478*1000</f>
        <v>34800</v>
      </c>
    </row>
    <row r="480" spans="1:19" x14ac:dyDescent="0.3">
      <c r="A480">
        <v>477</v>
      </c>
      <c r="B480" s="10">
        <f>INT(RANK('Sheet1 (2)'!C481,'Sheet1 (2)'!C$5:C$1004,0)/10)+1</f>
        <v>95</v>
      </c>
      <c r="C480" s="10">
        <f>INT(RANK('Sheet1 (2)'!D481,'Sheet1 (2)'!D$5:D$1004,0)/10)+1</f>
        <v>91</v>
      </c>
      <c r="D480" s="10">
        <f>INT(RANK('Sheet1 (2)'!E481,'Sheet1 (2)'!E$5:E$1004,0)/10)+1</f>
        <v>38</v>
      </c>
      <c r="E480" s="10">
        <f>INT(RANK('Sheet1 (2)'!F481,'Sheet1 (2)'!F$5:F$1004,0)/10)+1</f>
        <v>52</v>
      </c>
      <c r="F480" s="10">
        <f>INT(RANK('Sheet1 (2)'!G481,'Sheet1 (2)'!G$5:G$1004,0)/10)+1</f>
        <v>96</v>
      </c>
      <c r="G480" s="10">
        <f>INT(RANK('Sheet1 (2)'!H481,'Sheet1 (2)'!H$5:H$1004,0)/10)+1</f>
        <v>59</v>
      </c>
      <c r="H480" s="10">
        <f>INT(RANK('Sheet1 (2)'!I481,'Sheet1 (2)'!I$5:I$1004,0)/10)+1</f>
        <v>50</v>
      </c>
      <c r="I480" s="44">
        <f>INT(RANK('Sheet1 (2)'!J481,'Sheet1 (2)'!J$5:J$1004,0)/10)+1</f>
        <v>1</v>
      </c>
      <c r="J480" s="10">
        <f t="shared" si="57"/>
        <v>7</v>
      </c>
      <c r="K480" s="10">
        <f t="shared" si="58"/>
        <v>11</v>
      </c>
      <c r="L480" s="10">
        <f t="shared" si="59"/>
        <v>64</v>
      </c>
      <c r="M480" s="10">
        <f t="shared" si="60"/>
        <v>50</v>
      </c>
      <c r="N480" s="10">
        <f t="shared" si="61"/>
        <v>6</v>
      </c>
      <c r="O480" s="10">
        <f t="shared" si="62"/>
        <v>43</v>
      </c>
      <c r="P480" s="10">
        <f t="shared" si="63"/>
        <v>52</v>
      </c>
      <c r="Q480" s="10">
        <f t="shared" si="64"/>
        <v>101</v>
      </c>
      <c r="R480">
        <f>Sheet1!K479*1000</f>
        <v>1000</v>
      </c>
      <c r="S480">
        <f>Sheet1!L479*1000</f>
        <v>3900</v>
      </c>
    </row>
    <row r="481" spans="1:19" x14ac:dyDescent="0.3">
      <c r="A481">
        <v>478</v>
      </c>
      <c r="B481" s="10">
        <f>INT(RANK('Sheet1 (2)'!C482,'Sheet1 (2)'!C$5:C$1004,0)/10)+1</f>
        <v>19</v>
      </c>
      <c r="C481" s="10">
        <f>INT(RANK('Sheet1 (2)'!D482,'Sheet1 (2)'!D$5:D$1004,0)/10)+1</f>
        <v>23</v>
      </c>
      <c r="D481" s="10">
        <f>INT(RANK('Sheet1 (2)'!E482,'Sheet1 (2)'!E$5:E$1004,0)/10)+1</f>
        <v>1</v>
      </c>
      <c r="E481" s="10">
        <f>INT(RANK('Sheet1 (2)'!F482,'Sheet1 (2)'!F$5:F$1004,0)/10)+1</f>
        <v>27</v>
      </c>
      <c r="F481" s="10">
        <f>INT(RANK('Sheet1 (2)'!G482,'Sheet1 (2)'!G$5:G$1004,0)/10)+1</f>
        <v>24</v>
      </c>
      <c r="G481" s="10">
        <f>INT(RANK('Sheet1 (2)'!H482,'Sheet1 (2)'!H$5:H$1004,0)/10)+1</f>
        <v>12</v>
      </c>
      <c r="H481" s="10">
        <f>INT(RANK('Sheet1 (2)'!I482,'Sheet1 (2)'!I$5:I$1004,0)/10)+1</f>
        <v>1</v>
      </c>
      <c r="I481" s="44">
        <f>INT(RANK('Sheet1 (2)'!J482,'Sheet1 (2)'!J$5:J$1004,0)/10)+1</f>
        <v>1</v>
      </c>
      <c r="J481" s="10">
        <f t="shared" si="57"/>
        <v>83</v>
      </c>
      <c r="K481" s="10">
        <f t="shared" si="58"/>
        <v>79</v>
      </c>
      <c r="L481" s="10">
        <f t="shared" si="59"/>
        <v>101</v>
      </c>
      <c r="M481" s="10">
        <f t="shared" si="60"/>
        <v>75</v>
      </c>
      <c r="N481" s="10">
        <f t="shared" si="61"/>
        <v>78</v>
      </c>
      <c r="O481" s="10">
        <f t="shared" si="62"/>
        <v>90</v>
      </c>
      <c r="P481" s="10">
        <f t="shared" si="63"/>
        <v>101</v>
      </c>
      <c r="Q481" s="10">
        <f t="shared" si="64"/>
        <v>101</v>
      </c>
      <c r="R481">
        <f>Sheet1!K480*1000</f>
        <v>28000</v>
      </c>
      <c r="S481">
        <f>Sheet1!L480*1000</f>
        <v>36600</v>
      </c>
    </row>
    <row r="482" spans="1:19" x14ac:dyDescent="0.3">
      <c r="A482">
        <v>479</v>
      </c>
      <c r="B482" s="10">
        <f>INT(RANK('Sheet1 (2)'!C483,'Sheet1 (2)'!C$5:C$1004,0)/10)+1</f>
        <v>54</v>
      </c>
      <c r="C482" s="10">
        <f>INT(RANK('Sheet1 (2)'!D483,'Sheet1 (2)'!D$5:D$1004,0)/10)+1</f>
        <v>54</v>
      </c>
      <c r="D482" s="10">
        <f>INT(RANK('Sheet1 (2)'!E483,'Sheet1 (2)'!E$5:E$1004,0)/10)+1</f>
        <v>100</v>
      </c>
      <c r="E482" s="10">
        <f>INT(RANK('Sheet1 (2)'!F483,'Sheet1 (2)'!F$5:F$1004,0)/10)+1</f>
        <v>1</v>
      </c>
      <c r="F482" s="10">
        <f>INT(RANK('Sheet1 (2)'!G483,'Sheet1 (2)'!G$5:G$1004,0)/10)+1</f>
        <v>66</v>
      </c>
      <c r="G482" s="10">
        <f>INT(RANK('Sheet1 (2)'!H483,'Sheet1 (2)'!H$5:H$1004,0)/10)+1</f>
        <v>13</v>
      </c>
      <c r="H482" s="10">
        <f>INT(RANK('Sheet1 (2)'!I483,'Sheet1 (2)'!I$5:I$1004,0)/10)+1</f>
        <v>50</v>
      </c>
      <c r="I482" s="44">
        <f>INT(RANK('Sheet1 (2)'!J483,'Sheet1 (2)'!J$5:J$1004,0)/10)+1</f>
        <v>69</v>
      </c>
      <c r="J482" s="10">
        <f t="shared" si="57"/>
        <v>48</v>
      </c>
      <c r="K482" s="10">
        <f t="shared" si="58"/>
        <v>48</v>
      </c>
      <c r="L482" s="10">
        <f t="shared" si="59"/>
        <v>2</v>
      </c>
      <c r="M482" s="10">
        <f t="shared" si="60"/>
        <v>101</v>
      </c>
      <c r="N482" s="10">
        <f t="shared" si="61"/>
        <v>36</v>
      </c>
      <c r="O482" s="10">
        <f t="shared" si="62"/>
        <v>89</v>
      </c>
      <c r="P482" s="10">
        <f t="shared" si="63"/>
        <v>52</v>
      </c>
      <c r="Q482" s="10">
        <f t="shared" si="64"/>
        <v>33</v>
      </c>
      <c r="R482">
        <f>Sheet1!K481*1000</f>
        <v>19000</v>
      </c>
      <c r="S482">
        <f>Sheet1!L481*1000</f>
        <v>55900</v>
      </c>
    </row>
    <row r="483" spans="1:19" x14ac:dyDescent="0.3">
      <c r="A483">
        <v>480</v>
      </c>
      <c r="B483" s="10">
        <f>INT(RANK('Sheet1 (2)'!C484,'Sheet1 (2)'!C$5:C$1004,0)/10)+1</f>
        <v>42</v>
      </c>
      <c r="C483" s="10">
        <f>INT(RANK('Sheet1 (2)'!D484,'Sheet1 (2)'!D$5:D$1004,0)/10)+1</f>
        <v>40</v>
      </c>
      <c r="D483" s="10">
        <f>INT(RANK('Sheet1 (2)'!E484,'Sheet1 (2)'!E$5:E$1004,0)/10)+1</f>
        <v>23</v>
      </c>
      <c r="E483" s="10">
        <f>INT(RANK('Sheet1 (2)'!F484,'Sheet1 (2)'!F$5:F$1004,0)/10)+1</f>
        <v>1</v>
      </c>
      <c r="F483" s="10">
        <f>INT(RANK('Sheet1 (2)'!G484,'Sheet1 (2)'!G$5:G$1004,0)/10)+1</f>
        <v>40</v>
      </c>
      <c r="G483" s="10">
        <f>INT(RANK('Sheet1 (2)'!H484,'Sheet1 (2)'!H$5:H$1004,0)/10)+1</f>
        <v>37</v>
      </c>
      <c r="H483" s="10">
        <f>INT(RANK('Sheet1 (2)'!I484,'Sheet1 (2)'!I$5:I$1004,0)/10)+1</f>
        <v>50</v>
      </c>
      <c r="I483" s="44">
        <f>INT(RANK('Sheet1 (2)'!J484,'Sheet1 (2)'!J$5:J$1004,0)/10)+1</f>
        <v>69</v>
      </c>
      <c r="J483" s="10">
        <f t="shared" si="57"/>
        <v>60</v>
      </c>
      <c r="K483" s="10">
        <f t="shared" si="58"/>
        <v>62</v>
      </c>
      <c r="L483" s="10">
        <f t="shared" si="59"/>
        <v>79</v>
      </c>
      <c r="M483" s="10">
        <f t="shared" si="60"/>
        <v>101</v>
      </c>
      <c r="N483" s="10">
        <f t="shared" si="61"/>
        <v>62</v>
      </c>
      <c r="O483" s="10">
        <f t="shared" si="62"/>
        <v>65</v>
      </c>
      <c r="P483" s="10">
        <f t="shared" si="63"/>
        <v>52</v>
      </c>
      <c r="Q483" s="10">
        <f t="shared" si="64"/>
        <v>33</v>
      </c>
      <c r="R483">
        <f>Sheet1!K482*1000</f>
        <v>22000</v>
      </c>
      <c r="S483">
        <f>Sheet1!L482*1000</f>
        <v>58800</v>
      </c>
    </row>
    <row r="484" spans="1:19" x14ac:dyDescent="0.3">
      <c r="A484">
        <v>481</v>
      </c>
      <c r="B484" s="10">
        <f>INT(RANK('Sheet1 (2)'!C485,'Sheet1 (2)'!C$5:C$1004,0)/10)+1</f>
        <v>39</v>
      </c>
      <c r="C484" s="10">
        <f>INT(RANK('Sheet1 (2)'!D485,'Sheet1 (2)'!D$5:D$1004,0)/10)+1</f>
        <v>43</v>
      </c>
      <c r="D484" s="10">
        <f>INT(RANK('Sheet1 (2)'!E485,'Sheet1 (2)'!E$5:E$1004,0)/10)+1</f>
        <v>4</v>
      </c>
      <c r="E484" s="10">
        <f>INT(RANK('Sheet1 (2)'!F485,'Sheet1 (2)'!F$5:F$1004,0)/10)+1</f>
        <v>27</v>
      </c>
      <c r="F484" s="10">
        <f>INT(RANK('Sheet1 (2)'!G485,'Sheet1 (2)'!G$5:G$1004,0)/10)+1</f>
        <v>8</v>
      </c>
      <c r="G484" s="10">
        <f>INT(RANK('Sheet1 (2)'!H485,'Sheet1 (2)'!H$5:H$1004,0)/10)+1</f>
        <v>57</v>
      </c>
      <c r="H484" s="10">
        <f>INT(RANK('Sheet1 (2)'!I485,'Sheet1 (2)'!I$5:I$1004,0)/10)+1</f>
        <v>1</v>
      </c>
      <c r="I484" s="44">
        <f>INT(RANK('Sheet1 (2)'!J485,'Sheet1 (2)'!J$5:J$1004,0)/10)+1</f>
        <v>34</v>
      </c>
      <c r="J484" s="10">
        <f t="shared" si="57"/>
        <v>63</v>
      </c>
      <c r="K484" s="10">
        <f t="shared" si="58"/>
        <v>59</v>
      </c>
      <c r="L484" s="10">
        <f t="shared" si="59"/>
        <v>98</v>
      </c>
      <c r="M484" s="10">
        <f t="shared" si="60"/>
        <v>75</v>
      </c>
      <c r="N484" s="10">
        <f t="shared" si="61"/>
        <v>94</v>
      </c>
      <c r="O484" s="10">
        <f t="shared" si="62"/>
        <v>45</v>
      </c>
      <c r="P484" s="10">
        <f t="shared" si="63"/>
        <v>101</v>
      </c>
      <c r="Q484" s="10">
        <f t="shared" si="64"/>
        <v>68</v>
      </c>
      <c r="R484">
        <f>Sheet1!K483*1000</f>
        <v>9000</v>
      </c>
      <c r="S484">
        <f>Sheet1!L483*1000</f>
        <v>22200</v>
      </c>
    </row>
    <row r="485" spans="1:19" x14ac:dyDescent="0.3">
      <c r="A485">
        <v>482</v>
      </c>
      <c r="B485" s="10">
        <f>INT(RANK('Sheet1 (2)'!C486,'Sheet1 (2)'!C$5:C$1004,0)/10)+1</f>
        <v>47</v>
      </c>
      <c r="C485" s="10">
        <f>INT(RANK('Sheet1 (2)'!D486,'Sheet1 (2)'!D$5:D$1004,0)/10)+1</f>
        <v>49</v>
      </c>
      <c r="D485" s="10">
        <f>INT(RANK('Sheet1 (2)'!E486,'Sheet1 (2)'!E$5:E$1004,0)/10)+1</f>
        <v>36</v>
      </c>
      <c r="E485" s="10">
        <f>INT(RANK('Sheet1 (2)'!F486,'Sheet1 (2)'!F$5:F$1004,0)/10)+1</f>
        <v>1</v>
      </c>
      <c r="F485" s="10">
        <f>INT(RANK('Sheet1 (2)'!G486,'Sheet1 (2)'!G$5:G$1004,0)/10)+1</f>
        <v>26</v>
      </c>
      <c r="G485" s="10">
        <f>INT(RANK('Sheet1 (2)'!H486,'Sheet1 (2)'!H$5:H$1004,0)/10)+1</f>
        <v>63</v>
      </c>
      <c r="H485" s="10">
        <f>INT(RANK('Sheet1 (2)'!I486,'Sheet1 (2)'!I$5:I$1004,0)/10)+1</f>
        <v>50</v>
      </c>
      <c r="I485" s="44">
        <f>INT(RANK('Sheet1 (2)'!J486,'Sheet1 (2)'!J$5:J$1004,0)/10)+1</f>
        <v>69</v>
      </c>
      <c r="J485" s="10">
        <f t="shared" si="57"/>
        <v>55</v>
      </c>
      <c r="K485" s="10">
        <f t="shared" si="58"/>
        <v>53</v>
      </c>
      <c r="L485" s="10">
        <f t="shared" si="59"/>
        <v>66</v>
      </c>
      <c r="M485" s="10">
        <f t="shared" si="60"/>
        <v>101</v>
      </c>
      <c r="N485" s="10">
        <f t="shared" si="61"/>
        <v>76</v>
      </c>
      <c r="O485" s="10">
        <f t="shared" si="62"/>
        <v>39</v>
      </c>
      <c r="P485" s="10">
        <f t="shared" si="63"/>
        <v>52</v>
      </c>
      <c r="Q485" s="10">
        <f t="shared" si="64"/>
        <v>33</v>
      </c>
      <c r="R485">
        <f>Sheet1!K484*1000</f>
        <v>13000</v>
      </c>
      <c r="S485">
        <f>Sheet1!L484*1000</f>
        <v>51400</v>
      </c>
    </row>
    <row r="486" spans="1:19" x14ac:dyDescent="0.3">
      <c r="A486">
        <v>483</v>
      </c>
      <c r="B486" s="10">
        <f>INT(RANK('Sheet1 (2)'!C487,'Sheet1 (2)'!C$5:C$1004,0)/10)+1</f>
        <v>40</v>
      </c>
      <c r="C486" s="10">
        <f>INT(RANK('Sheet1 (2)'!D487,'Sheet1 (2)'!D$5:D$1004,0)/10)+1</f>
        <v>44</v>
      </c>
      <c r="D486" s="10">
        <f>INT(RANK('Sheet1 (2)'!E487,'Sheet1 (2)'!E$5:E$1004,0)/10)+1</f>
        <v>47</v>
      </c>
      <c r="E486" s="10">
        <f>INT(RANK('Sheet1 (2)'!F487,'Sheet1 (2)'!F$5:F$1004,0)/10)+1</f>
        <v>1</v>
      </c>
      <c r="F486" s="10">
        <f>INT(RANK('Sheet1 (2)'!G487,'Sheet1 (2)'!G$5:G$1004,0)/10)+1</f>
        <v>14</v>
      </c>
      <c r="G486" s="10">
        <f>INT(RANK('Sheet1 (2)'!H487,'Sheet1 (2)'!H$5:H$1004,0)/10)+1</f>
        <v>53</v>
      </c>
      <c r="H486" s="10">
        <f>INT(RANK('Sheet1 (2)'!I487,'Sheet1 (2)'!I$5:I$1004,0)/10)+1</f>
        <v>1</v>
      </c>
      <c r="I486" s="44">
        <f>INT(RANK('Sheet1 (2)'!J487,'Sheet1 (2)'!J$5:J$1004,0)/10)+1</f>
        <v>1</v>
      </c>
      <c r="J486" s="10">
        <f t="shared" si="57"/>
        <v>62</v>
      </c>
      <c r="K486" s="10">
        <f t="shared" si="58"/>
        <v>58</v>
      </c>
      <c r="L486" s="10">
        <f t="shared" si="59"/>
        <v>55</v>
      </c>
      <c r="M486" s="10">
        <f t="shared" si="60"/>
        <v>101</v>
      </c>
      <c r="N486" s="10">
        <f t="shared" si="61"/>
        <v>88</v>
      </c>
      <c r="O486" s="10">
        <f t="shared" si="62"/>
        <v>49</v>
      </c>
      <c r="P486" s="10">
        <f t="shared" si="63"/>
        <v>101</v>
      </c>
      <c r="Q486" s="10">
        <f t="shared" si="64"/>
        <v>101</v>
      </c>
      <c r="R486">
        <f>Sheet1!K485*1000</f>
        <v>22000</v>
      </c>
      <c r="S486">
        <f>Sheet1!L485*1000</f>
        <v>85100</v>
      </c>
    </row>
    <row r="487" spans="1:19" x14ac:dyDescent="0.3">
      <c r="A487">
        <v>484</v>
      </c>
      <c r="B487" s="10">
        <f>INT(RANK('Sheet1 (2)'!C488,'Sheet1 (2)'!C$5:C$1004,0)/10)+1</f>
        <v>24</v>
      </c>
      <c r="C487" s="10">
        <f>INT(RANK('Sheet1 (2)'!D488,'Sheet1 (2)'!D$5:D$1004,0)/10)+1</f>
        <v>23</v>
      </c>
      <c r="D487" s="10">
        <f>INT(RANK('Sheet1 (2)'!E488,'Sheet1 (2)'!E$5:E$1004,0)/10)+1</f>
        <v>60</v>
      </c>
      <c r="E487" s="10">
        <f>INT(RANK('Sheet1 (2)'!F488,'Sheet1 (2)'!F$5:F$1004,0)/10)+1</f>
        <v>27</v>
      </c>
      <c r="F487" s="10">
        <f>INT(RANK('Sheet1 (2)'!G488,'Sheet1 (2)'!G$5:G$1004,0)/10)+1</f>
        <v>19</v>
      </c>
      <c r="G487" s="10">
        <f>INT(RANK('Sheet1 (2)'!H488,'Sheet1 (2)'!H$5:H$1004,0)/10)+1</f>
        <v>90</v>
      </c>
      <c r="H487" s="10">
        <f>INT(RANK('Sheet1 (2)'!I488,'Sheet1 (2)'!I$5:I$1004,0)/10)+1</f>
        <v>50</v>
      </c>
      <c r="I487" s="44">
        <f>INT(RANK('Sheet1 (2)'!J488,'Sheet1 (2)'!J$5:J$1004,0)/10)+1</f>
        <v>69</v>
      </c>
      <c r="J487" s="10">
        <f t="shared" si="57"/>
        <v>78</v>
      </c>
      <c r="K487" s="10">
        <f t="shared" si="58"/>
        <v>79</v>
      </c>
      <c r="L487" s="10">
        <f t="shared" si="59"/>
        <v>42</v>
      </c>
      <c r="M487" s="10">
        <f t="shared" si="60"/>
        <v>75</v>
      </c>
      <c r="N487" s="10">
        <f t="shared" si="61"/>
        <v>83</v>
      </c>
      <c r="O487" s="10">
        <f t="shared" si="62"/>
        <v>12</v>
      </c>
      <c r="P487" s="10">
        <f t="shared" si="63"/>
        <v>52</v>
      </c>
      <c r="Q487" s="10">
        <f t="shared" si="64"/>
        <v>33</v>
      </c>
      <c r="R487">
        <f>Sheet1!K486*1000</f>
        <v>18000</v>
      </c>
      <c r="S487">
        <f>Sheet1!L486*1000</f>
        <v>64700</v>
      </c>
    </row>
    <row r="488" spans="1:19" x14ac:dyDescent="0.3">
      <c r="A488">
        <v>485</v>
      </c>
      <c r="B488" s="10">
        <f>INT(RANK('Sheet1 (2)'!C489,'Sheet1 (2)'!C$5:C$1004,0)/10)+1</f>
        <v>45</v>
      </c>
      <c r="C488" s="10">
        <f>INT(RANK('Sheet1 (2)'!D489,'Sheet1 (2)'!D$5:D$1004,0)/10)+1</f>
        <v>49</v>
      </c>
      <c r="D488" s="10">
        <f>INT(RANK('Sheet1 (2)'!E489,'Sheet1 (2)'!E$5:E$1004,0)/10)+1</f>
        <v>82</v>
      </c>
      <c r="E488" s="10">
        <f>INT(RANK('Sheet1 (2)'!F489,'Sheet1 (2)'!F$5:F$1004,0)/10)+1</f>
        <v>1</v>
      </c>
      <c r="F488" s="10">
        <f>INT(RANK('Sheet1 (2)'!G489,'Sheet1 (2)'!G$5:G$1004,0)/10)+1</f>
        <v>90</v>
      </c>
      <c r="G488" s="10">
        <f>INT(RANK('Sheet1 (2)'!H489,'Sheet1 (2)'!H$5:H$1004,0)/10)+1</f>
        <v>91</v>
      </c>
      <c r="H488" s="10">
        <f>INT(RANK('Sheet1 (2)'!I489,'Sheet1 (2)'!I$5:I$1004,0)/10)+1</f>
        <v>50</v>
      </c>
      <c r="I488" s="44">
        <f>INT(RANK('Sheet1 (2)'!J489,'Sheet1 (2)'!J$5:J$1004,0)/10)+1</f>
        <v>69</v>
      </c>
      <c r="J488" s="10">
        <f t="shared" si="57"/>
        <v>57</v>
      </c>
      <c r="K488" s="10">
        <f t="shared" si="58"/>
        <v>53</v>
      </c>
      <c r="L488" s="10">
        <f t="shared" si="59"/>
        <v>20</v>
      </c>
      <c r="M488" s="10">
        <f t="shared" si="60"/>
        <v>101</v>
      </c>
      <c r="N488" s="10">
        <f t="shared" si="61"/>
        <v>12</v>
      </c>
      <c r="O488" s="10">
        <f t="shared" si="62"/>
        <v>11</v>
      </c>
      <c r="P488" s="10">
        <f t="shared" si="63"/>
        <v>52</v>
      </c>
      <c r="Q488" s="10">
        <f t="shared" si="64"/>
        <v>33</v>
      </c>
      <c r="R488">
        <f>Sheet1!K487*1000</f>
        <v>14000</v>
      </c>
      <c r="S488">
        <f>Sheet1!L487*1000</f>
        <v>42200</v>
      </c>
    </row>
    <row r="489" spans="1:19" x14ac:dyDescent="0.3">
      <c r="A489">
        <v>486</v>
      </c>
      <c r="B489" s="10">
        <f>INT(RANK('Sheet1 (2)'!C490,'Sheet1 (2)'!C$5:C$1004,0)/10)+1</f>
        <v>17</v>
      </c>
      <c r="C489" s="10">
        <f>INT(RANK('Sheet1 (2)'!D490,'Sheet1 (2)'!D$5:D$1004,0)/10)+1</f>
        <v>18</v>
      </c>
      <c r="D489" s="10">
        <f>INT(RANK('Sheet1 (2)'!E490,'Sheet1 (2)'!E$5:E$1004,0)/10)+1</f>
        <v>77</v>
      </c>
      <c r="E489" s="10">
        <f>INT(RANK('Sheet1 (2)'!F490,'Sheet1 (2)'!F$5:F$1004,0)/10)+1</f>
        <v>1</v>
      </c>
      <c r="F489" s="10">
        <f>INT(RANK('Sheet1 (2)'!G490,'Sheet1 (2)'!G$5:G$1004,0)/10)+1</f>
        <v>30</v>
      </c>
      <c r="G489" s="10">
        <f>INT(RANK('Sheet1 (2)'!H490,'Sheet1 (2)'!H$5:H$1004,0)/10)+1</f>
        <v>39</v>
      </c>
      <c r="H489" s="10">
        <f>INT(RANK('Sheet1 (2)'!I490,'Sheet1 (2)'!I$5:I$1004,0)/10)+1</f>
        <v>50</v>
      </c>
      <c r="I489" s="44">
        <f>INT(RANK('Sheet1 (2)'!J490,'Sheet1 (2)'!J$5:J$1004,0)/10)+1</f>
        <v>34</v>
      </c>
      <c r="J489" s="10">
        <f t="shared" si="57"/>
        <v>85</v>
      </c>
      <c r="K489" s="10">
        <f t="shared" si="58"/>
        <v>84</v>
      </c>
      <c r="L489" s="10">
        <f t="shared" si="59"/>
        <v>25</v>
      </c>
      <c r="M489" s="10">
        <f t="shared" si="60"/>
        <v>101</v>
      </c>
      <c r="N489" s="10">
        <f t="shared" si="61"/>
        <v>72</v>
      </c>
      <c r="O489" s="10">
        <f t="shared" si="62"/>
        <v>63</v>
      </c>
      <c r="P489" s="10">
        <f t="shared" si="63"/>
        <v>52</v>
      </c>
      <c r="Q489" s="10">
        <f t="shared" si="64"/>
        <v>68</v>
      </c>
      <c r="R489">
        <f>Sheet1!K488*1000</f>
        <v>9000</v>
      </c>
      <c r="S489">
        <f>Sheet1!L488*1000</f>
        <v>35700</v>
      </c>
    </row>
    <row r="490" spans="1:19" x14ac:dyDescent="0.3">
      <c r="A490">
        <v>487</v>
      </c>
      <c r="B490" s="10">
        <f>INT(RANK('Sheet1 (2)'!C491,'Sheet1 (2)'!C$5:C$1004,0)/10)+1</f>
        <v>11</v>
      </c>
      <c r="C490" s="10">
        <f>INT(RANK('Sheet1 (2)'!D491,'Sheet1 (2)'!D$5:D$1004,0)/10)+1</f>
        <v>8</v>
      </c>
      <c r="D490" s="10">
        <f>INT(RANK('Sheet1 (2)'!E491,'Sheet1 (2)'!E$5:E$1004,0)/10)+1</f>
        <v>66</v>
      </c>
      <c r="E490" s="10">
        <f>INT(RANK('Sheet1 (2)'!F491,'Sheet1 (2)'!F$5:F$1004,0)/10)+1</f>
        <v>1</v>
      </c>
      <c r="F490" s="10">
        <f>INT(RANK('Sheet1 (2)'!G491,'Sheet1 (2)'!G$5:G$1004,0)/10)+1</f>
        <v>49</v>
      </c>
      <c r="G490" s="10">
        <f>INT(RANK('Sheet1 (2)'!H491,'Sheet1 (2)'!H$5:H$1004,0)/10)+1</f>
        <v>6</v>
      </c>
      <c r="H490" s="10">
        <f>INT(RANK('Sheet1 (2)'!I491,'Sheet1 (2)'!I$5:I$1004,0)/10)+1</f>
        <v>50</v>
      </c>
      <c r="I490" s="44">
        <f>INT(RANK('Sheet1 (2)'!J491,'Sheet1 (2)'!J$5:J$1004,0)/10)+1</f>
        <v>34</v>
      </c>
      <c r="J490" s="10">
        <f t="shared" si="57"/>
        <v>91</v>
      </c>
      <c r="K490" s="10">
        <f t="shared" si="58"/>
        <v>94</v>
      </c>
      <c r="L490" s="10">
        <f t="shared" si="59"/>
        <v>36</v>
      </c>
      <c r="M490" s="10">
        <f t="shared" si="60"/>
        <v>101</v>
      </c>
      <c r="N490" s="10">
        <f t="shared" si="61"/>
        <v>53</v>
      </c>
      <c r="O490" s="10">
        <f t="shared" si="62"/>
        <v>96</v>
      </c>
      <c r="P490" s="10">
        <f t="shared" si="63"/>
        <v>52</v>
      </c>
      <c r="Q490" s="10">
        <f t="shared" si="64"/>
        <v>68</v>
      </c>
      <c r="R490">
        <f>Sheet1!K489*1000</f>
        <v>1000</v>
      </c>
      <c r="S490">
        <f>Sheet1!L489*1000</f>
        <v>2000</v>
      </c>
    </row>
    <row r="491" spans="1:19" x14ac:dyDescent="0.3">
      <c r="A491">
        <v>488</v>
      </c>
      <c r="B491" s="10">
        <f>INT(RANK('Sheet1 (2)'!C492,'Sheet1 (2)'!C$5:C$1004,0)/10)+1</f>
        <v>71</v>
      </c>
      <c r="C491" s="10">
        <f>INT(RANK('Sheet1 (2)'!D492,'Sheet1 (2)'!D$5:D$1004,0)/10)+1</f>
        <v>72</v>
      </c>
      <c r="D491" s="10">
        <f>INT(RANK('Sheet1 (2)'!E492,'Sheet1 (2)'!E$5:E$1004,0)/10)+1</f>
        <v>38</v>
      </c>
      <c r="E491" s="10">
        <f>INT(RANK('Sheet1 (2)'!F492,'Sheet1 (2)'!F$5:F$1004,0)/10)+1</f>
        <v>52</v>
      </c>
      <c r="F491" s="10">
        <f>INT(RANK('Sheet1 (2)'!G492,'Sheet1 (2)'!G$5:G$1004,0)/10)+1</f>
        <v>58</v>
      </c>
      <c r="G491" s="10">
        <f>INT(RANK('Sheet1 (2)'!H492,'Sheet1 (2)'!H$5:H$1004,0)/10)+1</f>
        <v>23</v>
      </c>
      <c r="H491" s="10">
        <f>INT(RANK('Sheet1 (2)'!I492,'Sheet1 (2)'!I$5:I$1004,0)/10)+1</f>
        <v>1</v>
      </c>
      <c r="I491" s="44">
        <f>INT(RANK('Sheet1 (2)'!J492,'Sheet1 (2)'!J$5:J$1004,0)/10)+1</f>
        <v>69</v>
      </c>
      <c r="J491" s="10">
        <f t="shared" si="57"/>
        <v>31</v>
      </c>
      <c r="K491" s="10">
        <f t="shared" si="58"/>
        <v>30</v>
      </c>
      <c r="L491" s="10">
        <f t="shared" si="59"/>
        <v>64</v>
      </c>
      <c r="M491" s="10">
        <f t="shared" si="60"/>
        <v>50</v>
      </c>
      <c r="N491" s="10">
        <f t="shared" si="61"/>
        <v>44</v>
      </c>
      <c r="O491" s="10">
        <f t="shared" si="62"/>
        <v>79</v>
      </c>
      <c r="P491" s="10">
        <f t="shared" si="63"/>
        <v>101</v>
      </c>
      <c r="Q491" s="10">
        <f t="shared" si="64"/>
        <v>33</v>
      </c>
      <c r="R491">
        <f>Sheet1!K490*1000</f>
        <v>10000</v>
      </c>
      <c r="S491">
        <f>Sheet1!L490*1000</f>
        <v>16100.000000000002</v>
      </c>
    </row>
    <row r="492" spans="1:19" x14ac:dyDescent="0.3">
      <c r="A492">
        <v>489</v>
      </c>
      <c r="B492" s="10">
        <f>INT(RANK('Sheet1 (2)'!C493,'Sheet1 (2)'!C$5:C$1004,0)/10)+1</f>
        <v>46</v>
      </c>
      <c r="C492" s="10">
        <f>INT(RANK('Sheet1 (2)'!D493,'Sheet1 (2)'!D$5:D$1004,0)/10)+1</f>
        <v>47</v>
      </c>
      <c r="D492" s="10">
        <f>INT(RANK('Sheet1 (2)'!E493,'Sheet1 (2)'!E$5:E$1004,0)/10)+1</f>
        <v>82</v>
      </c>
      <c r="E492" s="10">
        <f>INT(RANK('Sheet1 (2)'!F493,'Sheet1 (2)'!F$5:F$1004,0)/10)+1</f>
        <v>27</v>
      </c>
      <c r="F492" s="10">
        <f>INT(RANK('Sheet1 (2)'!G493,'Sheet1 (2)'!G$5:G$1004,0)/10)+1</f>
        <v>78</v>
      </c>
      <c r="G492" s="10">
        <f>INT(RANK('Sheet1 (2)'!H493,'Sheet1 (2)'!H$5:H$1004,0)/10)+1</f>
        <v>5</v>
      </c>
      <c r="H492" s="10">
        <f>INT(RANK('Sheet1 (2)'!I493,'Sheet1 (2)'!I$5:I$1004,0)/10)+1</f>
        <v>50</v>
      </c>
      <c r="I492" s="44">
        <f>INT(RANK('Sheet1 (2)'!J493,'Sheet1 (2)'!J$5:J$1004,0)/10)+1</f>
        <v>1</v>
      </c>
      <c r="J492" s="10">
        <f t="shared" si="57"/>
        <v>56</v>
      </c>
      <c r="K492" s="10">
        <f t="shared" si="58"/>
        <v>55</v>
      </c>
      <c r="L492" s="10">
        <f t="shared" si="59"/>
        <v>20</v>
      </c>
      <c r="M492" s="10">
        <f t="shared" si="60"/>
        <v>75</v>
      </c>
      <c r="N492" s="10">
        <f t="shared" si="61"/>
        <v>24</v>
      </c>
      <c r="O492" s="10">
        <f t="shared" si="62"/>
        <v>97</v>
      </c>
      <c r="P492" s="10">
        <f t="shared" si="63"/>
        <v>52</v>
      </c>
      <c r="Q492" s="10">
        <f t="shared" si="64"/>
        <v>101</v>
      </c>
      <c r="R492">
        <f>Sheet1!K491*1000</f>
        <v>24000</v>
      </c>
      <c r="S492">
        <f>Sheet1!L491*1000</f>
        <v>29900</v>
      </c>
    </row>
    <row r="493" spans="1:19" x14ac:dyDescent="0.3">
      <c r="A493">
        <v>490</v>
      </c>
      <c r="B493" s="10">
        <f>INT(RANK('Sheet1 (2)'!C494,'Sheet1 (2)'!C$5:C$1004,0)/10)+1</f>
        <v>64</v>
      </c>
      <c r="C493" s="10">
        <f>INT(RANK('Sheet1 (2)'!D494,'Sheet1 (2)'!D$5:D$1004,0)/10)+1</f>
        <v>64</v>
      </c>
      <c r="D493" s="10">
        <f>INT(RANK('Sheet1 (2)'!E494,'Sheet1 (2)'!E$5:E$1004,0)/10)+1</f>
        <v>68</v>
      </c>
      <c r="E493" s="10">
        <f>INT(RANK('Sheet1 (2)'!F494,'Sheet1 (2)'!F$5:F$1004,0)/10)+1</f>
        <v>79</v>
      </c>
      <c r="F493" s="10">
        <f>INT(RANK('Sheet1 (2)'!G494,'Sheet1 (2)'!G$5:G$1004,0)/10)+1</f>
        <v>46</v>
      </c>
      <c r="G493" s="10">
        <f>INT(RANK('Sheet1 (2)'!H494,'Sheet1 (2)'!H$5:H$1004,0)/10)+1</f>
        <v>11</v>
      </c>
      <c r="H493" s="10">
        <f>INT(RANK('Sheet1 (2)'!I494,'Sheet1 (2)'!I$5:I$1004,0)/10)+1</f>
        <v>50</v>
      </c>
      <c r="I493" s="44">
        <f>INT(RANK('Sheet1 (2)'!J494,'Sheet1 (2)'!J$5:J$1004,0)/10)+1</f>
        <v>34</v>
      </c>
      <c r="J493" s="10">
        <f t="shared" si="57"/>
        <v>38</v>
      </c>
      <c r="K493" s="10">
        <f t="shared" si="58"/>
        <v>38</v>
      </c>
      <c r="L493" s="10">
        <f t="shared" si="59"/>
        <v>34</v>
      </c>
      <c r="M493" s="10">
        <f t="shared" si="60"/>
        <v>23</v>
      </c>
      <c r="N493" s="10">
        <f t="shared" si="61"/>
        <v>56</v>
      </c>
      <c r="O493" s="10">
        <f t="shared" si="62"/>
        <v>91</v>
      </c>
      <c r="P493" s="10">
        <f t="shared" si="63"/>
        <v>52</v>
      </c>
      <c r="Q493" s="10">
        <f t="shared" si="64"/>
        <v>68</v>
      </c>
      <c r="R493">
        <f>Sheet1!K492*1000</f>
        <v>30000</v>
      </c>
      <c r="S493">
        <f>Sheet1!L492*1000</f>
        <v>104300</v>
      </c>
    </row>
    <row r="494" spans="1:19" x14ac:dyDescent="0.3">
      <c r="A494">
        <v>491</v>
      </c>
      <c r="B494" s="10">
        <f>INT(RANK('Sheet1 (2)'!C495,'Sheet1 (2)'!C$5:C$1004,0)/10)+1</f>
        <v>29</v>
      </c>
      <c r="C494" s="10">
        <f>INT(RANK('Sheet1 (2)'!D495,'Sheet1 (2)'!D$5:D$1004,0)/10)+1</f>
        <v>26</v>
      </c>
      <c r="D494" s="10">
        <f>INT(RANK('Sheet1 (2)'!E495,'Sheet1 (2)'!E$5:E$1004,0)/10)+1</f>
        <v>24</v>
      </c>
      <c r="E494" s="10">
        <f>INT(RANK('Sheet1 (2)'!F495,'Sheet1 (2)'!F$5:F$1004,0)/10)+1</f>
        <v>79</v>
      </c>
      <c r="F494" s="10">
        <f>INT(RANK('Sheet1 (2)'!G495,'Sheet1 (2)'!G$5:G$1004,0)/10)+1</f>
        <v>92</v>
      </c>
      <c r="G494" s="10">
        <f>INT(RANK('Sheet1 (2)'!H495,'Sheet1 (2)'!H$5:H$1004,0)/10)+1</f>
        <v>52</v>
      </c>
      <c r="H494" s="10">
        <f>INT(RANK('Sheet1 (2)'!I495,'Sheet1 (2)'!I$5:I$1004,0)/10)+1</f>
        <v>1</v>
      </c>
      <c r="I494" s="44">
        <f>INT(RANK('Sheet1 (2)'!J495,'Sheet1 (2)'!J$5:J$1004,0)/10)+1</f>
        <v>1</v>
      </c>
      <c r="J494" s="10">
        <f t="shared" si="57"/>
        <v>73</v>
      </c>
      <c r="K494" s="10">
        <f t="shared" si="58"/>
        <v>76</v>
      </c>
      <c r="L494" s="10">
        <f t="shared" si="59"/>
        <v>78</v>
      </c>
      <c r="M494" s="10">
        <f t="shared" si="60"/>
        <v>23</v>
      </c>
      <c r="N494" s="10">
        <f t="shared" si="61"/>
        <v>10</v>
      </c>
      <c r="O494" s="10">
        <f t="shared" si="62"/>
        <v>50</v>
      </c>
      <c r="P494" s="10">
        <f t="shared" si="63"/>
        <v>101</v>
      </c>
      <c r="Q494" s="10">
        <f t="shared" si="64"/>
        <v>101</v>
      </c>
      <c r="R494">
        <f>Sheet1!K493*1000</f>
        <v>7000</v>
      </c>
      <c r="S494">
        <f>Sheet1!L493*1000</f>
        <v>19000</v>
      </c>
    </row>
    <row r="495" spans="1:19" x14ac:dyDescent="0.3">
      <c r="A495">
        <v>492</v>
      </c>
      <c r="B495" s="10">
        <f>INT(RANK('Sheet1 (2)'!C496,'Sheet1 (2)'!C$5:C$1004,0)/10)+1</f>
        <v>60</v>
      </c>
      <c r="C495" s="10">
        <f>INT(RANK('Sheet1 (2)'!D496,'Sheet1 (2)'!D$5:D$1004,0)/10)+1</f>
        <v>55</v>
      </c>
      <c r="D495" s="10">
        <f>INT(RANK('Sheet1 (2)'!E496,'Sheet1 (2)'!E$5:E$1004,0)/10)+1</f>
        <v>22</v>
      </c>
      <c r="E495" s="10">
        <f>INT(RANK('Sheet1 (2)'!F496,'Sheet1 (2)'!F$5:F$1004,0)/10)+1</f>
        <v>27</v>
      </c>
      <c r="F495" s="10">
        <f>INT(RANK('Sheet1 (2)'!G496,'Sheet1 (2)'!G$5:G$1004,0)/10)+1</f>
        <v>89</v>
      </c>
      <c r="G495" s="10">
        <f>INT(RANK('Sheet1 (2)'!H496,'Sheet1 (2)'!H$5:H$1004,0)/10)+1</f>
        <v>33</v>
      </c>
      <c r="H495" s="10">
        <f>INT(RANK('Sheet1 (2)'!I496,'Sheet1 (2)'!I$5:I$1004,0)/10)+1</f>
        <v>50</v>
      </c>
      <c r="I495" s="44">
        <f>INT(RANK('Sheet1 (2)'!J496,'Sheet1 (2)'!J$5:J$1004,0)/10)+1</f>
        <v>1</v>
      </c>
      <c r="J495" s="10">
        <f t="shared" si="57"/>
        <v>42</v>
      </c>
      <c r="K495" s="10">
        <f t="shared" si="58"/>
        <v>47</v>
      </c>
      <c r="L495" s="10">
        <f t="shared" si="59"/>
        <v>80</v>
      </c>
      <c r="M495" s="10">
        <f t="shared" si="60"/>
        <v>75</v>
      </c>
      <c r="N495" s="10">
        <f t="shared" si="61"/>
        <v>13</v>
      </c>
      <c r="O495" s="10">
        <f t="shared" si="62"/>
        <v>69</v>
      </c>
      <c r="P495" s="10">
        <f t="shared" si="63"/>
        <v>52</v>
      </c>
      <c r="Q495" s="10">
        <f t="shared" si="64"/>
        <v>101</v>
      </c>
      <c r="R495">
        <f>Sheet1!K494*1000</f>
        <v>17000</v>
      </c>
      <c r="S495">
        <f>Sheet1!L494*1000</f>
        <v>34300</v>
      </c>
    </row>
    <row r="496" spans="1:19" x14ac:dyDescent="0.3">
      <c r="A496">
        <v>493</v>
      </c>
      <c r="B496" s="10">
        <f>INT(RANK('Sheet1 (2)'!C497,'Sheet1 (2)'!C$5:C$1004,0)/10)+1</f>
        <v>14</v>
      </c>
      <c r="C496" s="10">
        <f>INT(RANK('Sheet1 (2)'!D497,'Sheet1 (2)'!D$5:D$1004,0)/10)+1</f>
        <v>11</v>
      </c>
      <c r="D496" s="10">
        <f>INT(RANK('Sheet1 (2)'!E497,'Sheet1 (2)'!E$5:E$1004,0)/10)+1</f>
        <v>57</v>
      </c>
      <c r="E496" s="10">
        <f>INT(RANK('Sheet1 (2)'!F497,'Sheet1 (2)'!F$5:F$1004,0)/10)+1</f>
        <v>1</v>
      </c>
      <c r="F496" s="10">
        <f>INT(RANK('Sheet1 (2)'!G497,'Sheet1 (2)'!G$5:G$1004,0)/10)+1</f>
        <v>75</v>
      </c>
      <c r="G496" s="10">
        <f>INT(RANK('Sheet1 (2)'!H497,'Sheet1 (2)'!H$5:H$1004,0)/10)+1</f>
        <v>12</v>
      </c>
      <c r="H496" s="10">
        <f>INT(RANK('Sheet1 (2)'!I497,'Sheet1 (2)'!I$5:I$1004,0)/10)+1</f>
        <v>50</v>
      </c>
      <c r="I496" s="44">
        <f>INT(RANK('Sheet1 (2)'!J497,'Sheet1 (2)'!J$5:J$1004,0)/10)+1</f>
        <v>69</v>
      </c>
      <c r="J496" s="10">
        <f t="shared" si="57"/>
        <v>88</v>
      </c>
      <c r="K496" s="10">
        <f t="shared" si="58"/>
        <v>91</v>
      </c>
      <c r="L496" s="10">
        <f t="shared" si="59"/>
        <v>45</v>
      </c>
      <c r="M496" s="10">
        <f t="shared" si="60"/>
        <v>101</v>
      </c>
      <c r="N496" s="10">
        <f t="shared" si="61"/>
        <v>27</v>
      </c>
      <c r="O496" s="10">
        <f t="shared" si="62"/>
        <v>90</v>
      </c>
      <c r="P496" s="10">
        <f t="shared" si="63"/>
        <v>52</v>
      </c>
      <c r="Q496" s="10">
        <f t="shared" si="64"/>
        <v>33</v>
      </c>
      <c r="R496">
        <f>Sheet1!K495*1000</f>
        <v>7000</v>
      </c>
      <c r="S496">
        <f>Sheet1!L495*1000</f>
        <v>25700</v>
      </c>
    </row>
    <row r="497" spans="1:19" x14ac:dyDescent="0.3">
      <c r="A497">
        <v>494</v>
      </c>
      <c r="B497" s="10">
        <f>INT(RANK('Sheet1 (2)'!C498,'Sheet1 (2)'!C$5:C$1004,0)/10)+1</f>
        <v>53</v>
      </c>
      <c r="C497" s="10">
        <f>INT(RANK('Sheet1 (2)'!D498,'Sheet1 (2)'!D$5:D$1004,0)/10)+1</f>
        <v>57</v>
      </c>
      <c r="D497" s="10">
        <f>INT(RANK('Sheet1 (2)'!E498,'Sheet1 (2)'!E$5:E$1004,0)/10)+1</f>
        <v>23</v>
      </c>
      <c r="E497" s="10">
        <f>INT(RANK('Sheet1 (2)'!F498,'Sheet1 (2)'!F$5:F$1004,0)/10)+1</f>
        <v>27</v>
      </c>
      <c r="F497" s="10">
        <f>INT(RANK('Sheet1 (2)'!G498,'Sheet1 (2)'!G$5:G$1004,0)/10)+1</f>
        <v>42</v>
      </c>
      <c r="G497" s="10">
        <f>INT(RANK('Sheet1 (2)'!H498,'Sheet1 (2)'!H$5:H$1004,0)/10)+1</f>
        <v>8</v>
      </c>
      <c r="H497" s="10">
        <f>INT(RANK('Sheet1 (2)'!I498,'Sheet1 (2)'!I$5:I$1004,0)/10)+1</f>
        <v>50</v>
      </c>
      <c r="I497" s="44">
        <f>INT(RANK('Sheet1 (2)'!J498,'Sheet1 (2)'!J$5:J$1004,0)/10)+1</f>
        <v>34</v>
      </c>
      <c r="J497" s="10">
        <f t="shared" si="57"/>
        <v>49</v>
      </c>
      <c r="K497" s="10">
        <f t="shared" si="58"/>
        <v>45</v>
      </c>
      <c r="L497" s="10">
        <f t="shared" si="59"/>
        <v>79</v>
      </c>
      <c r="M497" s="10">
        <f t="shared" si="60"/>
        <v>75</v>
      </c>
      <c r="N497" s="10">
        <f t="shared" si="61"/>
        <v>60</v>
      </c>
      <c r="O497" s="10">
        <f t="shared" si="62"/>
        <v>94</v>
      </c>
      <c r="P497" s="10">
        <f t="shared" si="63"/>
        <v>52</v>
      </c>
      <c r="Q497" s="10">
        <f t="shared" si="64"/>
        <v>68</v>
      </c>
      <c r="R497">
        <f>Sheet1!K496*1000</f>
        <v>13000</v>
      </c>
      <c r="S497">
        <f>Sheet1!L496*1000</f>
        <v>14500</v>
      </c>
    </row>
    <row r="498" spans="1:19" x14ac:dyDescent="0.3">
      <c r="A498">
        <v>495</v>
      </c>
      <c r="B498" s="10">
        <f>INT(RANK('Sheet1 (2)'!C499,'Sheet1 (2)'!C$5:C$1004,0)/10)+1</f>
        <v>65</v>
      </c>
      <c r="C498" s="10">
        <f>INT(RANK('Sheet1 (2)'!D499,'Sheet1 (2)'!D$5:D$1004,0)/10)+1</f>
        <v>72</v>
      </c>
      <c r="D498" s="10">
        <f>INT(RANK('Sheet1 (2)'!E499,'Sheet1 (2)'!E$5:E$1004,0)/10)+1</f>
        <v>83</v>
      </c>
      <c r="E498" s="10">
        <f>INT(RANK('Sheet1 (2)'!F499,'Sheet1 (2)'!F$5:F$1004,0)/10)+1</f>
        <v>27</v>
      </c>
      <c r="F498" s="10">
        <f>INT(RANK('Sheet1 (2)'!G499,'Sheet1 (2)'!G$5:G$1004,0)/10)+1</f>
        <v>88</v>
      </c>
      <c r="G498" s="10">
        <f>INT(RANK('Sheet1 (2)'!H499,'Sheet1 (2)'!H$5:H$1004,0)/10)+1</f>
        <v>81</v>
      </c>
      <c r="H498" s="10">
        <f>INT(RANK('Sheet1 (2)'!I499,'Sheet1 (2)'!I$5:I$1004,0)/10)+1</f>
        <v>50</v>
      </c>
      <c r="I498" s="44">
        <f>INT(RANK('Sheet1 (2)'!J499,'Sheet1 (2)'!J$5:J$1004,0)/10)+1</f>
        <v>1</v>
      </c>
      <c r="J498" s="10">
        <f t="shared" si="57"/>
        <v>37</v>
      </c>
      <c r="K498" s="10">
        <f t="shared" si="58"/>
        <v>30</v>
      </c>
      <c r="L498" s="10">
        <f t="shared" si="59"/>
        <v>19</v>
      </c>
      <c r="M498" s="10">
        <f t="shared" si="60"/>
        <v>75</v>
      </c>
      <c r="N498" s="10">
        <f t="shared" si="61"/>
        <v>14</v>
      </c>
      <c r="O498" s="10">
        <f t="shared" si="62"/>
        <v>21</v>
      </c>
      <c r="P498" s="10">
        <f t="shared" si="63"/>
        <v>52</v>
      </c>
      <c r="Q498" s="10">
        <f t="shared" si="64"/>
        <v>101</v>
      </c>
      <c r="R498">
        <f>Sheet1!K497*1000</f>
        <v>24000</v>
      </c>
      <c r="S498">
        <f>Sheet1!L497*1000</f>
        <v>30200</v>
      </c>
    </row>
    <row r="499" spans="1:19" x14ac:dyDescent="0.3">
      <c r="A499">
        <v>496</v>
      </c>
      <c r="B499" s="10">
        <f>INT(RANK('Sheet1 (2)'!C500,'Sheet1 (2)'!C$5:C$1004,0)/10)+1</f>
        <v>27</v>
      </c>
      <c r="C499" s="10">
        <f>INT(RANK('Sheet1 (2)'!D500,'Sheet1 (2)'!D$5:D$1004,0)/10)+1</f>
        <v>26</v>
      </c>
      <c r="D499" s="10">
        <f>INT(RANK('Sheet1 (2)'!E500,'Sheet1 (2)'!E$5:E$1004,0)/10)+1</f>
        <v>24</v>
      </c>
      <c r="E499" s="10">
        <f>INT(RANK('Sheet1 (2)'!F500,'Sheet1 (2)'!F$5:F$1004,0)/10)+1</f>
        <v>1</v>
      </c>
      <c r="F499" s="10">
        <f>INT(RANK('Sheet1 (2)'!G500,'Sheet1 (2)'!G$5:G$1004,0)/10)+1</f>
        <v>30</v>
      </c>
      <c r="G499" s="10">
        <f>INT(RANK('Sheet1 (2)'!H500,'Sheet1 (2)'!H$5:H$1004,0)/10)+1</f>
        <v>27</v>
      </c>
      <c r="H499" s="10">
        <f>INT(RANK('Sheet1 (2)'!I500,'Sheet1 (2)'!I$5:I$1004,0)/10)+1</f>
        <v>1</v>
      </c>
      <c r="I499" s="44">
        <f>INT(RANK('Sheet1 (2)'!J500,'Sheet1 (2)'!J$5:J$1004,0)/10)+1</f>
        <v>34</v>
      </c>
      <c r="J499" s="10">
        <f t="shared" si="57"/>
        <v>75</v>
      </c>
      <c r="K499" s="10">
        <f t="shared" si="58"/>
        <v>76</v>
      </c>
      <c r="L499" s="10">
        <f t="shared" si="59"/>
        <v>78</v>
      </c>
      <c r="M499" s="10">
        <f t="shared" si="60"/>
        <v>101</v>
      </c>
      <c r="N499" s="10">
        <f t="shared" si="61"/>
        <v>72</v>
      </c>
      <c r="O499" s="10">
        <f t="shared" si="62"/>
        <v>75</v>
      </c>
      <c r="P499" s="10">
        <f t="shared" si="63"/>
        <v>101</v>
      </c>
      <c r="Q499" s="10">
        <f t="shared" si="64"/>
        <v>68</v>
      </c>
      <c r="R499">
        <f>Sheet1!K498*1000</f>
        <v>25000</v>
      </c>
      <c r="S499">
        <f>Sheet1!L498*1000</f>
        <v>92600</v>
      </c>
    </row>
    <row r="500" spans="1:19" x14ac:dyDescent="0.3">
      <c r="A500">
        <v>497</v>
      </c>
      <c r="B500" s="10">
        <f>INT(RANK('Sheet1 (2)'!C501,'Sheet1 (2)'!C$5:C$1004,0)/10)+1</f>
        <v>93</v>
      </c>
      <c r="C500" s="10">
        <f>INT(RANK('Sheet1 (2)'!D501,'Sheet1 (2)'!D$5:D$1004,0)/10)+1</f>
        <v>96</v>
      </c>
      <c r="D500" s="10">
        <f>INT(RANK('Sheet1 (2)'!E501,'Sheet1 (2)'!E$5:E$1004,0)/10)+1</f>
        <v>88</v>
      </c>
      <c r="E500" s="10">
        <f>INT(RANK('Sheet1 (2)'!F501,'Sheet1 (2)'!F$5:F$1004,0)/10)+1</f>
        <v>27</v>
      </c>
      <c r="F500" s="10">
        <f>INT(RANK('Sheet1 (2)'!G501,'Sheet1 (2)'!G$5:G$1004,0)/10)+1</f>
        <v>76</v>
      </c>
      <c r="G500" s="10">
        <f>INT(RANK('Sheet1 (2)'!H501,'Sheet1 (2)'!H$5:H$1004,0)/10)+1</f>
        <v>59</v>
      </c>
      <c r="H500" s="10">
        <f>INT(RANK('Sheet1 (2)'!I501,'Sheet1 (2)'!I$5:I$1004,0)/10)+1</f>
        <v>1</v>
      </c>
      <c r="I500" s="44">
        <f>INT(RANK('Sheet1 (2)'!J501,'Sheet1 (2)'!J$5:J$1004,0)/10)+1</f>
        <v>34</v>
      </c>
      <c r="J500" s="10">
        <f t="shared" si="57"/>
        <v>9</v>
      </c>
      <c r="K500" s="10">
        <f t="shared" si="58"/>
        <v>6</v>
      </c>
      <c r="L500" s="10">
        <f t="shared" si="59"/>
        <v>14</v>
      </c>
      <c r="M500" s="10">
        <f t="shared" si="60"/>
        <v>75</v>
      </c>
      <c r="N500" s="10">
        <f t="shared" si="61"/>
        <v>26</v>
      </c>
      <c r="O500" s="10">
        <f t="shared" si="62"/>
        <v>43</v>
      </c>
      <c r="P500" s="10">
        <f t="shared" si="63"/>
        <v>101</v>
      </c>
      <c r="Q500" s="10">
        <f t="shared" si="64"/>
        <v>68</v>
      </c>
      <c r="R500">
        <f>Sheet1!K499*1000</f>
        <v>9000</v>
      </c>
      <c r="S500">
        <f>Sheet1!L499*1000</f>
        <v>17300</v>
      </c>
    </row>
    <row r="501" spans="1:19" x14ac:dyDescent="0.3">
      <c r="A501">
        <v>498</v>
      </c>
      <c r="B501" s="10">
        <f>INT(RANK('Sheet1 (2)'!C502,'Sheet1 (2)'!C$5:C$1004,0)/10)+1</f>
        <v>18</v>
      </c>
      <c r="C501" s="10">
        <f>INT(RANK('Sheet1 (2)'!D502,'Sheet1 (2)'!D$5:D$1004,0)/10)+1</f>
        <v>21</v>
      </c>
      <c r="D501" s="10">
        <f>INT(RANK('Sheet1 (2)'!E502,'Sheet1 (2)'!E$5:E$1004,0)/10)+1</f>
        <v>37</v>
      </c>
      <c r="E501" s="10">
        <f>INT(RANK('Sheet1 (2)'!F502,'Sheet1 (2)'!F$5:F$1004,0)/10)+1</f>
        <v>1</v>
      </c>
      <c r="F501" s="10">
        <f>INT(RANK('Sheet1 (2)'!G502,'Sheet1 (2)'!G$5:G$1004,0)/10)+1</f>
        <v>80</v>
      </c>
      <c r="G501" s="10">
        <f>INT(RANK('Sheet1 (2)'!H502,'Sheet1 (2)'!H$5:H$1004,0)/10)+1</f>
        <v>5</v>
      </c>
      <c r="H501" s="10">
        <f>INT(RANK('Sheet1 (2)'!I502,'Sheet1 (2)'!I$5:I$1004,0)/10)+1</f>
        <v>50</v>
      </c>
      <c r="I501" s="44">
        <f>INT(RANK('Sheet1 (2)'!J502,'Sheet1 (2)'!J$5:J$1004,0)/10)+1</f>
        <v>1</v>
      </c>
      <c r="J501" s="10">
        <f t="shared" si="57"/>
        <v>84</v>
      </c>
      <c r="K501" s="10">
        <f t="shared" si="58"/>
        <v>81</v>
      </c>
      <c r="L501" s="10">
        <f t="shared" si="59"/>
        <v>65</v>
      </c>
      <c r="M501" s="10">
        <f t="shared" si="60"/>
        <v>101</v>
      </c>
      <c r="N501" s="10">
        <f t="shared" si="61"/>
        <v>22</v>
      </c>
      <c r="O501" s="10">
        <f t="shared" si="62"/>
        <v>97</v>
      </c>
      <c r="P501" s="10">
        <f t="shared" si="63"/>
        <v>52</v>
      </c>
      <c r="Q501" s="10">
        <f t="shared" si="64"/>
        <v>101</v>
      </c>
      <c r="R501">
        <f>Sheet1!K500*1000</f>
        <v>21000</v>
      </c>
      <c r="S501">
        <f>Sheet1!L500*1000</f>
        <v>39800</v>
      </c>
    </row>
    <row r="502" spans="1:19" x14ac:dyDescent="0.3">
      <c r="A502">
        <v>499</v>
      </c>
      <c r="B502" s="10">
        <f>INT(RANK('Sheet1 (2)'!C503,'Sheet1 (2)'!C$5:C$1004,0)/10)+1</f>
        <v>50</v>
      </c>
      <c r="C502" s="10">
        <f>INT(RANK('Sheet1 (2)'!D503,'Sheet1 (2)'!D$5:D$1004,0)/10)+1</f>
        <v>47</v>
      </c>
      <c r="D502" s="10">
        <f>INT(RANK('Sheet1 (2)'!E503,'Sheet1 (2)'!E$5:E$1004,0)/10)+1</f>
        <v>75</v>
      </c>
      <c r="E502" s="10">
        <f>INT(RANK('Sheet1 (2)'!F503,'Sheet1 (2)'!F$5:F$1004,0)/10)+1</f>
        <v>1</v>
      </c>
      <c r="F502" s="10">
        <f>INT(RANK('Sheet1 (2)'!G503,'Sheet1 (2)'!G$5:G$1004,0)/10)+1</f>
        <v>37</v>
      </c>
      <c r="G502" s="10">
        <f>INT(RANK('Sheet1 (2)'!H503,'Sheet1 (2)'!H$5:H$1004,0)/10)+1</f>
        <v>15</v>
      </c>
      <c r="H502" s="10">
        <f>INT(RANK('Sheet1 (2)'!I503,'Sheet1 (2)'!I$5:I$1004,0)/10)+1</f>
        <v>1</v>
      </c>
      <c r="I502" s="44">
        <f>INT(RANK('Sheet1 (2)'!J503,'Sheet1 (2)'!J$5:J$1004,0)/10)+1</f>
        <v>34</v>
      </c>
      <c r="J502" s="10">
        <f t="shared" si="57"/>
        <v>52</v>
      </c>
      <c r="K502" s="10">
        <f t="shared" si="58"/>
        <v>55</v>
      </c>
      <c r="L502" s="10">
        <f t="shared" si="59"/>
        <v>27</v>
      </c>
      <c r="M502" s="10">
        <f t="shared" si="60"/>
        <v>101</v>
      </c>
      <c r="N502" s="10">
        <f t="shared" si="61"/>
        <v>65</v>
      </c>
      <c r="O502" s="10">
        <f t="shared" si="62"/>
        <v>87</v>
      </c>
      <c r="P502" s="10">
        <f t="shared" si="63"/>
        <v>101</v>
      </c>
      <c r="Q502" s="10">
        <f t="shared" si="64"/>
        <v>68</v>
      </c>
      <c r="R502">
        <f>Sheet1!K501*1000</f>
        <v>14000</v>
      </c>
      <c r="S502">
        <f>Sheet1!L501*1000</f>
        <v>45900</v>
      </c>
    </row>
    <row r="503" spans="1:19" x14ac:dyDescent="0.3">
      <c r="A503">
        <v>500</v>
      </c>
      <c r="B503" s="10">
        <f>INT(RANK('Sheet1 (2)'!C504,'Sheet1 (2)'!C$5:C$1004,0)/10)+1</f>
        <v>11</v>
      </c>
      <c r="C503" s="10">
        <f>INT(RANK('Sheet1 (2)'!D504,'Sheet1 (2)'!D$5:D$1004,0)/10)+1</f>
        <v>8</v>
      </c>
      <c r="D503" s="10">
        <f>INT(RANK('Sheet1 (2)'!E504,'Sheet1 (2)'!E$5:E$1004,0)/10)+1</f>
        <v>3</v>
      </c>
      <c r="E503" s="10">
        <f>INT(RANK('Sheet1 (2)'!F504,'Sheet1 (2)'!F$5:F$1004,0)/10)+1</f>
        <v>79</v>
      </c>
      <c r="F503" s="10">
        <f>INT(RANK('Sheet1 (2)'!G504,'Sheet1 (2)'!G$5:G$1004,0)/10)+1</f>
        <v>98</v>
      </c>
      <c r="G503" s="10">
        <f>INT(RANK('Sheet1 (2)'!H504,'Sheet1 (2)'!H$5:H$1004,0)/10)+1</f>
        <v>1</v>
      </c>
      <c r="H503" s="10">
        <f>INT(RANK('Sheet1 (2)'!I504,'Sheet1 (2)'!I$5:I$1004,0)/10)+1</f>
        <v>1</v>
      </c>
      <c r="I503" s="44">
        <f>INT(RANK('Sheet1 (2)'!J504,'Sheet1 (2)'!J$5:J$1004,0)/10)+1</f>
        <v>34</v>
      </c>
      <c r="J503" s="10">
        <f t="shared" si="57"/>
        <v>91</v>
      </c>
      <c r="K503" s="10">
        <f t="shared" si="58"/>
        <v>94</v>
      </c>
      <c r="L503" s="10">
        <f t="shared" si="59"/>
        <v>99</v>
      </c>
      <c r="M503" s="10">
        <f t="shared" si="60"/>
        <v>23</v>
      </c>
      <c r="N503" s="10">
        <f t="shared" si="61"/>
        <v>4</v>
      </c>
      <c r="O503" s="10">
        <f t="shared" si="62"/>
        <v>101</v>
      </c>
      <c r="P503" s="10">
        <f t="shared" si="63"/>
        <v>101</v>
      </c>
      <c r="Q503" s="10">
        <f t="shared" si="64"/>
        <v>68</v>
      </c>
      <c r="R503">
        <f>Sheet1!K502*1000</f>
        <v>1000</v>
      </c>
      <c r="S503">
        <f>Sheet1!L502*1000</f>
        <v>1500</v>
      </c>
    </row>
    <row r="504" spans="1:19" x14ac:dyDescent="0.3">
      <c r="A504">
        <v>501</v>
      </c>
      <c r="B504" s="10">
        <f>INT(RANK('Sheet1 (2)'!C505,'Sheet1 (2)'!C$5:C$1004,0)/10)+1</f>
        <v>66</v>
      </c>
      <c r="C504" s="10">
        <f>INT(RANK('Sheet1 (2)'!D505,'Sheet1 (2)'!D$5:D$1004,0)/10)+1</f>
        <v>68</v>
      </c>
      <c r="D504" s="10">
        <f>INT(RANK('Sheet1 (2)'!E505,'Sheet1 (2)'!E$5:E$1004,0)/10)+1</f>
        <v>33</v>
      </c>
      <c r="E504" s="10">
        <f>INT(RANK('Sheet1 (2)'!F505,'Sheet1 (2)'!F$5:F$1004,0)/10)+1</f>
        <v>27</v>
      </c>
      <c r="F504" s="10">
        <f>INT(RANK('Sheet1 (2)'!G505,'Sheet1 (2)'!G$5:G$1004,0)/10)+1</f>
        <v>51</v>
      </c>
      <c r="G504" s="10">
        <f>INT(RANK('Sheet1 (2)'!H505,'Sheet1 (2)'!H$5:H$1004,0)/10)+1</f>
        <v>94</v>
      </c>
      <c r="H504" s="10">
        <f>INT(RANK('Sheet1 (2)'!I505,'Sheet1 (2)'!I$5:I$1004,0)/10)+1</f>
        <v>50</v>
      </c>
      <c r="I504" s="44">
        <f>INT(RANK('Sheet1 (2)'!J505,'Sheet1 (2)'!J$5:J$1004,0)/10)+1</f>
        <v>1</v>
      </c>
      <c r="J504" s="10">
        <f t="shared" si="57"/>
        <v>36</v>
      </c>
      <c r="K504" s="10">
        <f t="shared" si="58"/>
        <v>34</v>
      </c>
      <c r="L504" s="10">
        <f t="shared" si="59"/>
        <v>69</v>
      </c>
      <c r="M504" s="10">
        <f t="shared" si="60"/>
        <v>75</v>
      </c>
      <c r="N504" s="10">
        <f t="shared" si="61"/>
        <v>51</v>
      </c>
      <c r="O504" s="10">
        <f t="shared" si="62"/>
        <v>8</v>
      </c>
      <c r="P504" s="10">
        <f t="shared" si="63"/>
        <v>52</v>
      </c>
      <c r="Q504" s="10">
        <f t="shared" si="64"/>
        <v>101</v>
      </c>
      <c r="R504">
        <f>Sheet1!K503*1000</f>
        <v>11000</v>
      </c>
      <c r="S504">
        <f>Sheet1!L503*1000</f>
        <v>40500</v>
      </c>
    </row>
    <row r="505" spans="1:19" x14ac:dyDescent="0.3">
      <c r="A505">
        <v>502</v>
      </c>
      <c r="B505" s="10">
        <f>INT(RANK('Sheet1 (2)'!C506,'Sheet1 (2)'!C$5:C$1004,0)/10)+1</f>
        <v>28</v>
      </c>
      <c r="C505" s="10">
        <f>INT(RANK('Sheet1 (2)'!D506,'Sheet1 (2)'!D$5:D$1004,0)/10)+1</f>
        <v>31</v>
      </c>
      <c r="D505" s="10">
        <f>INT(RANK('Sheet1 (2)'!E506,'Sheet1 (2)'!E$5:E$1004,0)/10)+1</f>
        <v>71</v>
      </c>
      <c r="E505" s="10">
        <f>INT(RANK('Sheet1 (2)'!F506,'Sheet1 (2)'!F$5:F$1004,0)/10)+1</f>
        <v>52</v>
      </c>
      <c r="F505" s="10">
        <f>INT(RANK('Sheet1 (2)'!G506,'Sheet1 (2)'!G$5:G$1004,0)/10)+1</f>
        <v>54</v>
      </c>
      <c r="G505" s="10">
        <f>INT(RANK('Sheet1 (2)'!H506,'Sheet1 (2)'!H$5:H$1004,0)/10)+1</f>
        <v>56</v>
      </c>
      <c r="H505" s="10">
        <f>INT(RANK('Sheet1 (2)'!I506,'Sheet1 (2)'!I$5:I$1004,0)/10)+1</f>
        <v>50</v>
      </c>
      <c r="I505" s="44">
        <f>INT(RANK('Sheet1 (2)'!J506,'Sheet1 (2)'!J$5:J$1004,0)/10)+1</f>
        <v>1</v>
      </c>
      <c r="J505" s="10">
        <f t="shared" si="57"/>
        <v>74</v>
      </c>
      <c r="K505" s="10">
        <f t="shared" si="58"/>
        <v>71</v>
      </c>
      <c r="L505" s="10">
        <f t="shared" si="59"/>
        <v>31</v>
      </c>
      <c r="M505" s="10">
        <f t="shared" si="60"/>
        <v>50</v>
      </c>
      <c r="N505" s="10">
        <f t="shared" si="61"/>
        <v>48</v>
      </c>
      <c r="O505" s="10">
        <f t="shared" si="62"/>
        <v>46</v>
      </c>
      <c r="P505" s="10">
        <f t="shared" si="63"/>
        <v>52</v>
      </c>
      <c r="Q505" s="10">
        <f t="shared" si="64"/>
        <v>101</v>
      </c>
      <c r="R505">
        <f>Sheet1!K504*1000</f>
        <v>16000</v>
      </c>
      <c r="S505">
        <f>Sheet1!L504*1000</f>
        <v>50800</v>
      </c>
    </row>
    <row r="506" spans="1:19" x14ac:dyDescent="0.3">
      <c r="A506">
        <v>503</v>
      </c>
      <c r="B506" s="10">
        <f>INT(RANK('Sheet1 (2)'!C507,'Sheet1 (2)'!C$5:C$1004,0)/10)+1</f>
        <v>3</v>
      </c>
      <c r="C506" s="10">
        <f>INT(RANK('Sheet1 (2)'!D507,'Sheet1 (2)'!D$5:D$1004,0)/10)+1</f>
        <v>3</v>
      </c>
      <c r="D506" s="10">
        <f>INT(RANK('Sheet1 (2)'!E507,'Sheet1 (2)'!E$5:E$1004,0)/10)+1</f>
        <v>24</v>
      </c>
      <c r="E506" s="10">
        <f>INT(RANK('Sheet1 (2)'!F507,'Sheet1 (2)'!F$5:F$1004,0)/10)+1</f>
        <v>52</v>
      </c>
      <c r="F506" s="10">
        <f>INT(RANK('Sheet1 (2)'!G507,'Sheet1 (2)'!G$5:G$1004,0)/10)+1</f>
        <v>80</v>
      </c>
      <c r="G506" s="10">
        <f>INT(RANK('Sheet1 (2)'!H507,'Sheet1 (2)'!H$5:H$1004,0)/10)+1</f>
        <v>43</v>
      </c>
      <c r="H506" s="10">
        <f>INT(RANK('Sheet1 (2)'!I507,'Sheet1 (2)'!I$5:I$1004,0)/10)+1</f>
        <v>1</v>
      </c>
      <c r="I506" s="44">
        <f>INT(RANK('Sheet1 (2)'!J507,'Sheet1 (2)'!J$5:J$1004,0)/10)+1</f>
        <v>1</v>
      </c>
      <c r="J506" s="10">
        <f t="shared" si="57"/>
        <v>99</v>
      </c>
      <c r="K506" s="10">
        <f t="shared" si="58"/>
        <v>99</v>
      </c>
      <c r="L506" s="10">
        <f t="shared" si="59"/>
        <v>78</v>
      </c>
      <c r="M506" s="10">
        <f t="shared" si="60"/>
        <v>50</v>
      </c>
      <c r="N506" s="10">
        <f t="shared" si="61"/>
        <v>22</v>
      </c>
      <c r="O506" s="10">
        <f t="shared" si="62"/>
        <v>59</v>
      </c>
      <c r="P506" s="10">
        <f t="shared" si="63"/>
        <v>101</v>
      </c>
      <c r="Q506" s="10">
        <f t="shared" si="64"/>
        <v>101</v>
      </c>
      <c r="R506">
        <f>Sheet1!K505*1000</f>
        <v>18000</v>
      </c>
      <c r="S506">
        <f>Sheet1!L505*1000</f>
        <v>41500</v>
      </c>
    </row>
    <row r="507" spans="1:19" x14ac:dyDescent="0.3">
      <c r="A507">
        <v>504</v>
      </c>
      <c r="B507" s="10">
        <f>INT(RANK('Sheet1 (2)'!C508,'Sheet1 (2)'!C$5:C$1004,0)/10)+1</f>
        <v>38</v>
      </c>
      <c r="C507" s="10">
        <f>INT(RANK('Sheet1 (2)'!D508,'Sheet1 (2)'!D$5:D$1004,0)/10)+1</f>
        <v>36</v>
      </c>
      <c r="D507" s="10">
        <f>INT(RANK('Sheet1 (2)'!E508,'Sheet1 (2)'!E$5:E$1004,0)/10)+1</f>
        <v>10</v>
      </c>
      <c r="E507" s="10">
        <f>INT(RANK('Sheet1 (2)'!F508,'Sheet1 (2)'!F$5:F$1004,0)/10)+1</f>
        <v>1</v>
      </c>
      <c r="F507" s="10">
        <f>INT(RANK('Sheet1 (2)'!G508,'Sheet1 (2)'!G$5:G$1004,0)/10)+1</f>
        <v>35</v>
      </c>
      <c r="G507" s="10">
        <f>INT(RANK('Sheet1 (2)'!H508,'Sheet1 (2)'!H$5:H$1004,0)/10)+1</f>
        <v>8</v>
      </c>
      <c r="H507" s="10">
        <f>INT(RANK('Sheet1 (2)'!I508,'Sheet1 (2)'!I$5:I$1004,0)/10)+1</f>
        <v>1</v>
      </c>
      <c r="I507" s="44">
        <f>INT(RANK('Sheet1 (2)'!J508,'Sheet1 (2)'!J$5:J$1004,0)/10)+1</f>
        <v>1</v>
      </c>
      <c r="J507" s="10">
        <f t="shared" si="57"/>
        <v>64</v>
      </c>
      <c r="K507" s="10">
        <f t="shared" si="58"/>
        <v>66</v>
      </c>
      <c r="L507" s="10">
        <f t="shared" si="59"/>
        <v>92</v>
      </c>
      <c r="M507" s="10">
        <f t="shared" si="60"/>
        <v>101</v>
      </c>
      <c r="N507" s="10">
        <f t="shared" si="61"/>
        <v>67</v>
      </c>
      <c r="O507" s="10">
        <f t="shared" si="62"/>
        <v>94</v>
      </c>
      <c r="P507" s="10">
        <f t="shared" si="63"/>
        <v>101</v>
      </c>
      <c r="Q507" s="10">
        <f t="shared" si="64"/>
        <v>101</v>
      </c>
      <c r="R507">
        <f>Sheet1!K506*1000</f>
        <v>17000</v>
      </c>
      <c r="S507">
        <f>Sheet1!L506*1000</f>
        <v>53200</v>
      </c>
    </row>
    <row r="508" spans="1:19" x14ac:dyDescent="0.3">
      <c r="A508">
        <v>505</v>
      </c>
      <c r="B508" s="10">
        <f>INT(RANK('Sheet1 (2)'!C509,'Sheet1 (2)'!C$5:C$1004,0)/10)+1</f>
        <v>68</v>
      </c>
      <c r="C508" s="10">
        <f>INT(RANK('Sheet1 (2)'!D509,'Sheet1 (2)'!D$5:D$1004,0)/10)+1</f>
        <v>74</v>
      </c>
      <c r="D508" s="10">
        <f>INT(RANK('Sheet1 (2)'!E509,'Sheet1 (2)'!E$5:E$1004,0)/10)+1</f>
        <v>97</v>
      </c>
      <c r="E508" s="10">
        <f>INT(RANK('Sheet1 (2)'!F509,'Sheet1 (2)'!F$5:F$1004,0)/10)+1</f>
        <v>52</v>
      </c>
      <c r="F508" s="10">
        <f>INT(RANK('Sheet1 (2)'!G509,'Sheet1 (2)'!G$5:G$1004,0)/10)+1</f>
        <v>29</v>
      </c>
      <c r="G508" s="10">
        <f>INT(RANK('Sheet1 (2)'!H509,'Sheet1 (2)'!H$5:H$1004,0)/10)+1</f>
        <v>49</v>
      </c>
      <c r="H508" s="10">
        <f>INT(RANK('Sheet1 (2)'!I509,'Sheet1 (2)'!I$5:I$1004,0)/10)+1</f>
        <v>50</v>
      </c>
      <c r="I508" s="44">
        <f>INT(RANK('Sheet1 (2)'!J509,'Sheet1 (2)'!J$5:J$1004,0)/10)+1</f>
        <v>1</v>
      </c>
      <c r="J508" s="10">
        <f t="shared" si="57"/>
        <v>34</v>
      </c>
      <c r="K508" s="10">
        <f t="shared" si="58"/>
        <v>28</v>
      </c>
      <c r="L508" s="10">
        <f t="shared" si="59"/>
        <v>5</v>
      </c>
      <c r="M508" s="10">
        <f t="shared" si="60"/>
        <v>50</v>
      </c>
      <c r="N508" s="10">
        <f t="shared" si="61"/>
        <v>73</v>
      </c>
      <c r="O508" s="10">
        <f t="shared" si="62"/>
        <v>53</v>
      </c>
      <c r="P508" s="10">
        <f t="shared" si="63"/>
        <v>52</v>
      </c>
      <c r="Q508" s="10">
        <f t="shared" si="64"/>
        <v>101</v>
      </c>
      <c r="R508">
        <f>Sheet1!K507*1000</f>
        <v>20000</v>
      </c>
      <c r="S508">
        <f>Sheet1!L507*1000</f>
        <v>64099.999999999993</v>
      </c>
    </row>
    <row r="509" spans="1:19" x14ac:dyDescent="0.3">
      <c r="A509">
        <v>506</v>
      </c>
      <c r="B509" s="10">
        <f>INT(RANK('Sheet1 (2)'!C510,'Sheet1 (2)'!C$5:C$1004,0)/10)+1</f>
        <v>85</v>
      </c>
      <c r="C509" s="10">
        <f>INT(RANK('Sheet1 (2)'!D510,'Sheet1 (2)'!D$5:D$1004,0)/10)+1</f>
        <v>84</v>
      </c>
      <c r="D509" s="10">
        <f>INT(RANK('Sheet1 (2)'!E510,'Sheet1 (2)'!E$5:E$1004,0)/10)+1</f>
        <v>54</v>
      </c>
      <c r="E509" s="10">
        <f>INT(RANK('Sheet1 (2)'!F510,'Sheet1 (2)'!F$5:F$1004,0)/10)+1</f>
        <v>1</v>
      </c>
      <c r="F509" s="10">
        <f>INT(RANK('Sheet1 (2)'!G510,'Sheet1 (2)'!G$5:G$1004,0)/10)+1</f>
        <v>55</v>
      </c>
      <c r="G509" s="10">
        <f>INT(RANK('Sheet1 (2)'!H510,'Sheet1 (2)'!H$5:H$1004,0)/10)+1</f>
        <v>80</v>
      </c>
      <c r="H509" s="10">
        <f>INT(RANK('Sheet1 (2)'!I510,'Sheet1 (2)'!I$5:I$1004,0)/10)+1</f>
        <v>50</v>
      </c>
      <c r="I509" s="44">
        <f>INT(RANK('Sheet1 (2)'!J510,'Sheet1 (2)'!J$5:J$1004,0)/10)+1</f>
        <v>34</v>
      </c>
      <c r="J509" s="10">
        <f t="shared" si="57"/>
        <v>17</v>
      </c>
      <c r="K509" s="10">
        <f t="shared" si="58"/>
        <v>18</v>
      </c>
      <c r="L509" s="10">
        <f t="shared" si="59"/>
        <v>48</v>
      </c>
      <c r="M509" s="10">
        <f t="shared" si="60"/>
        <v>101</v>
      </c>
      <c r="N509" s="10">
        <f t="shared" si="61"/>
        <v>47</v>
      </c>
      <c r="O509" s="10">
        <f t="shared" si="62"/>
        <v>22</v>
      </c>
      <c r="P509" s="10">
        <f t="shared" si="63"/>
        <v>52</v>
      </c>
      <c r="Q509" s="10">
        <f t="shared" si="64"/>
        <v>68</v>
      </c>
      <c r="R509">
        <f>Sheet1!K508*1000</f>
        <v>9000</v>
      </c>
      <c r="S509">
        <f>Sheet1!L508*1000</f>
        <v>25000</v>
      </c>
    </row>
    <row r="510" spans="1:19" x14ac:dyDescent="0.3">
      <c r="A510">
        <v>507</v>
      </c>
      <c r="B510" s="10">
        <f>INT(RANK('Sheet1 (2)'!C511,'Sheet1 (2)'!C$5:C$1004,0)/10)+1</f>
        <v>33</v>
      </c>
      <c r="C510" s="10">
        <f>INT(RANK('Sheet1 (2)'!D511,'Sheet1 (2)'!D$5:D$1004,0)/10)+1</f>
        <v>37</v>
      </c>
      <c r="D510" s="10">
        <f>INT(RANK('Sheet1 (2)'!E511,'Sheet1 (2)'!E$5:E$1004,0)/10)+1</f>
        <v>64</v>
      </c>
      <c r="E510" s="10">
        <f>INT(RANK('Sheet1 (2)'!F511,'Sheet1 (2)'!F$5:F$1004,0)/10)+1</f>
        <v>1</v>
      </c>
      <c r="F510" s="10">
        <f>INT(RANK('Sheet1 (2)'!G511,'Sheet1 (2)'!G$5:G$1004,0)/10)+1</f>
        <v>31</v>
      </c>
      <c r="G510" s="10">
        <f>INT(RANK('Sheet1 (2)'!H511,'Sheet1 (2)'!H$5:H$1004,0)/10)+1</f>
        <v>17</v>
      </c>
      <c r="H510" s="10">
        <f>INT(RANK('Sheet1 (2)'!I511,'Sheet1 (2)'!I$5:I$1004,0)/10)+1</f>
        <v>50</v>
      </c>
      <c r="I510" s="44">
        <f>INT(RANK('Sheet1 (2)'!J511,'Sheet1 (2)'!J$5:J$1004,0)/10)+1</f>
        <v>69</v>
      </c>
      <c r="J510" s="10">
        <f t="shared" si="57"/>
        <v>69</v>
      </c>
      <c r="K510" s="10">
        <f t="shared" si="58"/>
        <v>65</v>
      </c>
      <c r="L510" s="10">
        <f t="shared" si="59"/>
        <v>38</v>
      </c>
      <c r="M510" s="10">
        <f t="shared" si="60"/>
        <v>101</v>
      </c>
      <c r="N510" s="10">
        <f t="shared" si="61"/>
        <v>71</v>
      </c>
      <c r="O510" s="10">
        <f t="shared" si="62"/>
        <v>85</v>
      </c>
      <c r="P510" s="10">
        <f t="shared" si="63"/>
        <v>52</v>
      </c>
      <c r="Q510" s="10">
        <f t="shared" si="64"/>
        <v>33</v>
      </c>
      <c r="R510">
        <f>Sheet1!K509*1000</f>
        <v>20000</v>
      </c>
      <c r="S510">
        <f>Sheet1!L509*1000</f>
        <v>73100</v>
      </c>
    </row>
    <row r="511" spans="1:19" x14ac:dyDescent="0.3">
      <c r="A511">
        <v>508</v>
      </c>
      <c r="B511" s="10">
        <f>INT(RANK('Sheet1 (2)'!C512,'Sheet1 (2)'!C$5:C$1004,0)/10)+1</f>
        <v>79</v>
      </c>
      <c r="C511" s="10">
        <f>INT(RANK('Sheet1 (2)'!D512,'Sheet1 (2)'!D$5:D$1004,0)/10)+1</f>
        <v>77</v>
      </c>
      <c r="D511" s="10">
        <f>INT(RANK('Sheet1 (2)'!E512,'Sheet1 (2)'!E$5:E$1004,0)/10)+1</f>
        <v>62</v>
      </c>
      <c r="E511" s="10">
        <f>INT(RANK('Sheet1 (2)'!F512,'Sheet1 (2)'!F$5:F$1004,0)/10)+1</f>
        <v>1</v>
      </c>
      <c r="F511" s="10">
        <f>INT(RANK('Sheet1 (2)'!G512,'Sheet1 (2)'!G$5:G$1004,0)/10)+1</f>
        <v>54</v>
      </c>
      <c r="G511" s="10">
        <f>INT(RANK('Sheet1 (2)'!H512,'Sheet1 (2)'!H$5:H$1004,0)/10)+1</f>
        <v>33</v>
      </c>
      <c r="H511" s="10">
        <f>INT(RANK('Sheet1 (2)'!I512,'Sheet1 (2)'!I$5:I$1004,0)/10)+1</f>
        <v>50</v>
      </c>
      <c r="I511" s="44">
        <f>INT(RANK('Sheet1 (2)'!J512,'Sheet1 (2)'!J$5:J$1004,0)/10)+1</f>
        <v>1</v>
      </c>
      <c r="J511" s="10">
        <f t="shared" si="57"/>
        <v>23</v>
      </c>
      <c r="K511" s="10">
        <f t="shared" si="58"/>
        <v>25</v>
      </c>
      <c r="L511" s="10">
        <f t="shared" si="59"/>
        <v>40</v>
      </c>
      <c r="M511" s="10">
        <f t="shared" si="60"/>
        <v>101</v>
      </c>
      <c r="N511" s="10">
        <f t="shared" si="61"/>
        <v>48</v>
      </c>
      <c r="O511" s="10">
        <f t="shared" si="62"/>
        <v>69</v>
      </c>
      <c r="P511" s="10">
        <f t="shared" si="63"/>
        <v>52</v>
      </c>
      <c r="Q511" s="10">
        <f t="shared" si="64"/>
        <v>101</v>
      </c>
      <c r="R511">
        <f>Sheet1!K510*1000</f>
        <v>10000</v>
      </c>
      <c r="S511">
        <f>Sheet1!L510*1000</f>
        <v>32400</v>
      </c>
    </row>
    <row r="512" spans="1:19" x14ac:dyDescent="0.3">
      <c r="A512">
        <v>509</v>
      </c>
      <c r="B512" s="10">
        <f>INT(RANK('Sheet1 (2)'!C513,'Sheet1 (2)'!C$5:C$1004,0)/10)+1</f>
        <v>92</v>
      </c>
      <c r="C512" s="10">
        <f>INT(RANK('Sheet1 (2)'!D513,'Sheet1 (2)'!D$5:D$1004,0)/10)+1</f>
        <v>96</v>
      </c>
      <c r="D512" s="10">
        <f>INT(RANK('Sheet1 (2)'!E513,'Sheet1 (2)'!E$5:E$1004,0)/10)+1</f>
        <v>84</v>
      </c>
      <c r="E512" s="10">
        <f>INT(RANK('Sheet1 (2)'!F513,'Sheet1 (2)'!F$5:F$1004,0)/10)+1</f>
        <v>1</v>
      </c>
      <c r="F512" s="10">
        <f>INT(RANK('Sheet1 (2)'!G513,'Sheet1 (2)'!G$5:G$1004,0)/10)+1</f>
        <v>12</v>
      </c>
      <c r="G512" s="10">
        <f>INT(RANK('Sheet1 (2)'!H513,'Sheet1 (2)'!H$5:H$1004,0)/10)+1</f>
        <v>99</v>
      </c>
      <c r="H512" s="10">
        <f>INT(RANK('Sheet1 (2)'!I513,'Sheet1 (2)'!I$5:I$1004,0)/10)+1</f>
        <v>50</v>
      </c>
      <c r="I512" s="44">
        <f>INT(RANK('Sheet1 (2)'!J513,'Sheet1 (2)'!J$5:J$1004,0)/10)+1</f>
        <v>34</v>
      </c>
      <c r="J512" s="10">
        <f t="shared" si="57"/>
        <v>10</v>
      </c>
      <c r="K512" s="10">
        <f t="shared" si="58"/>
        <v>6</v>
      </c>
      <c r="L512" s="10">
        <f t="shared" si="59"/>
        <v>18</v>
      </c>
      <c r="M512" s="10">
        <f t="shared" si="60"/>
        <v>101</v>
      </c>
      <c r="N512" s="10">
        <f t="shared" si="61"/>
        <v>90</v>
      </c>
      <c r="O512" s="10">
        <f t="shared" si="62"/>
        <v>3</v>
      </c>
      <c r="P512" s="10">
        <f t="shared" si="63"/>
        <v>52</v>
      </c>
      <c r="Q512" s="10">
        <f t="shared" si="64"/>
        <v>68</v>
      </c>
      <c r="R512">
        <f>Sheet1!K511*1000</f>
        <v>28000</v>
      </c>
      <c r="S512">
        <f>Sheet1!L511*1000</f>
        <v>38600</v>
      </c>
    </row>
    <row r="513" spans="1:19" x14ac:dyDescent="0.3">
      <c r="A513">
        <v>510</v>
      </c>
      <c r="B513" s="10">
        <f>INT(RANK('Sheet1 (2)'!C514,'Sheet1 (2)'!C$5:C$1004,0)/10)+1</f>
        <v>95</v>
      </c>
      <c r="C513" s="10">
        <f>INT(RANK('Sheet1 (2)'!D514,'Sheet1 (2)'!D$5:D$1004,0)/10)+1</f>
        <v>96</v>
      </c>
      <c r="D513" s="10">
        <f>INT(RANK('Sheet1 (2)'!E514,'Sheet1 (2)'!E$5:E$1004,0)/10)+1</f>
        <v>63</v>
      </c>
      <c r="E513" s="10">
        <f>INT(RANK('Sheet1 (2)'!F514,'Sheet1 (2)'!F$5:F$1004,0)/10)+1</f>
        <v>52</v>
      </c>
      <c r="F513" s="10">
        <f>INT(RANK('Sheet1 (2)'!G514,'Sheet1 (2)'!G$5:G$1004,0)/10)+1</f>
        <v>17</v>
      </c>
      <c r="G513" s="10">
        <f>INT(RANK('Sheet1 (2)'!H514,'Sheet1 (2)'!H$5:H$1004,0)/10)+1</f>
        <v>56</v>
      </c>
      <c r="H513" s="10">
        <f>INT(RANK('Sheet1 (2)'!I514,'Sheet1 (2)'!I$5:I$1004,0)/10)+1</f>
        <v>50</v>
      </c>
      <c r="I513" s="44">
        <f>INT(RANK('Sheet1 (2)'!J514,'Sheet1 (2)'!J$5:J$1004,0)/10)+1</f>
        <v>34</v>
      </c>
      <c r="J513" s="10">
        <f t="shared" si="57"/>
        <v>7</v>
      </c>
      <c r="K513" s="10">
        <f t="shared" si="58"/>
        <v>6</v>
      </c>
      <c r="L513" s="10">
        <f t="shared" si="59"/>
        <v>39</v>
      </c>
      <c r="M513" s="10">
        <f t="shared" si="60"/>
        <v>50</v>
      </c>
      <c r="N513" s="10">
        <f t="shared" si="61"/>
        <v>85</v>
      </c>
      <c r="O513" s="10">
        <f t="shared" si="62"/>
        <v>46</v>
      </c>
      <c r="P513" s="10">
        <f t="shared" si="63"/>
        <v>52</v>
      </c>
      <c r="Q513" s="10">
        <f t="shared" si="64"/>
        <v>68</v>
      </c>
      <c r="R513">
        <f>Sheet1!K512*1000</f>
        <v>23000</v>
      </c>
      <c r="S513">
        <f>Sheet1!L512*1000</f>
        <v>81600</v>
      </c>
    </row>
    <row r="514" spans="1:19" x14ac:dyDescent="0.3">
      <c r="A514">
        <v>511</v>
      </c>
      <c r="B514" s="10">
        <f>INT(RANK('Sheet1 (2)'!C515,'Sheet1 (2)'!C$5:C$1004,0)/10)+1</f>
        <v>40</v>
      </c>
      <c r="C514" s="10">
        <f>INT(RANK('Sheet1 (2)'!D515,'Sheet1 (2)'!D$5:D$1004,0)/10)+1</f>
        <v>41</v>
      </c>
      <c r="D514" s="10">
        <f>INT(RANK('Sheet1 (2)'!E515,'Sheet1 (2)'!E$5:E$1004,0)/10)+1</f>
        <v>100</v>
      </c>
      <c r="E514" s="10">
        <f>INT(RANK('Sheet1 (2)'!F515,'Sheet1 (2)'!F$5:F$1004,0)/10)+1</f>
        <v>1</v>
      </c>
      <c r="F514" s="10">
        <f>INT(RANK('Sheet1 (2)'!G515,'Sheet1 (2)'!G$5:G$1004,0)/10)+1</f>
        <v>14</v>
      </c>
      <c r="G514" s="10">
        <f>INT(RANK('Sheet1 (2)'!H515,'Sheet1 (2)'!H$5:H$1004,0)/10)+1</f>
        <v>75</v>
      </c>
      <c r="H514" s="10">
        <f>INT(RANK('Sheet1 (2)'!I515,'Sheet1 (2)'!I$5:I$1004,0)/10)+1</f>
        <v>1</v>
      </c>
      <c r="I514" s="44">
        <f>INT(RANK('Sheet1 (2)'!J515,'Sheet1 (2)'!J$5:J$1004,0)/10)+1</f>
        <v>34</v>
      </c>
      <c r="J514" s="10">
        <f t="shared" si="57"/>
        <v>62</v>
      </c>
      <c r="K514" s="10">
        <f t="shared" si="58"/>
        <v>61</v>
      </c>
      <c r="L514" s="10">
        <f t="shared" si="59"/>
        <v>2</v>
      </c>
      <c r="M514" s="10">
        <f t="shared" si="60"/>
        <v>101</v>
      </c>
      <c r="N514" s="10">
        <f t="shared" si="61"/>
        <v>88</v>
      </c>
      <c r="O514" s="10">
        <f t="shared" si="62"/>
        <v>27</v>
      </c>
      <c r="P514" s="10">
        <f t="shared" si="63"/>
        <v>101</v>
      </c>
      <c r="Q514" s="10">
        <f t="shared" si="64"/>
        <v>68</v>
      </c>
      <c r="R514">
        <f>Sheet1!K513*1000</f>
        <v>17000</v>
      </c>
      <c r="S514">
        <f>Sheet1!L513*1000</f>
        <v>47900</v>
      </c>
    </row>
    <row r="515" spans="1:19" x14ac:dyDescent="0.3">
      <c r="A515">
        <v>512</v>
      </c>
      <c r="B515" s="10">
        <f>INT(RANK('Sheet1 (2)'!C516,'Sheet1 (2)'!C$5:C$1004,0)/10)+1</f>
        <v>31</v>
      </c>
      <c r="C515" s="10">
        <f>INT(RANK('Sheet1 (2)'!D516,'Sheet1 (2)'!D$5:D$1004,0)/10)+1</f>
        <v>31</v>
      </c>
      <c r="D515" s="10">
        <f>INT(RANK('Sheet1 (2)'!E516,'Sheet1 (2)'!E$5:E$1004,0)/10)+1</f>
        <v>56</v>
      </c>
      <c r="E515" s="10">
        <f>INT(RANK('Sheet1 (2)'!F516,'Sheet1 (2)'!F$5:F$1004,0)/10)+1</f>
        <v>52</v>
      </c>
      <c r="F515" s="10">
        <f>INT(RANK('Sheet1 (2)'!G516,'Sheet1 (2)'!G$5:G$1004,0)/10)+1</f>
        <v>98</v>
      </c>
      <c r="G515" s="10">
        <f>INT(RANK('Sheet1 (2)'!H516,'Sheet1 (2)'!H$5:H$1004,0)/10)+1</f>
        <v>51</v>
      </c>
      <c r="H515" s="10">
        <f>INT(RANK('Sheet1 (2)'!I516,'Sheet1 (2)'!I$5:I$1004,0)/10)+1</f>
        <v>50</v>
      </c>
      <c r="I515" s="44">
        <f>INT(RANK('Sheet1 (2)'!J516,'Sheet1 (2)'!J$5:J$1004,0)/10)+1</f>
        <v>1</v>
      </c>
      <c r="J515" s="10">
        <f t="shared" si="57"/>
        <v>71</v>
      </c>
      <c r="K515" s="10">
        <f t="shared" si="58"/>
        <v>71</v>
      </c>
      <c r="L515" s="10">
        <f t="shared" si="59"/>
        <v>46</v>
      </c>
      <c r="M515" s="10">
        <f t="shared" si="60"/>
        <v>50</v>
      </c>
      <c r="N515" s="10">
        <f t="shared" si="61"/>
        <v>4</v>
      </c>
      <c r="O515" s="10">
        <f t="shared" si="62"/>
        <v>51</v>
      </c>
      <c r="P515" s="10">
        <f t="shared" si="63"/>
        <v>52</v>
      </c>
      <c r="Q515" s="10">
        <f t="shared" si="64"/>
        <v>101</v>
      </c>
      <c r="R515">
        <f>Sheet1!K514*1000</f>
        <v>2000</v>
      </c>
      <c r="S515">
        <f>Sheet1!L514*1000</f>
        <v>4500</v>
      </c>
    </row>
    <row r="516" spans="1:19" x14ac:dyDescent="0.3">
      <c r="A516">
        <v>513</v>
      </c>
      <c r="B516" s="10">
        <f>INT(RANK('Sheet1 (2)'!C517,'Sheet1 (2)'!C$5:C$1004,0)/10)+1</f>
        <v>95</v>
      </c>
      <c r="C516" s="10">
        <f>INT(RANK('Sheet1 (2)'!D517,'Sheet1 (2)'!D$5:D$1004,0)/10)+1</f>
        <v>92</v>
      </c>
      <c r="D516" s="10">
        <f>INT(RANK('Sheet1 (2)'!E517,'Sheet1 (2)'!E$5:E$1004,0)/10)+1</f>
        <v>3</v>
      </c>
      <c r="E516" s="10">
        <f>INT(RANK('Sheet1 (2)'!F517,'Sheet1 (2)'!F$5:F$1004,0)/10)+1</f>
        <v>1</v>
      </c>
      <c r="F516" s="10">
        <f>INT(RANK('Sheet1 (2)'!G517,'Sheet1 (2)'!G$5:G$1004,0)/10)+1</f>
        <v>79</v>
      </c>
      <c r="G516" s="10">
        <f>INT(RANK('Sheet1 (2)'!H517,'Sheet1 (2)'!H$5:H$1004,0)/10)+1</f>
        <v>62</v>
      </c>
      <c r="H516" s="10">
        <f>INT(RANK('Sheet1 (2)'!I517,'Sheet1 (2)'!I$5:I$1004,0)/10)+1</f>
        <v>1</v>
      </c>
      <c r="I516" s="44">
        <f>INT(RANK('Sheet1 (2)'!J517,'Sheet1 (2)'!J$5:J$1004,0)/10)+1</f>
        <v>1</v>
      </c>
      <c r="J516" s="10">
        <f t="shared" si="57"/>
        <v>7</v>
      </c>
      <c r="K516" s="10">
        <f t="shared" si="58"/>
        <v>10</v>
      </c>
      <c r="L516" s="10">
        <f t="shared" si="59"/>
        <v>99</v>
      </c>
      <c r="M516" s="10">
        <f t="shared" si="60"/>
        <v>101</v>
      </c>
      <c r="N516" s="10">
        <f t="shared" si="61"/>
        <v>23</v>
      </c>
      <c r="O516" s="10">
        <f t="shared" si="62"/>
        <v>40</v>
      </c>
      <c r="P516" s="10">
        <f t="shared" si="63"/>
        <v>101</v>
      </c>
      <c r="Q516" s="10">
        <f t="shared" si="64"/>
        <v>101</v>
      </c>
      <c r="R516">
        <f>Sheet1!K515*1000</f>
        <v>26000</v>
      </c>
      <c r="S516">
        <f>Sheet1!L515*1000</f>
        <v>57200</v>
      </c>
    </row>
    <row r="517" spans="1:19" x14ac:dyDescent="0.3">
      <c r="A517">
        <v>514</v>
      </c>
      <c r="B517" s="10">
        <f>INT(RANK('Sheet1 (2)'!C518,'Sheet1 (2)'!C$5:C$1004,0)/10)+1</f>
        <v>4</v>
      </c>
      <c r="C517" s="10">
        <f>INT(RANK('Sheet1 (2)'!D518,'Sheet1 (2)'!D$5:D$1004,0)/10)+1</f>
        <v>6</v>
      </c>
      <c r="D517" s="10">
        <f>INT(RANK('Sheet1 (2)'!E518,'Sheet1 (2)'!E$5:E$1004,0)/10)+1</f>
        <v>35</v>
      </c>
      <c r="E517" s="10">
        <f>INT(RANK('Sheet1 (2)'!F518,'Sheet1 (2)'!F$5:F$1004,0)/10)+1</f>
        <v>79</v>
      </c>
      <c r="F517" s="10">
        <f>INT(RANK('Sheet1 (2)'!G518,'Sheet1 (2)'!G$5:G$1004,0)/10)+1</f>
        <v>6</v>
      </c>
      <c r="G517" s="10">
        <f>INT(RANK('Sheet1 (2)'!H518,'Sheet1 (2)'!H$5:H$1004,0)/10)+1</f>
        <v>74</v>
      </c>
      <c r="H517" s="10">
        <f>INT(RANK('Sheet1 (2)'!I518,'Sheet1 (2)'!I$5:I$1004,0)/10)+1</f>
        <v>1</v>
      </c>
      <c r="I517" s="44">
        <f>INT(RANK('Sheet1 (2)'!J518,'Sheet1 (2)'!J$5:J$1004,0)/10)+1</f>
        <v>1</v>
      </c>
      <c r="J517" s="10">
        <f t="shared" ref="J517:J580" si="65">102-B517</f>
        <v>98</v>
      </c>
      <c r="K517" s="10">
        <f t="shared" si="58"/>
        <v>96</v>
      </c>
      <c r="L517" s="10">
        <f t="shared" si="59"/>
        <v>67</v>
      </c>
      <c r="M517" s="10">
        <f t="shared" si="60"/>
        <v>23</v>
      </c>
      <c r="N517" s="10">
        <f t="shared" si="61"/>
        <v>96</v>
      </c>
      <c r="O517" s="10">
        <f t="shared" si="62"/>
        <v>28</v>
      </c>
      <c r="P517" s="10">
        <f t="shared" si="63"/>
        <v>101</v>
      </c>
      <c r="Q517" s="10">
        <f t="shared" si="64"/>
        <v>101</v>
      </c>
      <c r="R517">
        <f>Sheet1!K516*1000</f>
        <v>22000</v>
      </c>
      <c r="S517">
        <f>Sheet1!L516*1000</f>
        <v>70200</v>
      </c>
    </row>
    <row r="518" spans="1:19" x14ac:dyDescent="0.3">
      <c r="A518">
        <v>515</v>
      </c>
      <c r="B518" s="10">
        <f>INT(RANK('Sheet1 (2)'!C519,'Sheet1 (2)'!C$5:C$1004,0)/10)+1</f>
        <v>30</v>
      </c>
      <c r="C518" s="10">
        <f>INT(RANK('Sheet1 (2)'!D519,'Sheet1 (2)'!D$5:D$1004,0)/10)+1</f>
        <v>33</v>
      </c>
      <c r="D518" s="10">
        <f>INT(RANK('Sheet1 (2)'!E519,'Sheet1 (2)'!E$5:E$1004,0)/10)+1</f>
        <v>55</v>
      </c>
      <c r="E518" s="10">
        <f>INT(RANK('Sheet1 (2)'!F519,'Sheet1 (2)'!F$5:F$1004,0)/10)+1</f>
        <v>79</v>
      </c>
      <c r="F518" s="10">
        <f>INT(RANK('Sheet1 (2)'!G519,'Sheet1 (2)'!G$5:G$1004,0)/10)+1</f>
        <v>92</v>
      </c>
      <c r="G518" s="10">
        <f>INT(RANK('Sheet1 (2)'!H519,'Sheet1 (2)'!H$5:H$1004,0)/10)+1</f>
        <v>58</v>
      </c>
      <c r="H518" s="10">
        <f>INT(RANK('Sheet1 (2)'!I519,'Sheet1 (2)'!I$5:I$1004,0)/10)+1</f>
        <v>50</v>
      </c>
      <c r="I518" s="44">
        <f>INT(RANK('Sheet1 (2)'!J519,'Sheet1 (2)'!J$5:J$1004,0)/10)+1</f>
        <v>34</v>
      </c>
      <c r="J518" s="10">
        <f t="shared" si="65"/>
        <v>72</v>
      </c>
      <c r="K518" s="10">
        <f t="shared" si="58"/>
        <v>69</v>
      </c>
      <c r="L518" s="10">
        <f t="shared" si="59"/>
        <v>47</v>
      </c>
      <c r="M518" s="10">
        <f t="shared" si="60"/>
        <v>23</v>
      </c>
      <c r="N518" s="10">
        <f t="shared" si="61"/>
        <v>10</v>
      </c>
      <c r="O518" s="10">
        <f t="shared" si="62"/>
        <v>44</v>
      </c>
      <c r="P518" s="10">
        <f t="shared" si="63"/>
        <v>52</v>
      </c>
      <c r="Q518" s="10">
        <f t="shared" si="64"/>
        <v>68</v>
      </c>
      <c r="R518">
        <f>Sheet1!K517*1000</f>
        <v>19000</v>
      </c>
      <c r="S518">
        <f>Sheet1!L517*1000</f>
        <v>23800</v>
      </c>
    </row>
    <row r="519" spans="1:19" x14ac:dyDescent="0.3">
      <c r="A519">
        <v>516</v>
      </c>
      <c r="B519" s="10">
        <f>INT(RANK('Sheet1 (2)'!C520,'Sheet1 (2)'!C$5:C$1004,0)/10)+1</f>
        <v>18</v>
      </c>
      <c r="C519" s="10">
        <f>INT(RANK('Sheet1 (2)'!D520,'Sheet1 (2)'!D$5:D$1004,0)/10)+1</f>
        <v>18</v>
      </c>
      <c r="D519" s="10">
        <f>INT(RANK('Sheet1 (2)'!E520,'Sheet1 (2)'!E$5:E$1004,0)/10)+1</f>
        <v>99</v>
      </c>
      <c r="E519" s="10">
        <f>INT(RANK('Sheet1 (2)'!F520,'Sheet1 (2)'!F$5:F$1004,0)/10)+1</f>
        <v>52</v>
      </c>
      <c r="F519" s="10">
        <f>INT(RANK('Sheet1 (2)'!G520,'Sheet1 (2)'!G$5:G$1004,0)/10)+1</f>
        <v>1</v>
      </c>
      <c r="G519" s="10">
        <f>INT(RANK('Sheet1 (2)'!H520,'Sheet1 (2)'!H$5:H$1004,0)/10)+1</f>
        <v>35</v>
      </c>
      <c r="H519" s="10">
        <f>INT(RANK('Sheet1 (2)'!I520,'Sheet1 (2)'!I$5:I$1004,0)/10)+1</f>
        <v>1</v>
      </c>
      <c r="I519" s="44">
        <f>INT(RANK('Sheet1 (2)'!J520,'Sheet1 (2)'!J$5:J$1004,0)/10)+1</f>
        <v>69</v>
      </c>
      <c r="J519" s="10">
        <f t="shared" si="65"/>
        <v>84</v>
      </c>
      <c r="K519" s="10">
        <f t="shared" si="58"/>
        <v>84</v>
      </c>
      <c r="L519" s="10">
        <f t="shared" si="59"/>
        <v>3</v>
      </c>
      <c r="M519" s="10">
        <f t="shared" si="60"/>
        <v>50</v>
      </c>
      <c r="N519" s="10">
        <f t="shared" si="61"/>
        <v>101</v>
      </c>
      <c r="O519" s="10">
        <f t="shared" si="62"/>
        <v>67</v>
      </c>
      <c r="P519" s="10">
        <f t="shared" si="63"/>
        <v>101</v>
      </c>
      <c r="Q519" s="10">
        <f t="shared" si="64"/>
        <v>33</v>
      </c>
      <c r="R519">
        <f>Sheet1!K518*1000</f>
        <v>23000</v>
      </c>
      <c r="S519">
        <f>Sheet1!L518*1000</f>
        <v>27800</v>
      </c>
    </row>
    <row r="520" spans="1:19" x14ac:dyDescent="0.3">
      <c r="A520">
        <v>517</v>
      </c>
      <c r="B520" s="10">
        <f>INT(RANK('Sheet1 (2)'!C521,'Sheet1 (2)'!C$5:C$1004,0)/10)+1</f>
        <v>16</v>
      </c>
      <c r="C520" s="10">
        <f>INT(RANK('Sheet1 (2)'!D521,'Sheet1 (2)'!D$5:D$1004,0)/10)+1</f>
        <v>17</v>
      </c>
      <c r="D520" s="10">
        <f>INT(RANK('Sheet1 (2)'!E521,'Sheet1 (2)'!E$5:E$1004,0)/10)+1</f>
        <v>19</v>
      </c>
      <c r="E520" s="10">
        <f>INT(RANK('Sheet1 (2)'!F521,'Sheet1 (2)'!F$5:F$1004,0)/10)+1</f>
        <v>52</v>
      </c>
      <c r="F520" s="10">
        <f>INT(RANK('Sheet1 (2)'!G521,'Sheet1 (2)'!G$5:G$1004,0)/10)+1</f>
        <v>82</v>
      </c>
      <c r="G520" s="10">
        <f>INT(RANK('Sheet1 (2)'!H521,'Sheet1 (2)'!H$5:H$1004,0)/10)+1</f>
        <v>33</v>
      </c>
      <c r="H520" s="10">
        <f>INT(RANK('Sheet1 (2)'!I521,'Sheet1 (2)'!I$5:I$1004,0)/10)+1</f>
        <v>50</v>
      </c>
      <c r="I520" s="44">
        <f>INT(RANK('Sheet1 (2)'!J521,'Sheet1 (2)'!J$5:J$1004,0)/10)+1</f>
        <v>69</v>
      </c>
      <c r="J520" s="10">
        <f t="shared" si="65"/>
        <v>86</v>
      </c>
      <c r="K520" s="10">
        <f t="shared" si="58"/>
        <v>85</v>
      </c>
      <c r="L520" s="10">
        <f t="shared" si="59"/>
        <v>83</v>
      </c>
      <c r="M520" s="10">
        <f t="shared" si="60"/>
        <v>50</v>
      </c>
      <c r="N520" s="10">
        <f t="shared" si="61"/>
        <v>20</v>
      </c>
      <c r="O520" s="10">
        <f t="shared" si="62"/>
        <v>69</v>
      </c>
      <c r="P520" s="10">
        <f t="shared" si="63"/>
        <v>52</v>
      </c>
      <c r="Q520" s="10">
        <f t="shared" si="64"/>
        <v>33</v>
      </c>
      <c r="R520">
        <f>Sheet1!K519*1000</f>
        <v>2000</v>
      </c>
      <c r="S520">
        <f>Sheet1!L519*1000</f>
        <v>7200</v>
      </c>
    </row>
    <row r="521" spans="1:19" x14ac:dyDescent="0.3">
      <c r="A521">
        <v>518</v>
      </c>
      <c r="B521" s="10">
        <f>INT(RANK('Sheet1 (2)'!C522,'Sheet1 (2)'!C$5:C$1004,0)/10)+1</f>
        <v>44</v>
      </c>
      <c r="C521" s="10">
        <f>INT(RANK('Sheet1 (2)'!D522,'Sheet1 (2)'!D$5:D$1004,0)/10)+1</f>
        <v>48</v>
      </c>
      <c r="D521" s="10">
        <f>INT(RANK('Sheet1 (2)'!E522,'Sheet1 (2)'!E$5:E$1004,0)/10)+1</f>
        <v>56</v>
      </c>
      <c r="E521" s="10">
        <f>INT(RANK('Sheet1 (2)'!F522,'Sheet1 (2)'!F$5:F$1004,0)/10)+1</f>
        <v>52</v>
      </c>
      <c r="F521" s="10">
        <f>INT(RANK('Sheet1 (2)'!G522,'Sheet1 (2)'!G$5:G$1004,0)/10)+1</f>
        <v>19</v>
      </c>
      <c r="G521" s="10">
        <f>INT(RANK('Sheet1 (2)'!H522,'Sheet1 (2)'!H$5:H$1004,0)/10)+1</f>
        <v>87</v>
      </c>
      <c r="H521" s="10">
        <f>INT(RANK('Sheet1 (2)'!I522,'Sheet1 (2)'!I$5:I$1004,0)/10)+1</f>
        <v>1</v>
      </c>
      <c r="I521" s="44">
        <f>INT(RANK('Sheet1 (2)'!J522,'Sheet1 (2)'!J$5:J$1004,0)/10)+1</f>
        <v>34</v>
      </c>
      <c r="J521" s="10">
        <f t="shared" si="65"/>
        <v>58</v>
      </c>
      <c r="K521" s="10">
        <f t="shared" si="58"/>
        <v>54</v>
      </c>
      <c r="L521" s="10">
        <f t="shared" si="59"/>
        <v>46</v>
      </c>
      <c r="M521" s="10">
        <f t="shared" si="60"/>
        <v>50</v>
      </c>
      <c r="N521" s="10">
        <f t="shared" si="61"/>
        <v>83</v>
      </c>
      <c r="O521" s="10">
        <f t="shared" si="62"/>
        <v>15</v>
      </c>
      <c r="P521" s="10">
        <f t="shared" si="63"/>
        <v>101</v>
      </c>
      <c r="Q521" s="10">
        <f t="shared" si="64"/>
        <v>68</v>
      </c>
      <c r="R521">
        <f>Sheet1!K520*1000</f>
        <v>14000</v>
      </c>
      <c r="S521">
        <f>Sheet1!L520*1000</f>
        <v>28400</v>
      </c>
    </row>
    <row r="522" spans="1:19" x14ac:dyDescent="0.3">
      <c r="A522">
        <v>519</v>
      </c>
      <c r="B522" s="10">
        <f>INT(RANK('Sheet1 (2)'!C523,'Sheet1 (2)'!C$5:C$1004,0)/10)+1</f>
        <v>76</v>
      </c>
      <c r="C522" s="10">
        <f>INT(RANK('Sheet1 (2)'!D523,'Sheet1 (2)'!D$5:D$1004,0)/10)+1</f>
        <v>79</v>
      </c>
      <c r="D522" s="10">
        <f>INT(RANK('Sheet1 (2)'!E523,'Sheet1 (2)'!E$5:E$1004,0)/10)+1</f>
        <v>76</v>
      </c>
      <c r="E522" s="10">
        <f>INT(RANK('Sheet1 (2)'!F523,'Sheet1 (2)'!F$5:F$1004,0)/10)+1</f>
        <v>79</v>
      </c>
      <c r="F522" s="10">
        <f>INT(RANK('Sheet1 (2)'!G523,'Sheet1 (2)'!G$5:G$1004,0)/10)+1</f>
        <v>13</v>
      </c>
      <c r="G522" s="10">
        <f>INT(RANK('Sheet1 (2)'!H523,'Sheet1 (2)'!H$5:H$1004,0)/10)+1</f>
        <v>46</v>
      </c>
      <c r="H522" s="10">
        <f>INT(RANK('Sheet1 (2)'!I523,'Sheet1 (2)'!I$5:I$1004,0)/10)+1</f>
        <v>50</v>
      </c>
      <c r="I522" s="44">
        <f>INT(RANK('Sheet1 (2)'!J523,'Sheet1 (2)'!J$5:J$1004,0)/10)+1</f>
        <v>34</v>
      </c>
      <c r="J522" s="10">
        <f t="shared" si="65"/>
        <v>26</v>
      </c>
      <c r="K522" s="10">
        <f t="shared" si="58"/>
        <v>23</v>
      </c>
      <c r="L522" s="10">
        <f t="shared" si="59"/>
        <v>26</v>
      </c>
      <c r="M522" s="10">
        <f t="shared" si="60"/>
        <v>23</v>
      </c>
      <c r="N522" s="10">
        <f t="shared" si="61"/>
        <v>89</v>
      </c>
      <c r="O522" s="10">
        <f t="shared" si="62"/>
        <v>56</v>
      </c>
      <c r="P522" s="10">
        <f t="shared" si="63"/>
        <v>52</v>
      </c>
      <c r="Q522" s="10">
        <f t="shared" si="64"/>
        <v>68</v>
      </c>
      <c r="R522">
        <f>Sheet1!K521*1000</f>
        <v>2000</v>
      </c>
      <c r="S522">
        <f>Sheet1!L521*1000</f>
        <v>7100</v>
      </c>
    </row>
    <row r="523" spans="1:19" x14ac:dyDescent="0.3">
      <c r="A523">
        <v>520</v>
      </c>
      <c r="B523" s="10">
        <f>INT(RANK('Sheet1 (2)'!C524,'Sheet1 (2)'!C$5:C$1004,0)/10)+1</f>
        <v>3</v>
      </c>
      <c r="C523" s="10">
        <f>INT(RANK('Sheet1 (2)'!D524,'Sheet1 (2)'!D$5:D$1004,0)/10)+1</f>
        <v>1</v>
      </c>
      <c r="D523" s="10">
        <f>INT(RANK('Sheet1 (2)'!E524,'Sheet1 (2)'!E$5:E$1004,0)/10)+1</f>
        <v>22</v>
      </c>
      <c r="E523" s="10">
        <f>INT(RANK('Sheet1 (2)'!F524,'Sheet1 (2)'!F$5:F$1004,0)/10)+1</f>
        <v>27</v>
      </c>
      <c r="F523" s="10">
        <f>INT(RANK('Sheet1 (2)'!G524,'Sheet1 (2)'!G$5:G$1004,0)/10)+1</f>
        <v>31</v>
      </c>
      <c r="G523" s="10">
        <f>INT(RANK('Sheet1 (2)'!H524,'Sheet1 (2)'!H$5:H$1004,0)/10)+1</f>
        <v>26</v>
      </c>
      <c r="H523" s="10">
        <f>INT(RANK('Sheet1 (2)'!I524,'Sheet1 (2)'!I$5:I$1004,0)/10)+1</f>
        <v>1</v>
      </c>
      <c r="I523" s="44">
        <f>INT(RANK('Sheet1 (2)'!J524,'Sheet1 (2)'!J$5:J$1004,0)/10)+1</f>
        <v>69</v>
      </c>
      <c r="J523" s="10">
        <f t="shared" si="65"/>
        <v>99</v>
      </c>
      <c r="K523" s="10">
        <f t="shared" si="58"/>
        <v>101</v>
      </c>
      <c r="L523" s="10">
        <f t="shared" si="59"/>
        <v>80</v>
      </c>
      <c r="M523" s="10">
        <f t="shared" si="60"/>
        <v>75</v>
      </c>
      <c r="N523" s="10">
        <f t="shared" si="61"/>
        <v>71</v>
      </c>
      <c r="O523" s="10">
        <f t="shared" si="62"/>
        <v>76</v>
      </c>
      <c r="P523" s="10">
        <f t="shared" si="63"/>
        <v>101</v>
      </c>
      <c r="Q523" s="10">
        <f t="shared" si="64"/>
        <v>33</v>
      </c>
      <c r="R523">
        <f>Sheet1!K522*1000</f>
        <v>22000</v>
      </c>
      <c r="S523">
        <f>Sheet1!L522*1000</f>
        <v>75500</v>
      </c>
    </row>
    <row r="524" spans="1:19" x14ac:dyDescent="0.3">
      <c r="A524">
        <v>521</v>
      </c>
      <c r="B524" s="10">
        <f>INT(RANK('Sheet1 (2)'!C525,'Sheet1 (2)'!C$5:C$1004,0)/10)+1</f>
        <v>87</v>
      </c>
      <c r="C524" s="10">
        <f>INT(RANK('Sheet1 (2)'!D525,'Sheet1 (2)'!D$5:D$1004,0)/10)+1</f>
        <v>83</v>
      </c>
      <c r="D524" s="10">
        <f>INT(RANK('Sheet1 (2)'!E525,'Sheet1 (2)'!E$5:E$1004,0)/10)+1</f>
        <v>24</v>
      </c>
      <c r="E524" s="10">
        <f>INT(RANK('Sheet1 (2)'!F525,'Sheet1 (2)'!F$5:F$1004,0)/10)+1</f>
        <v>27</v>
      </c>
      <c r="F524" s="10">
        <f>INT(RANK('Sheet1 (2)'!G525,'Sheet1 (2)'!G$5:G$1004,0)/10)+1</f>
        <v>17</v>
      </c>
      <c r="G524" s="10">
        <f>INT(RANK('Sheet1 (2)'!H525,'Sheet1 (2)'!H$5:H$1004,0)/10)+1</f>
        <v>9</v>
      </c>
      <c r="H524" s="10">
        <f>INT(RANK('Sheet1 (2)'!I525,'Sheet1 (2)'!I$5:I$1004,0)/10)+1</f>
        <v>1</v>
      </c>
      <c r="I524" s="44">
        <f>INT(RANK('Sheet1 (2)'!J525,'Sheet1 (2)'!J$5:J$1004,0)/10)+1</f>
        <v>34</v>
      </c>
      <c r="J524" s="10">
        <f t="shared" si="65"/>
        <v>15</v>
      </c>
      <c r="K524" s="10">
        <f t="shared" si="58"/>
        <v>19</v>
      </c>
      <c r="L524" s="10">
        <f t="shared" si="59"/>
        <v>78</v>
      </c>
      <c r="M524" s="10">
        <f t="shared" si="60"/>
        <v>75</v>
      </c>
      <c r="N524" s="10">
        <f t="shared" si="61"/>
        <v>85</v>
      </c>
      <c r="O524" s="10">
        <f t="shared" si="62"/>
        <v>93</v>
      </c>
      <c r="P524" s="10">
        <f t="shared" si="63"/>
        <v>101</v>
      </c>
      <c r="Q524" s="10">
        <f t="shared" si="64"/>
        <v>68</v>
      </c>
      <c r="R524">
        <f>Sheet1!K523*1000</f>
        <v>11000</v>
      </c>
      <c r="S524">
        <f>Sheet1!L523*1000</f>
        <v>34800</v>
      </c>
    </row>
    <row r="525" spans="1:19" x14ac:dyDescent="0.3">
      <c r="A525">
        <v>522</v>
      </c>
      <c r="B525" s="10">
        <f>INT(RANK('Sheet1 (2)'!C526,'Sheet1 (2)'!C$5:C$1004,0)/10)+1</f>
        <v>98</v>
      </c>
      <c r="C525" s="10">
        <f>INT(RANK('Sheet1 (2)'!D526,'Sheet1 (2)'!D$5:D$1004,0)/10)+1</f>
        <v>93</v>
      </c>
      <c r="D525" s="10">
        <f>INT(RANK('Sheet1 (2)'!E526,'Sheet1 (2)'!E$5:E$1004,0)/10)+1</f>
        <v>70</v>
      </c>
      <c r="E525" s="10">
        <f>INT(RANK('Sheet1 (2)'!F526,'Sheet1 (2)'!F$5:F$1004,0)/10)+1</f>
        <v>79</v>
      </c>
      <c r="F525" s="10">
        <f>INT(RANK('Sheet1 (2)'!G526,'Sheet1 (2)'!G$5:G$1004,0)/10)+1</f>
        <v>47</v>
      </c>
      <c r="G525" s="10">
        <f>INT(RANK('Sheet1 (2)'!H526,'Sheet1 (2)'!H$5:H$1004,0)/10)+1</f>
        <v>9</v>
      </c>
      <c r="H525" s="10">
        <f>INT(RANK('Sheet1 (2)'!I526,'Sheet1 (2)'!I$5:I$1004,0)/10)+1</f>
        <v>50</v>
      </c>
      <c r="I525" s="44">
        <f>INT(RANK('Sheet1 (2)'!J526,'Sheet1 (2)'!J$5:J$1004,0)/10)+1</f>
        <v>1</v>
      </c>
      <c r="J525" s="10">
        <f t="shared" si="65"/>
        <v>4</v>
      </c>
      <c r="K525" s="10">
        <f t="shared" si="58"/>
        <v>9</v>
      </c>
      <c r="L525" s="10">
        <f t="shared" si="59"/>
        <v>32</v>
      </c>
      <c r="M525" s="10">
        <f t="shared" si="60"/>
        <v>23</v>
      </c>
      <c r="N525" s="10">
        <f t="shared" si="61"/>
        <v>55</v>
      </c>
      <c r="O525" s="10">
        <f t="shared" si="62"/>
        <v>93</v>
      </c>
      <c r="P525" s="10">
        <f t="shared" si="63"/>
        <v>52</v>
      </c>
      <c r="Q525" s="10">
        <f t="shared" si="64"/>
        <v>101</v>
      </c>
      <c r="R525">
        <f>Sheet1!K524*1000</f>
        <v>12000</v>
      </c>
      <c r="S525">
        <f>Sheet1!L524*1000</f>
        <v>15700</v>
      </c>
    </row>
    <row r="526" spans="1:19" x14ac:dyDescent="0.3">
      <c r="A526">
        <v>523</v>
      </c>
      <c r="B526" s="10">
        <f>INT(RANK('Sheet1 (2)'!C527,'Sheet1 (2)'!C$5:C$1004,0)/10)+1</f>
        <v>74</v>
      </c>
      <c r="C526" s="10">
        <f>INT(RANK('Sheet1 (2)'!D527,'Sheet1 (2)'!D$5:D$1004,0)/10)+1</f>
        <v>68</v>
      </c>
      <c r="D526" s="10">
        <f>INT(RANK('Sheet1 (2)'!E527,'Sheet1 (2)'!E$5:E$1004,0)/10)+1</f>
        <v>21</v>
      </c>
      <c r="E526" s="10">
        <f>INT(RANK('Sheet1 (2)'!F527,'Sheet1 (2)'!F$5:F$1004,0)/10)+1</f>
        <v>1</v>
      </c>
      <c r="F526" s="10">
        <f>INT(RANK('Sheet1 (2)'!G527,'Sheet1 (2)'!G$5:G$1004,0)/10)+1</f>
        <v>5</v>
      </c>
      <c r="G526" s="10">
        <f>INT(RANK('Sheet1 (2)'!H527,'Sheet1 (2)'!H$5:H$1004,0)/10)+1</f>
        <v>91</v>
      </c>
      <c r="H526" s="10">
        <f>INT(RANK('Sheet1 (2)'!I527,'Sheet1 (2)'!I$5:I$1004,0)/10)+1</f>
        <v>1</v>
      </c>
      <c r="I526" s="44">
        <f>INT(RANK('Sheet1 (2)'!J527,'Sheet1 (2)'!J$5:J$1004,0)/10)+1</f>
        <v>34</v>
      </c>
      <c r="J526" s="10">
        <f t="shared" si="65"/>
        <v>28</v>
      </c>
      <c r="K526" s="10">
        <f t="shared" si="58"/>
        <v>34</v>
      </c>
      <c r="L526" s="10">
        <f t="shared" si="59"/>
        <v>81</v>
      </c>
      <c r="M526" s="10">
        <f t="shared" si="60"/>
        <v>101</v>
      </c>
      <c r="N526" s="10">
        <f t="shared" si="61"/>
        <v>97</v>
      </c>
      <c r="O526" s="10">
        <f t="shared" si="62"/>
        <v>11</v>
      </c>
      <c r="P526" s="10">
        <f t="shared" si="63"/>
        <v>101</v>
      </c>
      <c r="Q526" s="10">
        <f t="shared" si="64"/>
        <v>68</v>
      </c>
      <c r="R526">
        <f>Sheet1!K525*1000</f>
        <v>24000</v>
      </c>
      <c r="S526">
        <f>Sheet1!L525*1000</f>
        <v>42000</v>
      </c>
    </row>
    <row r="527" spans="1:19" x14ac:dyDescent="0.3">
      <c r="A527">
        <v>524</v>
      </c>
      <c r="B527" s="10">
        <f>INT(RANK('Sheet1 (2)'!C528,'Sheet1 (2)'!C$5:C$1004,0)/10)+1</f>
        <v>73</v>
      </c>
      <c r="C527" s="10">
        <f>INT(RANK('Sheet1 (2)'!D528,'Sheet1 (2)'!D$5:D$1004,0)/10)+1</f>
        <v>75</v>
      </c>
      <c r="D527" s="10">
        <f>INT(RANK('Sheet1 (2)'!E528,'Sheet1 (2)'!E$5:E$1004,0)/10)+1</f>
        <v>75</v>
      </c>
      <c r="E527" s="10">
        <f>INT(RANK('Sheet1 (2)'!F528,'Sheet1 (2)'!F$5:F$1004,0)/10)+1</f>
        <v>27</v>
      </c>
      <c r="F527" s="10">
        <f>INT(RANK('Sheet1 (2)'!G528,'Sheet1 (2)'!G$5:G$1004,0)/10)+1</f>
        <v>53</v>
      </c>
      <c r="G527" s="10">
        <f>INT(RANK('Sheet1 (2)'!H528,'Sheet1 (2)'!H$5:H$1004,0)/10)+1</f>
        <v>26</v>
      </c>
      <c r="H527" s="10">
        <f>INT(RANK('Sheet1 (2)'!I528,'Sheet1 (2)'!I$5:I$1004,0)/10)+1</f>
        <v>50</v>
      </c>
      <c r="I527" s="44">
        <f>INT(RANK('Sheet1 (2)'!J528,'Sheet1 (2)'!J$5:J$1004,0)/10)+1</f>
        <v>1</v>
      </c>
      <c r="J527" s="10">
        <f t="shared" si="65"/>
        <v>29</v>
      </c>
      <c r="K527" s="10">
        <f t="shared" si="58"/>
        <v>27</v>
      </c>
      <c r="L527" s="10">
        <f t="shared" si="59"/>
        <v>27</v>
      </c>
      <c r="M527" s="10">
        <f t="shared" si="60"/>
        <v>75</v>
      </c>
      <c r="N527" s="10">
        <f t="shared" si="61"/>
        <v>49</v>
      </c>
      <c r="O527" s="10">
        <f t="shared" si="62"/>
        <v>76</v>
      </c>
      <c r="P527" s="10">
        <f t="shared" si="63"/>
        <v>52</v>
      </c>
      <c r="Q527" s="10">
        <f t="shared" si="64"/>
        <v>101</v>
      </c>
      <c r="R527">
        <f>Sheet1!K526*1000</f>
        <v>8000</v>
      </c>
      <c r="S527">
        <f>Sheet1!L526*1000</f>
        <v>17900</v>
      </c>
    </row>
    <row r="528" spans="1:19" x14ac:dyDescent="0.3">
      <c r="A528">
        <v>525</v>
      </c>
      <c r="B528" s="10">
        <f>INT(RANK('Sheet1 (2)'!C529,'Sheet1 (2)'!C$5:C$1004,0)/10)+1</f>
        <v>34</v>
      </c>
      <c r="C528" s="10">
        <f>INT(RANK('Sheet1 (2)'!D529,'Sheet1 (2)'!D$5:D$1004,0)/10)+1</f>
        <v>32</v>
      </c>
      <c r="D528" s="10">
        <f>INT(RANK('Sheet1 (2)'!E529,'Sheet1 (2)'!E$5:E$1004,0)/10)+1</f>
        <v>56</v>
      </c>
      <c r="E528" s="10">
        <f>INT(RANK('Sheet1 (2)'!F529,'Sheet1 (2)'!F$5:F$1004,0)/10)+1</f>
        <v>52</v>
      </c>
      <c r="F528" s="10">
        <f>INT(RANK('Sheet1 (2)'!G529,'Sheet1 (2)'!G$5:G$1004,0)/10)+1</f>
        <v>72</v>
      </c>
      <c r="G528" s="10">
        <f>INT(RANK('Sheet1 (2)'!H529,'Sheet1 (2)'!H$5:H$1004,0)/10)+1</f>
        <v>90</v>
      </c>
      <c r="H528" s="10">
        <f>INT(RANK('Sheet1 (2)'!I529,'Sheet1 (2)'!I$5:I$1004,0)/10)+1</f>
        <v>1</v>
      </c>
      <c r="I528" s="44">
        <f>INT(RANK('Sheet1 (2)'!J529,'Sheet1 (2)'!J$5:J$1004,0)/10)+1</f>
        <v>69</v>
      </c>
      <c r="J528" s="10">
        <f t="shared" si="65"/>
        <v>68</v>
      </c>
      <c r="K528" s="10">
        <f t="shared" si="58"/>
        <v>70</v>
      </c>
      <c r="L528" s="10">
        <f t="shared" si="59"/>
        <v>46</v>
      </c>
      <c r="M528" s="10">
        <f t="shared" si="60"/>
        <v>50</v>
      </c>
      <c r="N528" s="10">
        <f t="shared" si="61"/>
        <v>30</v>
      </c>
      <c r="O528" s="10">
        <f t="shared" si="62"/>
        <v>12</v>
      </c>
      <c r="P528" s="10">
        <f t="shared" si="63"/>
        <v>101</v>
      </c>
      <c r="Q528" s="10">
        <f t="shared" si="64"/>
        <v>33</v>
      </c>
      <c r="R528">
        <f>Sheet1!K527*1000</f>
        <v>29000</v>
      </c>
      <c r="S528">
        <f>Sheet1!L527*1000</f>
        <v>112800</v>
      </c>
    </row>
    <row r="529" spans="1:19" x14ac:dyDescent="0.3">
      <c r="A529">
        <v>526</v>
      </c>
      <c r="B529" s="10">
        <f>INT(RANK('Sheet1 (2)'!C530,'Sheet1 (2)'!C$5:C$1004,0)/10)+1</f>
        <v>26</v>
      </c>
      <c r="C529" s="10">
        <f>INT(RANK('Sheet1 (2)'!D530,'Sheet1 (2)'!D$5:D$1004,0)/10)+1</f>
        <v>29</v>
      </c>
      <c r="D529" s="10">
        <f>INT(RANK('Sheet1 (2)'!E530,'Sheet1 (2)'!E$5:E$1004,0)/10)+1</f>
        <v>9</v>
      </c>
      <c r="E529" s="10">
        <f>INT(RANK('Sheet1 (2)'!F530,'Sheet1 (2)'!F$5:F$1004,0)/10)+1</f>
        <v>1</v>
      </c>
      <c r="F529" s="10">
        <f>INT(RANK('Sheet1 (2)'!G530,'Sheet1 (2)'!G$5:G$1004,0)/10)+1</f>
        <v>44</v>
      </c>
      <c r="G529" s="10">
        <f>INT(RANK('Sheet1 (2)'!H530,'Sheet1 (2)'!H$5:H$1004,0)/10)+1</f>
        <v>18</v>
      </c>
      <c r="H529" s="10">
        <f>INT(RANK('Sheet1 (2)'!I530,'Sheet1 (2)'!I$5:I$1004,0)/10)+1</f>
        <v>50</v>
      </c>
      <c r="I529" s="44">
        <f>INT(RANK('Sheet1 (2)'!J530,'Sheet1 (2)'!J$5:J$1004,0)/10)+1</f>
        <v>69</v>
      </c>
      <c r="J529" s="10">
        <f t="shared" si="65"/>
        <v>76</v>
      </c>
      <c r="K529" s="10">
        <f t="shared" si="58"/>
        <v>73</v>
      </c>
      <c r="L529" s="10">
        <f t="shared" si="59"/>
        <v>93</v>
      </c>
      <c r="M529" s="10">
        <f t="shared" si="60"/>
        <v>101</v>
      </c>
      <c r="N529" s="10">
        <f t="shared" si="61"/>
        <v>58</v>
      </c>
      <c r="O529" s="10">
        <f t="shared" si="62"/>
        <v>84</v>
      </c>
      <c r="P529" s="10">
        <f t="shared" si="63"/>
        <v>52</v>
      </c>
      <c r="Q529" s="10">
        <f t="shared" si="64"/>
        <v>33</v>
      </c>
      <c r="R529">
        <f>Sheet1!K528*1000</f>
        <v>12000</v>
      </c>
      <c r="S529">
        <f>Sheet1!L528*1000</f>
        <v>25000</v>
      </c>
    </row>
    <row r="530" spans="1:19" x14ac:dyDescent="0.3">
      <c r="A530">
        <v>527</v>
      </c>
      <c r="B530" s="10">
        <f>INT(RANK('Sheet1 (2)'!C531,'Sheet1 (2)'!C$5:C$1004,0)/10)+1</f>
        <v>25</v>
      </c>
      <c r="C530" s="10">
        <f>INT(RANK('Sheet1 (2)'!D531,'Sheet1 (2)'!D$5:D$1004,0)/10)+1</f>
        <v>26</v>
      </c>
      <c r="D530" s="10">
        <f>INT(RANK('Sheet1 (2)'!E531,'Sheet1 (2)'!E$5:E$1004,0)/10)+1</f>
        <v>61</v>
      </c>
      <c r="E530" s="10">
        <f>INT(RANK('Sheet1 (2)'!F531,'Sheet1 (2)'!F$5:F$1004,0)/10)+1</f>
        <v>1</v>
      </c>
      <c r="F530" s="10">
        <f>INT(RANK('Sheet1 (2)'!G531,'Sheet1 (2)'!G$5:G$1004,0)/10)+1</f>
        <v>68</v>
      </c>
      <c r="G530" s="10">
        <f>INT(RANK('Sheet1 (2)'!H531,'Sheet1 (2)'!H$5:H$1004,0)/10)+1</f>
        <v>6</v>
      </c>
      <c r="H530" s="10">
        <f>INT(RANK('Sheet1 (2)'!I531,'Sheet1 (2)'!I$5:I$1004,0)/10)+1</f>
        <v>50</v>
      </c>
      <c r="I530" s="44">
        <f>INT(RANK('Sheet1 (2)'!J531,'Sheet1 (2)'!J$5:J$1004,0)/10)+1</f>
        <v>69</v>
      </c>
      <c r="J530" s="10">
        <f t="shared" si="65"/>
        <v>77</v>
      </c>
      <c r="K530" s="10">
        <f t="shared" si="58"/>
        <v>76</v>
      </c>
      <c r="L530" s="10">
        <f t="shared" si="59"/>
        <v>41</v>
      </c>
      <c r="M530" s="10">
        <f t="shared" si="60"/>
        <v>101</v>
      </c>
      <c r="N530" s="10">
        <f t="shared" si="61"/>
        <v>34</v>
      </c>
      <c r="O530" s="10">
        <f t="shared" si="62"/>
        <v>96</v>
      </c>
      <c r="P530" s="10">
        <f t="shared" si="63"/>
        <v>52</v>
      </c>
      <c r="Q530" s="10">
        <f t="shared" si="64"/>
        <v>33</v>
      </c>
      <c r="R530">
        <f>Sheet1!K529*1000</f>
        <v>30000</v>
      </c>
      <c r="S530">
        <f>Sheet1!L529*1000</f>
        <v>47100</v>
      </c>
    </row>
    <row r="531" spans="1:19" x14ac:dyDescent="0.3">
      <c r="A531">
        <v>528</v>
      </c>
      <c r="B531" s="10">
        <f>INT(RANK('Sheet1 (2)'!C532,'Sheet1 (2)'!C$5:C$1004,0)/10)+1</f>
        <v>99</v>
      </c>
      <c r="C531" s="10">
        <f>INT(RANK('Sheet1 (2)'!D532,'Sheet1 (2)'!D$5:D$1004,0)/10)+1</f>
        <v>95</v>
      </c>
      <c r="D531" s="10">
        <f>INT(RANK('Sheet1 (2)'!E532,'Sheet1 (2)'!E$5:E$1004,0)/10)+1</f>
        <v>92</v>
      </c>
      <c r="E531" s="10">
        <f>INT(RANK('Sheet1 (2)'!F532,'Sheet1 (2)'!F$5:F$1004,0)/10)+1</f>
        <v>1</v>
      </c>
      <c r="F531" s="10">
        <f>INT(RANK('Sheet1 (2)'!G532,'Sheet1 (2)'!G$5:G$1004,0)/10)+1</f>
        <v>57</v>
      </c>
      <c r="G531" s="10">
        <f>INT(RANK('Sheet1 (2)'!H532,'Sheet1 (2)'!H$5:H$1004,0)/10)+1</f>
        <v>79</v>
      </c>
      <c r="H531" s="10">
        <f>INT(RANK('Sheet1 (2)'!I532,'Sheet1 (2)'!I$5:I$1004,0)/10)+1</f>
        <v>50</v>
      </c>
      <c r="I531" s="44">
        <f>INT(RANK('Sheet1 (2)'!J532,'Sheet1 (2)'!J$5:J$1004,0)/10)+1</f>
        <v>34</v>
      </c>
      <c r="J531" s="10">
        <f t="shared" si="65"/>
        <v>3</v>
      </c>
      <c r="K531" s="10">
        <f t="shared" si="58"/>
        <v>7</v>
      </c>
      <c r="L531" s="10">
        <f t="shared" si="59"/>
        <v>10</v>
      </c>
      <c r="M531" s="10">
        <f t="shared" si="60"/>
        <v>101</v>
      </c>
      <c r="N531" s="10">
        <f t="shared" si="61"/>
        <v>45</v>
      </c>
      <c r="O531" s="10">
        <f t="shared" si="62"/>
        <v>23</v>
      </c>
      <c r="P531" s="10">
        <f t="shared" si="63"/>
        <v>52</v>
      </c>
      <c r="Q531" s="10">
        <f t="shared" si="64"/>
        <v>68</v>
      </c>
      <c r="R531">
        <f>Sheet1!K530*1000</f>
        <v>18000</v>
      </c>
      <c r="S531">
        <f>Sheet1!L530*1000</f>
        <v>59600</v>
      </c>
    </row>
    <row r="532" spans="1:19" x14ac:dyDescent="0.3">
      <c r="A532">
        <v>529</v>
      </c>
      <c r="B532" s="10">
        <f>INT(RANK('Sheet1 (2)'!C533,'Sheet1 (2)'!C$5:C$1004,0)/10)+1</f>
        <v>53</v>
      </c>
      <c r="C532" s="10">
        <f>INT(RANK('Sheet1 (2)'!D533,'Sheet1 (2)'!D$5:D$1004,0)/10)+1</f>
        <v>54</v>
      </c>
      <c r="D532" s="10">
        <f>INT(RANK('Sheet1 (2)'!E533,'Sheet1 (2)'!E$5:E$1004,0)/10)+1</f>
        <v>43</v>
      </c>
      <c r="E532" s="10">
        <f>INT(RANK('Sheet1 (2)'!F533,'Sheet1 (2)'!F$5:F$1004,0)/10)+1</f>
        <v>1</v>
      </c>
      <c r="F532" s="10">
        <f>INT(RANK('Sheet1 (2)'!G533,'Sheet1 (2)'!G$5:G$1004,0)/10)+1</f>
        <v>14</v>
      </c>
      <c r="G532" s="10">
        <f>INT(RANK('Sheet1 (2)'!H533,'Sheet1 (2)'!H$5:H$1004,0)/10)+1</f>
        <v>46</v>
      </c>
      <c r="H532" s="10">
        <f>INT(RANK('Sheet1 (2)'!I533,'Sheet1 (2)'!I$5:I$1004,0)/10)+1</f>
        <v>50</v>
      </c>
      <c r="I532" s="44">
        <f>INT(RANK('Sheet1 (2)'!J533,'Sheet1 (2)'!J$5:J$1004,0)/10)+1</f>
        <v>34</v>
      </c>
      <c r="J532" s="10">
        <f t="shared" si="65"/>
        <v>49</v>
      </c>
      <c r="K532" s="10">
        <f t="shared" ref="K532:K595" si="66">102-C532</f>
        <v>48</v>
      </c>
      <c r="L532" s="10">
        <f t="shared" ref="L532:L595" si="67">102-D532</f>
        <v>59</v>
      </c>
      <c r="M532" s="10">
        <f t="shared" ref="M532:M595" si="68">102-E532</f>
        <v>101</v>
      </c>
      <c r="N532" s="10">
        <f t="shared" ref="N532:N595" si="69">102-F532</f>
        <v>88</v>
      </c>
      <c r="O532" s="10">
        <f t="shared" ref="O532:O595" si="70">102-G532</f>
        <v>56</v>
      </c>
      <c r="P532" s="10">
        <f t="shared" ref="P532:P595" si="71">102-H532</f>
        <v>52</v>
      </c>
      <c r="Q532" s="10">
        <f t="shared" ref="Q532:Q595" si="72">102-I532</f>
        <v>68</v>
      </c>
      <c r="R532">
        <f>Sheet1!K531*1000</f>
        <v>25000</v>
      </c>
      <c r="S532">
        <f>Sheet1!L531*1000</f>
        <v>35100</v>
      </c>
    </row>
    <row r="533" spans="1:19" x14ac:dyDescent="0.3">
      <c r="A533">
        <v>530</v>
      </c>
      <c r="B533" s="10">
        <f>INT(RANK('Sheet1 (2)'!C534,'Sheet1 (2)'!C$5:C$1004,0)/10)+1</f>
        <v>11</v>
      </c>
      <c r="C533" s="10">
        <f>INT(RANK('Sheet1 (2)'!D534,'Sheet1 (2)'!D$5:D$1004,0)/10)+1</f>
        <v>14</v>
      </c>
      <c r="D533" s="10">
        <f>INT(RANK('Sheet1 (2)'!E534,'Sheet1 (2)'!E$5:E$1004,0)/10)+1</f>
        <v>89</v>
      </c>
      <c r="E533" s="10">
        <f>INT(RANK('Sheet1 (2)'!F534,'Sheet1 (2)'!F$5:F$1004,0)/10)+1</f>
        <v>52</v>
      </c>
      <c r="F533" s="10">
        <f>INT(RANK('Sheet1 (2)'!G534,'Sheet1 (2)'!G$5:G$1004,0)/10)+1</f>
        <v>11</v>
      </c>
      <c r="G533" s="10">
        <f>INT(RANK('Sheet1 (2)'!H534,'Sheet1 (2)'!H$5:H$1004,0)/10)+1</f>
        <v>40</v>
      </c>
      <c r="H533" s="10">
        <f>INT(RANK('Sheet1 (2)'!I534,'Sheet1 (2)'!I$5:I$1004,0)/10)+1</f>
        <v>50</v>
      </c>
      <c r="I533" s="44">
        <f>INT(RANK('Sheet1 (2)'!J534,'Sheet1 (2)'!J$5:J$1004,0)/10)+1</f>
        <v>1</v>
      </c>
      <c r="J533" s="10">
        <f t="shared" si="65"/>
        <v>91</v>
      </c>
      <c r="K533" s="10">
        <f t="shared" si="66"/>
        <v>88</v>
      </c>
      <c r="L533" s="10">
        <f t="shared" si="67"/>
        <v>13</v>
      </c>
      <c r="M533" s="10">
        <f t="shared" si="68"/>
        <v>50</v>
      </c>
      <c r="N533" s="10">
        <f t="shared" si="69"/>
        <v>91</v>
      </c>
      <c r="O533" s="10">
        <f t="shared" si="70"/>
        <v>62</v>
      </c>
      <c r="P533" s="10">
        <f t="shared" si="71"/>
        <v>52</v>
      </c>
      <c r="Q533" s="10">
        <f t="shared" si="72"/>
        <v>101</v>
      </c>
      <c r="R533">
        <f>Sheet1!K532*1000</f>
        <v>26000</v>
      </c>
      <c r="S533">
        <f>Sheet1!L532*1000</f>
        <v>44100</v>
      </c>
    </row>
    <row r="534" spans="1:19" x14ac:dyDescent="0.3">
      <c r="A534">
        <v>531</v>
      </c>
      <c r="B534" s="10">
        <f>INT(RANK('Sheet1 (2)'!C535,'Sheet1 (2)'!C$5:C$1004,0)/10)+1</f>
        <v>30</v>
      </c>
      <c r="C534" s="10">
        <f>INT(RANK('Sheet1 (2)'!D535,'Sheet1 (2)'!D$5:D$1004,0)/10)+1</f>
        <v>32</v>
      </c>
      <c r="D534" s="10">
        <f>INT(RANK('Sheet1 (2)'!E535,'Sheet1 (2)'!E$5:E$1004,0)/10)+1</f>
        <v>40</v>
      </c>
      <c r="E534" s="10">
        <f>INT(RANK('Sheet1 (2)'!F535,'Sheet1 (2)'!F$5:F$1004,0)/10)+1</f>
        <v>79</v>
      </c>
      <c r="F534" s="10">
        <f>INT(RANK('Sheet1 (2)'!G535,'Sheet1 (2)'!G$5:G$1004,0)/10)+1</f>
        <v>77</v>
      </c>
      <c r="G534" s="10">
        <f>INT(RANK('Sheet1 (2)'!H535,'Sheet1 (2)'!H$5:H$1004,0)/10)+1</f>
        <v>1</v>
      </c>
      <c r="H534" s="10">
        <f>INT(RANK('Sheet1 (2)'!I535,'Sheet1 (2)'!I$5:I$1004,0)/10)+1</f>
        <v>50</v>
      </c>
      <c r="I534" s="44">
        <f>INT(RANK('Sheet1 (2)'!J535,'Sheet1 (2)'!J$5:J$1004,0)/10)+1</f>
        <v>1</v>
      </c>
      <c r="J534" s="10">
        <f t="shared" si="65"/>
        <v>72</v>
      </c>
      <c r="K534" s="10">
        <f t="shared" si="66"/>
        <v>70</v>
      </c>
      <c r="L534" s="10">
        <f t="shared" si="67"/>
        <v>62</v>
      </c>
      <c r="M534" s="10">
        <f t="shared" si="68"/>
        <v>23</v>
      </c>
      <c r="N534" s="10">
        <f t="shared" si="69"/>
        <v>25</v>
      </c>
      <c r="O534" s="10">
        <f t="shared" si="70"/>
        <v>101</v>
      </c>
      <c r="P534" s="10">
        <f t="shared" si="71"/>
        <v>52</v>
      </c>
      <c r="Q534" s="10">
        <f t="shared" si="72"/>
        <v>101</v>
      </c>
      <c r="R534">
        <f>Sheet1!K533*1000</f>
        <v>22000</v>
      </c>
      <c r="S534">
        <f>Sheet1!L533*1000</f>
        <v>76300</v>
      </c>
    </row>
    <row r="535" spans="1:19" x14ac:dyDescent="0.3">
      <c r="A535">
        <v>532</v>
      </c>
      <c r="B535" s="10">
        <f>INT(RANK('Sheet1 (2)'!C536,'Sheet1 (2)'!C$5:C$1004,0)/10)+1</f>
        <v>70</v>
      </c>
      <c r="C535" s="10">
        <f>INT(RANK('Sheet1 (2)'!D536,'Sheet1 (2)'!D$5:D$1004,0)/10)+1</f>
        <v>69</v>
      </c>
      <c r="D535" s="10">
        <f>INT(RANK('Sheet1 (2)'!E536,'Sheet1 (2)'!E$5:E$1004,0)/10)+1</f>
        <v>46</v>
      </c>
      <c r="E535" s="10">
        <f>INT(RANK('Sheet1 (2)'!F536,'Sheet1 (2)'!F$5:F$1004,0)/10)+1</f>
        <v>27</v>
      </c>
      <c r="F535" s="10">
        <f>INT(RANK('Sheet1 (2)'!G536,'Sheet1 (2)'!G$5:G$1004,0)/10)+1</f>
        <v>37</v>
      </c>
      <c r="G535" s="10">
        <f>INT(RANK('Sheet1 (2)'!H536,'Sheet1 (2)'!H$5:H$1004,0)/10)+1</f>
        <v>55</v>
      </c>
      <c r="H535" s="10">
        <f>INT(RANK('Sheet1 (2)'!I536,'Sheet1 (2)'!I$5:I$1004,0)/10)+1</f>
        <v>50</v>
      </c>
      <c r="I535" s="44">
        <f>INT(RANK('Sheet1 (2)'!J536,'Sheet1 (2)'!J$5:J$1004,0)/10)+1</f>
        <v>1</v>
      </c>
      <c r="J535" s="10">
        <f t="shared" si="65"/>
        <v>32</v>
      </c>
      <c r="K535" s="10">
        <f t="shared" si="66"/>
        <v>33</v>
      </c>
      <c r="L535" s="10">
        <f t="shared" si="67"/>
        <v>56</v>
      </c>
      <c r="M535" s="10">
        <f t="shared" si="68"/>
        <v>75</v>
      </c>
      <c r="N535" s="10">
        <f t="shared" si="69"/>
        <v>65</v>
      </c>
      <c r="O535" s="10">
        <f t="shared" si="70"/>
        <v>47</v>
      </c>
      <c r="P535" s="10">
        <f t="shared" si="71"/>
        <v>52</v>
      </c>
      <c r="Q535" s="10">
        <f t="shared" si="72"/>
        <v>101</v>
      </c>
      <c r="R535">
        <f>Sheet1!K534*1000</f>
        <v>3000</v>
      </c>
      <c r="S535">
        <f>Sheet1!L534*1000</f>
        <v>8400</v>
      </c>
    </row>
    <row r="536" spans="1:19" x14ac:dyDescent="0.3">
      <c r="A536">
        <v>533</v>
      </c>
      <c r="B536" s="10">
        <f>INT(RANK('Sheet1 (2)'!C537,'Sheet1 (2)'!C$5:C$1004,0)/10)+1</f>
        <v>76</v>
      </c>
      <c r="C536" s="10">
        <f>INT(RANK('Sheet1 (2)'!D537,'Sheet1 (2)'!D$5:D$1004,0)/10)+1</f>
        <v>76</v>
      </c>
      <c r="D536" s="10">
        <f>INT(RANK('Sheet1 (2)'!E537,'Sheet1 (2)'!E$5:E$1004,0)/10)+1</f>
        <v>55</v>
      </c>
      <c r="E536" s="10">
        <f>INT(RANK('Sheet1 (2)'!F537,'Sheet1 (2)'!F$5:F$1004,0)/10)+1</f>
        <v>52</v>
      </c>
      <c r="F536" s="10">
        <f>INT(RANK('Sheet1 (2)'!G537,'Sheet1 (2)'!G$5:G$1004,0)/10)+1</f>
        <v>37</v>
      </c>
      <c r="G536" s="10">
        <f>INT(RANK('Sheet1 (2)'!H537,'Sheet1 (2)'!H$5:H$1004,0)/10)+1</f>
        <v>98</v>
      </c>
      <c r="H536" s="10">
        <f>INT(RANK('Sheet1 (2)'!I537,'Sheet1 (2)'!I$5:I$1004,0)/10)+1</f>
        <v>50</v>
      </c>
      <c r="I536" s="44">
        <f>INT(RANK('Sheet1 (2)'!J537,'Sheet1 (2)'!J$5:J$1004,0)/10)+1</f>
        <v>34</v>
      </c>
      <c r="J536" s="10">
        <f t="shared" si="65"/>
        <v>26</v>
      </c>
      <c r="K536" s="10">
        <f t="shared" si="66"/>
        <v>26</v>
      </c>
      <c r="L536" s="10">
        <f t="shared" si="67"/>
        <v>47</v>
      </c>
      <c r="M536" s="10">
        <f t="shared" si="68"/>
        <v>50</v>
      </c>
      <c r="N536" s="10">
        <f t="shared" si="69"/>
        <v>65</v>
      </c>
      <c r="O536" s="10">
        <f t="shared" si="70"/>
        <v>4</v>
      </c>
      <c r="P536" s="10">
        <f t="shared" si="71"/>
        <v>52</v>
      </c>
      <c r="Q536" s="10">
        <f t="shared" si="72"/>
        <v>68</v>
      </c>
      <c r="R536">
        <f>Sheet1!K535*1000</f>
        <v>30000</v>
      </c>
      <c r="S536">
        <f>Sheet1!L535*1000</f>
        <v>54400</v>
      </c>
    </row>
    <row r="537" spans="1:19" x14ac:dyDescent="0.3">
      <c r="A537">
        <v>534</v>
      </c>
      <c r="B537" s="10">
        <f>INT(RANK('Sheet1 (2)'!C538,'Sheet1 (2)'!C$5:C$1004,0)/10)+1</f>
        <v>49</v>
      </c>
      <c r="C537" s="10">
        <f>INT(RANK('Sheet1 (2)'!D538,'Sheet1 (2)'!D$5:D$1004,0)/10)+1</f>
        <v>45</v>
      </c>
      <c r="D537" s="10">
        <f>INT(RANK('Sheet1 (2)'!E538,'Sheet1 (2)'!E$5:E$1004,0)/10)+1</f>
        <v>82</v>
      </c>
      <c r="E537" s="10">
        <f>INT(RANK('Sheet1 (2)'!F538,'Sheet1 (2)'!F$5:F$1004,0)/10)+1</f>
        <v>1</v>
      </c>
      <c r="F537" s="10">
        <f>INT(RANK('Sheet1 (2)'!G538,'Sheet1 (2)'!G$5:G$1004,0)/10)+1</f>
        <v>87</v>
      </c>
      <c r="G537" s="10">
        <f>INT(RANK('Sheet1 (2)'!H538,'Sheet1 (2)'!H$5:H$1004,0)/10)+1</f>
        <v>13</v>
      </c>
      <c r="H537" s="10">
        <f>INT(RANK('Sheet1 (2)'!I538,'Sheet1 (2)'!I$5:I$1004,0)/10)+1</f>
        <v>1</v>
      </c>
      <c r="I537" s="44">
        <f>INT(RANK('Sheet1 (2)'!J538,'Sheet1 (2)'!J$5:J$1004,0)/10)+1</f>
        <v>1</v>
      </c>
      <c r="J537" s="10">
        <f t="shared" si="65"/>
        <v>53</v>
      </c>
      <c r="K537" s="10">
        <f t="shared" si="66"/>
        <v>57</v>
      </c>
      <c r="L537" s="10">
        <f t="shared" si="67"/>
        <v>20</v>
      </c>
      <c r="M537" s="10">
        <f t="shared" si="68"/>
        <v>101</v>
      </c>
      <c r="N537" s="10">
        <f t="shared" si="69"/>
        <v>15</v>
      </c>
      <c r="O537" s="10">
        <f t="shared" si="70"/>
        <v>89</v>
      </c>
      <c r="P537" s="10">
        <f t="shared" si="71"/>
        <v>101</v>
      </c>
      <c r="Q537" s="10">
        <f t="shared" si="72"/>
        <v>101</v>
      </c>
      <c r="R537">
        <f>Sheet1!K536*1000</f>
        <v>17000</v>
      </c>
      <c r="S537">
        <f>Sheet1!L536*1000</f>
        <v>57500</v>
      </c>
    </row>
    <row r="538" spans="1:19" x14ac:dyDescent="0.3">
      <c r="A538">
        <v>535</v>
      </c>
      <c r="B538" s="10">
        <f>INT(RANK('Sheet1 (2)'!C539,'Sheet1 (2)'!C$5:C$1004,0)/10)+1</f>
        <v>71</v>
      </c>
      <c r="C538" s="10">
        <f>INT(RANK('Sheet1 (2)'!D539,'Sheet1 (2)'!D$5:D$1004,0)/10)+1</f>
        <v>72</v>
      </c>
      <c r="D538" s="10">
        <f>INT(RANK('Sheet1 (2)'!E539,'Sheet1 (2)'!E$5:E$1004,0)/10)+1</f>
        <v>96</v>
      </c>
      <c r="E538" s="10">
        <f>INT(RANK('Sheet1 (2)'!F539,'Sheet1 (2)'!F$5:F$1004,0)/10)+1</f>
        <v>1</v>
      </c>
      <c r="F538" s="10">
        <f>INT(RANK('Sheet1 (2)'!G539,'Sheet1 (2)'!G$5:G$1004,0)/10)+1</f>
        <v>96</v>
      </c>
      <c r="G538" s="10">
        <f>INT(RANK('Sheet1 (2)'!H539,'Sheet1 (2)'!H$5:H$1004,0)/10)+1</f>
        <v>42</v>
      </c>
      <c r="H538" s="10">
        <f>INT(RANK('Sheet1 (2)'!I539,'Sheet1 (2)'!I$5:I$1004,0)/10)+1</f>
        <v>50</v>
      </c>
      <c r="I538" s="44">
        <f>INT(RANK('Sheet1 (2)'!J539,'Sheet1 (2)'!J$5:J$1004,0)/10)+1</f>
        <v>69</v>
      </c>
      <c r="J538" s="10">
        <f t="shared" si="65"/>
        <v>31</v>
      </c>
      <c r="K538" s="10">
        <f t="shared" si="66"/>
        <v>30</v>
      </c>
      <c r="L538" s="10">
        <f t="shared" si="67"/>
        <v>6</v>
      </c>
      <c r="M538" s="10">
        <f t="shared" si="68"/>
        <v>101</v>
      </c>
      <c r="N538" s="10">
        <f t="shared" si="69"/>
        <v>6</v>
      </c>
      <c r="O538" s="10">
        <f t="shared" si="70"/>
        <v>60</v>
      </c>
      <c r="P538" s="10">
        <f t="shared" si="71"/>
        <v>52</v>
      </c>
      <c r="Q538" s="10">
        <f t="shared" si="72"/>
        <v>33</v>
      </c>
      <c r="R538">
        <f>Sheet1!K537*1000</f>
        <v>13000</v>
      </c>
      <c r="S538">
        <f>Sheet1!L537*1000</f>
        <v>14700</v>
      </c>
    </row>
    <row r="539" spans="1:19" x14ac:dyDescent="0.3">
      <c r="A539">
        <v>536</v>
      </c>
      <c r="B539" s="10">
        <f>INT(RANK('Sheet1 (2)'!C540,'Sheet1 (2)'!C$5:C$1004,0)/10)+1</f>
        <v>17</v>
      </c>
      <c r="C539" s="10">
        <f>INT(RANK('Sheet1 (2)'!D540,'Sheet1 (2)'!D$5:D$1004,0)/10)+1</f>
        <v>13</v>
      </c>
      <c r="D539" s="10">
        <f>INT(RANK('Sheet1 (2)'!E540,'Sheet1 (2)'!E$5:E$1004,0)/10)+1</f>
        <v>5</v>
      </c>
      <c r="E539" s="10">
        <f>INT(RANK('Sheet1 (2)'!F540,'Sheet1 (2)'!F$5:F$1004,0)/10)+1</f>
        <v>52</v>
      </c>
      <c r="F539" s="10">
        <f>INT(RANK('Sheet1 (2)'!G540,'Sheet1 (2)'!G$5:G$1004,0)/10)+1</f>
        <v>63</v>
      </c>
      <c r="G539" s="10">
        <f>INT(RANK('Sheet1 (2)'!H540,'Sheet1 (2)'!H$5:H$1004,0)/10)+1</f>
        <v>2</v>
      </c>
      <c r="H539" s="10">
        <f>INT(RANK('Sheet1 (2)'!I540,'Sheet1 (2)'!I$5:I$1004,0)/10)+1</f>
        <v>1</v>
      </c>
      <c r="I539" s="44">
        <f>INT(RANK('Sheet1 (2)'!J540,'Sheet1 (2)'!J$5:J$1004,0)/10)+1</f>
        <v>1</v>
      </c>
      <c r="J539" s="10">
        <f t="shared" si="65"/>
        <v>85</v>
      </c>
      <c r="K539" s="10">
        <f t="shared" si="66"/>
        <v>89</v>
      </c>
      <c r="L539" s="10">
        <f t="shared" si="67"/>
        <v>97</v>
      </c>
      <c r="M539" s="10">
        <f t="shared" si="68"/>
        <v>50</v>
      </c>
      <c r="N539" s="10">
        <f t="shared" si="69"/>
        <v>39</v>
      </c>
      <c r="O539" s="10">
        <f t="shared" si="70"/>
        <v>100</v>
      </c>
      <c r="P539" s="10">
        <f t="shared" si="71"/>
        <v>101</v>
      </c>
      <c r="Q539" s="10">
        <f t="shared" si="72"/>
        <v>101</v>
      </c>
      <c r="R539">
        <f>Sheet1!K538*1000</f>
        <v>21000</v>
      </c>
      <c r="S539">
        <f>Sheet1!L538*1000</f>
        <v>26600</v>
      </c>
    </row>
    <row r="540" spans="1:19" x14ac:dyDescent="0.3">
      <c r="A540">
        <v>537</v>
      </c>
      <c r="B540" s="10">
        <f>INT(RANK('Sheet1 (2)'!C541,'Sheet1 (2)'!C$5:C$1004,0)/10)+1</f>
        <v>41</v>
      </c>
      <c r="C540" s="10">
        <f>INT(RANK('Sheet1 (2)'!D541,'Sheet1 (2)'!D$5:D$1004,0)/10)+1</f>
        <v>45</v>
      </c>
      <c r="D540" s="10">
        <f>INT(RANK('Sheet1 (2)'!E541,'Sheet1 (2)'!E$5:E$1004,0)/10)+1</f>
        <v>74</v>
      </c>
      <c r="E540" s="10">
        <f>INT(RANK('Sheet1 (2)'!F541,'Sheet1 (2)'!F$5:F$1004,0)/10)+1</f>
        <v>79</v>
      </c>
      <c r="F540" s="10">
        <f>INT(RANK('Sheet1 (2)'!G541,'Sheet1 (2)'!G$5:G$1004,0)/10)+1</f>
        <v>88</v>
      </c>
      <c r="G540" s="10">
        <f>INT(RANK('Sheet1 (2)'!H541,'Sheet1 (2)'!H$5:H$1004,0)/10)+1</f>
        <v>22</v>
      </c>
      <c r="H540" s="10">
        <f>INT(RANK('Sheet1 (2)'!I541,'Sheet1 (2)'!I$5:I$1004,0)/10)+1</f>
        <v>50</v>
      </c>
      <c r="I540" s="44">
        <f>INT(RANK('Sheet1 (2)'!J541,'Sheet1 (2)'!J$5:J$1004,0)/10)+1</f>
        <v>34</v>
      </c>
      <c r="J540" s="10">
        <f t="shared" si="65"/>
        <v>61</v>
      </c>
      <c r="K540" s="10">
        <f t="shared" si="66"/>
        <v>57</v>
      </c>
      <c r="L540" s="10">
        <f t="shared" si="67"/>
        <v>28</v>
      </c>
      <c r="M540" s="10">
        <f t="shared" si="68"/>
        <v>23</v>
      </c>
      <c r="N540" s="10">
        <f t="shared" si="69"/>
        <v>14</v>
      </c>
      <c r="O540" s="10">
        <f t="shared" si="70"/>
        <v>80</v>
      </c>
      <c r="P540" s="10">
        <f t="shared" si="71"/>
        <v>52</v>
      </c>
      <c r="Q540" s="10">
        <f t="shared" si="72"/>
        <v>68</v>
      </c>
      <c r="R540">
        <f>Sheet1!K539*1000</f>
        <v>11000</v>
      </c>
      <c r="S540">
        <f>Sheet1!L539*1000</f>
        <v>42800</v>
      </c>
    </row>
    <row r="541" spans="1:19" x14ac:dyDescent="0.3">
      <c r="A541">
        <v>538</v>
      </c>
      <c r="B541" s="10">
        <f>INT(RANK('Sheet1 (2)'!C542,'Sheet1 (2)'!C$5:C$1004,0)/10)+1</f>
        <v>8</v>
      </c>
      <c r="C541" s="10">
        <f>INT(RANK('Sheet1 (2)'!D542,'Sheet1 (2)'!D$5:D$1004,0)/10)+1</f>
        <v>9</v>
      </c>
      <c r="D541" s="10">
        <f>INT(RANK('Sheet1 (2)'!E542,'Sheet1 (2)'!E$5:E$1004,0)/10)+1</f>
        <v>98</v>
      </c>
      <c r="E541" s="10">
        <f>INT(RANK('Sheet1 (2)'!F542,'Sheet1 (2)'!F$5:F$1004,0)/10)+1</f>
        <v>27</v>
      </c>
      <c r="F541" s="10">
        <f>INT(RANK('Sheet1 (2)'!G542,'Sheet1 (2)'!G$5:G$1004,0)/10)+1</f>
        <v>21</v>
      </c>
      <c r="G541" s="10">
        <f>INT(RANK('Sheet1 (2)'!H542,'Sheet1 (2)'!H$5:H$1004,0)/10)+1</f>
        <v>46</v>
      </c>
      <c r="H541" s="10">
        <f>INT(RANK('Sheet1 (2)'!I542,'Sheet1 (2)'!I$5:I$1004,0)/10)+1</f>
        <v>50</v>
      </c>
      <c r="I541" s="44">
        <f>INT(RANK('Sheet1 (2)'!J542,'Sheet1 (2)'!J$5:J$1004,0)/10)+1</f>
        <v>69</v>
      </c>
      <c r="J541" s="10">
        <f t="shared" si="65"/>
        <v>94</v>
      </c>
      <c r="K541" s="10">
        <f t="shared" si="66"/>
        <v>93</v>
      </c>
      <c r="L541" s="10">
        <f t="shared" si="67"/>
        <v>4</v>
      </c>
      <c r="M541" s="10">
        <f t="shared" si="68"/>
        <v>75</v>
      </c>
      <c r="N541" s="10">
        <f t="shared" si="69"/>
        <v>81</v>
      </c>
      <c r="O541" s="10">
        <f t="shared" si="70"/>
        <v>56</v>
      </c>
      <c r="P541" s="10">
        <f t="shared" si="71"/>
        <v>52</v>
      </c>
      <c r="Q541" s="10">
        <f t="shared" si="72"/>
        <v>33</v>
      </c>
      <c r="R541">
        <f>Sheet1!K540*1000</f>
        <v>15000</v>
      </c>
      <c r="S541">
        <f>Sheet1!L540*1000</f>
        <v>52700</v>
      </c>
    </row>
    <row r="542" spans="1:19" x14ac:dyDescent="0.3">
      <c r="A542">
        <v>539</v>
      </c>
      <c r="B542" s="10">
        <f>INT(RANK('Sheet1 (2)'!C543,'Sheet1 (2)'!C$5:C$1004,0)/10)+1</f>
        <v>50</v>
      </c>
      <c r="C542" s="10">
        <f>INT(RANK('Sheet1 (2)'!D543,'Sheet1 (2)'!D$5:D$1004,0)/10)+1</f>
        <v>50</v>
      </c>
      <c r="D542" s="10">
        <f>INT(RANK('Sheet1 (2)'!E543,'Sheet1 (2)'!E$5:E$1004,0)/10)+1</f>
        <v>5</v>
      </c>
      <c r="E542" s="10">
        <f>INT(RANK('Sheet1 (2)'!F543,'Sheet1 (2)'!F$5:F$1004,0)/10)+1</f>
        <v>52</v>
      </c>
      <c r="F542" s="10">
        <f>INT(RANK('Sheet1 (2)'!G543,'Sheet1 (2)'!G$5:G$1004,0)/10)+1</f>
        <v>29</v>
      </c>
      <c r="G542" s="10">
        <f>INT(RANK('Sheet1 (2)'!H543,'Sheet1 (2)'!H$5:H$1004,0)/10)+1</f>
        <v>46</v>
      </c>
      <c r="H542" s="10">
        <f>INT(RANK('Sheet1 (2)'!I543,'Sheet1 (2)'!I$5:I$1004,0)/10)+1</f>
        <v>50</v>
      </c>
      <c r="I542" s="44">
        <f>INT(RANK('Sheet1 (2)'!J543,'Sheet1 (2)'!J$5:J$1004,0)/10)+1</f>
        <v>69</v>
      </c>
      <c r="J542" s="10">
        <f t="shared" si="65"/>
        <v>52</v>
      </c>
      <c r="K542" s="10">
        <f t="shared" si="66"/>
        <v>52</v>
      </c>
      <c r="L542" s="10">
        <f t="shared" si="67"/>
        <v>97</v>
      </c>
      <c r="M542" s="10">
        <f t="shared" si="68"/>
        <v>50</v>
      </c>
      <c r="N542" s="10">
        <f t="shared" si="69"/>
        <v>73</v>
      </c>
      <c r="O542" s="10">
        <f t="shared" si="70"/>
        <v>56</v>
      </c>
      <c r="P542" s="10">
        <f t="shared" si="71"/>
        <v>52</v>
      </c>
      <c r="Q542" s="10">
        <f t="shared" si="72"/>
        <v>33</v>
      </c>
      <c r="R542">
        <f>Sheet1!K541*1000</f>
        <v>7000</v>
      </c>
      <c r="S542">
        <f>Sheet1!L541*1000</f>
        <v>27800</v>
      </c>
    </row>
    <row r="543" spans="1:19" x14ac:dyDescent="0.3">
      <c r="A543">
        <v>540</v>
      </c>
      <c r="B543" s="10">
        <f>INT(RANK('Sheet1 (2)'!C544,'Sheet1 (2)'!C$5:C$1004,0)/10)+1</f>
        <v>66</v>
      </c>
      <c r="C543" s="10">
        <f>INT(RANK('Sheet1 (2)'!D544,'Sheet1 (2)'!D$5:D$1004,0)/10)+1</f>
        <v>66</v>
      </c>
      <c r="D543" s="10">
        <f>INT(RANK('Sheet1 (2)'!E544,'Sheet1 (2)'!E$5:E$1004,0)/10)+1</f>
        <v>4</v>
      </c>
      <c r="E543" s="10">
        <f>INT(RANK('Sheet1 (2)'!F544,'Sheet1 (2)'!F$5:F$1004,0)/10)+1</f>
        <v>27</v>
      </c>
      <c r="F543" s="10">
        <f>INT(RANK('Sheet1 (2)'!G544,'Sheet1 (2)'!G$5:G$1004,0)/10)+1</f>
        <v>68</v>
      </c>
      <c r="G543" s="10">
        <f>INT(RANK('Sheet1 (2)'!H544,'Sheet1 (2)'!H$5:H$1004,0)/10)+1</f>
        <v>13</v>
      </c>
      <c r="H543" s="10">
        <f>INT(RANK('Sheet1 (2)'!I544,'Sheet1 (2)'!I$5:I$1004,0)/10)+1</f>
        <v>1</v>
      </c>
      <c r="I543" s="44">
        <f>INT(RANK('Sheet1 (2)'!J544,'Sheet1 (2)'!J$5:J$1004,0)/10)+1</f>
        <v>1</v>
      </c>
      <c r="J543" s="10">
        <f t="shared" si="65"/>
        <v>36</v>
      </c>
      <c r="K543" s="10">
        <f t="shared" si="66"/>
        <v>36</v>
      </c>
      <c r="L543" s="10">
        <f t="shared" si="67"/>
        <v>98</v>
      </c>
      <c r="M543" s="10">
        <f t="shared" si="68"/>
        <v>75</v>
      </c>
      <c r="N543" s="10">
        <f t="shared" si="69"/>
        <v>34</v>
      </c>
      <c r="O543" s="10">
        <f t="shared" si="70"/>
        <v>89</v>
      </c>
      <c r="P543" s="10">
        <f t="shared" si="71"/>
        <v>101</v>
      </c>
      <c r="Q543" s="10">
        <f t="shared" si="72"/>
        <v>101</v>
      </c>
      <c r="R543">
        <f>Sheet1!K542*1000</f>
        <v>19000</v>
      </c>
      <c r="S543">
        <f>Sheet1!L542*1000</f>
        <v>55700</v>
      </c>
    </row>
    <row r="544" spans="1:19" x14ac:dyDescent="0.3">
      <c r="A544">
        <v>541</v>
      </c>
      <c r="B544" s="10">
        <f>INT(RANK('Sheet1 (2)'!C545,'Sheet1 (2)'!C$5:C$1004,0)/10)+1</f>
        <v>78</v>
      </c>
      <c r="C544" s="10">
        <f>INT(RANK('Sheet1 (2)'!D545,'Sheet1 (2)'!D$5:D$1004,0)/10)+1</f>
        <v>82</v>
      </c>
      <c r="D544" s="10">
        <f>INT(RANK('Sheet1 (2)'!E545,'Sheet1 (2)'!E$5:E$1004,0)/10)+1</f>
        <v>78</v>
      </c>
      <c r="E544" s="10">
        <f>INT(RANK('Sheet1 (2)'!F545,'Sheet1 (2)'!F$5:F$1004,0)/10)+1</f>
        <v>79</v>
      </c>
      <c r="F544" s="10">
        <f>INT(RANK('Sheet1 (2)'!G545,'Sheet1 (2)'!G$5:G$1004,0)/10)+1</f>
        <v>39</v>
      </c>
      <c r="G544" s="10">
        <f>INT(RANK('Sheet1 (2)'!H545,'Sheet1 (2)'!H$5:H$1004,0)/10)+1</f>
        <v>23</v>
      </c>
      <c r="H544" s="10">
        <f>INT(RANK('Sheet1 (2)'!I545,'Sheet1 (2)'!I$5:I$1004,0)/10)+1</f>
        <v>50</v>
      </c>
      <c r="I544" s="44">
        <f>INT(RANK('Sheet1 (2)'!J545,'Sheet1 (2)'!J$5:J$1004,0)/10)+1</f>
        <v>34</v>
      </c>
      <c r="J544" s="10">
        <f t="shared" si="65"/>
        <v>24</v>
      </c>
      <c r="K544" s="10">
        <f t="shared" si="66"/>
        <v>20</v>
      </c>
      <c r="L544" s="10">
        <f t="shared" si="67"/>
        <v>24</v>
      </c>
      <c r="M544" s="10">
        <f t="shared" si="68"/>
        <v>23</v>
      </c>
      <c r="N544" s="10">
        <f t="shared" si="69"/>
        <v>63</v>
      </c>
      <c r="O544" s="10">
        <f t="shared" si="70"/>
        <v>79</v>
      </c>
      <c r="P544" s="10">
        <f t="shared" si="71"/>
        <v>52</v>
      </c>
      <c r="Q544" s="10">
        <f t="shared" si="72"/>
        <v>68</v>
      </c>
      <c r="R544">
        <f>Sheet1!K543*1000</f>
        <v>4000</v>
      </c>
      <c r="S544">
        <f>Sheet1!L543*1000</f>
        <v>8200</v>
      </c>
    </row>
    <row r="545" spans="1:19" x14ac:dyDescent="0.3">
      <c r="A545">
        <v>542</v>
      </c>
      <c r="B545" s="10">
        <f>INT(RANK('Sheet1 (2)'!C546,'Sheet1 (2)'!C$5:C$1004,0)/10)+1</f>
        <v>26</v>
      </c>
      <c r="C545" s="10">
        <f>INT(RANK('Sheet1 (2)'!D546,'Sheet1 (2)'!D$5:D$1004,0)/10)+1</f>
        <v>32</v>
      </c>
      <c r="D545" s="10">
        <f>INT(RANK('Sheet1 (2)'!E546,'Sheet1 (2)'!E$5:E$1004,0)/10)+1</f>
        <v>14</v>
      </c>
      <c r="E545" s="10">
        <f>INT(RANK('Sheet1 (2)'!F546,'Sheet1 (2)'!F$5:F$1004,0)/10)+1</f>
        <v>79</v>
      </c>
      <c r="F545" s="10">
        <f>INT(RANK('Sheet1 (2)'!G546,'Sheet1 (2)'!G$5:G$1004,0)/10)+1</f>
        <v>54</v>
      </c>
      <c r="G545" s="10">
        <f>INT(RANK('Sheet1 (2)'!H546,'Sheet1 (2)'!H$5:H$1004,0)/10)+1</f>
        <v>75</v>
      </c>
      <c r="H545" s="10">
        <f>INT(RANK('Sheet1 (2)'!I546,'Sheet1 (2)'!I$5:I$1004,0)/10)+1</f>
        <v>1</v>
      </c>
      <c r="I545" s="44">
        <f>INT(RANK('Sheet1 (2)'!J546,'Sheet1 (2)'!J$5:J$1004,0)/10)+1</f>
        <v>34</v>
      </c>
      <c r="J545" s="10">
        <f t="shared" si="65"/>
        <v>76</v>
      </c>
      <c r="K545" s="10">
        <f t="shared" si="66"/>
        <v>70</v>
      </c>
      <c r="L545" s="10">
        <f t="shared" si="67"/>
        <v>88</v>
      </c>
      <c r="M545" s="10">
        <f t="shared" si="68"/>
        <v>23</v>
      </c>
      <c r="N545" s="10">
        <f t="shared" si="69"/>
        <v>48</v>
      </c>
      <c r="O545" s="10">
        <f t="shared" si="70"/>
        <v>27</v>
      </c>
      <c r="P545" s="10">
        <f t="shared" si="71"/>
        <v>101</v>
      </c>
      <c r="Q545" s="10">
        <f t="shared" si="72"/>
        <v>68</v>
      </c>
      <c r="R545">
        <f>Sheet1!K544*1000</f>
        <v>24000</v>
      </c>
      <c r="S545">
        <f>Sheet1!L544*1000</f>
        <v>72200</v>
      </c>
    </row>
    <row r="546" spans="1:19" x14ac:dyDescent="0.3">
      <c r="A546">
        <v>543</v>
      </c>
      <c r="B546" s="10">
        <f>INT(RANK('Sheet1 (2)'!C547,'Sheet1 (2)'!C$5:C$1004,0)/10)+1</f>
        <v>73</v>
      </c>
      <c r="C546" s="10">
        <f>INT(RANK('Sheet1 (2)'!D547,'Sheet1 (2)'!D$5:D$1004,0)/10)+1</f>
        <v>77</v>
      </c>
      <c r="D546" s="10">
        <f>INT(RANK('Sheet1 (2)'!E547,'Sheet1 (2)'!E$5:E$1004,0)/10)+1</f>
        <v>34</v>
      </c>
      <c r="E546" s="10">
        <f>INT(RANK('Sheet1 (2)'!F547,'Sheet1 (2)'!F$5:F$1004,0)/10)+1</f>
        <v>27</v>
      </c>
      <c r="F546" s="10">
        <f>INT(RANK('Sheet1 (2)'!G547,'Sheet1 (2)'!G$5:G$1004,0)/10)+1</f>
        <v>67</v>
      </c>
      <c r="G546" s="10">
        <f>INT(RANK('Sheet1 (2)'!H547,'Sheet1 (2)'!H$5:H$1004,0)/10)+1</f>
        <v>24</v>
      </c>
      <c r="H546" s="10">
        <f>INT(RANK('Sheet1 (2)'!I547,'Sheet1 (2)'!I$5:I$1004,0)/10)+1</f>
        <v>1</v>
      </c>
      <c r="I546" s="44">
        <f>INT(RANK('Sheet1 (2)'!J547,'Sheet1 (2)'!J$5:J$1004,0)/10)+1</f>
        <v>34</v>
      </c>
      <c r="J546" s="10">
        <f t="shared" si="65"/>
        <v>29</v>
      </c>
      <c r="K546" s="10">
        <f t="shared" si="66"/>
        <v>25</v>
      </c>
      <c r="L546" s="10">
        <f t="shared" si="67"/>
        <v>68</v>
      </c>
      <c r="M546" s="10">
        <f t="shared" si="68"/>
        <v>75</v>
      </c>
      <c r="N546" s="10">
        <f t="shared" si="69"/>
        <v>35</v>
      </c>
      <c r="O546" s="10">
        <f t="shared" si="70"/>
        <v>78</v>
      </c>
      <c r="P546" s="10">
        <f t="shared" si="71"/>
        <v>101</v>
      </c>
      <c r="Q546" s="10">
        <f t="shared" si="72"/>
        <v>68</v>
      </c>
      <c r="R546">
        <f>Sheet1!K545*1000</f>
        <v>21000</v>
      </c>
      <c r="S546">
        <f>Sheet1!L545*1000</f>
        <v>47400</v>
      </c>
    </row>
    <row r="547" spans="1:19" x14ac:dyDescent="0.3">
      <c r="A547">
        <v>544</v>
      </c>
      <c r="B547" s="10">
        <f>INT(RANK('Sheet1 (2)'!C548,'Sheet1 (2)'!C$5:C$1004,0)/10)+1</f>
        <v>46</v>
      </c>
      <c r="C547" s="10">
        <f>INT(RANK('Sheet1 (2)'!D548,'Sheet1 (2)'!D$5:D$1004,0)/10)+1</f>
        <v>51</v>
      </c>
      <c r="D547" s="10">
        <f>INT(RANK('Sheet1 (2)'!E548,'Sheet1 (2)'!E$5:E$1004,0)/10)+1</f>
        <v>53</v>
      </c>
      <c r="E547" s="10">
        <f>INT(RANK('Sheet1 (2)'!F548,'Sheet1 (2)'!F$5:F$1004,0)/10)+1</f>
        <v>52</v>
      </c>
      <c r="F547" s="10">
        <f>INT(RANK('Sheet1 (2)'!G548,'Sheet1 (2)'!G$5:G$1004,0)/10)+1</f>
        <v>68</v>
      </c>
      <c r="G547" s="10">
        <f>INT(RANK('Sheet1 (2)'!H548,'Sheet1 (2)'!H$5:H$1004,0)/10)+1</f>
        <v>54</v>
      </c>
      <c r="H547" s="10">
        <f>INT(RANK('Sheet1 (2)'!I548,'Sheet1 (2)'!I$5:I$1004,0)/10)+1</f>
        <v>1</v>
      </c>
      <c r="I547" s="44">
        <f>INT(RANK('Sheet1 (2)'!J548,'Sheet1 (2)'!J$5:J$1004,0)/10)+1</f>
        <v>34</v>
      </c>
      <c r="J547" s="10">
        <f t="shared" si="65"/>
        <v>56</v>
      </c>
      <c r="K547" s="10">
        <f t="shared" si="66"/>
        <v>51</v>
      </c>
      <c r="L547" s="10">
        <f t="shared" si="67"/>
        <v>49</v>
      </c>
      <c r="M547" s="10">
        <f t="shared" si="68"/>
        <v>50</v>
      </c>
      <c r="N547" s="10">
        <f t="shared" si="69"/>
        <v>34</v>
      </c>
      <c r="O547" s="10">
        <f t="shared" si="70"/>
        <v>48</v>
      </c>
      <c r="P547" s="10">
        <f t="shared" si="71"/>
        <v>101</v>
      </c>
      <c r="Q547" s="10">
        <f t="shared" si="72"/>
        <v>68</v>
      </c>
      <c r="R547">
        <f>Sheet1!K546*1000</f>
        <v>2000</v>
      </c>
      <c r="S547">
        <f>Sheet1!L546*1000</f>
        <v>7300</v>
      </c>
    </row>
    <row r="548" spans="1:19" x14ac:dyDescent="0.3">
      <c r="A548">
        <v>545</v>
      </c>
      <c r="B548" s="10">
        <f>INT(RANK('Sheet1 (2)'!C549,'Sheet1 (2)'!C$5:C$1004,0)/10)+1</f>
        <v>19</v>
      </c>
      <c r="C548" s="10">
        <f>INT(RANK('Sheet1 (2)'!D549,'Sheet1 (2)'!D$5:D$1004,0)/10)+1</f>
        <v>23</v>
      </c>
      <c r="D548" s="10">
        <f>INT(RANK('Sheet1 (2)'!E549,'Sheet1 (2)'!E$5:E$1004,0)/10)+1</f>
        <v>43</v>
      </c>
      <c r="E548" s="10">
        <f>INT(RANK('Sheet1 (2)'!F549,'Sheet1 (2)'!F$5:F$1004,0)/10)+1</f>
        <v>1</v>
      </c>
      <c r="F548" s="10">
        <f>INT(RANK('Sheet1 (2)'!G549,'Sheet1 (2)'!G$5:G$1004,0)/10)+1</f>
        <v>46</v>
      </c>
      <c r="G548" s="10">
        <f>INT(RANK('Sheet1 (2)'!H549,'Sheet1 (2)'!H$5:H$1004,0)/10)+1</f>
        <v>38</v>
      </c>
      <c r="H548" s="10">
        <f>INT(RANK('Sheet1 (2)'!I549,'Sheet1 (2)'!I$5:I$1004,0)/10)+1</f>
        <v>1</v>
      </c>
      <c r="I548" s="44">
        <f>INT(RANK('Sheet1 (2)'!J549,'Sheet1 (2)'!J$5:J$1004,0)/10)+1</f>
        <v>69</v>
      </c>
      <c r="J548" s="10">
        <f t="shared" si="65"/>
        <v>83</v>
      </c>
      <c r="K548" s="10">
        <f t="shared" si="66"/>
        <v>79</v>
      </c>
      <c r="L548" s="10">
        <f t="shared" si="67"/>
        <v>59</v>
      </c>
      <c r="M548" s="10">
        <f t="shared" si="68"/>
        <v>101</v>
      </c>
      <c r="N548" s="10">
        <f t="shared" si="69"/>
        <v>56</v>
      </c>
      <c r="O548" s="10">
        <f t="shared" si="70"/>
        <v>64</v>
      </c>
      <c r="P548" s="10">
        <f t="shared" si="71"/>
        <v>101</v>
      </c>
      <c r="Q548" s="10">
        <f t="shared" si="72"/>
        <v>33</v>
      </c>
      <c r="R548">
        <f>Sheet1!K547*1000</f>
        <v>8000</v>
      </c>
      <c r="S548">
        <f>Sheet1!L547*1000</f>
        <v>25100</v>
      </c>
    </row>
    <row r="549" spans="1:19" x14ac:dyDescent="0.3">
      <c r="A549">
        <v>546</v>
      </c>
      <c r="B549" s="10">
        <f>INT(RANK('Sheet1 (2)'!C550,'Sheet1 (2)'!C$5:C$1004,0)/10)+1</f>
        <v>92</v>
      </c>
      <c r="C549" s="10">
        <f>INT(RANK('Sheet1 (2)'!D550,'Sheet1 (2)'!D$5:D$1004,0)/10)+1</f>
        <v>96</v>
      </c>
      <c r="D549" s="10">
        <f>INT(RANK('Sheet1 (2)'!E550,'Sheet1 (2)'!E$5:E$1004,0)/10)+1</f>
        <v>63</v>
      </c>
      <c r="E549" s="10">
        <f>INT(RANK('Sheet1 (2)'!F550,'Sheet1 (2)'!F$5:F$1004,0)/10)+1</f>
        <v>27</v>
      </c>
      <c r="F549" s="10">
        <f>INT(RANK('Sheet1 (2)'!G550,'Sheet1 (2)'!G$5:G$1004,0)/10)+1</f>
        <v>20</v>
      </c>
      <c r="G549" s="10">
        <f>INT(RANK('Sheet1 (2)'!H550,'Sheet1 (2)'!H$5:H$1004,0)/10)+1</f>
        <v>1</v>
      </c>
      <c r="H549" s="10">
        <f>INT(RANK('Sheet1 (2)'!I550,'Sheet1 (2)'!I$5:I$1004,0)/10)+1</f>
        <v>1</v>
      </c>
      <c r="I549" s="44">
        <f>INT(RANK('Sheet1 (2)'!J550,'Sheet1 (2)'!J$5:J$1004,0)/10)+1</f>
        <v>1</v>
      </c>
      <c r="J549" s="10">
        <f t="shared" si="65"/>
        <v>10</v>
      </c>
      <c r="K549" s="10">
        <f t="shared" si="66"/>
        <v>6</v>
      </c>
      <c r="L549" s="10">
        <f t="shared" si="67"/>
        <v>39</v>
      </c>
      <c r="M549" s="10">
        <f t="shared" si="68"/>
        <v>75</v>
      </c>
      <c r="N549" s="10">
        <f t="shared" si="69"/>
        <v>82</v>
      </c>
      <c r="O549" s="10">
        <f t="shared" si="70"/>
        <v>101</v>
      </c>
      <c r="P549" s="10">
        <f t="shared" si="71"/>
        <v>101</v>
      </c>
      <c r="Q549" s="10">
        <f t="shared" si="72"/>
        <v>101</v>
      </c>
      <c r="R549">
        <f>Sheet1!K548*1000</f>
        <v>15000</v>
      </c>
      <c r="S549">
        <f>Sheet1!L548*1000</f>
        <v>57800</v>
      </c>
    </row>
    <row r="550" spans="1:19" x14ac:dyDescent="0.3">
      <c r="A550">
        <v>547</v>
      </c>
      <c r="B550" s="10">
        <f>INT(RANK('Sheet1 (2)'!C551,'Sheet1 (2)'!C$5:C$1004,0)/10)+1</f>
        <v>61</v>
      </c>
      <c r="C550" s="10">
        <f>INT(RANK('Sheet1 (2)'!D551,'Sheet1 (2)'!D$5:D$1004,0)/10)+1</f>
        <v>63</v>
      </c>
      <c r="D550" s="10">
        <f>INT(RANK('Sheet1 (2)'!E551,'Sheet1 (2)'!E$5:E$1004,0)/10)+1</f>
        <v>88</v>
      </c>
      <c r="E550" s="10">
        <f>INT(RANK('Sheet1 (2)'!F551,'Sheet1 (2)'!F$5:F$1004,0)/10)+1</f>
        <v>52</v>
      </c>
      <c r="F550" s="10">
        <f>INT(RANK('Sheet1 (2)'!G551,'Sheet1 (2)'!G$5:G$1004,0)/10)+1</f>
        <v>16</v>
      </c>
      <c r="G550" s="10">
        <f>INT(RANK('Sheet1 (2)'!H551,'Sheet1 (2)'!H$5:H$1004,0)/10)+1</f>
        <v>72</v>
      </c>
      <c r="H550" s="10">
        <f>INT(RANK('Sheet1 (2)'!I551,'Sheet1 (2)'!I$5:I$1004,0)/10)+1</f>
        <v>1</v>
      </c>
      <c r="I550" s="44">
        <f>INT(RANK('Sheet1 (2)'!J551,'Sheet1 (2)'!J$5:J$1004,0)/10)+1</f>
        <v>69</v>
      </c>
      <c r="J550" s="10">
        <f t="shared" si="65"/>
        <v>41</v>
      </c>
      <c r="K550" s="10">
        <f t="shared" si="66"/>
        <v>39</v>
      </c>
      <c r="L550" s="10">
        <f t="shared" si="67"/>
        <v>14</v>
      </c>
      <c r="M550" s="10">
        <f t="shared" si="68"/>
        <v>50</v>
      </c>
      <c r="N550" s="10">
        <f t="shared" si="69"/>
        <v>86</v>
      </c>
      <c r="O550" s="10">
        <f t="shared" si="70"/>
        <v>30</v>
      </c>
      <c r="P550" s="10">
        <f t="shared" si="71"/>
        <v>101</v>
      </c>
      <c r="Q550" s="10">
        <f t="shared" si="72"/>
        <v>33</v>
      </c>
      <c r="R550">
        <f>Sheet1!K549*1000</f>
        <v>30000</v>
      </c>
      <c r="S550">
        <f>Sheet1!L549*1000</f>
        <v>78700</v>
      </c>
    </row>
    <row r="551" spans="1:19" x14ac:dyDescent="0.3">
      <c r="A551">
        <v>548</v>
      </c>
      <c r="B551" s="10">
        <f>INT(RANK('Sheet1 (2)'!C552,'Sheet1 (2)'!C$5:C$1004,0)/10)+1</f>
        <v>5</v>
      </c>
      <c r="C551" s="10">
        <f>INT(RANK('Sheet1 (2)'!D552,'Sheet1 (2)'!D$5:D$1004,0)/10)+1</f>
        <v>4</v>
      </c>
      <c r="D551" s="10">
        <f>INT(RANK('Sheet1 (2)'!E552,'Sheet1 (2)'!E$5:E$1004,0)/10)+1</f>
        <v>75</v>
      </c>
      <c r="E551" s="10">
        <f>INT(RANK('Sheet1 (2)'!F552,'Sheet1 (2)'!F$5:F$1004,0)/10)+1</f>
        <v>52</v>
      </c>
      <c r="F551" s="10">
        <f>INT(RANK('Sheet1 (2)'!G552,'Sheet1 (2)'!G$5:G$1004,0)/10)+1</f>
        <v>68</v>
      </c>
      <c r="G551" s="10">
        <f>INT(RANK('Sheet1 (2)'!H552,'Sheet1 (2)'!H$5:H$1004,0)/10)+1</f>
        <v>38</v>
      </c>
      <c r="H551" s="10">
        <f>INT(RANK('Sheet1 (2)'!I552,'Sheet1 (2)'!I$5:I$1004,0)/10)+1</f>
        <v>1</v>
      </c>
      <c r="I551" s="44">
        <f>INT(RANK('Sheet1 (2)'!J552,'Sheet1 (2)'!J$5:J$1004,0)/10)+1</f>
        <v>34</v>
      </c>
      <c r="J551" s="10">
        <f t="shared" si="65"/>
        <v>97</v>
      </c>
      <c r="K551" s="10">
        <f t="shared" si="66"/>
        <v>98</v>
      </c>
      <c r="L551" s="10">
        <f t="shared" si="67"/>
        <v>27</v>
      </c>
      <c r="M551" s="10">
        <f t="shared" si="68"/>
        <v>50</v>
      </c>
      <c r="N551" s="10">
        <f t="shared" si="69"/>
        <v>34</v>
      </c>
      <c r="O551" s="10">
        <f t="shared" si="70"/>
        <v>64</v>
      </c>
      <c r="P551" s="10">
        <f t="shared" si="71"/>
        <v>101</v>
      </c>
      <c r="Q551" s="10">
        <f t="shared" si="72"/>
        <v>68</v>
      </c>
      <c r="R551">
        <f>Sheet1!K550*1000</f>
        <v>4000</v>
      </c>
      <c r="S551">
        <f>Sheet1!L550*1000</f>
        <v>10600</v>
      </c>
    </row>
    <row r="552" spans="1:19" x14ac:dyDescent="0.3">
      <c r="A552">
        <v>549</v>
      </c>
      <c r="B552" s="10">
        <f>INT(RANK('Sheet1 (2)'!C553,'Sheet1 (2)'!C$5:C$1004,0)/10)+1</f>
        <v>28</v>
      </c>
      <c r="C552" s="10">
        <f>INT(RANK('Sheet1 (2)'!D553,'Sheet1 (2)'!D$5:D$1004,0)/10)+1</f>
        <v>25</v>
      </c>
      <c r="D552" s="10">
        <f>INT(RANK('Sheet1 (2)'!E553,'Sheet1 (2)'!E$5:E$1004,0)/10)+1</f>
        <v>28</v>
      </c>
      <c r="E552" s="10">
        <f>INT(RANK('Sheet1 (2)'!F553,'Sheet1 (2)'!F$5:F$1004,0)/10)+1</f>
        <v>1</v>
      </c>
      <c r="F552" s="10">
        <f>INT(RANK('Sheet1 (2)'!G553,'Sheet1 (2)'!G$5:G$1004,0)/10)+1</f>
        <v>31</v>
      </c>
      <c r="G552" s="10">
        <f>INT(RANK('Sheet1 (2)'!H553,'Sheet1 (2)'!H$5:H$1004,0)/10)+1</f>
        <v>55</v>
      </c>
      <c r="H552" s="10">
        <f>INT(RANK('Sheet1 (2)'!I553,'Sheet1 (2)'!I$5:I$1004,0)/10)+1</f>
        <v>50</v>
      </c>
      <c r="I552" s="44">
        <f>INT(RANK('Sheet1 (2)'!J553,'Sheet1 (2)'!J$5:J$1004,0)/10)+1</f>
        <v>1</v>
      </c>
      <c r="J552" s="10">
        <f t="shared" si="65"/>
        <v>74</v>
      </c>
      <c r="K552" s="10">
        <f t="shared" si="66"/>
        <v>77</v>
      </c>
      <c r="L552" s="10">
        <f t="shared" si="67"/>
        <v>74</v>
      </c>
      <c r="M552" s="10">
        <f t="shared" si="68"/>
        <v>101</v>
      </c>
      <c r="N552" s="10">
        <f t="shared" si="69"/>
        <v>71</v>
      </c>
      <c r="O552" s="10">
        <f t="shared" si="70"/>
        <v>47</v>
      </c>
      <c r="P552" s="10">
        <f t="shared" si="71"/>
        <v>52</v>
      </c>
      <c r="Q552" s="10">
        <f t="shared" si="72"/>
        <v>101</v>
      </c>
      <c r="R552">
        <f>Sheet1!K551*1000</f>
        <v>19000</v>
      </c>
      <c r="S552">
        <f>Sheet1!L551*1000</f>
        <v>64500</v>
      </c>
    </row>
    <row r="553" spans="1:19" x14ac:dyDescent="0.3">
      <c r="A553">
        <v>550</v>
      </c>
      <c r="B553" s="10">
        <f>INT(RANK('Sheet1 (2)'!C554,'Sheet1 (2)'!C$5:C$1004,0)/10)+1</f>
        <v>53</v>
      </c>
      <c r="C553" s="10">
        <f>INT(RANK('Sheet1 (2)'!D554,'Sheet1 (2)'!D$5:D$1004,0)/10)+1</f>
        <v>53</v>
      </c>
      <c r="D553" s="10">
        <f>INT(RANK('Sheet1 (2)'!E554,'Sheet1 (2)'!E$5:E$1004,0)/10)+1</f>
        <v>62</v>
      </c>
      <c r="E553" s="10">
        <f>INT(RANK('Sheet1 (2)'!F554,'Sheet1 (2)'!F$5:F$1004,0)/10)+1</f>
        <v>52</v>
      </c>
      <c r="F553" s="10">
        <f>INT(RANK('Sheet1 (2)'!G554,'Sheet1 (2)'!G$5:G$1004,0)/10)+1</f>
        <v>23</v>
      </c>
      <c r="G553" s="10">
        <f>INT(RANK('Sheet1 (2)'!H554,'Sheet1 (2)'!H$5:H$1004,0)/10)+1</f>
        <v>49</v>
      </c>
      <c r="H553" s="10">
        <f>INT(RANK('Sheet1 (2)'!I554,'Sheet1 (2)'!I$5:I$1004,0)/10)+1</f>
        <v>50</v>
      </c>
      <c r="I553" s="44">
        <f>INT(RANK('Sheet1 (2)'!J554,'Sheet1 (2)'!J$5:J$1004,0)/10)+1</f>
        <v>34</v>
      </c>
      <c r="J553" s="10">
        <f t="shared" si="65"/>
        <v>49</v>
      </c>
      <c r="K553" s="10">
        <f t="shared" si="66"/>
        <v>49</v>
      </c>
      <c r="L553" s="10">
        <f t="shared" si="67"/>
        <v>40</v>
      </c>
      <c r="M553" s="10">
        <f t="shared" si="68"/>
        <v>50</v>
      </c>
      <c r="N553" s="10">
        <f t="shared" si="69"/>
        <v>79</v>
      </c>
      <c r="O553" s="10">
        <f t="shared" si="70"/>
        <v>53</v>
      </c>
      <c r="P553" s="10">
        <f t="shared" si="71"/>
        <v>52</v>
      </c>
      <c r="Q553" s="10">
        <f t="shared" si="72"/>
        <v>68</v>
      </c>
      <c r="R553">
        <f>Sheet1!K552*1000</f>
        <v>3000</v>
      </c>
      <c r="S553">
        <f>Sheet1!L552*1000</f>
        <v>7900</v>
      </c>
    </row>
    <row r="554" spans="1:19" x14ac:dyDescent="0.3">
      <c r="A554">
        <v>551</v>
      </c>
      <c r="B554" s="10">
        <f>INT(RANK('Sheet1 (2)'!C555,'Sheet1 (2)'!C$5:C$1004,0)/10)+1</f>
        <v>6</v>
      </c>
      <c r="C554" s="10">
        <f>INT(RANK('Sheet1 (2)'!D555,'Sheet1 (2)'!D$5:D$1004,0)/10)+1</f>
        <v>8</v>
      </c>
      <c r="D554" s="10">
        <f>INT(RANK('Sheet1 (2)'!E555,'Sheet1 (2)'!E$5:E$1004,0)/10)+1</f>
        <v>17</v>
      </c>
      <c r="E554" s="10">
        <f>INT(RANK('Sheet1 (2)'!F555,'Sheet1 (2)'!F$5:F$1004,0)/10)+1</f>
        <v>52</v>
      </c>
      <c r="F554" s="10">
        <f>INT(RANK('Sheet1 (2)'!G555,'Sheet1 (2)'!G$5:G$1004,0)/10)+1</f>
        <v>49</v>
      </c>
      <c r="G554" s="10">
        <f>INT(RANK('Sheet1 (2)'!H555,'Sheet1 (2)'!H$5:H$1004,0)/10)+1</f>
        <v>95</v>
      </c>
      <c r="H554" s="10">
        <f>INT(RANK('Sheet1 (2)'!I555,'Sheet1 (2)'!I$5:I$1004,0)/10)+1</f>
        <v>1</v>
      </c>
      <c r="I554" s="44">
        <f>INT(RANK('Sheet1 (2)'!J555,'Sheet1 (2)'!J$5:J$1004,0)/10)+1</f>
        <v>34</v>
      </c>
      <c r="J554" s="10">
        <f t="shared" si="65"/>
        <v>96</v>
      </c>
      <c r="K554" s="10">
        <f t="shared" si="66"/>
        <v>94</v>
      </c>
      <c r="L554" s="10">
        <f t="shared" si="67"/>
        <v>85</v>
      </c>
      <c r="M554" s="10">
        <f t="shared" si="68"/>
        <v>50</v>
      </c>
      <c r="N554" s="10">
        <f t="shared" si="69"/>
        <v>53</v>
      </c>
      <c r="O554" s="10">
        <f t="shared" si="70"/>
        <v>7</v>
      </c>
      <c r="P554" s="10">
        <f t="shared" si="71"/>
        <v>101</v>
      </c>
      <c r="Q554" s="10">
        <f t="shared" si="72"/>
        <v>68</v>
      </c>
      <c r="R554">
        <f>Sheet1!K553*1000</f>
        <v>21000</v>
      </c>
      <c r="S554">
        <f>Sheet1!L553*1000</f>
        <v>51600</v>
      </c>
    </row>
    <row r="555" spans="1:19" x14ac:dyDescent="0.3">
      <c r="A555">
        <v>552</v>
      </c>
      <c r="B555" s="10">
        <f>INT(RANK('Sheet1 (2)'!C556,'Sheet1 (2)'!C$5:C$1004,0)/10)+1</f>
        <v>44</v>
      </c>
      <c r="C555" s="10">
        <f>INT(RANK('Sheet1 (2)'!D556,'Sheet1 (2)'!D$5:D$1004,0)/10)+1</f>
        <v>45</v>
      </c>
      <c r="D555" s="10">
        <f>INT(RANK('Sheet1 (2)'!E556,'Sheet1 (2)'!E$5:E$1004,0)/10)+1</f>
        <v>100</v>
      </c>
      <c r="E555" s="10">
        <f>INT(RANK('Sheet1 (2)'!F556,'Sheet1 (2)'!F$5:F$1004,0)/10)+1</f>
        <v>1</v>
      </c>
      <c r="F555" s="10">
        <f>INT(RANK('Sheet1 (2)'!G556,'Sheet1 (2)'!G$5:G$1004,0)/10)+1</f>
        <v>35</v>
      </c>
      <c r="G555" s="10">
        <f>INT(RANK('Sheet1 (2)'!H556,'Sheet1 (2)'!H$5:H$1004,0)/10)+1</f>
        <v>72</v>
      </c>
      <c r="H555" s="10">
        <f>INT(RANK('Sheet1 (2)'!I556,'Sheet1 (2)'!I$5:I$1004,0)/10)+1</f>
        <v>50</v>
      </c>
      <c r="I555" s="44">
        <f>INT(RANK('Sheet1 (2)'!J556,'Sheet1 (2)'!J$5:J$1004,0)/10)+1</f>
        <v>69</v>
      </c>
      <c r="J555" s="10">
        <f t="shared" si="65"/>
        <v>58</v>
      </c>
      <c r="K555" s="10">
        <f t="shared" si="66"/>
        <v>57</v>
      </c>
      <c r="L555" s="10">
        <f t="shared" si="67"/>
        <v>2</v>
      </c>
      <c r="M555" s="10">
        <f t="shared" si="68"/>
        <v>101</v>
      </c>
      <c r="N555" s="10">
        <f t="shared" si="69"/>
        <v>67</v>
      </c>
      <c r="O555" s="10">
        <f t="shared" si="70"/>
        <v>30</v>
      </c>
      <c r="P555" s="10">
        <f t="shared" si="71"/>
        <v>52</v>
      </c>
      <c r="Q555" s="10">
        <f t="shared" si="72"/>
        <v>33</v>
      </c>
      <c r="R555">
        <f>Sheet1!K554*1000</f>
        <v>30000</v>
      </c>
      <c r="S555">
        <f>Sheet1!L554*1000</f>
        <v>115100</v>
      </c>
    </row>
    <row r="556" spans="1:19" x14ac:dyDescent="0.3">
      <c r="A556">
        <v>553</v>
      </c>
      <c r="B556" s="10">
        <f>INT(RANK('Sheet1 (2)'!C557,'Sheet1 (2)'!C$5:C$1004,0)/10)+1</f>
        <v>39</v>
      </c>
      <c r="C556" s="10">
        <f>INT(RANK('Sheet1 (2)'!D557,'Sheet1 (2)'!D$5:D$1004,0)/10)+1</f>
        <v>41</v>
      </c>
      <c r="D556" s="10">
        <f>INT(RANK('Sheet1 (2)'!E557,'Sheet1 (2)'!E$5:E$1004,0)/10)+1</f>
        <v>28</v>
      </c>
      <c r="E556" s="10">
        <f>INT(RANK('Sheet1 (2)'!F557,'Sheet1 (2)'!F$5:F$1004,0)/10)+1</f>
        <v>52</v>
      </c>
      <c r="F556" s="10">
        <f>INT(RANK('Sheet1 (2)'!G557,'Sheet1 (2)'!G$5:G$1004,0)/10)+1</f>
        <v>66</v>
      </c>
      <c r="G556" s="10">
        <f>INT(RANK('Sheet1 (2)'!H557,'Sheet1 (2)'!H$5:H$1004,0)/10)+1</f>
        <v>63</v>
      </c>
      <c r="H556" s="10">
        <f>INT(RANK('Sheet1 (2)'!I557,'Sheet1 (2)'!I$5:I$1004,0)/10)+1</f>
        <v>1</v>
      </c>
      <c r="I556" s="44">
        <f>INT(RANK('Sheet1 (2)'!J557,'Sheet1 (2)'!J$5:J$1004,0)/10)+1</f>
        <v>34</v>
      </c>
      <c r="J556" s="10">
        <f t="shared" si="65"/>
        <v>63</v>
      </c>
      <c r="K556" s="10">
        <f t="shared" si="66"/>
        <v>61</v>
      </c>
      <c r="L556" s="10">
        <f t="shared" si="67"/>
        <v>74</v>
      </c>
      <c r="M556" s="10">
        <f t="shared" si="68"/>
        <v>50</v>
      </c>
      <c r="N556" s="10">
        <f t="shared" si="69"/>
        <v>36</v>
      </c>
      <c r="O556" s="10">
        <f t="shared" si="70"/>
        <v>39</v>
      </c>
      <c r="P556" s="10">
        <f t="shared" si="71"/>
        <v>101</v>
      </c>
      <c r="Q556" s="10">
        <f t="shared" si="72"/>
        <v>68</v>
      </c>
      <c r="R556">
        <f>Sheet1!K555*1000</f>
        <v>9000</v>
      </c>
      <c r="S556">
        <f>Sheet1!L555*1000</f>
        <v>18000</v>
      </c>
    </row>
    <row r="557" spans="1:19" x14ac:dyDescent="0.3">
      <c r="A557">
        <v>554</v>
      </c>
      <c r="B557" s="10">
        <f>INT(RANK('Sheet1 (2)'!C558,'Sheet1 (2)'!C$5:C$1004,0)/10)+1</f>
        <v>43</v>
      </c>
      <c r="C557" s="10">
        <f>INT(RANK('Sheet1 (2)'!D558,'Sheet1 (2)'!D$5:D$1004,0)/10)+1</f>
        <v>45</v>
      </c>
      <c r="D557" s="10">
        <f>INT(RANK('Sheet1 (2)'!E558,'Sheet1 (2)'!E$5:E$1004,0)/10)+1</f>
        <v>75</v>
      </c>
      <c r="E557" s="10">
        <f>INT(RANK('Sheet1 (2)'!F558,'Sheet1 (2)'!F$5:F$1004,0)/10)+1</f>
        <v>1</v>
      </c>
      <c r="F557" s="10">
        <f>INT(RANK('Sheet1 (2)'!G558,'Sheet1 (2)'!G$5:G$1004,0)/10)+1</f>
        <v>77</v>
      </c>
      <c r="G557" s="10">
        <f>INT(RANK('Sheet1 (2)'!H558,'Sheet1 (2)'!H$5:H$1004,0)/10)+1</f>
        <v>87</v>
      </c>
      <c r="H557" s="10">
        <f>INT(RANK('Sheet1 (2)'!I558,'Sheet1 (2)'!I$5:I$1004,0)/10)+1</f>
        <v>1</v>
      </c>
      <c r="I557" s="44">
        <f>INT(RANK('Sheet1 (2)'!J558,'Sheet1 (2)'!J$5:J$1004,0)/10)+1</f>
        <v>69</v>
      </c>
      <c r="J557" s="10">
        <f t="shared" si="65"/>
        <v>59</v>
      </c>
      <c r="K557" s="10">
        <f t="shared" si="66"/>
        <v>57</v>
      </c>
      <c r="L557" s="10">
        <f t="shared" si="67"/>
        <v>27</v>
      </c>
      <c r="M557" s="10">
        <f t="shared" si="68"/>
        <v>101</v>
      </c>
      <c r="N557" s="10">
        <f t="shared" si="69"/>
        <v>25</v>
      </c>
      <c r="O557" s="10">
        <f t="shared" si="70"/>
        <v>15</v>
      </c>
      <c r="P557" s="10">
        <f t="shared" si="71"/>
        <v>101</v>
      </c>
      <c r="Q557" s="10">
        <f t="shared" si="72"/>
        <v>33</v>
      </c>
      <c r="R557">
        <f>Sheet1!K556*1000</f>
        <v>30000</v>
      </c>
      <c r="S557">
        <f>Sheet1!L556*1000</f>
        <v>35100</v>
      </c>
    </row>
    <row r="558" spans="1:19" x14ac:dyDescent="0.3">
      <c r="A558">
        <v>555</v>
      </c>
      <c r="B558" s="10">
        <f>INT(RANK('Sheet1 (2)'!C559,'Sheet1 (2)'!C$5:C$1004,0)/10)+1</f>
        <v>29</v>
      </c>
      <c r="C558" s="10">
        <f>INT(RANK('Sheet1 (2)'!D559,'Sheet1 (2)'!D$5:D$1004,0)/10)+1</f>
        <v>26</v>
      </c>
      <c r="D558" s="10">
        <f>INT(RANK('Sheet1 (2)'!E559,'Sheet1 (2)'!E$5:E$1004,0)/10)+1</f>
        <v>1</v>
      </c>
      <c r="E558" s="10">
        <f>INT(RANK('Sheet1 (2)'!F559,'Sheet1 (2)'!F$5:F$1004,0)/10)+1</f>
        <v>79</v>
      </c>
      <c r="F558" s="10">
        <f>INT(RANK('Sheet1 (2)'!G559,'Sheet1 (2)'!G$5:G$1004,0)/10)+1</f>
        <v>75</v>
      </c>
      <c r="G558" s="10">
        <f>INT(RANK('Sheet1 (2)'!H559,'Sheet1 (2)'!H$5:H$1004,0)/10)+1</f>
        <v>92</v>
      </c>
      <c r="H558" s="10">
        <f>INT(RANK('Sheet1 (2)'!I559,'Sheet1 (2)'!I$5:I$1004,0)/10)+1</f>
        <v>1</v>
      </c>
      <c r="I558" s="44">
        <f>INT(RANK('Sheet1 (2)'!J559,'Sheet1 (2)'!J$5:J$1004,0)/10)+1</f>
        <v>1</v>
      </c>
      <c r="J558" s="10">
        <f t="shared" si="65"/>
        <v>73</v>
      </c>
      <c r="K558" s="10">
        <f t="shared" si="66"/>
        <v>76</v>
      </c>
      <c r="L558" s="10">
        <f t="shared" si="67"/>
        <v>101</v>
      </c>
      <c r="M558" s="10">
        <f t="shared" si="68"/>
        <v>23</v>
      </c>
      <c r="N558" s="10">
        <f t="shared" si="69"/>
        <v>27</v>
      </c>
      <c r="O558" s="10">
        <f t="shared" si="70"/>
        <v>10</v>
      </c>
      <c r="P558" s="10">
        <f t="shared" si="71"/>
        <v>101</v>
      </c>
      <c r="Q558" s="10">
        <f t="shared" si="72"/>
        <v>101</v>
      </c>
      <c r="R558">
        <f>Sheet1!K557*1000</f>
        <v>21000</v>
      </c>
      <c r="S558">
        <f>Sheet1!L557*1000</f>
        <v>69300</v>
      </c>
    </row>
    <row r="559" spans="1:19" x14ac:dyDescent="0.3">
      <c r="A559">
        <v>556</v>
      </c>
      <c r="B559" s="10">
        <f>INT(RANK('Sheet1 (2)'!C560,'Sheet1 (2)'!C$5:C$1004,0)/10)+1</f>
        <v>74</v>
      </c>
      <c r="C559" s="10">
        <f>INT(RANK('Sheet1 (2)'!D560,'Sheet1 (2)'!D$5:D$1004,0)/10)+1</f>
        <v>76</v>
      </c>
      <c r="D559" s="10">
        <f>INT(RANK('Sheet1 (2)'!E560,'Sheet1 (2)'!E$5:E$1004,0)/10)+1</f>
        <v>99</v>
      </c>
      <c r="E559" s="10">
        <f>INT(RANK('Sheet1 (2)'!F560,'Sheet1 (2)'!F$5:F$1004,0)/10)+1</f>
        <v>27</v>
      </c>
      <c r="F559" s="10">
        <f>INT(RANK('Sheet1 (2)'!G560,'Sheet1 (2)'!G$5:G$1004,0)/10)+1</f>
        <v>100</v>
      </c>
      <c r="G559" s="10">
        <f>INT(RANK('Sheet1 (2)'!H560,'Sheet1 (2)'!H$5:H$1004,0)/10)+1</f>
        <v>84</v>
      </c>
      <c r="H559" s="10">
        <f>INT(RANK('Sheet1 (2)'!I560,'Sheet1 (2)'!I$5:I$1004,0)/10)+1</f>
        <v>1</v>
      </c>
      <c r="I559" s="44">
        <f>INT(RANK('Sheet1 (2)'!J560,'Sheet1 (2)'!J$5:J$1004,0)/10)+1</f>
        <v>1</v>
      </c>
      <c r="J559" s="10">
        <f t="shared" si="65"/>
        <v>28</v>
      </c>
      <c r="K559" s="10">
        <f t="shared" si="66"/>
        <v>26</v>
      </c>
      <c r="L559" s="10">
        <f t="shared" si="67"/>
        <v>3</v>
      </c>
      <c r="M559" s="10">
        <f t="shared" si="68"/>
        <v>75</v>
      </c>
      <c r="N559" s="10">
        <f t="shared" si="69"/>
        <v>2</v>
      </c>
      <c r="O559" s="10">
        <f t="shared" si="70"/>
        <v>18</v>
      </c>
      <c r="P559" s="10">
        <f t="shared" si="71"/>
        <v>101</v>
      </c>
      <c r="Q559" s="10">
        <f t="shared" si="72"/>
        <v>101</v>
      </c>
      <c r="R559">
        <f>Sheet1!K558*1000</f>
        <v>17000</v>
      </c>
      <c r="S559">
        <f>Sheet1!L558*1000</f>
        <v>59900</v>
      </c>
    </row>
    <row r="560" spans="1:19" x14ac:dyDescent="0.3">
      <c r="A560">
        <v>557</v>
      </c>
      <c r="B560" s="10">
        <f>INT(RANK('Sheet1 (2)'!C561,'Sheet1 (2)'!C$5:C$1004,0)/10)+1</f>
        <v>59</v>
      </c>
      <c r="C560" s="10">
        <f>INT(RANK('Sheet1 (2)'!D561,'Sheet1 (2)'!D$5:D$1004,0)/10)+1</f>
        <v>61</v>
      </c>
      <c r="D560" s="10">
        <f>INT(RANK('Sheet1 (2)'!E561,'Sheet1 (2)'!E$5:E$1004,0)/10)+1</f>
        <v>46</v>
      </c>
      <c r="E560" s="10">
        <f>INT(RANK('Sheet1 (2)'!F561,'Sheet1 (2)'!F$5:F$1004,0)/10)+1</f>
        <v>27</v>
      </c>
      <c r="F560" s="10">
        <f>INT(RANK('Sheet1 (2)'!G561,'Sheet1 (2)'!G$5:G$1004,0)/10)+1</f>
        <v>35</v>
      </c>
      <c r="G560" s="10">
        <f>INT(RANK('Sheet1 (2)'!H561,'Sheet1 (2)'!H$5:H$1004,0)/10)+1</f>
        <v>65</v>
      </c>
      <c r="H560" s="10">
        <f>INT(RANK('Sheet1 (2)'!I561,'Sheet1 (2)'!I$5:I$1004,0)/10)+1</f>
        <v>50</v>
      </c>
      <c r="I560" s="44">
        <f>INT(RANK('Sheet1 (2)'!J561,'Sheet1 (2)'!J$5:J$1004,0)/10)+1</f>
        <v>69</v>
      </c>
      <c r="J560" s="10">
        <f t="shared" si="65"/>
        <v>43</v>
      </c>
      <c r="K560" s="10">
        <f t="shared" si="66"/>
        <v>41</v>
      </c>
      <c r="L560" s="10">
        <f t="shared" si="67"/>
        <v>56</v>
      </c>
      <c r="M560" s="10">
        <f t="shared" si="68"/>
        <v>75</v>
      </c>
      <c r="N560" s="10">
        <f t="shared" si="69"/>
        <v>67</v>
      </c>
      <c r="O560" s="10">
        <f t="shared" si="70"/>
        <v>37</v>
      </c>
      <c r="P560" s="10">
        <f t="shared" si="71"/>
        <v>52</v>
      </c>
      <c r="Q560" s="10">
        <f t="shared" si="72"/>
        <v>33</v>
      </c>
      <c r="R560">
        <f>Sheet1!K559*1000</f>
        <v>15000</v>
      </c>
      <c r="S560">
        <f>Sheet1!L559*1000</f>
        <v>26300</v>
      </c>
    </row>
    <row r="561" spans="1:19" x14ac:dyDescent="0.3">
      <c r="A561">
        <v>558</v>
      </c>
      <c r="B561" s="10">
        <f>INT(RANK('Sheet1 (2)'!C562,'Sheet1 (2)'!C$5:C$1004,0)/10)+1</f>
        <v>35</v>
      </c>
      <c r="C561" s="10">
        <f>INT(RANK('Sheet1 (2)'!D562,'Sheet1 (2)'!D$5:D$1004,0)/10)+1</f>
        <v>31</v>
      </c>
      <c r="D561" s="10">
        <f>INT(RANK('Sheet1 (2)'!E562,'Sheet1 (2)'!E$5:E$1004,0)/10)+1</f>
        <v>73</v>
      </c>
      <c r="E561" s="10">
        <f>INT(RANK('Sheet1 (2)'!F562,'Sheet1 (2)'!F$5:F$1004,0)/10)+1</f>
        <v>52</v>
      </c>
      <c r="F561" s="10">
        <f>INT(RANK('Sheet1 (2)'!G562,'Sheet1 (2)'!G$5:G$1004,0)/10)+1</f>
        <v>13</v>
      </c>
      <c r="G561" s="10">
        <f>INT(RANK('Sheet1 (2)'!H562,'Sheet1 (2)'!H$5:H$1004,0)/10)+1</f>
        <v>18</v>
      </c>
      <c r="H561" s="10">
        <f>INT(RANK('Sheet1 (2)'!I562,'Sheet1 (2)'!I$5:I$1004,0)/10)+1</f>
        <v>1</v>
      </c>
      <c r="I561" s="44">
        <f>INT(RANK('Sheet1 (2)'!J562,'Sheet1 (2)'!J$5:J$1004,0)/10)+1</f>
        <v>1</v>
      </c>
      <c r="J561" s="10">
        <f t="shared" si="65"/>
        <v>67</v>
      </c>
      <c r="K561" s="10">
        <f t="shared" si="66"/>
        <v>71</v>
      </c>
      <c r="L561" s="10">
        <f t="shared" si="67"/>
        <v>29</v>
      </c>
      <c r="M561" s="10">
        <f t="shared" si="68"/>
        <v>50</v>
      </c>
      <c r="N561" s="10">
        <f t="shared" si="69"/>
        <v>89</v>
      </c>
      <c r="O561" s="10">
        <f t="shared" si="70"/>
        <v>84</v>
      </c>
      <c r="P561" s="10">
        <f t="shared" si="71"/>
        <v>101</v>
      </c>
      <c r="Q561" s="10">
        <f t="shared" si="72"/>
        <v>101</v>
      </c>
      <c r="R561">
        <f>Sheet1!K560*1000</f>
        <v>3000</v>
      </c>
      <c r="S561">
        <f>Sheet1!L560*1000</f>
        <v>6600</v>
      </c>
    </row>
    <row r="562" spans="1:19" x14ac:dyDescent="0.3">
      <c r="A562">
        <v>559</v>
      </c>
      <c r="B562" s="10">
        <f>INT(RANK('Sheet1 (2)'!C563,'Sheet1 (2)'!C$5:C$1004,0)/10)+1</f>
        <v>10</v>
      </c>
      <c r="C562" s="10">
        <f>INT(RANK('Sheet1 (2)'!D563,'Sheet1 (2)'!D$5:D$1004,0)/10)+1</f>
        <v>6</v>
      </c>
      <c r="D562" s="10">
        <f>INT(RANK('Sheet1 (2)'!E563,'Sheet1 (2)'!E$5:E$1004,0)/10)+1</f>
        <v>64</v>
      </c>
      <c r="E562" s="10">
        <f>INT(RANK('Sheet1 (2)'!F563,'Sheet1 (2)'!F$5:F$1004,0)/10)+1</f>
        <v>79</v>
      </c>
      <c r="F562" s="10">
        <f>INT(RANK('Sheet1 (2)'!G563,'Sheet1 (2)'!G$5:G$1004,0)/10)+1</f>
        <v>40</v>
      </c>
      <c r="G562" s="10">
        <f>INT(RANK('Sheet1 (2)'!H563,'Sheet1 (2)'!H$5:H$1004,0)/10)+1</f>
        <v>18</v>
      </c>
      <c r="H562" s="10">
        <f>INT(RANK('Sheet1 (2)'!I563,'Sheet1 (2)'!I$5:I$1004,0)/10)+1</f>
        <v>1</v>
      </c>
      <c r="I562" s="44">
        <f>INT(RANK('Sheet1 (2)'!J563,'Sheet1 (2)'!J$5:J$1004,0)/10)+1</f>
        <v>1</v>
      </c>
      <c r="J562" s="10">
        <f t="shared" si="65"/>
        <v>92</v>
      </c>
      <c r="K562" s="10">
        <f t="shared" si="66"/>
        <v>96</v>
      </c>
      <c r="L562" s="10">
        <f t="shared" si="67"/>
        <v>38</v>
      </c>
      <c r="M562" s="10">
        <f t="shared" si="68"/>
        <v>23</v>
      </c>
      <c r="N562" s="10">
        <f t="shared" si="69"/>
        <v>62</v>
      </c>
      <c r="O562" s="10">
        <f t="shared" si="70"/>
        <v>84</v>
      </c>
      <c r="P562" s="10">
        <f t="shared" si="71"/>
        <v>101</v>
      </c>
      <c r="Q562" s="10">
        <f t="shared" si="72"/>
        <v>101</v>
      </c>
      <c r="R562">
        <f>Sheet1!K561*1000</f>
        <v>2000</v>
      </c>
      <c r="S562">
        <f>Sheet1!L561*1000</f>
        <v>4600</v>
      </c>
    </row>
    <row r="563" spans="1:19" x14ac:dyDescent="0.3">
      <c r="A563">
        <v>560</v>
      </c>
      <c r="B563" s="10">
        <f>INT(RANK('Sheet1 (2)'!C564,'Sheet1 (2)'!C$5:C$1004,0)/10)+1</f>
        <v>48</v>
      </c>
      <c r="C563" s="10">
        <f>INT(RANK('Sheet1 (2)'!D564,'Sheet1 (2)'!D$5:D$1004,0)/10)+1</f>
        <v>44</v>
      </c>
      <c r="D563" s="10">
        <f>INT(RANK('Sheet1 (2)'!E564,'Sheet1 (2)'!E$5:E$1004,0)/10)+1</f>
        <v>5</v>
      </c>
      <c r="E563" s="10">
        <f>INT(RANK('Sheet1 (2)'!F564,'Sheet1 (2)'!F$5:F$1004,0)/10)+1</f>
        <v>1</v>
      </c>
      <c r="F563" s="10">
        <f>INT(RANK('Sheet1 (2)'!G564,'Sheet1 (2)'!G$5:G$1004,0)/10)+1</f>
        <v>13</v>
      </c>
      <c r="G563" s="10">
        <f>INT(RANK('Sheet1 (2)'!H564,'Sheet1 (2)'!H$5:H$1004,0)/10)+1</f>
        <v>33</v>
      </c>
      <c r="H563" s="10">
        <f>INT(RANK('Sheet1 (2)'!I564,'Sheet1 (2)'!I$5:I$1004,0)/10)+1</f>
        <v>1</v>
      </c>
      <c r="I563" s="44">
        <f>INT(RANK('Sheet1 (2)'!J564,'Sheet1 (2)'!J$5:J$1004,0)/10)+1</f>
        <v>34</v>
      </c>
      <c r="J563" s="10">
        <f t="shared" si="65"/>
        <v>54</v>
      </c>
      <c r="K563" s="10">
        <f t="shared" si="66"/>
        <v>58</v>
      </c>
      <c r="L563" s="10">
        <f t="shared" si="67"/>
        <v>97</v>
      </c>
      <c r="M563" s="10">
        <f t="shared" si="68"/>
        <v>101</v>
      </c>
      <c r="N563" s="10">
        <f t="shared" si="69"/>
        <v>89</v>
      </c>
      <c r="O563" s="10">
        <f t="shared" si="70"/>
        <v>69</v>
      </c>
      <c r="P563" s="10">
        <f t="shared" si="71"/>
        <v>101</v>
      </c>
      <c r="Q563" s="10">
        <f t="shared" si="72"/>
        <v>68</v>
      </c>
      <c r="R563">
        <f>Sheet1!K562*1000</f>
        <v>27000</v>
      </c>
      <c r="S563">
        <f>Sheet1!L562*1000</f>
        <v>75800</v>
      </c>
    </row>
    <row r="564" spans="1:19" x14ac:dyDescent="0.3">
      <c r="A564">
        <v>561</v>
      </c>
      <c r="B564" s="10">
        <f>INT(RANK('Sheet1 (2)'!C565,'Sheet1 (2)'!C$5:C$1004,0)/10)+1</f>
        <v>54</v>
      </c>
      <c r="C564" s="10">
        <f>INT(RANK('Sheet1 (2)'!D565,'Sheet1 (2)'!D$5:D$1004,0)/10)+1</f>
        <v>57</v>
      </c>
      <c r="D564" s="10">
        <f>INT(RANK('Sheet1 (2)'!E565,'Sheet1 (2)'!E$5:E$1004,0)/10)+1</f>
        <v>96</v>
      </c>
      <c r="E564" s="10">
        <f>INT(RANK('Sheet1 (2)'!F565,'Sheet1 (2)'!F$5:F$1004,0)/10)+1</f>
        <v>27</v>
      </c>
      <c r="F564" s="10">
        <f>INT(RANK('Sheet1 (2)'!G565,'Sheet1 (2)'!G$5:G$1004,0)/10)+1</f>
        <v>32</v>
      </c>
      <c r="G564" s="10">
        <f>INT(RANK('Sheet1 (2)'!H565,'Sheet1 (2)'!H$5:H$1004,0)/10)+1</f>
        <v>75</v>
      </c>
      <c r="H564" s="10">
        <f>INT(RANK('Sheet1 (2)'!I565,'Sheet1 (2)'!I$5:I$1004,0)/10)+1</f>
        <v>50</v>
      </c>
      <c r="I564" s="44">
        <f>INT(RANK('Sheet1 (2)'!J565,'Sheet1 (2)'!J$5:J$1004,0)/10)+1</f>
        <v>69</v>
      </c>
      <c r="J564" s="10">
        <f t="shared" si="65"/>
        <v>48</v>
      </c>
      <c r="K564" s="10">
        <f t="shared" si="66"/>
        <v>45</v>
      </c>
      <c r="L564" s="10">
        <f t="shared" si="67"/>
        <v>6</v>
      </c>
      <c r="M564" s="10">
        <f t="shared" si="68"/>
        <v>75</v>
      </c>
      <c r="N564" s="10">
        <f t="shared" si="69"/>
        <v>70</v>
      </c>
      <c r="O564" s="10">
        <f t="shared" si="70"/>
        <v>27</v>
      </c>
      <c r="P564" s="10">
        <f t="shared" si="71"/>
        <v>52</v>
      </c>
      <c r="Q564" s="10">
        <f t="shared" si="72"/>
        <v>33</v>
      </c>
      <c r="R564">
        <f>Sheet1!K563*1000</f>
        <v>6000</v>
      </c>
      <c r="S564">
        <f>Sheet1!L563*1000</f>
        <v>18000</v>
      </c>
    </row>
    <row r="565" spans="1:19" x14ac:dyDescent="0.3">
      <c r="A565">
        <v>562</v>
      </c>
      <c r="B565" s="10">
        <f>INT(RANK('Sheet1 (2)'!C566,'Sheet1 (2)'!C$5:C$1004,0)/10)+1</f>
        <v>39</v>
      </c>
      <c r="C565" s="10">
        <f>INT(RANK('Sheet1 (2)'!D566,'Sheet1 (2)'!D$5:D$1004,0)/10)+1</f>
        <v>41</v>
      </c>
      <c r="D565" s="10">
        <f>INT(RANK('Sheet1 (2)'!E566,'Sheet1 (2)'!E$5:E$1004,0)/10)+1</f>
        <v>52</v>
      </c>
      <c r="E565" s="10">
        <f>INT(RANK('Sheet1 (2)'!F566,'Sheet1 (2)'!F$5:F$1004,0)/10)+1</f>
        <v>79</v>
      </c>
      <c r="F565" s="10">
        <f>INT(RANK('Sheet1 (2)'!G566,'Sheet1 (2)'!G$5:G$1004,0)/10)+1</f>
        <v>12</v>
      </c>
      <c r="G565" s="10">
        <f>INT(RANK('Sheet1 (2)'!H566,'Sheet1 (2)'!H$5:H$1004,0)/10)+1</f>
        <v>39</v>
      </c>
      <c r="H565" s="10">
        <f>INT(RANK('Sheet1 (2)'!I566,'Sheet1 (2)'!I$5:I$1004,0)/10)+1</f>
        <v>50</v>
      </c>
      <c r="I565" s="44">
        <f>INT(RANK('Sheet1 (2)'!J566,'Sheet1 (2)'!J$5:J$1004,0)/10)+1</f>
        <v>34</v>
      </c>
      <c r="J565" s="10">
        <f t="shared" si="65"/>
        <v>63</v>
      </c>
      <c r="K565" s="10">
        <f t="shared" si="66"/>
        <v>61</v>
      </c>
      <c r="L565" s="10">
        <f t="shared" si="67"/>
        <v>50</v>
      </c>
      <c r="M565" s="10">
        <f t="shared" si="68"/>
        <v>23</v>
      </c>
      <c r="N565" s="10">
        <f t="shared" si="69"/>
        <v>90</v>
      </c>
      <c r="O565" s="10">
        <f t="shared" si="70"/>
        <v>63</v>
      </c>
      <c r="P565" s="10">
        <f t="shared" si="71"/>
        <v>52</v>
      </c>
      <c r="Q565" s="10">
        <f t="shared" si="72"/>
        <v>68</v>
      </c>
      <c r="R565">
        <f>Sheet1!K564*1000</f>
        <v>16000</v>
      </c>
      <c r="S565">
        <f>Sheet1!L564*1000</f>
        <v>50600</v>
      </c>
    </row>
    <row r="566" spans="1:19" x14ac:dyDescent="0.3">
      <c r="A566">
        <v>563</v>
      </c>
      <c r="B566" s="10">
        <f>INT(RANK('Sheet1 (2)'!C567,'Sheet1 (2)'!C$5:C$1004,0)/10)+1</f>
        <v>20</v>
      </c>
      <c r="C566" s="10">
        <f>INT(RANK('Sheet1 (2)'!D567,'Sheet1 (2)'!D$5:D$1004,0)/10)+1</f>
        <v>21</v>
      </c>
      <c r="D566" s="10">
        <f>INT(RANK('Sheet1 (2)'!E567,'Sheet1 (2)'!E$5:E$1004,0)/10)+1</f>
        <v>17</v>
      </c>
      <c r="E566" s="10">
        <f>INT(RANK('Sheet1 (2)'!F567,'Sheet1 (2)'!F$5:F$1004,0)/10)+1</f>
        <v>27</v>
      </c>
      <c r="F566" s="10">
        <f>INT(RANK('Sheet1 (2)'!G567,'Sheet1 (2)'!G$5:G$1004,0)/10)+1</f>
        <v>85</v>
      </c>
      <c r="G566" s="10">
        <f>INT(RANK('Sheet1 (2)'!H567,'Sheet1 (2)'!H$5:H$1004,0)/10)+1</f>
        <v>87</v>
      </c>
      <c r="H566" s="10">
        <f>INT(RANK('Sheet1 (2)'!I567,'Sheet1 (2)'!I$5:I$1004,0)/10)+1</f>
        <v>50</v>
      </c>
      <c r="I566" s="44">
        <f>INT(RANK('Sheet1 (2)'!J567,'Sheet1 (2)'!J$5:J$1004,0)/10)+1</f>
        <v>69</v>
      </c>
      <c r="J566" s="10">
        <f t="shared" si="65"/>
        <v>82</v>
      </c>
      <c r="K566" s="10">
        <f t="shared" si="66"/>
        <v>81</v>
      </c>
      <c r="L566" s="10">
        <f t="shared" si="67"/>
        <v>85</v>
      </c>
      <c r="M566" s="10">
        <f t="shared" si="68"/>
        <v>75</v>
      </c>
      <c r="N566" s="10">
        <f t="shared" si="69"/>
        <v>17</v>
      </c>
      <c r="O566" s="10">
        <f t="shared" si="70"/>
        <v>15</v>
      </c>
      <c r="P566" s="10">
        <f t="shared" si="71"/>
        <v>52</v>
      </c>
      <c r="Q566" s="10">
        <f t="shared" si="72"/>
        <v>33</v>
      </c>
      <c r="R566">
        <f>Sheet1!K565*1000</f>
        <v>16000</v>
      </c>
      <c r="S566">
        <f>Sheet1!L565*1000</f>
        <v>51700</v>
      </c>
    </row>
    <row r="567" spans="1:19" x14ac:dyDescent="0.3">
      <c r="A567">
        <v>564</v>
      </c>
      <c r="B567" s="10">
        <f>INT(RANK('Sheet1 (2)'!C568,'Sheet1 (2)'!C$5:C$1004,0)/10)+1</f>
        <v>88</v>
      </c>
      <c r="C567" s="10">
        <f>INT(RANK('Sheet1 (2)'!D568,'Sheet1 (2)'!D$5:D$1004,0)/10)+1</f>
        <v>82</v>
      </c>
      <c r="D567" s="10">
        <f>INT(RANK('Sheet1 (2)'!E568,'Sheet1 (2)'!E$5:E$1004,0)/10)+1</f>
        <v>8</v>
      </c>
      <c r="E567" s="10">
        <f>INT(RANK('Sheet1 (2)'!F568,'Sheet1 (2)'!F$5:F$1004,0)/10)+1</f>
        <v>79</v>
      </c>
      <c r="F567" s="10">
        <f>INT(RANK('Sheet1 (2)'!G568,'Sheet1 (2)'!G$5:G$1004,0)/10)+1</f>
        <v>16</v>
      </c>
      <c r="G567" s="10">
        <f>INT(RANK('Sheet1 (2)'!H568,'Sheet1 (2)'!H$5:H$1004,0)/10)+1</f>
        <v>62</v>
      </c>
      <c r="H567" s="10">
        <f>INT(RANK('Sheet1 (2)'!I568,'Sheet1 (2)'!I$5:I$1004,0)/10)+1</f>
        <v>50</v>
      </c>
      <c r="I567" s="44">
        <f>INT(RANK('Sheet1 (2)'!J568,'Sheet1 (2)'!J$5:J$1004,0)/10)+1</f>
        <v>34</v>
      </c>
      <c r="J567" s="10">
        <f t="shared" si="65"/>
        <v>14</v>
      </c>
      <c r="K567" s="10">
        <f t="shared" si="66"/>
        <v>20</v>
      </c>
      <c r="L567" s="10">
        <f t="shared" si="67"/>
        <v>94</v>
      </c>
      <c r="M567" s="10">
        <f t="shared" si="68"/>
        <v>23</v>
      </c>
      <c r="N567" s="10">
        <f t="shared" si="69"/>
        <v>86</v>
      </c>
      <c r="O567" s="10">
        <f t="shared" si="70"/>
        <v>40</v>
      </c>
      <c r="P567" s="10">
        <f t="shared" si="71"/>
        <v>52</v>
      </c>
      <c r="Q567" s="10">
        <f t="shared" si="72"/>
        <v>68</v>
      </c>
      <c r="R567">
        <f>Sheet1!K566*1000</f>
        <v>2000</v>
      </c>
      <c r="S567">
        <f>Sheet1!L566*1000</f>
        <v>7100</v>
      </c>
    </row>
    <row r="568" spans="1:19" x14ac:dyDescent="0.3">
      <c r="A568">
        <v>565</v>
      </c>
      <c r="B568" s="10">
        <f>INT(RANK('Sheet1 (2)'!C569,'Sheet1 (2)'!C$5:C$1004,0)/10)+1</f>
        <v>70</v>
      </c>
      <c r="C568" s="10">
        <f>INT(RANK('Sheet1 (2)'!D569,'Sheet1 (2)'!D$5:D$1004,0)/10)+1</f>
        <v>64</v>
      </c>
      <c r="D568" s="10">
        <f>INT(RANK('Sheet1 (2)'!E569,'Sheet1 (2)'!E$5:E$1004,0)/10)+1</f>
        <v>63</v>
      </c>
      <c r="E568" s="10">
        <f>INT(RANK('Sheet1 (2)'!F569,'Sheet1 (2)'!F$5:F$1004,0)/10)+1</f>
        <v>79</v>
      </c>
      <c r="F568" s="10">
        <f>INT(RANK('Sheet1 (2)'!G569,'Sheet1 (2)'!G$5:G$1004,0)/10)+1</f>
        <v>12</v>
      </c>
      <c r="G568" s="10">
        <f>INT(RANK('Sheet1 (2)'!H569,'Sheet1 (2)'!H$5:H$1004,0)/10)+1</f>
        <v>56</v>
      </c>
      <c r="H568" s="10">
        <f>INT(RANK('Sheet1 (2)'!I569,'Sheet1 (2)'!I$5:I$1004,0)/10)+1</f>
        <v>50</v>
      </c>
      <c r="I568" s="44">
        <f>INT(RANK('Sheet1 (2)'!J569,'Sheet1 (2)'!J$5:J$1004,0)/10)+1</f>
        <v>34</v>
      </c>
      <c r="J568" s="10">
        <f t="shared" si="65"/>
        <v>32</v>
      </c>
      <c r="K568" s="10">
        <f t="shared" si="66"/>
        <v>38</v>
      </c>
      <c r="L568" s="10">
        <f t="shared" si="67"/>
        <v>39</v>
      </c>
      <c r="M568" s="10">
        <f t="shared" si="68"/>
        <v>23</v>
      </c>
      <c r="N568" s="10">
        <f t="shared" si="69"/>
        <v>90</v>
      </c>
      <c r="O568" s="10">
        <f t="shared" si="70"/>
        <v>46</v>
      </c>
      <c r="P568" s="10">
        <f t="shared" si="71"/>
        <v>52</v>
      </c>
      <c r="Q568" s="10">
        <f t="shared" si="72"/>
        <v>68</v>
      </c>
      <c r="R568">
        <f>Sheet1!K567*1000</f>
        <v>26000</v>
      </c>
      <c r="S568">
        <f>Sheet1!L567*1000</f>
        <v>101100</v>
      </c>
    </row>
    <row r="569" spans="1:19" x14ac:dyDescent="0.3">
      <c r="A569">
        <v>566</v>
      </c>
      <c r="B569" s="10">
        <f>INT(RANK('Sheet1 (2)'!C570,'Sheet1 (2)'!C$5:C$1004,0)/10)+1</f>
        <v>77</v>
      </c>
      <c r="C569" s="10">
        <f>INT(RANK('Sheet1 (2)'!D570,'Sheet1 (2)'!D$5:D$1004,0)/10)+1</f>
        <v>73</v>
      </c>
      <c r="D569" s="10">
        <f>INT(RANK('Sheet1 (2)'!E570,'Sheet1 (2)'!E$5:E$1004,0)/10)+1</f>
        <v>2</v>
      </c>
      <c r="E569" s="10">
        <f>INT(RANK('Sheet1 (2)'!F570,'Sheet1 (2)'!F$5:F$1004,0)/10)+1</f>
        <v>27</v>
      </c>
      <c r="F569" s="10">
        <f>INT(RANK('Sheet1 (2)'!G570,'Sheet1 (2)'!G$5:G$1004,0)/10)+1</f>
        <v>93</v>
      </c>
      <c r="G569" s="10">
        <f>INT(RANK('Sheet1 (2)'!H570,'Sheet1 (2)'!H$5:H$1004,0)/10)+1</f>
        <v>22</v>
      </c>
      <c r="H569" s="10">
        <f>INT(RANK('Sheet1 (2)'!I570,'Sheet1 (2)'!I$5:I$1004,0)/10)+1</f>
        <v>1</v>
      </c>
      <c r="I569" s="44">
        <f>INT(RANK('Sheet1 (2)'!J570,'Sheet1 (2)'!J$5:J$1004,0)/10)+1</f>
        <v>34</v>
      </c>
      <c r="J569" s="10">
        <f t="shared" si="65"/>
        <v>25</v>
      </c>
      <c r="K569" s="10">
        <f t="shared" si="66"/>
        <v>29</v>
      </c>
      <c r="L569" s="10">
        <f t="shared" si="67"/>
        <v>100</v>
      </c>
      <c r="M569" s="10">
        <f t="shared" si="68"/>
        <v>75</v>
      </c>
      <c r="N569" s="10">
        <f t="shared" si="69"/>
        <v>9</v>
      </c>
      <c r="O569" s="10">
        <f t="shared" si="70"/>
        <v>80</v>
      </c>
      <c r="P569" s="10">
        <f t="shared" si="71"/>
        <v>101</v>
      </c>
      <c r="Q569" s="10">
        <f t="shared" si="72"/>
        <v>68</v>
      </c>
      <c r="R569">
        <f>Sheet1!K568*1000</f>
        <v>7000</v>
      </c>
      <c r="S569">
        <f>Sheet1!L568*1000</f>
        <v>16400</v>
      </c>
    </row>
    <row r="570" spans="1:19" x14ac:dyDescent="0.3">
      <c r="A570">
        <v>567</v>
      </c>
      <c r="B570" s="10">
        <f>INT(RANK('Sheet1 (2)'!C571,'Sheet1 (2)'!C$5:C$1004,0)/10)+1</f>
        <v>51</v>
      </c>
      <c r="C570" s="10">
        <f>INT(RANK('Sheet1 (2)'!D571,'Sheet1 (2)'!D$5:D$1004,0)/10)+1</f>
        <v>55</v>
      </c>
      <c r="D570" s="10">
        <f>INT(RANK('Sheet1 (2)'!E571,'Sheet1 (2)'!E$5:E$1004,0)/10)+1</f>
        <v>32</v>
      </c>
      <c r="E570" s="10">
        <f>INT(RANK('Sheet1 (2)'!F571,'Sheet1 (2)'!F$5:F$1004,0)/10)+1</f>
        <v>27</v>
      </c>
      <c r="F570" s="10">
        <f>INT(RANK('Sheet1 (2)'!G571,'Sheet1 (2)'!G$5:G$1004,0)/10)+1</f>
        <v>27</v>
      </c>
      <c r="G570" s="10">
        <f>INT(RANK('Sheet1 (2)'!H571,'Sheet1 (2)'!H$5:H$1004,0)/10)+1</f>
        <v>53</v>
      </c>
      <c r="H570" s="10">
        <f>INT(RANK('Sheet1 (2)'!I571,'Sheet1 (2)'!I$5:I$1004,0)/10)+1</f>
        <v>1</v>
      </c>
      <c r="I570" s="44">
        <f>INT(RANK('Sheet1 (2)'!J571,'Sheet1 (2)'!J$5:J$1004,0)/10)+1</f>
        <v>34</v>
      </c>
      <c r="J570" s="10">
        <f t="shared" si="65"/>
        <v>51</v>
      </c>
      <c r="K570" s="10">
        <f t="shared" si="66"/>
        <v>47</v>
      </c>
      <c r="L570" s="10">
        <f t="shared" si="67"/>
        <v>70</v>
      </c>
      <c r="M570" s="10">
        <f t="shared" si="68"/>
        <v>75</v>
      </c>
      <c r="N570" s="10">
        <f t="shared" si="69"/>
        <v>75</v>
      </c>
      <c r="O570" s="10">
        <f t="shared" si="70"/>
        <v>49</v>
      </c>
      <c r="P570" s="10">
        <f t="shared" si="71"/>
        <v>101</v>
      </c>
      <c r="Q570" s="10">
        <f t="shared" si="72"/>
        <v>68</v>
      </c>
      <c r="R570">
        <f>Sheet1!K569*1000</f>
        <v>28000</v>
      </c>
      <c r="S570">
        <f>Sheet1!L569*1000</f>
        <v>39100</v>
      </c>
    </row>
    <row r="571" spans="1:19" x14ac:dyDescent="0.3">
      <c r="A571">
        <v>568</v>
      </c>
      <c r="B571" s="10">
        <f>INT(RANK('Sheet1 (2)'!C572,'Sheet1 (2)'!C$5:C$1004,0)/10)+1</f>
        <v>40</v>
      </c>
      <c r="C571" s="10">
        <f>INT(RANK('Sheet1 (2)'!D572,'Sheet1 (2)'!D$5:D$1004,0)/10)+1</f>
        <v>44</v>
      </c>
      <c r="D571" s="10">
        <f>INT(RANK('Sheet1 (2)'!E572,'Sheet1 (2)'!E$5:E$1004,0)/10)+1</f>
        <v>37</v>
      </c>
      <c r="E571" s="10">
        <f>INT(RANK('Sheet1 (2)'!F572,'Sheet1 (2)'!F$5:F$1004,0)/10)+1</f>
        <v>79</v>
      </c>
      <c r="F571" s="10">
        <f>INT(RANK('Sheet1 (2)'!G572,'Sheet1 (2)'!G$5:G$1004,0)/10)+1</f>
        <v>54</v>
      </c>
      <c r="G571" s="10">
        <f>INT(RANK('Sheet1 (2)'!H572,'Sheet1 (2)'!H$5:H$1004,0)/10)+1</f>
        <v>52</v>
      </c>
      <c r="H571" s="10">
        <f>INT(RANK('Sheet1 (2)'!I572,'Sheet1 (2)'!I$5:I$1004,0)/10)+1</f>
        <v>1</v>
      </c>
      <c r="I571" s="44">
        <f>INT(RANK('Sheet1 (2)'!J572,'Sheet1 (2)'!J$5:J$1004,0)/10)+1</f>
        <v>1</v>
      </c>
      <c r="J571" s="10">
        <f t="shared" si="65"/>
        <v>62</v>
      </c>
      <c r="K571" s="10">
        <f t="shared" si="66"/>
        <v>58</v>
      </c>
      <c r="L571" s="10">
        <f t="shared" si="67"/>
        <v>65</v>
      </c>
      <c r="M571" s="10">
        <f t="shared" si="68"/>
        <v>23</v>
      </c>
      <c r="N571" s="10">
        <f t="shared" si="69"/>
        <v>48</v>
      </c>
      <c r="O571" s="10">
        <f t="shared" si="70"/>
        <v>50</v>
      </c>
      <c r="P571" s="10">
        <f t="shared" si="71"/>
        <v>101</v>
      </c>
      <c r="Q571" s="10">
        <f t="shared" si="72"/>
        <v>101</v>
      </c>
      <c r="R571">
        <f>Sheet1!K570*1000</f>
        <v>29000</v>
      </c>
      <c r="S571">
        <f>Sheet1!L570*1000</f>
        <v>87100</v>
      </c>
    </row>
    <row r="572" spans="1:19" x14ac:dyDescent="0.3">
      <c r="A572">
        <v>569</v>
      </c>
      <c r="B572" s="10">
        <f>INT(RANK('Sheet1 (2)'!C573,'Sheet1 (2)'!C$5:C$1004,0)/10)+1</f>
        <v>38</v>
      </c>
      <c r="C572" s="10">
        <f>INT(RANK('Sheet1 (2)'!D573,'Sheet1 (2)'!D$5:D$1004,0)/10)+1</f>
        <v>35</v>
      </c>
      <c r="D572" s="10">
        <f>INT(RANK('Sheet1 (2)'!E573,'Sheet1 (2)'!E$5:E$1004,0)/10)+1</f>
        <v>29</v>
      </c>
      <c r="E572" s="10">
        <f>INT(RANK('Sheet1 (2)'!F573,'Sheet1 (2)'!F$5:F$1004,0)/10)+1</f>
        <v>1</v>
      </c>
      <c r="F572" s="10">
        <f>INT(RANK('Sheet1 (2)'!G573,'Sheet1 (2)'!G$5:G$1004,0)/10)+1</f>
        <v>20</v>
      </c>
      <c r="G572" s="10">
        <f>INT(RANK('Sheet1 (2)'!H573,'Sheet1 (2)'!H$5:H$1004,0)/10)+1</f>
        <v>35</v>
      </c>
      <c r="H572" s="10">
        <f>INT(RANK('Sheet1 (2)'!I573,'Sheet1 (2)'!I$5:I$1004,0)/10)+1</f>
        <v>50</v>
      </c>
      <c r="I572" s="44">
        <f>INT(RANK('Sheet1 (2)'!J573,'Sheet1 (2)'!J$5:J$1004,0)/10)+1</f>
        <v>34</v>
      </c>
      <c r="J572" s="10">
        <f t="shared" si="65"/>
        <v>64</v>
      </c>
      <c r="K572" s="10">
        <f t="shared" si="66"/>
        <v>67</v>
      </c>
      <c r="L572" s="10">
        <f t="shared" si="67"/>
        <v>73</v>
      </c>
      <c r="M572" s="10">
        <f t="shared" si="68"/>
        <v>101</v>
      </c>
      <c r="N572" s="10">
        <f t="shared" si="69"/>
        <v>82</v>
      </c>
      <c r="O572" s="10">
        <f t="shared" si="70"/>
        <v>67</v>
      </c>
      <c r="P572" s="10">
        <f t="shared" si="71"/>
        <v>52</v>
      </c>
      <c r="Q572" s="10">
        <f t="shared" si="72"/>
        <v>68</v>
      </c>
      <c r="R572">
        <f>Sheet1!K571*1000</f>
        <v>11000</v>
      </c>
      <c r="S572">
        <f>Sheet1!L571*1000</f>
        <v>38400</v>
      </c>
    </row>
    <row r="573" spans="1:19" x14ac:dyDescent="0.3">
      <c r="A573">
        <v>570</v>
      </c>
      <c r="B573" s="10">
        <f>INT(RANK('Sheet1 (2)'!C574,'Sheet1 (2)'!C$5:C$1004,0)/10)+1</f>
        <v>18</v>
      </c>
      <c r="C573" s="10">
        <f>INT(RANK('Sheet1 (2)'!D574,'Sheet1 (2)'!D$5:D$1004,0)/10)+1</f>
        <v>20</v>
      </c>
      <c r="D573" s="10">
        <f>INT(RANK('Sheet1 (2)'!E574,'Sheet1 (2)'!E$5:E$1004,0)/10)+1</f>
        <v>77</v>
      </c>
      <c r="E573" s="10">
        <f>INT(RANK('Sheet1 (2)'!F574,'Sheet1 (2)'!F$5:F$1004,0)/10)+1</f>
        <v>27</v>
      </c>
      <c r="F573" s="10">
        <f>INT(RANK('Sheet1 (2)'!G574,'Sheet1 (2)'!G$5:G$1004,0)/10)+1</f>
        <v>51</v>
      </c>
      <c r="G573" s="10">
        <f>INT(RANK('Sheet1 (2)'!H574,'Sheet1 (2)'!H$5:H$1004,0)/10)+1</f>
        <v>56</v>
      </c>
      <c r="H573" s="10">
        <f>INT(RANK('Sheet1 (2)'!I574,'Sheet1 (2)'!I$5:I$1004,0)/10)+1</f>
        <v>50</v>
      </c>
      <c r="I573" s="44">
        <f>INT(RANK('Sheet1 (2)'!J574,'Sheet1 (2)'!J$5:J$1004,0)/10)+1</f>
        <v>1</v>
      </c>
      <c r="J573" s="10">
        <f t="shared" si="65"/>
        <v>84</v>
      </c>
      <c r="K573" s="10">
        <f t="shared" si="66"/>
        <v>82</v>
      </c>
      <c r="L573" s="10">
        <f t="shared" si="67"/>
        <v>25</v>
      </c>
      <c r="M573" s="10">
        <f t="shared" si="68"/>
        <v>75</v>
      </c>
      <c r="N573" s="10">
        <f t="shared" si="69"/>
        <v>51</v>
      </c>
      <c r="O573" s="10">
        <f t="shared" si="70"/>
        <v>46</v>
      </c>
      <c r="P573" s="10">
        <f t="shared" si="71"/>
        <v>52</v>
      </c>
      <c r="Q573" s="10">
        <f t="shared" si="72"/>
        <v>101</v>
      </c>
      <c r="R573">
        <f>Sheet1!K572*1000</f>
        <v>12000</v>
      </c>
      <c r="S573">
        <f>Sheet1!L572*1000</f>
        <v>26200</v>
      </c>
    </row>
    <row r="574" spans="1:19" x14ac:dyDescent="0.3">
      <c r="A574">
        <v>571</v>
      </c>
      <c r="B574" s="10">
        <f>INT(RANK('Sheet1 (2)'!C575,'Sheet1 (2)'!C$5:C$1004,0)/10)+1</f>
        <v>72</v>
      </c>
      <c r="C574" s="10">
        <f>INT(RANK('Sheet1 (2)'!D575,'Sheet1 (2)'!D$5:D$1004,0)/10)+1</f>
        <v>73</v>
      </c>
      <c r="D574" s="10">
        <f>INT(RANK('Sheet1 (2)'!E575,'Sheet1 (2)'!E$5:E$1004,0)/10)+1</f>
        <v>83</v>
      </c>
      <c r="E574" s="10">
        <f>INT(RANK('Sheet1 (2)'!F575,'Sheet1 (2)'!F$5:F$1004,0)/10)+1</f>
        <v>79</v>
      </c>
      <c r="F574" s="10">
        <f>INT(RANK('Sheet1 (2)'!G575,'Sheet1 (2)'!G$5:G$1004,0)/10)+1</f>
        <v>17</v>
      </c>
      <c r="G574" s="10">
        <f>INT(RANK('Sheet1 (2)'!H575,'Sheet1 (2)'!H$5:H$1004,0)/10)+1</f>
        <v>15</v>
      </c>
      <c r="H574" s="10">
        <f>INT(RANK('Sheet1 (2)'!I575,'Sheet1 (2)'!I$5:I$1004,0)/10)+1</f>
        <v>50</v>
      </c>
      <c r="I574" s="44">
        <f>INT(RANK('Sheet1 (2)'!J575,'Sheet1 (2)'!J$5:J$1004,0)/10)+1</f>
        <v>1</v>
      </c>
      <c r="J574" s="10">
        <f t="shared" si="65"/>
        <v>30</v>
      </c>
      <c r="K574" s="10">
        <f t="shared" si="66"/>
        <v>29</v>
      </c>
      <c r="L574" s="10">
        <f t="shared" si="67"/>
        <v>19</v>
      </c>
      <c r="M574" s="10">
        <f t="shared" si="68"/>
        <v>23</v>
      </c>
      <c r="N574" s="10">
        <f t="shared" si="69"/>
        <v>85</v>
      </c>
      <c r="O574" s="10">
        <f t="shared" si="70"/>
        <v>87</v>
      </c>
      <c r="P574" s="10">
        <f t="shared" si="71"/>
        <v>52</v>
      </c>
      <c r="Q574" s="10">
        <f t="shared" si="72"/>
        <v>101</v>
      </c>
      <c r="R574">
        <f>Sheet1!K573*1000</f>
        <v>13000</v>
      </c>
      <c r="S574">
        <f>Sheet1!L573*1000</f>
        <v>15300</v>
      </c>
    </row>
    <row r="575" spans="1:19" x14ac:dyDescent="0.3">
      <c r="A575">
        <v>572</v>
      </c>
      <c r="B575" s="10">
        <f>INT(RANK('Sheet1 (2)'!C576,'Sheet1 (2)'!C$5:C$1004,0)/10)+1</f>
        <v>13</v>
      </c>
      <c r="C575" s="10">
        <f>INT(RANK('Sheet1 (2)'!D576,'Sheet1 (2)'!D$5:D$1004,0)/10)+1</f>
        <v>9</v>
      </c>
      <c r="D575" s="10">
        <f>INT(RANK('Sheet1 (2)'!E576,'Sheet1 (2)'!E$5:E$1004,0)/10)+1</f>
        <v>41</v>
      </c>
      <c r="E575" s="10">
        <f>INT(RANK('Sheet1 (2)'!F576,'Sheet1 (2)'!F$5:F$1004,0)/10)+1</f>
        <v>52</v>
      </c>
      <c r="F575" s="10">
        <f>INT(RANK('Sheet1 (2)'!G576,'Sheet1 (2)'!G$5:G$1004,0)/10)+1</f>
        <v>91</v>
      </c>
      <c r="G575" s="10">
        <f>INT(RANK('Sheet1 (2)'!H576,'Sheet1 (2)'!H$5:H$1004,0)/10)+1</f>
        <v>87</v>
      </c>
      <c r="H575" s="10">
        <f>INT(RANK('Sheet1 (2)'!I576,'Sheet1 (2)'!I$5:I$1004,0)/10)+1</f>
        <v>1</v>
      </c>
      <c r="I575" s="44">
        <f>INT(RANK('Sheet1 (2)'!J576,'Sheet1 (2)'!J$5:J$1004,0)/10)+1</f>
        <v>69</v>
      </c>
      <c r="J575" s="10">
        <f t="shared" si="65"/>
        <v>89</v>
      </c>
      <c r="K575" s="10">
        <f t="shared" si="66"/>
        <v>93</v>
      </c>
      <c r="L575" s="10">
        <f t="shared" si="67"/>
        <v>61</v>
      </c>
      <c r="M575" s="10">
        <f t="shared" si="68"/>
        <v>50</v>
      </c>
      <c r="N575" s="10">
        <f t="shared" si="69"/>
        <v>11</v>
      </c>
      <c r="O575" s="10">
        <f t="shared" si="70"/>
        <v>15</v>
      </c>
      <c r="P575" s="10">
        <f t="shared" si="71"/>
        <v>101</v>
      </c>
      <c r="Q575" s="10">
        <f t="shared" si="72"/>
        <v>33</v>
      </c>
      <c r="R575">
        <f>Sheet1!K574*1000</f>
        <v>7000</v>
      </c>
      <c r="S575">
        <f>Sheet1!L574*1000</f>
        <v>17900</v>
      </c>
    </row>
    <row r="576" spans="1:19" x14ac:dyDescent="0.3">
      <c r="A576">
        <v>573</v>
      </c>
      <c r="B576" s="10">
        <f>INT(RANK('Sheet1 (2)'!C577,'Sheet1 (2)'!C$5:C$1004,0)/10)+1</f>
        <v>99</v>
      </c>
      <c r="C576" s="10">
        <f>INT(RANK('Sheet1 (2)'!D577,'Sheet1 (2)'!D$5:D$1004,0)/10)+1</f>
        <v>98</v>
      </c>
      <c r="D576" s="10">
        <f>INT(RANK('Sheet1 (2)'!E577,'Sheet1 (2)'!E$5:E$1004,0)/10)+1</f>
        <v>6</v>
      </c>
      <c r="E576" s="10">
        <f>INT(RANK('Sheet1 (2)'!F577,'Sheet1 (2)'!F$5:F$1004,0)/10)+1</f>
        <v>27</v>
      </c>
      <c r="F576" s="10">
        <f>INT(RANK('Sheet1 (2)'!G577,'Sheet1 (2)'!G$5:G$1004,0)/10)+1</f>
        <v>72</v>
      </c>
      <c r="G576" s="10">
        <f>INT(RANK('Sheet1 (2)'!H577,'Sheet1 (2)'!H$5:H$1004,0)/10)+1</f>
        <v>46</v>
      </c>
      <c r="H576" s="10">
        <f>INT(RANK('Sheet1 (2)'!I577,'Sheet1 (2)'!I$5:I$1004,0)/10)+1</f>
        <v>50</v>
      </c>
      <c r="I576" s="44">
        <f>INT(RANK('Sheet1 (2)'!J577,'Sheet1 (2)'!J$5:J$1004,0)/10)+1</f>
        <v>69</v>
      </c>
      <c r="J576" s="10">
        <f t="shared" si="65"/>
        <v>3</v>
      </c>
      <c r="K576" s="10">
        <f t="shared" si="66"/>
        <v>4</v>
      </c>
      <c r="L576" s="10">
        <f t="shared" si="67"/>
        <v>96</v>
      </c>
      <c r="M576" s="10">
        <f t="shared" si="68"/>
        <v>75</v>
      </c>
      <c r="N576" s="10">
        <f t="shared" si="69"/>
        <v>30</v>
      </c>
      <c r="O576" s="10">
        <f t="shared" si="70"/>
        <v>56</v>
      </c>
      <c r="P576" s="10">
        <f t="shared" si="71"/>
        <v>52</v>
      </c>
      <c r="Q576" s="10">
        <f t="shared" si="72"/>
        <v>33</v>
      </c>
      <c r="R576">
        <f>Sheet1!K575*1000</f>
        <v>5000</v>
      </c>
      <c r="S576">
        <f>Sheet1!L575*1000</f>
        <v>15000</v>
      </c>
    </row>
    <row r="577" spans="1:19" x14ac:dyDescent="0.3">
      <c r="A577">
        <v>574</v>
      </c>
      <c r="B577" s="10">
        <f>INT(RANK('Sheet1 (2)'!C578,'Sheet1 (2)'!C$5:C$1004,0)/10)+1</f>
        <v>13</v>
      </c>
      <c r="C577" s="10">
        <f>INT(RANK('Sheet1 (2)'!D578,'Sheet1 (2)'!D$5:D$1004,0)/10)+1</f>
        <v>12</v>
      </c>
      <c r="D577" s="10">
        <f>INT(RANK('Sheet1 (2)'!E578,'Sheet1 (2)'!E$5:E$1004,0)/10)+1</f>
        <v>96</v>
      </c>
      <c r="E577" s="10">
        <f>INT(RANK('Sheet1 (2)'!F578,'Sheet1 (2)'!F$5:F$1004,0)/10)+1</f>
        <v>79</v>
      </c>
      <c r="F577" s="10">
        <f>INT(RANK('Sheet1 (2)'!G578,'Sheet1 (2)'!G$5:G$1004,0)/10)+1</f>
        <v>90</v>
      </c>
      <c r="G577" s="10">
        <f>INT(RANK('Sheet1 (2)'!H578,'Sheet1 (2)'!H$5:H$1004,0)/10)+1</f>
        <v>34</v>
      </c>
      <c r="H577" s="10">
        <f>INT(RANK('Sheet1 (2)'!I578,'Sheet1 (2)'!I$5:I$1004,0)/10)+1</f>
        <v>1</v>
      </c>
      <c r="I577" s="44">
        <f>INT(RANK('Sheet1 (2)'!J578,'Sheet1 (2)'!J$5:J$1004,0)/10)+1</f>
        <v>34</v>
      </c>
      <c r="J577" s="10">
        <f t="shared" si="65"/>
        <v>89</v>
      </c>
      <c r="K577" s="10">
        <f t="shared" si="66"/>
        <v>90</v>
      </c>
      <c r="L577" s="10">
        <f t="shared" si="67"/>
        <v>6</v>
      </c>
      <c r="M577" s="10">
        <f t="shared" si="68"/>
        <v>23</v>
      </c>
      <c r="N577" s="10">
        <f t="shared" si="69"/>
        <v>12</v>
      </c>
      <c r="O577" s="10">
        <f t="shared" si="70"/>
        <v>68</v>
      </c>
      <c r="P577" s="10">
        <f t="shared" si="71"/>
        <v>101</v>
      </c>
      <c r="Q577" s="10">
        <f t="shared" si="72"/>
        <v>68</v>
      </c>
      <c r="R577">
        <f>Sheet1!K576*1000</f>
        <v>15000</v>
      </c>
      <c r="S577">
        <f>Sheet1!L576*1000</f>
        <v>49800</v>
      </c>
    </row>
    <row r="578" spans="1:19" x14ac:dyDescent="0.3">
      <c r="A578">
        <v>575</v>
      </c>
      <c r="B578" s="10">
        <f>INT(RANK('Sheet1 (2)'!C579,'Sheet1 (2)'!C$5:C$1004,0)/10)+1</f>
        <v>18</v>
      </c>
      <c r="C578" s="10">
        <f>INT(RANK('Sheet1 (2)'!D579,'Sheet1 (2)'!D$5:D$1004,0)/10)+1</f>
        <v>19</v>
      </c>
      <c r="D578" s="10">
        <f>INT(RANK('Sheet1 (2)'!E579,'Sheet1 (2)'!E$5:E$1004,0)/10)+1</f>
        <v>3</v>
      </c>
      <c r="E578" s="10">
        <f>INT(RANK('Sheet1 (2)'!F579,'Sheet1 (2)'!F$5:F$1004,0)/10)+1</f>
        <v>27</v>
      </c>
      <c r="F578" s="10">
        <f>INT(RANK('Sheet1 (2)'!G579,'Sheet1 (2)'!G$5:G$1004,0)/10)+1</f>
        <v>17</v>
      </c>
      <c r="G578" s="10">
        <f>INT(RANK('Sheet1 (2)'!H579,'Sheet1 (2)'!H$5:H$1004,0)/10)+1</f>
        <v>3</v>
      </c>
      <c r="H578" s="10">
        <f>INT(RANK('Sheet1 (2)'!I579,'Sheet1 (2)'!I$5:I$1004,0)/10)+1</f>
        <v>1</v>
      </c>
      <c r="I578" s="44">
        <f>INT(RANK('Sheet1 (2)'!J579,'Sheet1 (2)'!J$5:J$1004,0)/10)+1</f>
        <v>1</v>
      </c>
      <c r="J578" s="10">
        <f t="shared" si="65"/>
        <v>84</v>
      </c>
      <c r="K578" s="10">
        <f t="shared" si="66"/>
        <v>83</v>
      </c>
      <c r="L578" s="10">
        <f t="shared" si="67"/>
        <v>99</v>
      </c>
      <c r="M578" s="10">
        <f t="shared" si="68"/>
        <v>75</v>
      </c>
      <c r="N578" s="10">
        <f t="shared" si="69"/>
        <v>85</v>
      </c>
      <c r="O578" s="10">
        <f t="shared" si="70"/>
        <v>99</v>
      </c>
      <c r="P578" s="10">
        <f t="shared" si="71"/>
        <v>101</v>
      </c>
      <c r="Q578" s="10">
        <f t="shared" si="72"/>
        <v>101</v>
      </c>
      <c r="R578">
        <f>Sheet1!K577*1000</f>
        <v>14000</v>
      </c>
      <c r="S578">
        <f>Sheet1!L577*1000</f>
        <v>44900</v>
      </c>
    </row>
    <row r="579" spans="1:19" x14ac:dyDescent="0.3">
      <c r="A579">
        <v>576</v>
      </c>
      <c r="B579" s="10">
        <f>INT(RANK('Sheet1 (2)'!C580,'Sheet1 (2)'!C$5:C$1004,0)/10)+1</f>
        <v>55</v>
      </c>
      <c r="C579" s="10">
        <f>INT(RANK('Sheet1 (2)'!D580,'Sheet1 (2)'!D$5:D$1004,0)/10)+1</f>
        <v>51</v>
      </c>
      <c r="D579" s="10">
        <f>INT(RANK('Sheet1 (2)'!E580,'Sheet1 (2)'!E$5:E$1004,0)/10)+1</f>
        <v>71</v>
      </c>
      <c r="E579" s="10">
        <f>INT(RANK('Sheet1 (2)'!F580,'Sheet1 (2)'!F$5:F$1004,0)/10)+1</f>
        <v>1</v>
      </c>
      <c r="F579" s="10">
        <f>INT(RANK('Sheet1 (2)'!G580,'Sheet1 (2)'!G$5:G$1004,0)/10)+1</f>
        <v>17</v>
      </c>
      <c r="G579" s="10">
        <f>INT(RANK('Sheet1 (2)'!H580,'Sheet1 (2)'!H$5:H$1004,0)/10)+1</f>
        <v>35</v>
      </c>
      <c r="H579" s="10">
        <f>INT(RANK('Sheet1 (2)'!I580,'Sheet1 (2)'!I$5:I$1004,0)/10)+1</f>
        <v>1</v>
      </c>
      <c r="I579" s="44">
        <f>INT(RANK('Sheet1 (2)'!J580,'Sheet1 (2)'!J$5:J$1004,0)/10)+1</f>
        <v>1</v>
      </c>
      <c r="J579" s="10">
        <f t="shared" si="65"/>
        <v>47</v>
      </c>
      <c r="K579" s="10">
        <f t="shared" si="66"/>
        <v>51</v>
      </c>
      <c r="L579" s="10">
        <f t="shared" si="67"/>
        <v>31</v>
      </c>
      <c r="M579" s="10">
        <f t="shared" si="68"/>
        <v>101</v>
      </c>
      <c r="N579" s="10">
        <f t="shared" si="69"/>
        <v>85</v>
      </c>
      <c r="O579" s="10">
        <f t="shared" si="70"/>
        <v>67</v>
      </c>
      <c r="P579" s="10">
        <f t="shared" si="71"/>
        <v>101</v>
      </c>
      <c r="Q579" s="10">
        <f t="shared" si="72"/>
        <v>101</v>
      </c>
      <c r="R579">
        <f>Sheet1!K578*1000</f>
        <v>15000</v>
      </c>
      <c r="S579">
        <f>Sheet1!L578*1000</f>
        <v>25800</v>
      </c>
    </row>
    <row r="580" spans="1:19" x14ac:dyDescent="0.3">
      <c r="A580">
        <v>577</v>
      </c>
      <c r="B580" s="10">
        <f>INT(RANK('Sheet1 (2)'!C581,'Sheet1 (2)'!C$5:C$1004,0)/10)+1</f>
        <v>20</v>
      </c>
      <c r="C580" s="10">
        <f>INT(RANK('Sheet1 (2)'!D581,'Sheet1 (2)'!D$5:D$1004,0)/10)+1</f>
        <v>17</v>
      </c>
      <c r="D580" s="10">
        <f>INT(RANK('Sheet1 (2)'!E581,'Sheet1 (2)'!E$5:E$1004,0)/10)+1</f>
        <v>50</v>
      </c>
      <c r="E580" s="10">
        <f>INT(RANK('Sheet1 (2)'!F581,'Sheet1 (2)'!F$5:F$1004,0)/10)+1</f>
        <v>52</v>
      </c>
      <c r="F580" s="10">
        <f>INT(RANK('Sheet1 (2)'!G581,'Sheet1 (2)'!G$5:G$1004,0)/10)+1</f>
        <v>15</v>
      </c>
      <c r="G580" s="10">
        <f>INT(RANK('Sheet1 (2)'!H581,'Sheet1 (2)'!H$5:H$1004,0)/10)+1</f>
        <v>84</v>
      </c>
      <c r="H580" s="10">
        <f>INT(RANK('Sheet1 (2)'!I581,'Sheet1 (2)'!I$5:I$1004,0)/10)+1</f>
        <v>1</v>
      </c>
      <c r="I580" s="44">
        <f>INT(RANK('Sheet1 (2)'!J581,'Sheet1 (2)'!J$5:J$1004,0)/10)+1</f>
        <v>69</v>
      </c>
      <c r="J580" s="10">
        <f t="shared" si="65"/>
        <v>82</v>
      </c>
      <c r="K580" s="10">
        <f t="shared" si="66"/>
        <v>85</v>
      </c>
      <c r="L580" s="10">
        <f t="shared" si="67"/>
        <v>52</v>
      </c>
      <c r="M580" s="10">
        <f t="shared" si="68"/>
        <v>50</v>
      </c>
      <c r="N580" s="10">
        <f t="shared" si="69"/>
        <v>87</v>
      </c>
      <c r="O580" s="10">
        <f t="shared" si="70"/>
        <v>18</v>
      </c>
      <c r="P580" s="10">
        <f t="shared" si="71"/>
        <v>101</v>
      </c>
      <c r="Q580" s="10">
        <f t="shared" si="72"/>
        <v>33</v>
      </c>
      <c r="R580">
        <f>Sheet1!K579*1000</f>
        <v>27000</v>
      </c>
      <c r="S580">
        <f>Sheet1!L579*1000</f>
        <v>68600</v>
      </c>
    </row>
    <row r="581" spans="1:19" x14ac:dyDescent="0.3">
      <c r="A581">
        <v>578</v>
      </c>
      <c r="B581" s="10">
        <f>INT(RANK('Sheet1 (2)'!C582,'Sheet1 (2)'!C$5:C$1004,0)/10)+1</f>
        <v>21</v>
      </c>
      <c r="C581" s="10">
        <f>INT(RANK('Sheet1 (2)'!D582,'Sheet1 (2)'!D$5:D$1004,0)/10)+1</f>
        <v>16</v>
      </c>
      <c r="D581" s="10">
        <f>INT(RANK('Sheet1 (2)'!E582,'Sheet1 (2)'!E$5:E$1004,0)/10)+1</f>
        <v>8</v>
      </c>
      <c r="E581" s="10">
        <f>INT(RANK('Sheet1 (2)'!F582,'Sheet1 (2)'!F$5:F$1004,0)/10)+1</f>
        <v>79</v>
      </c>
      <c r="F581" s="10">
        <f>INT(RANK('Sheet1 (2)'!G582,'Sheet1 (2)'!G$5:G$1004,0)/10)+1</f>
        <v>23</v>
      </c>
      <c r="G581" s="10">
        <f>INT(RANK('Sheet1 (2)'!H582,'Sheet1 (2)'!H$5:H$1004,0)/10)+1</f>
        <v>42</v>
      </c>
      <c r="H581" s="10">
        <f>INT(RANK('Sheet1 (2)'!I582,'Sheet1 (2)'!I$5:I$1004,0)/10)+1</f>
        <v>1</v>
      </c>
      <c r="I581" s="44">
        <f>INT(RANK('Sheet1 (2)'!J582,'Sheet1 (2)'!J$5:J$1004,0)/10)+1</f>
        <v>69</v>
      </c>
      <c r="J581" s="10">
        <f t="shared" ref="J581:J644" si="73">102-B581</f>
        <v>81</v>
      </c>
      <c r="K581" s="10">
        <f t="shared" si="66"/>
        <v>86</v>
      </c>
      <c r="L581" s="10">
        <f t="shared" si="67"/>
        <v>94</v>
      </c>
      <c r="M581" s="10">
        <f t="shared" si="68"/>
        <v>23</v>
      </c>
      <c r="N581" s="10">
        <f t="shared" si="69"/>
        <v>79</v>
      </c>
      <c r="O581" s="10">
        <f t="shared" si="70"/>
        <v>60</v>
      </c>
      <c r="P581" s="10">
        <f t="shared" si="71"/>
        <v>101</v>
      </c>
      <c r="Q581" s="10">
        <f t="shared" si="72"/>
        <v>33</v>
      </c>
      <c r="R581">
        <f>Sheet1!K580*1000</f>
        <v>10000</v>
      </c>
      <c r="S581">
        <f>Sheet1!L580*1000</f>
        <v>12000</v>
      </c>
    </row>
    <row r="582" spans="1:19" x14ac:dyDescent="0.3">
      <c r="A582">
        <v>579</v>
      </c>
      <c r="B582" s="10">
        <f>INT(RANK('Sheet1 (2)'!C583,'Sheet1 (2)'!C$5:C$1004,0)/10)+1</f>
        <v>47</v>
      </c>
      <c r="C582" s="10">
        <f>INT(RANK('Sheet1 (2)'!D583,'Sheet1 (2)'!D$5:D$1004,0)/10)+1</f>
        <v>49</v>
      </c>
      <c r="D582" s="10">
        <f>INT(RANK('Sheet1 (2)'!E583,'Sheet1 (2)'!E$5:E$1004,0)/10)+1</f>
        <v>26</v>
      </c>
      <c r="E582" s="10">
        <f>INT(RANK('Sheet1 (2)'!F583,'Sheet1 (2)'!F$5:F$1004,0)/10)+1</f>
        <v>52</v>
      </c>
      <c r="F582" s="10">
        <f>INT(RANK('Sheet1 (2)'!G583,'Sheet1 (2)'!G$5:G$1004,0)/10)+1</f>
        <v>39</v>
      </c>
      <c r="G582" s="10">
        <f>INT(RANK('Sheet1 (2)'!H583,'Sheet1 (2)'!H$5:H$1004,0)/10)+1</f>
        <v>90</v>
      </c>
      <c r="H582" s="10">
        <f>INT(RANK('Sheet1 (2)'!I583,'Sheet1 (2)'!I$5:I$1004,0)/10)+1</f>
        <v>1</v>
      </c>
      <c r="I582" s="44">
        <f>INT(RANK('Sheet1 (2)'!J583,'Sheet1 (2)'!J$5:J$1004,0)/10)+1</f>
        <v>1</v>
      </c>
      <c r="J582" s="10">
        <f t="shared" si="73"/>
        <v>55</v>
      </c>
      <c r="K582" s="10">
        <f t="shared" si="66"/>
        <v>53</v>
      </c>
      <c r="L582" s="10">
        <f t="shared" si="67"/>
        <v>76</v>
      </c>
      <c r="M582" s="10">
        <f t="shared" si="68"/>
        <v>50</v>
      </c>
      <c r="N582" s="10">
        <f t="shared" si="69"/>
        <v>63</v>
      </c>
      <c r="O582" s="10">
        <f t="shared" si="70"/>
        <v>12</v>
      </c>
      <c r="P582" s="10">
        <f t="shared" si="71"/>
        <v>101</v>
      </c>
      <c r="Q582" s="10">
        <f t="shared" si="72"/>
        <v>101</v>
      </c>
      <c r="R582">
        <f>Sheet1!K581*1000</f>
        <v>29000</v>
      </c>
      <c r="S582">
        <f>Sheet1!L581*1000</f>
        <v>54200</v>
      </c>
    </row>
    <row r="583" spans="1:19" x14ac:dyDescent="0.3">
      <c r="A583">
        <v>580</v>
      </c>
      <c r="B583" s="10">
        <f>INT(RANK('Sheet1 (2)'!C584,'Sheet1 (2)'!C$5:C$1004,0)/10)+1</f>
        <v>37</v>
      </c>
      <c r="C583" s="10">
        <f>INT(RANK('Sheet1 (2)'!D584,'Sheet1 (2)'!D$5:D$1004,0)/10)+1</f>
        <v>36</v>
      </c>
      <c r="D583" s="10">
        <f>INT(RANK('Sheet1 (2)'!E584,'Sheet1 (2)'!E$5:E$1004,0)/10)+1</f>
        <v>4</v>
      </c>
      <c r="E583" s="10">
        <f>INT(RANK('Sheet1 (2)'!F584,'Sheet1 (2)'!F$5:F$1004,0)/10)+1</f>
        <v>1</v>
      </c>
      <c r="F583" s="10">
        <f>INT(RANK('Sheet1 (2)'!G584,'Sheet1 (2)'!G$5:G$1004,0)/10)+1</f>
        <v>87</v>
      </c>
      <c r="G583" s="10">
        <f>INT(RANK('Sheet1 (2)'!H584,'Sheet1 (2)'!H$5:H$1004,0)/10)+1</f>
        <v>89</v>
      </c>
      <c r="H583" s="10">
        <f>INT(RANK('Sheet1 (2)'!I584,'Sheet1 (2)'!I$5:I$1004,0)/10)+1</f>
        <v>50</v>
      </c>
      <c r="I583" s="44">
        <f>INT(RANK('Sheet1 (2)'!J584,'Sheet1 (2)'!J$5:J$1004,0)/10)+1</f>
        <v>34</v>
      </c>
      <c r="J583" s="10">
        <f t="shared" si="73"/>
        <v>65</v>
      </c>
      <c r="K583" s="10">
        <f t="shared" si="66"/>
        <v>66</v>
      </c>
      <c r="L583" s="10">
        <f t="shared" si="67"/>
        <v>98</v>
      </c>
      <c r="M583" s="10">
        <f t="shared" si="68"/>
        <v>101</v>
      </c>
      <c r="N583" s="10">
        <f t="shared" si="69"/>
        <v>15</v>
      </c>
      <c r="O583" s="10">
        <f t="shared" si="70"/>
        <v>13</v>
      </c>
      <c r="P583" s="10">
        <f t="shared" si="71"/>
        <v>52</v>
      </c>
      <c r="Q583" s="10">
        <f t="shared" si="72"/>
        <v>68</v>
      </c>
      <c r="R583">
        <f>Sheet1!K582*1000</f>
        <v>13000</v>
      </c>
      <c r="S583">
        <f>Sheet1!L582*1000</f>
        <v>34700</v>
      </c>
    </row>
    <row r="584" spans="1:19" x14ac:dyDescent="0.3">
      <c r="A584">
        <v>581</v>
      </c>
      <c r="B584" s="10">
        <f>INT(RANK('Sheet1 (2)'!C585,'Sheet1 (2)'!C$5:C$1004,0)/10)+1</f>
        <v>58</v>
      </c>
      <c r="C584" s="10">
        <f>INT(RANK('Sheet1 (2)'!D585,'Sheet1 (2)'!D$5:D$1004,0)/10)+1</f>
        <v>62</v>
      </c>
      <c r="D584" s="10">
        <f>INT(RANK('Sheet1 (2)'!E585,'Sheet1 (2)'!E$5:E$1004,0)/10)+1</f>
        <v>43</v>
      </c>
      <c r="E584" s="10">
        <f>INT(RANK('Sheet1 (2)'!F585,'Sheet1 (2)'!F$5:F$1004,0)/10)+1</f>
        <v>52</v>
      </c>
      <c r="F584" s="10">
        <f>INT(RANK('Sheet1 (2)'!G585,'Sheet1 (2)'!G$5:G$1004,0)/10)+1</f>
        <v>71</v>
      </c>
      <c r="G584" s="10">
        <f>INT(RANK('Sheet1 (2)'!H585,'Sheet1 (2)'!H$5:H$1004,0)/10)+1</f>
        <v>47</v>
      </c>
      <c r="H584" s="10">
        <f>INT(RANK('Sheet1 (2)'!I585,'Sheet1 (2)'!I$5:I$1004,0)/10)+1</f>
        <v>1</v>
      </c>
      <c r="I584" s="44">
        <f>INT(RANK('Sheet1 (2)'!J585,'Sheet1 (2)'!J$5:J$1004,0)/10)+1</f>
        <v>69</v>
      </c>
      <c r="J584" s="10">
        <f t="shared" si="73"/>
        <v>44</v>
      </c>
      <c r="K584" s="10">
        <f t="shared" si="66"/>
        <v>40</v>
      </c>
      <c r="L584" s="10">
        <f t="shared" si="67"/>
        <v>59</v>
      </c>
      <c r="M584" s="10">
        <f t="shared" si="68"/>
        <v>50</v>
      </c>
      <c r="N584" s="10">
        <f t="shared" si="69"/>
        <v>31</v>
      </c>
      <c r="O584" s="10">
        <f t="shared" si="70"/>
        <v>55</v>
      </c>
      <c r="P584" s="10">
        <f t="shared" si="71"/>
        <v>101</v>
      </c>
      <c r="Q584" s="10">
        <f t="shared" si="72"/>
        <v>33</v>
      </c>
      <c r="R584">
        <f>Sheet1!K583*1000</f>
        <v>8000</v>
      </c>
      <c r="S584">
        <f>Sheet1!L583*1000</f>
        <v>11900</v>
      </c>
    </row>
    <row r="585" spans="1:19" x14ac:dyDescent="0.3">
      <c r="A585">
        <v>582</v>
      </c>
      <c r="B585" s="10">
        <f>INT(RANK('Sheet1 (2)'!C586,'Sheet1 (2)'!C$5:C$1004,0)/10)+1</f>
        <v>26</v>
      </c>
      <c r="C585" s="10">
        <f>INT(RANK('Sheet1 (2)'!D586,'Sheet1 (2)'!D$5:D$1004,0)/10)+1</f>
        <v>21</v>
      </c>
      <c r="D585" s="10">
        <f>INT(RANK('Sheet1 (2)'!E586,'Sheet1 (2)'!E$5:E$1004,0)/10)+1</f>
        <v>69</v>
      </c>
      <c r="E585" s="10">
        <f>INT(RANK('Sheet1 (2)'!F586,'Sheet1 (2)'!F$5:F$1004,0)/10)+1</f>
        <v>52</v>
      </c>
      <c r="F585" s="10">
        <f>INT(RANK('Sheet1 (2)'!G586,'Sheet1 (2)'!G$5:G$1004,0)/10)+1</f>
        <v>74</v>
      </c>
      <c r="G585" s="10">
        <f>INT(RANK('Sheet1 (2)'!H586,'Sheet1 (2)'!H$5:H$1004,0)/10)+1</f>
        <v>71</v>
      </c>
      <c r="H585" s="10">
        <f>INT(RANK('Sheet1 (2)'!I586,'Sheet1 (2)'!I$5:I$1004,0)/10)+1</f>
        <v>50</v>
      </c>
      <c r="I585" s="44">
        <f>INT(RANK('Sheet1 (2)'!J586,'Sheet1 (2)'!J$5:J$1004,0)/10)+1</f>
        <v>34</v>
      </c>
      <c r="J585" s="10">
        <f t="shared" si="73"/>
        <v>76</v>
      </c>
      <c r="K585" s="10">
        <f t="shared" si="66"/>
        <v>81</v>
      </c>
      <c r="L585" s="10">
        <f t="shared" si="67"/>
        <v>33</v>
      </c>
      <c r="M585" s="10">
        <f t="shared" si="68"/>
        <v>50</v>
      </c>
      <c r="N585" s="10">
        <f t="shared" si="69"/>
        <v>28</v>
      </c>
      <c r="O585" s="10">
        <f t="shared" si="70"/>
        <v>31</v>
      </c>
      <c r="P585" s="10">
        <f t="shared" si="71"/>
        <v>52</v>
      </c>
      <c r="Q585" s="10">
        <f t="shared" si="72"/>
        <v>68</v>
      </c>
      <c r="R585">
        <f>Sheet1!K584*1000</f>
        <v>5000</v>
      </c>
      <c r="S585">
        <f>Sheet1!L584*1000</f>
        <v>15800</v>
      </c>
    </row>
    <row r="586" spans="1:19" x14ac:dyDescent="0.3">
      <c r="A586">
        <v>583</v>
      </c>
      <c r="B586" s="10">
        <f>INT(RANK('Sheet1 (2)'!C587,'Sheet1 (2)'!C$5:C$1004,0)/10)+1</f>
        <v>66</v>
      </c>
      <c r="C586" s="10">
        <f>INT(RANK('Sheet1 (2)'!D587,'Sheet1 (2)'!D$5:D$1004,0)/10)+1</f>
        <v>71</v>
      </c>
      <c r="D586" s="10">
        <f>INT(RANK('Sheet1 (2)'!E587,'Sheet1 (2)'!E$5:E$1004,0)/10)+1</f>
        <v>34</v>
      </c>
      <c r="E586" s="10">
        <f>INT(RANK('Sheet1 (2)'!F587,'Sheet1 (2)'!F$5:F$1004,0)/10)+1</f>
        <v>27</v>
      </c>
      <c r="F586" s="10">
        <f>INT(RANK('Sheet1 (2)'!G587,'Sheet1 (2)'!G$5:G$1004,0)/10)+1</f>
        <v>50</v>
      </c>
      <c r="G586" s="10">
        <f>INT(RANK('Sheet1 (2)'!H587,'Sheet1 (2)'!H$5:H$1004,0)/10)+1</f>
        <v>26</v>
      </c>
      <c r="H586" s="10">
        <f>INT(RANK('Sheet1 (2)'!I587,'Sheet1 (2)'!I$5:I$1004,0)/10)+1</f>
        <v>50</v>
      </c>
      <c r="I586" s="44">
        <f>INT(RANK('Sheet1 (2)'!J587,'Sheet1 (2)'!J$5:J$1004,0)/10)+1</f>
        <v>1</v>
      </c>
      <c r="J586" s="10">
        <f t="shared" si="73"/>
        <v>36</v>
      </c>
      <c r="K586" s="10">
        <f t="shared" si="66"/>
        <v>31</v>
      </c>
      <c r="L586" s="10">
        <f t="shared" si="67"/>
        <v>68</v>
      </c>
      <c r="M586" s="10">
        <f t="shared" si="68"/>
        <v>75</v>
      </c>
      <c r="N586" s="10">
        <f t="shared" si="69"/>
        <v>52</v>
      </c>
      <c r="O586" s="10">
        <f t="shared" si="70"/>
        <v>76</v>
      </c>
      <c r="P586" s="10">
        <f t="shared" si="71"/>
        <v>52</v>
      </c>
      <c r="Q586" s="10">
        <f t="shared" si="72"/>
        <v>101</v>
      </c>
      <c r="R586">
        <f>Sheet1!K585*1000</f>
        <v>17000</v>
      </c>
      <c r="S586">
        <f>Sheet1!L585*1000</f>
        <v>24300</v>
      </c>
    </row>
    <row r="587" spans="1:19" x14ac:dyDescent="0.3">
      <c r="A587">
        <v>584</v>
      </c>
      <c r="B587" s="10">
        <f>INT(RANK('Sheet1 (2)'!C588,'Sheet1 (2)'!C$5:C$1004,0)/10)+1</f>
        <v>5</v>
      </c>
      <c r="C587" s="10">
        <f>INT(RANK('Sheet1 (2)'!D588,'Sheet1 (2)'!D$5:D$1004,0)/10)+1</f>
        <v>2</v>
      </c>
      <c r="D587" s="10">
        <f>INT(RANK('Sheet1 (2)'!E588,'Sheet1 (2)'!E$5:E$1004,0)/10)+1</f>
        <v>44</v>
      </c>
      <c r="E587" s="10">
        <f>INT(RANK('Sheet1 (2)'!F588,'Sheet1 (2)'!F$5:F$1004,0)/10)+1</f>
        <v>79</v>
      </c>
      <c r="F587" s="10">
        <f>INT(RANK('Sheet1 (2)'!G588,'Sheet1 (2)'!G$5:G$1004,0)/10)+1</f>
        <v>66</v>
      </c>
      <c r="G587" s="10">
        <f>INT(RANK('Sheet1 (2)'!H588,'Sheet1 (2)'!H$5:H$1004,0)/10)+1</f>
        <v>97</v>
      </c>
      <c r="H587" s="10">
        <f>INT(RANK('Sheet1 (2)'!I588,'Sheet1 (2)'!I$5:I$1004,0)/10)+1</f>
        <v>1</v>
      </c>
      <c r="I587" s="44">
        <f>INT(RANK('Sheet1 (2)'!J588,'Sheet1 (2)'!J$5:J$1004,0)/10)+1</f>
        <v>69</v>
      </c>
      <c r="J587" s="10">
        <f t="shared" si="73"/>
        <v>97</v>
      </c>
      <c r="K587" s="10">
        <f t="shared" si="66"/>
        <v>100</v>
      </c>
      <c r="L587" s="10">
        <f t="shared" si="67"/>
        <v>58</v>
      </c>
      <c r="M587" s="10">
        <f t="shared" si="68"/>
        <v>23</v>
      </c>
      <c r="N587" s="10">
        <f t="shared" si="69"/>
        <v>36</v>
      </c>
      <c r="O587" s="10">
        <f t="shared" si="70"/>
        <v>5</v>
      </c>
      <c r="P587" s="10">
        <f t="shared" si="71"/>
        <v>101</v>
      </c>
      <c r="Q587" s="10">
        <f t="shared" si="72"/>
        <v>33</v>
      </c>
      <c r="R587">
        <f>Sheet1!K586*1000</f>
        <v>28000</v>
      </c>
      <c r="S587">
        <f>Sheet1!L586*1000</f>
        <v>61100</v>
      </c>
    </row>
    <row r="588" spans="1:19" x14ac:dyDescent="0.3">
      <c r="A588">
        <v>585</v>
      </c>
      <c r="B588" s="10">
        <f>INT(RANK('Sheet1 (2)'!C589,'Sheet1 (2)'!C$5:C$1004,0)/10)+1</f>
        <v>10</v>
      </c>
      <c r="C588" s="10">
        <f>INT(RANK('Sheet1 (2)'!D589,'Sheet1 (2)'!D$5:D$1004,0)/10)+1</f>
        <v>6</v>
      </c>
      <c r="D588" s="10">
        <f>INT(RANK('Sheet1 (2)'!E589,'Sheet1 (2)'!E$5:E$1004,0)/10)+1</f>
        <v>43</v>
      </c>
      <c r="E588" s="10">
        <f>INT(RANK('Sheet1 (2)'!F589,'Sheet1 (2)'!F$5:F$1004,0)/10)+1</f>
        <v>79</v>
      </c>
      <c r="F588" s="10">
        <f>INT(RANK('Sheet1 (2)'!G589,'Sheet1 (2)'!G$5:G$1004,0)/10)+1</f>
        <v>49</v>
      </c>
      <c r="G588" s="10">
        <f>INT(RANK('Sheet1 (2)'!H589,'Sheet1 (2)'!H$5:H$1004,0)/10)+1</f>
        <v>44</v>
      </c>
      <c r="H588" s="10">
        <f>INT(RANK('Sheet1 (2)'!I589,'Sheet1 (2)'!I$5:I$1004,0)/10)+1</f>
        <v>50</v>
      </c>
      <c r="I588" s="44">
        <f>INT(RANK('Sheet1 (2)'!J589,'Sheet1 (2)'!J$5:J$1004,0)/10)+1</f>
        <v>34</v>
      </c>
      <c r="J588" s="10">
        <f t="shared" si="73"/>
        <v>92</v>
      </c>
      <c r="K588" s="10">
        <f t="shared" si="66"/>
        <v>96</v>
      </c>
      <c r="L588" s="10">
        <f t="shared" si="67"/>
        <v>59</v>
      </c>
      <c r="M588" s="10">
        <f t="shared" si="68"/>
        <v>23</v>
      </c>
      <c r="N588" s="10">
        <f t="shared" si="69"/>
        <v>53</v>
      </c>
      <c r="O588" s="10">
        <f t="shared" si="70"/>
        <v>58</v>
      </c>
      <c r="P588" s="10">
        <f t="shared" si="71"/>
        <v>52</v>
      </c>
      <c r="Q588" s="10">
        <f t="shared" si="72"/>
        <v>68</v>
      </c>
      <c r="R588">
        <f>Sheet1!K587*1000</f>
        <v>9000</v>
      </c>
      <c r="S588">
        <f>Sheet1!L587*1000</f>
        <v>21000</v>
      </c>
    </row>
    <row r="589" spans="1:19" x14ac:dyDescent="0.3">
      <c r="A589">
        <v>586</v>
      </c>
      <c r="B589" s="10">
        <f>INT(RANK('Sheet1 (2)'!C590,'Sheet1 (2)'!C$5:C$1004,0)/10)+1</f>
        <v>81</v>
      </c>
      <c r="C589" s="10">
        <f>INT(RANK('Sheet1 (2)'!D590,'Sheet1 (2)'!D$5:D$1004,0)/10)+1</f>
        <v>85</v>
      </c>
      <c r="D589" s="10">
        <f>INT(RANK('Sheet1 (2)'!E590,'Sheet1 (2)'!E$5:E$1004,0)/10)+1</f>
        <v>70</v>
      </c>
      <c r="E589" s="10">
        <f>INT(RANK('Sheet1 (2)'!F590,'Sheet1 (2)'!F$5:F$1004,0)/10)+1</f>
        <v>1</v>
      </c>
      <c r="F589" s="10">
        <f>INT(RANK('Sheet1 (2)'!G590,'Sheet1 (2)'!G$5:G$1004,0)/10)+1</f>
        <v>72</v>
      </c>
      <c r="G589" s="10">
        <f>INT(RANK('Sheet1 (2)'!H590,'Sheet1 (2)'!H$5:H$1004,0)/10)+1</f>
        <v>30</v>
      </c>
      <c r="H589" s="10">
        <f>INT(RANK('Sheet1 (2)'!I590,'Sheet1 (2)'!I$5:I$1004,0)/10)+1</f>
        <v>50</v>
      </c>
      <c r="I589" s="44">
        <f>INT(RANK('Sheet1 (2)'!J590,'Sheet1 (2)'!J$5:J$1004,0)/10)+1</f>
        <v>1</v>
      </c>
      <c r="J589" s="10">
        <f t="shared" si="73"/>
        <v>21</v>
      </c>
      <c r="K589" s="10">
        <f t="shared" si="66"/>
        <v>17</v>
      </c>
      <c r="L589" s="10">
        <f t="shared" si="67"/>
        <v>32</v>
      </c>
      <c r="M589" s="10">
        <f t="shared" si="68"/>
        <v>101</v>
      </c>
      <c r="N589" s="10">
        <f t="shared" si="69"/>
        <v>30</v>
      </c>
      <c r="O589" s="10">
        <f t="shared" si="70"/>
        <v>72</v>
      </c>
      <c r="P589" s="10">
        <f t="shared" si="71"/>
        <v>52</v>
      </c>
      <c r="Q589" s="10">
        <f t="shared" si="72"/>
        <v>101</v>
      </c>
      <c r="R589">
        <f>Sheet1!K588*1000</f>
        <v>1000</v>
      </c>
      <c r="S589">
        <f>Sheet1!L588*1000</f>
        <v>1800</v>
      </c>
    </row>
    <row r="590" spans="1:19" x14ac:dyDescent="0.3">
      <c r="A590">
        <v>587</v>
      </c>
      <c r="B590" s="10">
        <f>INT(RANK('Sheet1 (2)'!C591,'Sheet1 (2)'!C$5:C$1004,0)/10)+1</f>
        <v>26</v>
      </c>
      <c r="C590" s="10">
        <f>INT(RANK('Sheet1 (2)'!D591,'Sheet1 (2)'!D$5:D$1004,0)/10)+1</f>
        <v>27</v>
      </c>
      <c r="D590" s="10">
        <f>INT(RANK('Sheet1 (2)'!E591,'Sheet1 (2)'!E$5:E$1004,0)/10)+1</f>
        <v>18</v>
      </c>
      <c r="E590" s="10">
        <f>INT(RANK('Sheet1 (2)'!F591,'Sheet1 (2)'!F$5:F$1004,0)/10)+1</f>
        <v>1</v>
      </c>
      <c r="F590" s="10">
        <f>INT(RANK('Sheet1 (2)'!G591,'Sheet1 (2)'!G$5:G$1004,0)/10)+1</f>
        <v>4</v>
      </c>
      <c r="G590" s="10">
        <f>INT(RANK('Sheet1 (2)'!H591,'Sheet1 (2)'!H$5:H$1004,0)/10)+1</f>
        <v>92</v>
      </c>
      <c r="H590" s="10">
        <f>INT(RANK('Sheet1 (2)'!I591,'Sheet1 (2)'!I$5:I$1004,0)/10)+1</f>
        <v>50</v>
      </c>
      <c r="I590" s="44">
        <f>INT(RANK('Sheet1 (2)'!J591,'Sheet1 (2)'!J$5:J$1004,0)/10)+1</f>
        <v>69</v>
      </c>
      <c r="J590" s="10">
        <f t="shared" si="73"/>
        <v>76</v>
      </c>
      <c r="K590" s="10">
        <f t="shared" si="66"/>
        <v>75</v>
      </c>
      <c r="L590" s="10">
        <f t="shared" si="67"/>
        <v>84</v>
      </c>
      <c r="M590" s="10">
        <f t="shared" si="68"/>
        <v>101</v>
      </c>
      <c r="N590" s="10">
        <f t="shared" si="69"/>
        <v>98</v>
      </c>
      <c r="O590" s="10">
        <f t="shared" si="70"/>
        <v>10</v>
      </c>
      <c r="P590" s="10">
        <f t="shared" si="71"/>
        <v>52</v>
      </c>
      <c r="Q590" s="10">
        <f t="shared" si="72"/>
        <v>33</v>
      </c>
      <c r="R590">
        <f>Sheet1!K589*1000</f>
        <v>2000</v>
      </c>
      <c r="S590">
        <f>Sheet1!L589*1000</f>
        <v>5200</v>
      </c>
    </row>
    <row r="591" spans="1:19" x14ac:dyDescent="0.3">
      <c r="A591">
        <v>588</v>
      </c>
      <c r="B591" s="10">
        <f>INT(RANK('Sheet1 (2)'!C592,'Sheet1 (2)'!C$5:C$1004,0)/10)+1</f>
        <v>26</v>
      </c>
      <c r="C591" s="10">
        <f>INT(RANK('Sheet1 (2)'!D592,'Sheet1 (2)'!D$5:D$1004,0)/10)+1</f>
        <v>28</v>
      </c>
      <c r="D591" s="10">
        <f>INT(RANK('Sheet1 (2)'!E592,'Sheet1 (2)'!E$5:E$1004,0)/10)+1</f>
        <v>43</v>
      </c>
      <c r="E591" s="10">
        <f>INT(RANK('Sheet1 (2)'!F592,'Sheet1 (2)'!F$5:F$1004,0)/10)+1</f>
        <v>1</v>
      </c>
      <c r="F591" s="10">
        <f>INT(RANK('Sheet1 (2)'!G592,'Sheet1 (2)'!G$5:G$1004,0)/10)+1</f>
        <v>24</v>
      </c>
      <c r="G591" s="10">
        <f>INT(RANK('Sheet1 (2)'!H592,'Sheet1 (2)'!H$5:H$1004,0)/10)+1</f>
        <v>12</v>
      </c>
      <c r="H591" s="10">
        <f>INT(RANK('Sheet1 (2)'!I592,'Sheet1 (2)'!I$5:I$1004,0)/10)+1</f>
        <v>50</v>
      </c>
      <c r="I591" s="44">
        <f>INT(RANK('Sheet1 (2)'!J592,'Sheet1 (2)'!J$5:J$1004,0)/10)+1</f>
        <v>69</v>
      </c>
      <c r="J591" s="10">
        <f t="shared" si="73"/>
        <v>76</v>
      </c>
      <c r="K591" s="10">
        <f t="shared" si="66"/>
        <v>74</v>
      </c>
      <c r="L591" s="10">
        <f t="shared" si="67"/>
        <v>59</v>
      </c>
      <c r="M591" s="10">
        <f t="shared" si="68"/>
        <v>101</v>
      </c>
      <c r="N591" s="10">
        <f t="shared" si="69"/>
        <v>78</v>
      </c>
      <c r="O591" s="10">
        <f t="shared" si="70"/>
        <v>90</v>
      </c>
      <c r="P591" s="10">
        <f t="shared" si="71"/>
        <v>52</v>
      </c>
      <c r="Q591" s="10">
        <f t="shared" si="72"/>
        <v>33</v>
      </c>
      <c r="R591">
        <f>Sheet1!K590*1000</f>
        <v>5000</v>
      </c>
      <c r="S591">
        <f>Sheet1!L590*1000</f>
        <v>7900</v>
      </c>
    </row>
    <row r="592" spans="1:19" x14ac:dyDescent="0.3">
      <c r="A592">
        <v>589</v>
      </c>
      <c r="B592" s="10">
        <f>INT(RANK('Sheet1 (2)'!C593,'Sheet1 (2)'!C$5:C$1004,0)/10)+1</f>
        <v>26</v>
      </c>
      <c r="C592" s="10">
        <f>INT(RANK('Sheet1 (2)'!D593,'Sheet1 (2)'!D$5:D$1004,0)/10)+1</f>
        <v>21</v>
      </c>
      <c r="D592" s="10">
        <f>INT(RANK('Sheet1 (2)'!E593,'Sheet1 (2)'!E$5:E$1004,0)/10)+1</f>
        <v>28</v>
      </c>
      <c r="E592" s="10">
        <f>INT(RANK('Sheet1 (2)'!F593,'Sheet1 (2)'!F$5:F$1004,0)/10)+1</f>
        <v>52</v>
      </c>
      <c r="F592" s="10">
        <f>INT(RANK('Sheet1 (2)'!G593,'Sheet1 (2)'!G$5:G$1004,0)/10)+1</f>
        <v>50</v>
      </c>
      <c r="G592" s="10">
        <f>INT(RANK('Sheet1 (2)'!H593,'Sheet1 (2)'!H$5:H$1004,0)/10)+1</f>
        <v>21</v>
      </c>
      <c r="H592" s="10">
        <f>INT(RANK('Sheet1 (2)'!I593,'Sheet1 (2)'!I$5:I$1004,0)/10)+1</f>
        <v>50</v>
      </c>
      <c r="I592" s="44">
        <f>INT(RANK('Sheet1 (2)'!J593,'Sheet1 (2)'!J$5:J$1004,0)/10)+1</f>
        <v>69</v>
      </c>
      <c r="J592" s="10">
        <f t="shared" si="73"/>
        <v>76</v>
      </c>
      <c r="K592" s="10">
        <f t="shared" si="66"/>
        <v>81</v>
      </c>
      <c r="L592" s="10">
        <f t="shared" si="67"/>
        <v>74</v>
      </c>
      <c r="M592" s="10">
        <f t="shared" si="68"/>
        <v>50</v>
      </c>
      <c r="N592" s="10">
        <f t="shared" si="69"/>
        <v>52</v>
      </c>
      <c r="O592" s="10">
        <f t="shared" si="70"/>
        <v>81</v>
      </c>
      <c r="P592" s="10">
        <f t="shared" si="71"/>
        <v>52</v>
      </c>
      <c r="Q592" s="10">
        <f t="shared" si="72"/>
        <v>33</v>
      </c>
      <c r="R592">
        <f>Sheet1!K591*1000</f>
        <v>14000</v>
      </c>
      <c r="S592">
        <f>Sheet1!L591*1000</f>
        <v>16300</v>
      </c>
    </row>
    <row r="593" spans="1:19" x14ac:dyDescent="0.3">
      <c r="A593">
        <v>590</v>
      </c>
      <c r="B593" s="10">
        <f>INT(RANK('Sheet1 (2)'!C594,'Sheet1 (2)'!C$5:C$1004,0)/10)+1</f>
        <v>92</v>
      </c>
      <c r="C593" s="10">
        <f>INT(RANK('Sheet1 (2)'!D594,'Sheet1 (2)'!D$5:D$1004,0)/10)+1</f>
        <v>97</v>
      </c>
      <c r="D593" s="10">
        <f>INT(RANK('Sheet1 (2)'!E594,'Sheet1 (2)'!E$5:E$1004,0)/10)+1</f>
        <v>4</v>
      </c>
      <c r="E593" s="10">
        <f>INT(RANK('Sheet1 (2)'!F594,'Sheet1 (2)'!F$5:F$1004,0)/10)+1</f>
        <v>1</v>
      </c>
      <c r="F593" s="10">
        <f>INT(RANK('Sheet1 (2)'!G594,'Sheet1 (2)'!G$5:G$1004,0)/10)+1</f>
        <v>83</v>
      </c>
      <c r="G593" s="10">
        <f>INT(RANK('Sheet1 (2)'!H594,'Sheet1 (2)'!H$5:H$1004,0)/10)+1</f>
        <v>57</v>
      </c>
      <c r="H593" s="10">
        <f>INT(RANK('Sheet1 (2)'!I594,'Sheet1 (2)'!I$5:I$1004,0)/10)+1</f>
        <v>1</v>
      </c>
      <c r="I593" s="44">
        <f>INT(RANK('Sheet1 (2)'!J594,'Sheet1 (2)'!J$5:J$1004,0)/10)+1</f>
        <v>69</v>
      </c>
      <c r="J593" s="10">
        <f t="shared" si="73"/>
        <v>10</v>
      </c>
      <c r="K593" s="10">
        <f t="shared" si="66"/>
        <v>5</v>
      </c>
      <c r="L593" s="10">
        <f t="shared" si="67"/>
        <v>98</v>
      </c>
      <c r="M593" s="10">
        <f t="shared" si="68"/>
        <v>101</v>
      </c>
      <c r="N593" s="10">
        <f t="shared" si="69"/>
        <v>19</v>
      </c>
      <c r="O593" s="10">
        <f t="shared" si="70"/>
        <v>45</v>
      </c>
      <c r="P593" s="10">
        <f t="shared" si="71"/>
        <v>101</v>
      </c>
      <c r="Q593" s="10">
        <f t="shared" si="72"/>
        <v>33</v>
      </c>
      <c r="R593">
        <f>Sheet1!K592*1000</f>
        <v>17000</v>
      </c>
      <c r="S593">
        <f>Sheet1!L592*1000</f>
        <v>61100</v>
      </c>
    </row>
    <row r="594" spans="1:19" x14ac:dyDescent="0.3">
      <c r="A594">
        <v>591</v>
      </c>
      <c r="B594" s="10">
        <f>INT(RANK('Sheet1 (2)'!C595,'Sheet1 (2)'!C$5:C$1004,0)/10)+1</f>
        <v>52</v>
      </c>
      <c r="C594" s="10">
        <f>INT(RANK('Sheet1 (2)'!D595,'Sheet1 (2)'!D$5:D$1004,0)/10)+1</f>
        <v>51</v>
      </c>
      <c r="D594" s="10">
        <f>INT(RANK('Sheet1 (2)'!E595,'Sheet1 (2)'!E$5:E$1004,0)/10)+1</f>
        <v>33</v>
      </c>
      <c r="E594" s="10">
        <f>INT(RANK('Sheet1 (2)'!F595,'Sheet1 (2)'!F$5:F$1004,0)/10)+1</f>
        <v>52</v>
      </c>
      <c r="F594" s="10">
        <f>INT(RANK('Sheet1 (2)'!G595,'Sheet1 (2)'!G$5:G$1004,0)/10)+1</f>
        <v>65</v>
      </c>
      <c r="G594" s="10">
        <f>INT(RANK('Sheet1 (2)'!H595,'Sheet1 (2)'!H$5:H$1004,0)/10)+1</f>
        <v>42</v>
      </c>
      <c r="H594" s="10">
        <f>INT(RANK('Sheet1 (2)'!I595,'Sheet1 (2)'!I$5:I$1004,0)/10)+1</f>
        <v>50</v>
      </c>
      <c r="I594" s="44">
        <f>INT(RANK('Sheet1 (2)'!J595,'Sheet1 (2)'!J$5:J$1004,0)/10)+1</f>
        <v>34</v>
      </c>
      <c r="J594" s="10">
        <f t="shared" si="73"/>
        <v>50</v>
      </c>
      <c r="K594" s="10">
        <f t="shared" si="66"/>
        <v>51</v>
      </c>
      <c r="L594" s="10">
        <f t="shared" si="67"/>
        <v>69</v>
      </c>
      <c r="M594" s="10">
        <f t="shared" si="68"/>
        <v>50</v>
      </c>
      <c r="N594" s="10">
        <f t="shared" si="69"/>
        <v>37</v>
      </c>
      <c r="O594" s="10">
        <f t="shared" si="70"/>
        <v>60</v>
      </c>
      <c r="P594" s="10">
        <f t="shared" si="71"/>
        <v>52</v>
      </c>
      <c r="Q594" s="10">
        <f t="shared" si="72"/>
        <v>68</v>
      </c>
      <c r="R594">
        <f>Sheet1!K593*1000</f>
        <v>8000</v>
      </c>
      <c r="S594">
        <f>Sheet1!L593*1000</f>
        <v>15800</v>
      </c>
    </row>
    <row r="595" spans="1:19" x14ac:dyDescent="0.3">
      <c r="A595">
        <v>592</v>
      </c>
      <c r="B595" s="10">
        <f>INT(RANK('Sheet1 (2)'!C596,'Sheet1 (2)'!C$5:C$1004,0)/10)+1</f>
        <v>13</v>
      </c>
      <c r="C595" s="10">
        <f>INT(RANK('Sheet1 (2)'!D596,'Sheet1 (2)'!D$5:D$1004,0)/10)+1</f>
        <v>16</v>
      </c>
      <c r="D595" s="10">
        <f>INT(RANK('Sheet1 (2)'!E596,'Sheet1 (2)'!E$5:E$1004,0)/10)+1</f>
        <v>43</v>
      </c>
      <c r="E595" s="10">
        <f>INT(RANK('Sheet1 (2)'!F596,'Sheet1 (2)'!F$5:F$1004,0)/10)+1</f>
        <v>1</v>
      </c>
      <c r="F595" s="10">
        <f>INT(RANK('Sheet1 (2)'!G596,'Sheet1 (2)'!G$5:G$1004,0)/10)+1</f>
        <v>47</v>
      </c>
      <c r="G595" s="10">
        <f>INT(RANK('Sheet1 (2)'!H596,'Sheet1 (2)'!H$5:H$1004,0)/10)+1</f>
        <v>5</v>
      </c>
      <c r="H595" s="10">
        <f>INT(RANK('Sheet1 (2)'!I596,'Sheet1 (2)'!I$5:I$1004,0)/10)+1</f>
        <v>1</v>
      </c>
      <c r="I595" s="44">
        <f>INT(RANK('Sheet1 (2)'!J596,'Sheet1 (2)'!J$5:J$1004,0)/10)+1</f>
        <v>34</v>
      </c>
      <c r="J595" s="10">
        <f t="shared" si="73"/>
        <v>89</v>
      </c>
      <c r="K595" s="10">
        <f t="shared" si="66"/>
        <v>86</v>
      </c>
      <c r="L595" s="10">
        <f t="shared" si="67"/>
        <v>59</v>
      </c>
      <c r="M595" s="10">
        <f t="shared" si="68"/>
        <v>101</v>
      </c>
      <c r="N595" s="10">
        <f t="shared" si="69"/>
        <v>55</v>
      </c>
      <c r="O595" s="10">
        <f t="shared" si="70"/>
        <v>97</v>
      </c>
      <c r="P595" s="10">
        <f t="shared" si="71"/>
        <v>101</v>
      </c>
      <c r="Q595" s="10">
        <f t="shared" si="72"/>
        <v>68</v>
      </c>
      <c r="R595">
        <f>Sheet1!K594*1000</f>
        <v>12000</v>
      </c>
      <c r="S595">
        <f>Sheet1!L594*1000</f>
        <v>17800</v>
      </c>
    </row>
    <row r="596" spans="1:19" x14ac:dyDescent="0.3">
      <c r="A596">
        <v>593</v>
      </c>
      <c r="B596" s="10">
        <f>INT(RANK('Sheet1 (2)'!C597,'Sheet1 (2)'!C$5:C$1004,0)/10)+1</f>
        <v>5</v>
      </c>
      <c r="C596" s="10">
        <f>INT(RANK('Sheet1 (2)'!D597,'Sheet1 (2)'!D$5:D$1004,0)/10)+1</f>
        <v>3</v>
      </c>
      <c r="D596" s="10">
        <f>INT(RANK('Sheet1 (2)'!E597,'Sheet1 (2)'!E$5:E$1004,0)/10)+1</f>
        <v>85</v>
      </c>
      <c r="E596" s="10">
        <f>INT(RANK('Sheet1 (2)'!F597,'Sheet1 (2)'!F$5:F$1004,0)/10)+1</f>
        <v>1</v>
      </c>
      <c r="F596" s="10">
        <f>INT(RANK('Sheet1 (2)'!G597,'Sheet1 (2)'!G$5:G$1004,0)/10)+1</f>
        <v>69</v>
      </c>
      <c r="G596" s="10">
        <f>INT(RANK('Sheet1 (2)'!H597,'Sheet1 (2)'!H$5:H$1004,0)/10)+1</f>
        <v>27</v>
      </c>
      <c r="H596" s="10">
        <f>INT(RANK('Sheet1 (2)'!I597,'Sheet1 (2)'!I$5:I$1004,0)/10)+1</f>
        <v>50</v>
      </c>
      <c r="I596" s="44">
        <f>INT(RANK('Sheet1 (2)'!J597,'Sheet1 (2)'!J$5:J$1004,0)/10)+1</f>
        <v>69</v>
      </c>
      <c r="J596" s="10">
        <f t="shared" si="73"/>
        <v>97</v>
      </c>
      <c r="K596" s="10">
        <f t="shared" ref="K596:K659" si="74">102-C596</f>
        <v>99</v>
      </c>
      <c r="L596" s="10">
        <f t="shared" ref="L596:L659" si="75">102-D596</f>
        <v>17</v>
      </c>
      <c r="M596" s="10">
        <f t="shared" ref="M596:M659" si="76">102-E596</f>
        <v>101</v>
      </c>
      <c r="N596" s="10">
        <f t="shared" ref="N596:N659" si="77">102-F596</f>
        <v>33</v>
      </c>
      <c r="O596" s="10">
        <f t="shared" ref="O596:O659" si="78">102-G596</f>
        <v>75</v>
      </c>
      <c r="P596" s="10">
        <f t="shared" ref="P596:P659" si="79">102-H596</f>
        <v>52</v>
      </c>
      <c r="Q596" s="10">
        <f t="shared" ref="Q596:Q659" si="80">102-I596</f>
        <v>33</v>
      </c>
      <c r="R596">
        <f>Sheet1!K595*1000</f>
        <v>15000</v>
      </c>
      <c r="S596">
        <f>Sheet1!L595*1000</f>
        <v>59500</v>
      </c>
    </row>
    <row r="597" spans="1:19" x14ac:dyDescent="0.3">
      <c r="A597">
        <v>594</v>
      </c>
      <c r="B597" s="10">
        <f>INT(RANK('Sheet1 (2)'!C598,'Sheet1 (2)'!C$5:C$1004,0)/10)+1</f>
        <v>6</v>
      </c>
      <c r="C597" s="10">
        <f>INT(RANK('Sheet1 (2)'!D598,'Sheet1 (2)'!D$5:D$1004,0)/10)+1</f>
        <v>6</v>
      </c>
      <c r="D597" s="10">
        <f>INT(RANK('Sheet1 (2)'!E598,'Sheet1 (2)'!E$5:E$1004,0)/10)+1</f>
        <v>6</v>
      </c>
      <c r="E597" s="10">
        <f>INT(RANK('Sheet1 (2)'!F598,'Sheet1 (2)'!F$5:F$1004,0)/10)+1</f>
        <v>27</v>
      </c>
      <c r="F597" s="10">
        <f>INT(RANK('Sheet1 (2)'!G598,'Sheet1 (2)'!G$5:G$1004,0)/10)+1</f>
        <v>7</v>
      </c>
      <c r="G597" s="10">
        <f>INT(RANK('Sheet1 (2)'!H598,'Sheet1 (2)'!H$5:H$1004,0)/10)+1</f>
        <v>13</v>
      </c>
      <c r="H597" s="10">
        <f>INT(RANK('Sheet1 (2)'!I598,'Sheet1 (2)'!I$5:I$1004,0)/10)+1</f>
        <v>50</v>
      </c>
      <c r="I597" s="44">
        <f>INT(RANK('Sheet1 (2)'!J598,'Sheet1 (2)'!J$5:J$1004,0)/10)+1</f>
        <v>1</v>
      </c>
      <c r="J597" s="10">
        <f t="shared" si="73"/>
        <v>96</v>
      </c>
      <c r="K597" s="10">
        <f t="shared" si="74"/>
        <v>96</v>
      </c>
      <c r="L597" s="10">
        <f t="shared" si="75"/>
        <v>96</v>
      </c>
      <c r="M597" s="10">
        <f t="shared" si="76"/>
        <v>75</v>
      </c>
      <c r="N597" s="10">
        <f t="shared" si="77"/>
        <v>95</v>
      </c>
      <c r="O597" s="10">
        <f t="shared" si="78"/>
        <v>89</v>
      </c>
      <c r="P597" s="10">
        <f t="shared" si="79"/>
        <v>52</v>
      </c>
      <c r="Q597" s="10">
        <f t="shared" si="80"/>
        <v>101</v>
      </c>
      <c r="R597">
        <f>Sheet1!K596*1000</f>
        <v>17000</v>
      </c>
      <c r="S597">
        <f>Sheet1!L596*1000</f>
        <v>38900</v>
      </c>
    </row>
    <row r="598" spans="1:19" x14ac:dyDescent="0.3">
      <c r="A598">
        <v>595</v>
      </c>
      <c r="B598" s="10">
        <f>INT(RANK('Sheet1 (2)'!C599,'Sheet1 (2)'!C$5:C$1004,0)/10)+1</f>
        <v>8</v>
      </c>
      <c r="C598" s="10">
        <f>INT(RANK('Sheet1 (2)'!D599,'Sheet1 (2)'!D$5:D$1004,0)/10)+1</f>
        <v>10</v>
      </c>
      <c r="D598" s="10">
        <f>INT(RANK('Sheet1 (2)'!E599,'Sheet1 (2)'!E$5:E$1004,0)/10)+1</f>
        <v>17</v>
      </c>
      <c r="E598" s="10">
        <f>INT(RANK('Sheet1 (2)'!F599,'Sheet1 (2)'!F$5:F$1004,0)/10)+1</f>
        <v>79</v>
      </c>
      <c r="F598" s="10">
        <f>INT(RANK('Sheet1 (2)'!G599,'Sheet1 (2)'!G$5:G$1004,0)/10)+1</f>
        <v>20</v>
      </c>
      <c r="G598" s="10">
        <f>INT(RANK('Sheet1 (2)'!H599,'Sheet1 (2)'!H$5:H$1004,0)/10)+1</f>
        <v>39</v>
      </c>
      <c r="H598" s="10">
        <f>INT(RANK('Sheet1 (2)'!I599,'Sheet1 (2)'!I$5:I$1004,0)/10)+1</f>
        <v>1</v>
      </c>
      <c r="I598" s="44">
        <f>INT(RANK('Sheet1 (2)'!J599,'Sheet1 (2)'!J$5:J$1004,0)/10)+1</f>
        <v>34</v>
      </c>
      <c r="J598" s="10">
        <f t="shared" si="73"/>
        <v>94</v>
      </c>
      <c r="K598" s="10">
        <f t="shared" si="74"/>
        <v>92</v>
      </c>
      <c r="L598" s="10">
        <f t="shared" si="75"/>
        <v>85</v>
      </c>
      <c r="M598" s="10">
        <f t="shared" si="76"/>
        <v>23</v>
      </c>
      <c r="N598" s="10">
        <f t="shared" si="77"/>
        <v>82</v>
      </c>
      <c r="O598" s="10">
        <f t="shared" si="78"/>
        <v>63</v>
      </c>
      <c r="P598" s="10">
        <f t="shared" si="79"/>
        <v>101</v>
      </c>
      <c r="Q598" s="10">
        <f t="shared" si="80"/>
        <v>68</v>
      </c>
      <c r="R598">
        <f>Sheet1!K597*1000</f>
        <v>24000</v>
      </c>
      <c r="S598">
        <f>Sheet1!L597*1000</f>
        <v>89600</v>
      </c>
    </row>
    <row r="599" spans="1:19" x14ac:dyDescent="0.3">
      <c r="A599">
        <v>596</v>
      </c>
      <c r="B599" s="10">
        <f>INT(RANK('Sheet1 (2)'!C600,'Sheet1 (2)'!C$5:C$1004,0)/10)+1</f>
        <v>44</v>
      </c>
      <c r="C599" s="10">
        <f>INT(RANK('Sheet1 (2)'!D600,'Sheet1 (2)'!D$5:D$1004,0)/10)+1</f>
        <v>39</v>
      </c>
      <c r="D599" s="10">
        <f>INT(RANK('Sheet1 (2)'!E600,'Sheet1 (2)'!E$5:E$1004,0)/10)+1</f>
        <v>85</v>
      </c>
      <c r="E599" s="10">
        <f>INT(RANK('Sheet1 (2)'!F600,'Sheet1 (2)'!F$5:F$1004,0)/10)+1</f>
        <v>79</v>
      </c>
      <c r="F599" s="10">
        <f>INT(RANK('Sheet1 (2)'!G600,'Sheet1 (2)'!G$5:G$1004,0)/10)+1</f>
        <v>67</v>
      </c>
      <c r="G599" s="10">
        <f>INT(RANK('Sheet1 (2)'!H600,'Sheet1 (2)'!H$5:H$1004,0)/10)+1</f>
        <v>84</v>
      </c>
      <c r="H599" s="10">
        <f>INT(RANK('Sheet1 (2)'!I600,'Sheet1 (2)'!I$5:I$1004,0)/10)+1</f>
        <v>1</v>
      </c>
      <c r="I599" s="44">
        <f>INT(RANK('Sheet1 (2)'!J600,'Sheet1 (2)'!J$5:J$1004,0)/10)+1</f>
        <v>69</v>
      </c>
      <c r="J599" s="10">
        <f t="shared" si="73"/>
        <v>58</v>
      </c>
      <c r="K599" s="10">
        <f t="shared" si="74"/>
        <v>63</v>
      </c>
      <c r="L599" s="10">
        <f t="shared" si="75"/>
        <v>17</v>
      </c>
      <c r="M599" s="10">
        <f t="shared" si="76"/>
        <v>23</v>
      </c>
      <c r="N599" s="10">
        <f t="shared" si="77"/>
        <v>35</v>
      </c>
      <c r="O599" s="10">
        <f t="shared" si="78"/>
        <v>18</v>
      </c>
      <c r="P599" s="10">
        <f t="shared" si="79"/>
        <v>101</v>
      </c>
      <c r="Q599" s="10">
        <f t="shared" si="80"/>
        <v>33</v>
      </c>
      <c r="R599">
        <f>Sheet1!K598*1000</f>
        <v>22000</v>
      </c>
      <c r="S599">
        <f>Sheet1!L598*1000</f>
        <v>29400</v>
      </c>
    </row>
    <row r="600" spans="1:19" x14ac:dyDescent="0.3">
      <c r="A600">
        <v>597</v>
      </c>
      <c r="B600" s="10">
        <f>INT(RANK('Sheet1 (2)'!C601,'Sheet1 (2)'!C$5:C$1004,0)/10)+1</f>
        <v>11</v>
      </c>
      <c r="C600" s="10">
        <f>INT(RANK('Sheet1 (2)'!D601,'Sheet1 (2)'!D$5:D$1004,0)/10)+1</f>
        <v>9</v>
      </c>
      <c r="D600" s="10">
        <f>INT(RANK('Sheet1 (2)'!E601,'Sheet1 (2)'!E$5:E$1004,0)/10)+1</f>
        <v>78</v>
      </c>
      <c r="E600" s="10">
        <f>INT(RANK('Sheet1 (2)'!F601,'Sheet1 (2)'!F$5:F$1004,0)/10)+1</f>
        <v>79</v>
      </c>
      <c r="F600" s="10">
        <f>INT(RANK('Sheet1 (2)'!G601,'Sheet1 (2)'!G$5:G$1004,0)/10)+1</f>
        <v>35</v>
      </c>
      <c r="G600" s="10">
        <f>INT(RANK('Sheet1 (2)'!H601,'Sheet1 (2)'!H$5:H$1004,0)/10)+1</f>
        <v>87</v>
      </c>
      <c r="H600" s="10">
        <f>INT(RANK('Sheet1 (2)'!I601,'Sheet1 (2)'!I$5:I$1004,0)/10)+1</f>
        <v>1</v>
      </c>
      <c r="I600" s="44">
        <f>INT(RANK('Sheet1 (2)'!J601,'Sheet1 (2)'!J$5:J$1004,0)/10)+1</f>
        <v>34</v>
      </c>
      <c r="J600" s="10">
        <f t="shared" si="73"/>
        <v>91</v>
      </c>
      <c r="K600" s="10">
        <f t="shared" si="74"/>
        <v>93</v>
      </c>
      <c r="L600" s="10">
        <f t="shared" si="75"/>
        <v>24</v>
      </c>
      <c r="M600" s="10">
        <f t="shared" si="76"/>
        <v>23</v>
      </c>
      <c r="N600" s="10">
        <f t="shared" si="77"/>
        <v>67</v>
      </c>
      <c r="O600" s="10">
        <f t="shared" si="78"/>
        <v>15</v>
      </c>
      <c r="P600" s="10">
        <f t="shared" si="79"/>
        <v>101</v>
      </c>
      <c r="Q600" s="10">
        <f t="shared" si="80"/>
        <v>68</v>
      </c>
      <c r="R600">
        <f>Sheet1!K599*1000</f>
        <v>12000</v>
      </c>
      <c r="S600">
        <f>Sheet1!L599*1000</f>
        <v>42400</v>
      </c>
    </row>
    <row r="601" spans="1:19" x14ac:dyDescent="0.3">
      <c r="A601">
        <v>598</v>
      </c>
      <c r="B601" s="10">
        <f>INT(RANK('Sheet1 (2)'!C602,'Sheet1 (2)'!C$5:C$1004,0)/10)+1</f>
        <v>91</v>
      </c>
      <c r="C601" s="10">
        <f>INT(RANK('Sheet1 (2)'!D602,'Sheet1 (2)'!D$5:D$1004,0)/10)+1</f>
        <v>94</v>
      </c>
      <c r="D601" s="10">
        <f>INT(RANK('Sheet1 (2)'!E602,'Sheet1 (2)'!E$5:E$1004,0)/10)+1</f>
        <v>15</v>
      </c>
      <c r="E601" s="10">
        <f>INT(RANK('Sheet1 (2)'!F602,'Sheet1 (2)'!F$5:F$1004,0)/10)+1</f>
        <v>1</v>
      </c>
      <c r="F601" s="10">
        <f>INT(RANK('Sheet1 (2)'!G602,'Sheet1 (2)'!G$5:G$1004,0)/10)+1</f>
        <v>46</v>
      </c>
      <c r="G601" s="10">
        <f>INT(RANK('Sheet1 (2)'!H602,'Sheet1 (2)'!H$5:H$1004,0)/10)+1</f>
        <v>67</v>
      </c>
      <c r="H601" s="10">
        <f>INT(RANK('Sheet1 (2)'!I602,'Sheet1 (2)'!I$5:I$1004,0)/10)+1</f>
        <v>1</v>
      </c>
      <c r="I601" s="44">
        <f>INT(RANK('Sheet1 (2)'!J602,'Sheet1 (2)'!J$5:J$1004,0)/10)+1</f>
        <v>69</v>
      </c>
      <c r="J601" s="10">
        <f t="shared" si="73"/>
        <v>11</v>
      </c>
      <c r="K601" s="10">
        <f t="shared" si="74"/>
        <v>8</v>
      </c>
      <c r="L601" s="10">
        <f t="shared" si="75"/>
        <v>87</v>
      </c>
      <c r="M601" s="10">
        <f t="shared" si="76"/>
        <v>101</v>
      </c>
      <c r="N601" s="10">
        <f t="shared" si="77"/>
        <v>56</v>
      </c>
      <c r="O601" s="10">
        <f t="shared" si="78"/>
        <v>35</v>
      </c>
      <c r="P601" s="10">
        <f t="shared" si="79"/>
        <v>101</v>
      </c>
      <c r="Q601" s="10">
        <f t="shared" si="80"/>
        <v>33</v>
      </c>
      <c r="R601">
        <f>Sheet1!K600*1000</f>
        <v>4000</v>
      </c>
      <c r="S601">
        <f>Sheet1!L600*1000</f>
        <v>7800</v>
      </c>
    </row>
    <row r="602" spans="1:19" x14ac:dyDescent="0.3">
      <c r="A602">
        <v>599</v>
      </c>
      <c r="B602" s="10">
        <f>INT(RANK('Sheet1 (2)'!C603,'Sheet1 (2)'!C$5:C$1004,0)/10)+1</f>
        <v>83</v>
      </c>
      <c r="C602" s="10">
        <f>INT(RANK('Sheet1 (2)'!D603,'Sheet1 (2)'!D$5:D$1004,0)/10)+1</f>
        <v>86</v>
      </c>
      <c r="D602" s="10">
        <f>INT(RANK('Sheet1 (2)'!E603,'Sheet1 (2)'!E$5:E$1004,0)/10)+1</f>
        <v>88</v>
      </c>
      <c r="E602" s="10">
        <f>INT(RANK('Sheet1 (2)'!F603,'Sheet1 (2)'!F$5:F$1004,0)/10)+1</f>
        <v>52</v>
      </c>
      <c r="F602" s="10">
        <f>INT(RANK('Sheet1 (2)'!G603,'Sheet1 (2)'!G$5:G$1004,0)/10)+1</f>
        <v>85</v>
      </c>
      <c r="G602" s="10">
        <f>INT(RANK('Sheet1 (2)'!H603,'Sheet1 (2)'!H$5:H$1004,0)/10)+1</f>
        <v>98</v>
      </c>
      <c r="H602" s="10">
        <f>INT(RANK('Sheet1 (2)'!I603,'Sheet1 (2)'!I$5:I$1004,0)/10)+1</f>
        <v>1</v>
      </c>
      <c r="I602" s="44">
        <f>INT(RANK('Sheet1 (2)'!J603,'Sheet1 (2)'!J$5:J$1004,0)/10)+1</f>
        <v>1</v>
      </c>
      <c r="J602" s="10">
        <f t="shared" si="73"/>
        <v>19</v>
      </c>
      <c r="K602" s="10">
        <f t="shared" si="74"/>
        <v>16</v>
      </c>
      <c r="L602" s="10">
        <f t="shared" si="75"/>
        <v>14</v>
      </c>
      <c r="M602" s="10">
        <f t="shared" si="76"/>
        <v>50</v>
      </c>
      <c r="N602" s="10">
        <f t="shared" si="77"/>
        <v>17</v>
      </c>
      <c r="O602" s="10">
        <f t="shared" si="78"/>
        <v>4</v>
      </c>
      <c r="P602" s="10">
        <f t="shared" si="79"/>
        <v>101</v>
      </c>
      <c r="Q602" s="10">
        <f t="shared" si="80"/>
        <v>101</v>
      </c>
      <c r="R602">
        <f>Sheet1!K601*1000</f>
        <v>26000</v>
      </c>
      <c r="S602">
        <f>Sheet1!L601*1000</f>
        <v>66800</v>
      </c>
    </row>
    <row r="603" spans="1:19" x14ac:dyDescent="0.3">
      <c r="A603">
        <v>600</v>
      </c>
      <c r="B603" s="10">
        <f>INT(RANK('Sheet1 (2)'!C604,'Sheet1 (2)'!C$5:C$1004,0)/10)+1</f>
        <v>49</v>
      </c>
      <c r="C603" s="10">
        <f>INT(RANK('Sheet1 (2)'!D604,'Sheet1 (2)'!D$5:D$1004,0)/10)+1</f>
        <v>51</v>
      </c>
      <c r="D603" s="10">
        <f>INT(RANK('Sheet1 (2)'!E604,'Sheet1 (2)'!E$5:E$1004,0)/10)+1</f>
        <v>10</v>
      </c>
      <c r="E603" s="10">
        <f>INT(RANK('Sheet1 (2)'!F604,'Sheet1 (2)'!F$5:F$1004,0)/10)+1</f>
        <v>1</v>
      </c>
      <c r="F603" s="10">
        <f>INT(RANK('Sheet1 (2)'!G604,'Sheet1 (2)'!G$5:G$1004,0)/10)+1</f>
        <v>36</v>
      </c>
      <c r="G603" s="10">
        <f>INT(RANK('Sheet1 (2)'!H604,'Sheet1 (2)'!H$5:H$1004,0)/10)+1</f>
        <v>16</v>
      </c>
      <c r="H603" s="10">
        <f>INT(RANK('Sheet1 (2)'!I604,'Sheet1 (2)'!I$5:I$1004,0)/10)+1</f>
        <v>50</v>
      </c>
      <c r="I603" s="44">
        <f>INT(RANK('Sheet1 (2)'!J604,'Sheet1 (2)'!J$5:J$1004,0)/10)+1</f>
        <v>34</v>
      </c>
      <c r="J603" s="10">
        <f t="shared" si="73"/>
        <v>53</v>
      </c>
      <c r="K603" s="10">
        <f t="shared" si="74"/>
        <v>51</v>
      </c>
      <c r="L603" s="10">
        <f t="shared" si="75"/>
        <v>92</v>
      </c>
      <c r="M603" s="10">
        <f t="shared" si="76"/>
        <v>101</v>
      </c>
      <c r="N603" s="10">
        <f t="shared" si="77"/>
        <v>66</v>
      </c>
      <c r="O603" s="10">
        <f t="shared" si="78"/>
        <v>86</v>
      </c>
      <c r="P603" s="10">
        <f t="shared" si="79"/>
        <v>52</v>
      </c>
      <c r="Q603" s="10">
        <f t="shared" si="80"/>
        <v>68</v>
      </c>
      <c r="R603">
        <f>Sheet1!K602*1000</f>
        <v>29000</v>
      </c>
      <c r="S603">
        <f>Sheet1!L602*1000</f>
        <v>35700</v>
      </c>
    </row>
    <row r="604" spans="1:19" x14ac:dyDescent="0.3">
      <c r="A604">
        <v>601</v>
      </c>
      <c r="B604" s="10">
        <f>INT(RANK('Sheet1 (2)'!C605,'Sheet1 (2)'!C$5:C$1004,0)/10)+1</f>
        <v>35</v>
      </c>
      <c r="C604" s="10">
        <f>INT(RANK('Sheet1 (2)'!D605,'Sheet1 (2)'!D$5:D$1004,0)/10)+1</f>
        <v>39</v>
      </c>
      <c r="D604" s="10">
        <f>INT(RANK('Sheet1 (2)'!E605,'Sheet1 (2)'!E$5:E$1004,0)/10)+1</f>
        <v>94</v>
      </c>
      <c r="E604" s="10">
        <f>INT(RANK('Sheet1 (2)'!F605,'Sheet1 (2)'!F$5:F$1004,0)/10)+1</f>
        <v>27</v>
      </c>
      <c r="F604" s="10">
        <f>INT(RANK('Sheet1 (2)'!G605,'Sheet1 (2)'!G$5:G$1004,0)/10)+1</f>
        <v>19</v>
      </c>
      <c r="G604" s="10">
        <f>INT(RANK('Sheet1 (2)'!H605,'Sheet1 (2)'!H$5:H$1004,0)/10)+1</f>
        <v>53</v>
      </c>
      <c r="H604" s="10">
        <f>INT(RANK('Sheet1 (2)'!I605,'Sheet1 (2)'!I$5:I$1004,0)/10)+1</f>
        <v>1</v>
      </c>
      <c r="I604" s="44">
        <f>INT(RANK('Sheet1 (2)'!J605,'Sheet1 (2)'!J$5:J$1004,0)/10)+1</f>
        <v>34</v>
      </c>
      <c r="J604" s="10">
        <f t="shared" si="73"/>
        <v>67</v>
      </c>
      <c r="K604" s="10">
        <f t="shared" si="74"/>
        <v>63</v>
      </c>
      <c r="L604" s="10">
        <f t="shared" si="75"/>
        <v>8</v>
      </c>
      <c r="M604" s="10">
        <f t="shared" si="76"/>
        <v>75</v>
      </c>
      <c r="N604" s="10">
        <f t="shared" si="77"/>
        <v>83</v>
      </c>
      <c r="O604" s="10">
        <f t="shared" si="78"/>
        <v>49</v>
      </c>
      <c r="P604" s="10">
        <f t="shared" si="79"/>
        <v>101</v>
      </c>
      <c r="Q604" s="10">
        <f t="shared" si="80"/>
        <v>68</v>
      </c>
      <c r="R604">
        <f>Sheet1!K603*1000</f>
        <v>22000</v>
      </c>
      <c r="S604">
        <f>Sheet1!L603*1000</f>
        <v>30500</v>
      </c>
    </row>
    <row r="605" spans="1:19" x14ac:dyDescent="0.3">
      <c r="A605">
        <v>602</v>
      </c>
      <c r="B605" s="10">
        <f>INT(RANK('Sheet1 (2)'!C606,'Sheet1 (2)'!C$5:C$1004,0)/10)+1</f>
        <v>15</v>
      </c>
      <c r="C605" s="10">
        <f>INT(RANK('Sheet1 (2)'!D606,'Sheet1 (2)'!D$5:D$1004,0)/10)+1</f>
        <v>20</v>
      </c>
      <c r="D605" s="10">
        <f>INT(RANK('Sheet1 (2)'!E606,'Sheet1 (2)'!E$5:E$1004,0)/10)+1</f>
        <v>85</v>
      </c>
      <c r="E605" s="10">
        <f>INT(RANK('Sheet1 (2)'!F606,'Sheet1 (2)'!F$5:F$1004,0)/10)+1</f>
        <v>79</v>
      </c>
      <c r="F605" s="10">
        <f>INT(RANK('Sheet1 (2)'!G606,'Sheet1 (2)'!G$5:G$1004,0)/10)+1</f>
        <v>84</v>
      </c>
      <c r="G605" s="10">
        <f>INT(RANK('Sheet1 (2)'!H606,'Sheet1 (2)'!H$5:H$1004,0)/10)+1</f>
        <v>22</v>
      </c>
      <c r="H605" s="10">
        <f>INT(RANK('Sheet1 (2)'!I606,'Sheet1 (2)'!I$5:I$1004,0)/10)+1</f>
        <v>1</v>
      </c>
      <c r="I605" s="44">
        <f>INT(RANK('Sheet1 (2)'!J606,'Sheet1 (2)'!J$5:J$1004,0)/10)+1</f>
        <v>69</v>
      </c>
      <c r="J605" s="10">
        <f t="shared" si="73"/>
        <v>87</v>
      </c>
      <c r="K605" s="10">
        <f t="shared" si="74"/>
        <v>82</v>
      </c>
      <c r="L605" s="10">
        <f t="shared" si="75"/>
        <v>17</v>
      </c>
      <c r="M605" s="10">
        <f t="shared" si="76"/>
        <v>23</v>
      </c>
      <c r="N605" s="10">
        <f t="shared" si="77"/>
        <v>18</v>
      </c>
      <c r="O605" s="10">
        <f t="shared" si="78"/>
        <v>80</v>
      </c>
      <c r="P605" s="10">
        <f t="shared" si="79"/>
        <v>101</v>
      </c>
      <c r="Q605" s="10">
        <f t="shared" si="80"/>
        <v>33</v>
      </c>
      <c r="R605">
        <f>Sheet1!K604*1000</f>
        <v>15000</v>
      </c>
      <c r="S605">
        <f>Sheet1!L604*1000</f>
        <v>17300</v>
      </c>
    </row>
    <row r="606" spans="1:19" x14ac:dyDescent="0.3">
      <c r="A606">
        <v>603</v>
      </c>
      <c r="B606" s="10">
        <f>INT(RANK('Sheet1 (2)'!C607,'Sheet1 (2)'!C$5:C$1004,0)/10)+1</f>
        <v>72</v>
      </c>
      <c r="C606" s="10">
        <f>INT(RANK('Sheet1 (2)'!D607,'Sheet1 (2)'!D$5:D$1004,0)/10)+1</f>
        <v>71</v>
      </c>
      <c r="D606" s="10">
        <f>INT(RANK('Sheet1 (2)'!E607,'Sheet1 (2)'!E$5:E$1004,0)/10)+1</f>
        <v>101</v>
      </c>
      <c r="E606" s="10">
        <f>INT(RANK('Sheet1 (2)'!F607,'Sheet1 (2)'!F$5:F$1004,0)/10)+1</f>
        <v>1</v>
      </c>
      <c r="F606" s="10">
        <f>INT(RANK('Sheet1 (2)'!G607,'Sheet1 (2)'!G$5:G$1004,0)/10)+1</f>
        <v>92</v>
      </c>
      <c r="G606" s="10">
        <f>INT(RANK('Sheet1 (2)'!H607,'Sheet1 (2)'!H$5:H$1004,0)/10)+1</f>
        <v>3</v>
      </c>
      <c r="H606" s="10">
        <f>INT(RANK('Sheet1 (2)'!I607,'Sheet1 (2)'!I$5:I$1004,0)/10)+1</f>
        <v>50</v>
      </c>
      <c r="I606" s="44">
        <f>INT(RANK('Sheet1 (2)'!J607,'Sheet1 (2)'!J$5:J$1004,0)/10)+1</f>
        <v>1</v>
      </c>
      <c r="J606" s="10">
        <f t="shared" si="73"/>
        <v>30</v>
      </c>
      <c r="K606" s="10">
        <f t="shared" si="74"/>
        <v>31</v>
      </c>
      <c r="L606" s="10">
        <f t="shared" si="75"/>
        <v>1</v>
      </c>
      <c r="M606" s="10">
        <f t="shared" si="76"/>
        <v>101</v>
      </c>
      <c r="N606" s="10">
        <f t="shared" si="77"/>
        <v>10</v>
      </c>
      <c r="O606" s="10">
        <f t="shared" si="78"/>
        <v>99</v>
      </c>
      <c r="P606" s="10">
        <f t="shared" si="79"/>
        <v>52</v>
      </c>
      <c r="Q606" s="10">
        <f t="shared" si="80"/>
        <v>101</v>
      </c>
      <c r="R606">
        <f>Sheet1!K605*1000</f>
        <v>21000</v>
      </c>
      <c r="S606">
        <f>Sheet1!L605*1000</f>
        <v>38900</v>
      </c>
    </row>
    <row r="607" spans="1:19" x14ac:dyDescent="0.3">
      <c r="A607">
        <v>604</v>
      </c>
      <c r="B607" s="10">
        <f>INT(RANK('Sheet1 (2)'!C608,'Sheet1 (2)'!C$5:C$1004,0)/10)+1</f>
        <v>5</v>
      </c>
      <c r="C607" s="10">
        <f>INT(RANK('Sheet1 (2)'!D608,'Sheet1 (2)'!D$5:D$1004,0)/10)+1</f>
        <v>4</v>
      </c>
      <c r="D607" s="10">
        <f>INT(RANK('Sheet1 (2)'!E608,'Sheet1 (2)'!E$5:E$1004,0)/10)+1</f>
        <v>24</v>
      </c>
      <c r="E607" s="10">
        <f>INT(RANK('Sheet1 (2)'!F608,'Sheet1 (2)'!F$5:F$1004,0)/10)+1</f>
        <v>27</v>
      </c>
      <c r="F607" s="10">
        <f>INT(RANK('Sheet1 (2)'!G608,'Sheet1 (2)'!G$5:G$1004,0)/10)+1</f>
        <v>99</v>
      </c>
      <c r="G607" s="10">
        <f>INT(RANK('Sheet1 (2)'!H608,'Sheet1 (2)'!H$5:H$1004,0)/10)+1</f>
        <v>99</v>
      </c>
      <c r="H607" s="10">
        <f>INT(RANK('Sheet1 (2)'!I608,'Sheet1 (2)'!I$5:I$1004,0)/10)+1</f>
        <v>1</v>
      </c>
      <c r="I607" s="44">
        <f>INT(RANK('Sheet1 (2)'!J608,'Sheet1 (2)'!J$5:J$1004,0)/10)+1</f>
        <v>69</v>
      </c>
      <c r="J607" s="10">
        <f t="shared" si="73"/>
        <v>97</v>
      </c>
      <c r="K607" s="10">
        <f t="shared" si="74"/>
        <v>98</v>
      </c>
      <c r="L607" s="10">
        <f t="shared" si="75"/>
        <v>78</v>
      </c>
      <c r="M607" s="10">
        <f t="shared" si="76"/>
        <v>75</v>
      </c>
      <c r="N607" s="10">
        <f t="shared" si="77"/>
        <v>3</v>
      </c>
      <c r="O607" s="10">
        <f t="shared" si="78"/>
        <v>3</v>
      </c>
      <c r="P607" s="10">
        <f t="shared" si="79"/>
        <v>101</v>
      </c>
      <c r="Q607" s="10">
        <f t="shared" si="80"/>
        <v>33</v>
      </c>
      <c r="R607">
        <f>Sheet1!K606*1000</f>
        <v>6000</v>
      </c>
      <c r="S607">
        <f>Sheet1!L606*1000</f>
        <v>13000</v>
      </c>
    </row>
    <row r="608" spans="1:19" x14ac:dyDescent="0.3">
      <c r="A608">
        <v>605</v>
      </c>
      <c r="B608" s="10">
        <f>INT(RANK('Sheet1 (2)'!C609,'Sheet1 (2)'!C$5:C$1004,0)/10)+1</f>
        <v>77</v>
      </c>
      <c r="C608" s="10">
        <f>INT(RANK('Sheet1 (2)'!D609,'Sheet1 (2)'!D$5:D$1004,0)/10)+1</f>
        <v>81</v>
      </c>
      <c r="D608" s="10">
        <f>INT(RANK('Sheet1 (2)'!E609,'Sheet1 (2)'!E$5:E$1004,0)/10)+1</f>
        <v>69</v>
      </c>
      <c r="E608" s="10">
        <f>INT(RANK('Sheet1 (2)'!F609,'Sheet1 (2)'!F$5:F$1004,0)/10)+1</f>
        <v>52</v>
      </c>
      <c r="F608" s="10">
        <f>INT(RANK('Sheet1 (2)'!G609,'Sheet1 (2)'!G$5:G$1004,0)/10)+1</f>
        <v>28</v>
      </c>
      <c r="G608" s="10">
        <f>INT(RANK('Sheet1 (2)'!H609,'Sheet1 (2)'!H$5:H$1004,0)/10)+1</f>
        <v>37</v>
      </c>
      <c r="H608" s="10">
        <f>INT(RANK('Sheet1 (2)'!I609,'Sheet1 (2)'!I$5:I$1004,0)/10)+1</f>
        <v>50</v>
      </c>
      <c r="I608" s="44">
        <f>INT(RANK('Sheet1 (2)'!J609,'Sheet1 (2)'!J$5:J$1004,0)/10)+1</f>
        <v>1</v>
      </c>
      <c r="J608" s="10">
        <f t="shared" si="73"/>
        <v>25</v>
      </c>
      <c r="K608" s="10">
        <f t="shared" si="74"/>
        <v>21</v>
      </c>
      <c r="L608" s="10">
        <f t="shared" si="75"/>
        <v>33</v>
      </c>
      <c r="M608" s="10">
        <f t="shared" si="76"/>
        <v>50</v>
      </c>
      <c r="N608" s="10">
        <f t="shared" si="77"/>
        <v>74</v>
      </c>
      <c r="O608" s="10">
        <f t="shared" si="78"/>
        <v>65</v>
      </c>
      <c r="P608" s="10">
        <f t="shared" si="79"/>
        <v>52</v>
      </c>
      <c r="Q608" s="10">
        <f t="shared" si="80"/>
        <v>101</v>
      </c>
      <c r="R608">
        <f>Sheet1!K607*1000</f>
        <v>10000</v>
      </c>
      <c r="S608">
        <f>Sheet1!L607*1000</f>
        <v>15800</v>
      </c>
    </row>
    <row r="609" spans="1:19" x14ac:dyDescent="0.3">
      <c r="A609">
        <v>606</v>
      </c>
      <c r="B609" s="10">
        <f>INT(RANK('Sheet1 (2)'!C610,'Sheet1 (2)'!C$5:C$1004,0)/10)+1</f>
        <v>99</v>
      </c>
      <c r="C609" s="10">
        <f>INT(RANK('Sheet1 (2)'!D610,'Sheet1 (2)'!D$5:D$1004,0)/10)+1</f>
        <v>100</v>
      </c>
      <c r="D609" s="10">
        <f>INT(RANK('Sheet1 (2)'!E610,'Sheet1 (2)'!E$5:E$1004,0)/10)+1</f>
        <v>6</v>
      </c>
      <c r="E609" s="10">
        <f>INT(RANK('Sheet1 (2)'!F610,'Sheet1 (2)'!F$5:F$1004,0)/10)+1</f>
        <v>27</v>
      </c>
      <c r="F609" s="10">
        <f>INT(RANK('Sheet1 (2)'!G610,'Sheet1 (2)'!G$5:G$1004,0)/10)+1</f>
        <v>74</v>
      </c>
      <c r="G609" s="10">
        <f>INT(RANK('Sheet1 (2)'!H610,'Sheet1 (2)'!H$5:H$1004,0)/10)+1</f>
        <v>9</v>
      </c>
      <c r="H609" s="10">
        <f>INT(RANK('Sheet1 (2)'!I610,'Sheet1 (2)'!I$5:I$1004,0)/10)+1</f>
        <v>1</v>
      </c>
      <c r="I609" s="44">
        <f>INT(RANK('Sheet1 (2)'!J610,'Sheet1 (2)'!J$5:J$1004,0)/10)+1</f>
        <v>69</v>
      </c>
      <c r="J609" s="10">
        <f t="shared" si="73"/>
        <v>3</v>
      </c>
      <c r="K609" s="10">
        <f t="shared" si="74"/>
        <v>2</v>
      </c>
      <c r="L609" s="10">
        <f t="shared" si="75"/>
        <v>96</v>
      </c>
      <c r="M609" s="10">
        <f t="shared" si="76"/>
        <v>75</v>
      </c>
      <c r="N609" s="10">
        <f t="shared" si="77"/>
        <v>28</v>
      </c>
      <c r="O609" s="10">
        <f t="shared" si="78"/>
        <v>93</v>
      </c>
      <c r="P609" s="10">
        <f t="shared" si="79"/>
        <v>101</v>
      </c>
      <c r="Q609" s="10">
        <f t="shared" si="80"/>
        <v>33</v>
      </c>
      <c r="R609">
        <f>Sheet1!K608*1000</f>
        <v>18000</v>
      </c>
      <c r="S609">
        <f>Sheet1!L608*1000</f>
        <v>68000</v>
      </c>
    </row>
    <row r="610" spans="1:19" x14ac:dyDescent="0.3">
      <c r="A610">
        <v>607</v>
      </c>
      <c r="B610" s="10">
        <f>INT(RANK('Sheet1 (2)'!C611,'Sheet1 (2)'!C$5:C$1004,0)/10)+1</f>
        <v>49</v>
      </c>
      <c r="C610" s="10">
        <f>INT(RANK('Sheet1 (2)'!D611,'Sheet1 (2)'!D$5:D$1004,0)/10)+1</f>
        <v>48</v>
      </c>
      <c r="D610" s="10">
        <f>INT(RANK('Sheet1 (2)'!E611,'Sheet1 (2)'!E$5:E$1004,0)/10)+1</f>
        <v>36</v>
      </c>
      <c r="E610" s="10">
        <f>INT(RANK('Sheet1 (2)'!F611,'Sheet1 (2)'!F$5:F$1004,0)/10)+1</f>
        <v>27</v>
      </c>
      <c r="F610" s="10">
        <f>INT(RANK('Sheet1 (2)'!G611,'Sheet1 (2)'!G$5:G$1004,0)/10)+1</f>
        <v>26</v>
      </c>
      <c r="G610" s="10">
        <f>INT(RANK('Sheet1 (2)'!H611,'Sheet1 (2)'!H$5:H$1004,0)/10)+1</f>
        <v>27</v>
      </c>
      <c r="H610" s="10">
        <f>INT(RANK('Sheet1 (2)'!I611,'Sheet1 (2)'!I$5:I$1004,0)/10)+1</f>
        <v>1</v>
      </c>
      <c r="I610" s="44">
        <f>INT(RANK('Sheet1 (2)'!J611,'Sheet1 (2)'!J$5:J$1004,0)/10)+1</f>
        <v>69</v>
      </c>
      <c r="J610" s="10">
        <f t="shared" si="73"/>
        <v>53</v>
      </c>
      <c r="K610" s="10">
        <f t="shared" si="74"/>
        <v>54</v>
      </c>
      <c r="L610" s="10">
        <f t="shared" si="75"/>
        <v>66</v>
      </c>
      <c r="M610" s="10">
        <f t="shared" si="76"/>
        <v>75</v>
      </c>
      <c r="N610" s="10">
        <f t="shared" si="77"/>
        <v>76</v>
      </c>
      <c r="O610" s="10">
        <f t="shared" si="78"/>
        <v>75</v>
      </c>
      <c r="P610" s="10">
        <f t="shared" si="79"/>
        <v>101</v>
      </c>
      <c r="Q610" s="10">
        <f t="shared" si="80"/>
        <v>33</v>
      </c>
      <c r="R610">
        <f>Sheet1!K609*1000</f>
        <v>22000</v>
      </c>
      <c r="S610">
        <f>Sheet1!L609*1000</f>
        <v>60400</v>
      </c>
    </row>
    <row r="611" spans="1:19" x14ac:dyDescent="0.3">
      <c r="A611">
        <v>608</v>
      </c>
      <c r="B611" s="10">
        <f>INT(RANK('Sheet1 (2)'!C612,'Sheet1 (2)'!C$5:C$1004,0)/10)+1</f>
        <v>33</v>
      </c>
      <c r="C611" s="10">
        <f>INT(RANK('Sheet1 (2)'!D612,'Sheet1 (2)'!D$5:D$1004,0)/10)+1</f>
        <v>32</v>
      </c>
      <c r="D611" s="10">
        <f>INT(RANK('Sheet1 (2)'!E612,'Sheet1 (2)'!E$5:E$1004,0)/10)+1</f>
        <v>20</v>
      </c>
      <c r="E611" s="10">
        <f>INT(RANK('Sheet1 (2)'!F612,'Sheet1 (2)'!F$5:F$1004,0)/10)+1</f>
        <v>79</v>
      </c>
      <c r="F611" s="10">
        <f>INT(RANK('Sheet1 (2)'!G612,'Sheet1 (2)'!G$5:G$1004,0)/10)+1</f>
        <v>5</v>
      </c>
      <c r="G611" s="10">
        <f>INT(RANK('Sheet1 (2)'!H612,'Sheet1 (2)'!H$5:H$1004,0)/10)+1</f>
        <v>30</v>
      </c>
      <c r="H611" s="10">
        <f>INT(RANK('Sheet1 (2)'!I612,'Sheet1 (2)'!I$5:I$1004,0)/10)+1</f>
        <v>50</v>
      </c>
      <c r="I611" s="44">
        <f>INT(RANK('Sheet1 (2)'!J612,'Sheet1 (2)'!J$5:J$1004,0)/10)+1</f>
        <v>1</v>
      </c>
      <c r="J611" s="10">
        <f t="shared" si="73"/>
        <v>69</v>
      </c>
      <c r="K611" s="10">
        <f t="shared" si="74"/>
        <v>70</v>
      </c>
      <c r="L611" s="10">
        <f t="shared" si="75"/>
        <v>82</v>
      </c>
      <c r="M611" s="10">
        <f t="shared" si="76"/>
        <v>23</v>
      </c>
      <c r="N611" s="10">
        <f t="shared" si="77"/>
        <v>97</v>
      </c>
      <c r="O611" s="10">
        <f t="shared" si="78"/>
        <v>72</v>
      </c>
      <c r="P611" s="10">
        <f t="shared" si="79"/>
        <v>52</v>
      </c>
      <c r="Q611" s="10">
        <f t="shared" si="80"/>
        <v>101</v>
      </c>
      <c r="R611">
        <f>Sheet1!K610*1000</f>
        <v>9000</v>
      </c>
      <c r="S611">
        <f>Sheet1!L610*1000</f>
        <v>34500</v>
      </c>
    </row>
    <row r="612" spans="1:19" x14ac:dyDescent="0.3">
      <c r="A612">
        <v>609</v>
      </c>
      <c r="B612" s="10">
        <f>INT(RANK('Sheet1 (2)'!C613,'Sheet1 (2)'!C$5:C$1004,0)/10)+1</f>
        <v>30</v>
      </c>
      <c r="C612" s="10">
        <f>INT(RANK('Sheet1 (2)'!D613,'Sheet1 (2)'!D$5:D$1004,0)/10)+1</f>
        <v>28</v>
      </c>
      <c r="D612" s="10">
        <f>INT(RANK('Sheet1 (2)'!E613,'Sheet1 (2)'!E$5:E$1004,0)/10)+1</f>
        <v>59</v>
      </c>
      <c r="E612" s="10">
        <f>INT(RANK('Sheet1 (2)'!F613,'Sheet1 (2)'!F$5:F$1004,0)/10)+1</f>
        <v>27</v>
      </c>
      <c r="F612" s="10">
        <f>INT(RANK('Sheet1 (2)'!G613,'Sheet1 (2)'!G$5:G$1004,0)/10)+1</f>
        <v>62</v>
      </c>
      <c r="G612" s="10">
        <f>INT(RANK('Sheet1 (2)'!H613,'Sheet1 (2)'!H$5:H$1004,0)/10)+1</f>
        <v>84</v>
      </c>
      <c r="H612" s="10">
        <f>INT(RANK('Sheet1 (2)'!I613,'Sheet1 (2)'!I$5:I$1004,0)/10)+1</f>
        <v>50</v>
      </c>
      <c r="I612" s="44">
        <f>INT(RANK('Sheet1 (2)'!J613,'Sheet1 (2)'!J$5:J$1004,0)/10)+1</f>
        <v>34</v>
      </c>
      <c r="J612" s="10">
        <f t="shared" si="73"/>
        <v>72</v>
      </c>
      <c r="K612" s="10">
        <f t="shared" si="74"/>
        <v>74</v>
      </c>
      <c r="L612" s="10">
        <f t="shared" si="75"/>
        <v>43</v>
      </c>
      <c r="M612" s="10">
        <f t="shared" si="76"/>
        <v>75</v>
      </c>
      <c r="N612" s="10">
        <f t="shared" si="77"/>
        <v>40</v>
      </c>
      <c r="O612" s="10">
        <f t="shared" si="78"/>
        <v>18</v>
      </c>
      <c r="P612" s="10">
        <f t="shared" si="79"/>
        <v>52</v>
      </c>
      <c r="Q612" s="10">
        <f t="shared" si="80"/>
        <v>68</v>
      </c>
      <c r="R612">
        <f>Sheet1!K611*1000</f>
        <v>23000</v>
      </c>
      <c r="S612">
        <f>Sheet1!L611*1000</f>
        <v>27600</v>
      </c>
    </row>
    <row r="613" spans="1:19" x14ac:dyDescent="0.3">
      <c r="A613">
        <v>610</v>
      </c>
      <c r="B613" s="10">
        <f>INT(RANK('Sheet1 (2)'!C614,'Sheet1 (2)'!C$5:C$1004,0)/10)+1</f>
        <v>79</v>
      </c>
      <c r="C613" s="10">
        <f>INT(RANK('Sheet1 (2)'!D614,'Sheet1 (2)'!D$5:D$1004,0)/10)+1</f>
        <v>76</v>
      </c>
      <c r="D613" s="10">
        <f>INT(RANK('Sheet1 (2)'!E614,'Sheet1 (2)'!E$5:E$1004,0)/10)+1</f>
        <v>28</v>
      </c>
      <c r="E613" s="10">
        <f>INT(RANK('Sheet1 (2)'!F614,'Sheet1 (2)'!F$5:F$1004,0)/10)+1</f>
        <v>52</v>
      </c>
      <c r="F613" s="10">
        <f>INT(RANK('Sheet1 (2)'!G614,'Sheet1 (2)'!G$5:G$1004,0)/10)+1</f>
        <v>88</v>
      </c>
      <c r="G613" s="10">
        <f>INT(RANK('Sheet1 (2)'!H614,'Sheet1 (2)'!H$5:H$1004,0)/10)+1</f>
        <v>59</v>
      </c>
      <c r="H613" s="10">
        <f>INT(RANK('Sheet1 (2)'!I614,'Sheet1 (2)'!I$5:I$1004,0)/10)+1</f>
        <v>1</v>
      </c>
      <c r="I613" s="44">
        <f>INT(RANK('Sheet1 (2)'!J614,'Sheet1 (2)'!J$5:J$1004,0)/10)+1</f>
        <v>1</v>
      </c>
      <c r="J613" s="10">
        <f t="shared" si="73"/>
        <v>23</v>
      </c>
      <c r="K613" s="10">
        <f t="shared" si="74"/>
        <v>26</v>
      </c>
      <c r="L613" s="10">
        <f t="shared" si="75"/>
        <v>74</v>
      </c>
      <c r="M613" s="10">
        <f t="shared" si="76"/>
        <v>50</v>
      </c>
      <c r="N613" s="10">
        <f t="shared" si="77"/>
        <v>14</v>
      </c>
      <c r="O613" s="10">
        <f t="shared" si="78"/>
        <v>43</v>
      </c>
      <c r="P613" s="10">
        <f t="shared" si="79"/>
        <v>101</v>
      </c>
      <c r="Q613" s="10">
        <f t="shared" si="80"/>
        <v>101</v>
      </c>
      <c r="R613">
        <f>Sheet1!K612*1000</f>
        <v>7000</v>
      </c>
      <c r="S613">
        <f>Sheet1!L612*1000</f>
        <v>19300</v>
      </c>
    </row>
    <row r="614" spans="1:19" x14ac:dyDescent="0.3">
      <c r="A614">
        <v>611</v>
      </c>
      <c r="B614" s="10">
        <f>INT(RANK('Sheet1 (2)'!C615,'Sheet1 (2)'!C$5:C$1004,0)/10)+1</f>
        <v>59</v>
      </c>
      <c r="C614" s="10">
        <f>INT(RANK('Sheet1 (2)'!D615,'Sheet1 (2)'!D$5:D$1004,0)/10)+1</f>
        <v>57</v>
      </c>
      <c r="D614" s="10">
        <f>INT(RANK('Sheet1 (2)'!E615,'Sheet1 (2)'!E$5:E$1004,0)/10)+1</f>
        <v>32</v>
      </c>
      <c r="E614" s="10">
        <f>INT(RANK('Sheet1 (2)'!F615,'Sheet1 (2)'!F$5:F$1004,0)/10)+1</f>
        <v>52</v>
      </c>
      <c r="F614" s="10">
        <f>INT(RANK('Sheet1 (2)'!G615,'Sheet1 (2)'!G$5:G$1004,0)/10)+1</f>
        <v>56</v>
      </c>
      <c r="G614" s="10">
        <f>INT(RANK('Sheet1 (2)'!H615,'Sheet1 (2)'!H$5:H$1004,0)/10)+1</f>
        <v>1</v>
      </c>
      <c r="H614" s="10">
        <f>INT(RANK('Sheet1 (2)'!I615,'Sheet1 (2)'!I$5:I$1004,0)/10)+1</f>
        <v>50</v>
      </c>
      <c r="I614" s="44">
        <f>INT(RANK('Sheet1 (2)'!J615,'Sheet1 (2)'!J$5:J$1004,0)/10)+1</f>
        <v>1</v>
      </c>
      <c r="J614" s="10">
        <f t="shared" si="73"/>
        <v>43</v>
      </c>
      <c r="K614" s="10">
        <f t="shared" si="74"/>
        <v>45</v>
      </c>
      <c r="L614" s="10">
        <f t="shared" si="75"/>
        <v>70</v>
      </c>
      <c r="M614" s="10">
        <f t="shared" si="76"/>
        <v>50</v>
      </c>
      <c r="N614" s="10">
        <f t="shared" si="77"/>
        <v>46</v>
      </c>
      <c r="O614" s="10">
        <f t="shared" si="78"/>
        <v>101</v>
      </c>
      <c r="P614" s="10">
        <f t="shared" si="79"/>
        <v>52</v>
      </c>
      <c r="Q614" s="10">
        <f t="shared" si="80"/>
        <v>101</v>
      </c>
      <c r="R614">
        <f>Sheet1!K613*1000</f>
        <v>18000</v>
      </c>
      <c r="S614">
        <f>Sheet1!L613*1000</f>
        <v>47000</v>
      </c>
    </row>
    <row r="615" spans="1:19" x14ac:dyDescent="0.3">
      <c r="A615">
        <v>612</v>
      </c>
      <c r="B615" s="10">
        <f>INT(RANK('Sheet1 (2)'!C616,'Sheet1 (2)'!C$5:C$1004,0)/10)+1</f>
        <v>43</v>
      </c>
      <c r="C615" s="10">
        <f>INT(RANK('Sheet1 (2)'!D616,'Sheet1 (2)'!D$5:D$1004,0)/10)+1</f>
        <v>44</v>
      </c>
      <c r="D615" s="10">
        <f>INT(RANK('Sheet1 (2)'!E616,'Sheet1 (2)'!E$5:E$1004,0)/10)+1</f>
        <v>65</v>
      </c>
      <c r="E615" s="10">
        <f>INT(RANK('Sheet1 (2)'!F616,'Sheet1 (2)'!F$5:F$1004,0)/10)+1</f>
        <v>27</v>
      </c>
      <c r="F615" s="10">
        <f>INT(RANK('Sheet1 (2)'!G616,'Sheet1 (2)'!G$5:G$1004,0)/10)+1</f>
        <v>27</v>
      </c>
      <c r="G615" s="10">
        <f>INT(RANK('Sheet1 (2)'!H616,'Sheet1 (2)'!H$5:H$1004,0)/10)+1</f>
        <v>23</v>
      </c>
      <c r="H615" s="10">
        <f>INT(RANK('Sheet1 (2)'!I616,'Sheet1 (2)'!I$5:I$1004,0)/10)+1</f>
        <v>1</v>
      </c>
      <c r="I615" s="44">
        <f>INT(RANK('Sheet1 (2)'!J616,'Sheet1 (2)'!J$5:J$1004,0)/10)+1</f>
        <v>69</v>
      </c>
      <c r="J615" s="10">
        <f t="shared" si="73"/>
        <v>59</v>
      </c>
      <c r="K615" s="10">
        <f t="shared" si="74"/>
        <v>58</v>
      </c>
      <c r="L615" s="10">
        <f t="shared" si="75"/>
        <v>37</v>
      </c>
      <c r="M615" s="10">
        <f t="shared" si="76"/>
        <v>75</v>
      </c>
      <c r="N615" s="10">
        <f t="shared" si="77"/>
        <v>75</v>
      </c>
      <c r="O615" s="10">
        <f t="shared" si="78"/>
        <v>79</v>
      </c>
      <c r="P615" s="10">
        <f t="shared" si="79"/>
        <v>101</v>
      </c>
      <c r="Q615" s="10">
        <f t="shared" si="80"/>
        <v>33</v>
      </c>
      <c r="R615">
        <f>Sheet1!K614*1000</f>
        <v>19000</v>
      </c>
      <c r="S615">
        <f>Sheet1!L614*1000</f>
        <v>41600</v>
      </c>
    </row>
    <row r="616" spans="1:19" x14ac:dyDescent="0.3">
      <c r="A616">
        <v>613</v>
      </c>
      <c r="B616" s="10">
        <f>INT(RANK('Sheet1 (2)'!C617,'Sheet1 (2)'!C$5:C$1004,0)/10)+1</f>
        <v>82</v>
      </c>
      <c r="C616" s="10">
        <f>INT(RANK('Sheet1 (2)'!D617,'Sheet1 (2)'!D$5:D$1004,0)/10)+1</f>
        <v>80</v>
      </c>
      <c r="D616" s="10">
        <f>INT(RANK('Sheet1 (2)'!E617,'Sheet1 (2)'!E$5:E$1004,0)/10)+1</f>
        <v>51</v>
      </c>
      <c r="E616" s="10">
        <f>INT(RANK('Sheet1 (2)'!F617,'Sheet1 (2)'!F$5:F$1004,0)/10)+1</f>
        <v>79</v>
      </c>
      <c r="F616" s="10">
        <f>INT(RANK('Sheet1 (2)'!G617,'Sheet1 (2)'!G$5:G$1004,0)/10)+1</f>
        <v>22</v>
      </c>
      <c r="G616" s="10">
        <f>INT(RANK('Sheet1 (2)'!H617,'Sheet1 (2)'!H$5:H$1004,0)/10)+1</f>
        <v>26</v>
      </c>
      <c r="H616" s="10">
        <f>INT(RANK('Sheet1 (2)'!I617,'Sheet1 (2)'!I$5:I$1004,0)/10)+1</f>
        <v>50</v>
      </c>
      <c r="I616" s="44">
        <f>INT(RANK('Sheet1 (2)'!J617,'Sheet1 (2)'!J$5:J$1004,0)/10)+1</f>
        <v>1</v>
      </c>
      <c r="J616" s="10">
        <f t="shared" si="73"/>
        <v>20</v>
      </c>
      <c r="K616" s="10">
        <f t="shared" si="74"/>
        <v>22</v>
      </c>
      <c r="L616" s="10">
        <f t="shared" si="75"/>
        <v>51</v>
      </c>
      <c r="M616" s="10">
        <f t="shared" si="76"/>
        <v>23</v>
      </c>
      <c r="N616" s="10">
        <f t="shared" si="77"/>
        <v>80</v>
      </c>
      <c r="O616" s="10">
        <f t="shared" si="78"/>
        <v>76</v>
      </c>
      <c r="P616" s="10">
        <f t="shared" si="79"/>
        <v>52</v>
      </c>
      <c r="Q616" s="10">
        <f t="shared" si="80"/>
        <v>101</v>
      </c>
      <c r="R616">
        <f>Sheet1!K615*1000</f>
        <v>22000</v>
      </c>
      <c r="S616">
        <f>Sheet1!L615*1000</f>
        <v>84700</v>
      </c>
    </row>
    <row r="617" spans="1:19" x14ac:dyDescent="0.3">
      <c r="A617">
        <v>614</v>
      </c>
      <c r="B617" s="10">
        <f>INT(RANK('Sheet1 (2)'!C618,'Sheet1 (2)'!C$5:C$1004,0)/10)+1</f>
        <v>67</v>
      </c>
      <c r="C617" s="10">
        <f>INT(RANK('Sheet1 (2)'!D618,'Sheet1 (2)'!D$5:D$1004,0)/10)+1</f>
        <v>70</v>
      </c>
      <c r="D617" s="10">
        <f>INT(RANK('Sheet1 (2)'!E618,'Sheet1 (2)'!E$5:E$1004,0)/10)+1</f>
        <v>44</v>
      </c>
      <c r="E617" s="10">
        <f>INT(RANK('Sheet1 (2)'!F618,'Sheet1 (2)'!F$5:F$1004,0)/10)+1</f>
        <v>1</v>
      </c>
      <c r="F617" s="10">
        <f>INT(RANK('Sheet1 (2)'!G618,'Sheet1 (2)'!G$5:G$1004,0)/10)+1</f>
        <v>72</v>
      </c>
      <c r="G617" s="10">
        <f>INT(RANK('Sheet1 (2)'!H618,'Sheet1 (2)'!H$5:H$1004,0)/10)+1</f>
        <v>29</v>
      </c>
      <c r="H617" s="10">
        <f>INT(RANK('Sheet1 (2)'!I618,'Sheet1 (2)'!I$5:I$1004,0)/10)+1</f>
        <v>1</v>
      </c>
      <c r="I617" s="44">
        <f>INT(RANK('Sheet1 (2)'!J618,'Sheet1 (2)'!J$5:J$1004,0)/10)+1</f>
        <v>34</v>
      </c>
      <c r="J617" s="10">
        <f t="shared" si="73"/>
        <v>35</v>
      </c>
      <c r="K617" s="10">
        <f t="shared" si="74"/>
        <v>32</v>
      </c>
      <c r="L617" s="10">
        <f t="shared" si="75"/>
        <v>58</v>
      </c>
      <c r="M617" s="10">
        <f t="shared" si="76"/>
        <v>101</v>
      </c>
      <c r="N617" s="10">
        <f t="shared" si="77"/>
        <v>30</v>
      </c>
      <c r="O617" s="10">
        <f t="shared" si="78"/>
        <v>73</v>
      </c>
      <c r="P617" s="10">
        <f t="shared" si="79"/>
        <v>101</v>
      </c>
      <c r="Q617" s="10">
        <f t="shared" si="80"/>
        <v>68</v>
      </c>
      <c r="R617">
        <f>Sheet1!K616*1000</f>
        <v>25000</v>
      </c>
      <c r="S617">
        <f>Sheet1!L616*1000</f>
        <v>42000</v>
      </c>
    </row>
    <row r="618" spans="1:19" x14ac:dyDescent="0.3">
      <c r="A618">
        <v>615</v>
      </c>
      <c r="B618" s="10">
        <f>INT(RANK('Sheet1 (2)'!C619,'Sheet1 (2)'!C$5:C$1004,0)/10)+1</f>
        <v>85</v>
      </c>
      <c r="C618" s="10">
        <f>INT(RANK('Sheet1 (2)'!D619,'Sheet1 (2)'!D$5:D$1004,0)/10)+1</f>
        <v>82</v>
      </c>
      <c r="D618" s="10">
        <f>INT(RANK('Sheet1 (2)'!E619,'Sheet1 (2)'!E$5:E$1004,0)/10)+1</f>
        <v>58</v>
      </c>
      <c r="E618" s="10">
        <f>INT(RANK('Sheet1 (2)'!F619,'Sheet1 (2)'!F$5:F$1004,0)/10)+1</f>
        <v>52</v>
      </c>
      <c r="F618" s="10">
        <f>INT(RANK('Sheet1 (2)'!G619,'Sheet1 (2)'!G$5:G$1004,0)/10)+1</f>
        <v>19</v>
      </c>
      <c r="G618" s="10">
        <f>INT(RANK('Sheet1 (2)'!H619,'Sheet1 (2)'!H$5:H$1004,0)/10)+1</f>
        <v>85</v>
      </c>
      <c r="H618" s="10">
        <f>INT(RANK('Sheet1 (2)'!I619,'Sheet1 (2)'!I$5:I$1004,0)/10)+1</f>
        <v>50</v>
      </c>
      <c r="I618" s="44">
        <f>INT(RANK('Sheet1 (2)'!J619,'Sheet1 (2)'!J$5:J$1004,0)/10)+1</f>
        <v>34</v>
      </c>
      <c r="J618" s="10">
        <f t="shared" si="73"/>
        <v>17</v>
      </c>
      <c r="K618" s="10">
        <f t="shared" si="74"/>
        <v>20</v>
      </c>
      <c r="L618" s="10">
        <f t="shared" si="75"/>
        <v>44</v>
      </c>
      <c r="M618" s="10">
        <f t="shared" si="76"/>
        <v>50</v>
      </c>
      <c r="N618" s="10">
        <f t="shared" si="77"/>
        <v>83</v>
      </c>
      <c r="O618" s="10">
        <f t="shared" si="78"/>
        <v>17</v>
      </c>
      <c r="P618" s="10">
        <f t="shared" si="79"/>
        <v>52</v>
      </c>
      <c r="Q618" s="10">
        <f t="shared" si="80"/>
        <v>68</v>
      </c>
      <c r="R618">
        <f>Sheet1!K617*1000</f>
        <v>12000</v>
      </c>
      <c r="S618">
        <f>Sheet1!L617*1000</f>
        <v>43700</v>
      </c>
    </row>
    <row r="619" spans="1:19" x14ac:dyDescent="0.3">
      <c r="A619">
        <v>616</v>
      </c>
      <c r="B619" s="10">
        <f>INT(RANK('Sheet1 (2)'!C620,'Sheet1 (2)'!C$5:C$1004,0)/10)+1</f>
        <v>34</v>
      </c>
      <c r="C619" s="10">
        <f>INT(RANK('Sheet1 (2)'!D620,'Sheet1 (2)'!D$5:D$1004,0)/10)+1</f>
        <v>36</v>
      </c>
      <c r="D619" s="10">
        <f>INT(RANK('Sheet1 (2)'!E620,'Sheet1 (2)'!E$5:E$1004,0)/10)+1</f>
        <v>87</v>
      </c>
      <c r="E619" s="10">
        <f>INT(RANK('Sheet1 (2)'!F620,'Sheet1 (2)'!F$5:F$1004,0)/10)+1</f>
        <v>1</v>
      </c>
      <c r="F619" s="10">
        <f>INT(RANK('Sheet1 (2)'!G620,'Sheet1 (2)'!G$5:G$1004,0)/10)+1</f>
        <v>74</v>
      </c>
      <c r="G619" s="10">
        <f>INT(RANK('Sheet1 (2)'!H620,'Sheet1 (2)'!H$5:H$1004,0)/10)+1</f>
        <v>6</v>
      </c>
      <c r="H619" s="10">
        <f>INT(RANK('Sheet1 (2)'!I620,'Sheet1 (2)'!I$5:I$1004,0)/10)+1</f>
        <v>1</v>
      </c>
      <c r="I619" s="44">
        <f>INT(RANK('Sheet1 (2)'!J620,'Sheet1 (2)'!J$5:J$1004,0)/10)+1</f>
        <v>34</v>
      </c>
      <c r="J619" s="10">
        <f t="shared" si="73"/>
        <v>68</v>
      </c>
      <c r="K619" s="10">
        <f t="shared" si="74"/>
        <v>66</v>
      </c>
      <c r="L619" s="10">
        <f t="shared" si="75"/>
        <v>15</v>
      </c>
      <c r="M619" s="10">
        <f t="shared" si="76"/>
        <v>101</v>
      </c>
      <c r="N619" s="10">
        <f t="shared" si="77"/>
        <v>28</v>
      </c>
      <c r="O619" s="10">
        <f t="shared" si="78"/>
        <v>96</v>
      </c>
      <c r="P619" s="10">
        <f t="shared" si="79"/>
        <v>101</v>
      </c>
      <c r="Q619" s="10">
        <f t="shared" si="80"/>
        <v>68</v>
      </c>
      <c r="R619">
        <f>Sheet1!K618*1000</f>
        <v>10000</v>
      </c>
      <c r="S619">
        <f>Sheet1!L618*1000</f>
        <v>38100</v>
      </c>
    </row>
    <row r="620" spans="1:19" x14ac:dyDescent="0.3">
      <c r="A620">
        <v>617</v>
      </c>
      <c r="B620" s="10">
        <f>INT(RANK('Sheet1 (2)'!C621,'Sheet1 (2)'!C$5:C$1004,0)/10)+1</f>
        <v>67</v>
      </c>
      <c r="C620" s="10">
        <f>INT(RANK('Sheet1 (2)'!D621,'Sheet1 (2)'!D$5:D$1004,0)/10)+1</f>
        <v>72</v>
      </c>
      <c r="D620" s="10">
        <f>INT(RANK('Sheet1 (2)'!E621,'Sheet1 (2)'!E$5:E$1004,0)/10)+1</f>
        <v>33</v>
      </c>
      <c r="E620" s="10">
        <f>INT(RANK('Sheet1 (2)'!F621,'Sheet1 (2)'!F$5:F$1004,0)/10)+1</f>
        <v>79</v>
      </c>
      <c r="F620" s="10">
        <f>INT(RANK('Sheet1 (2)'!G621,'Sheet1 (2)'!G$5:G$1004,0)/10)+1</f>
        <v>93</v>
      </c>
      <c r="G620" s="10">
        <f>INT(RANK('Sheet1 (2)'!H621,'Sheet1 (2)'!H$5:H$1004,0)/10)+1</f>
        <v>12</v>
      </c>
      <c r="H620" s="10">
        <f>INT(RANK('Sheet1 (2)'!I621,'Sheet1 (2)'!I$5:I$1004,0)/10)+1</f>
        <v>50</v>
      </c>
      <c r="I620" s="44">
        <f>INT(RANK('Sheet1 (2)'!J621,'Sheet1 (2)'!J$5:J$1004,0)/10)+1</f>
        <v>1</v>
      </c>
      <c r="J620" s="10">
        <f t="shared" si="73"/>
        <v>35</v>
      </c>
      <c r="K620" s="10">
        <f t="shared" si="74"/>
        <v>30</v>
      </c>
      <c r="L620" s="10">
        <f t="shared" si="75"/>
        <v>69</v>
      </c>
      <c r="M620" s="10">
        <f t="shared" si="76"/>
        <v>23</v>
      </c>
      <c r="N620" s="10">
        <f t="shared" si="77"/>
        <v>9</v>
      </c>
      <c r="O620" s="10">
        <f t="shared" si="78"/>
        <v>90</v>
      </c>
      <c r="P620" s="10">
        <f t="shared" si="79"/>
        <v>52</v>
      </c>
      <c r="Q620" s="10">
        <f t="shared" si="80"/>
        <v>101</v>
      </c>
      <c r="R620">
        <f>Sheet1!K619*1000</f>
        <v>3000</v>
      </c>
      <c r="S620">
        <f>Sheet1!L619*1000</f>
        <v>7700</v>
      </c>
    </row>
    <row r="621" spans="1:19" x14ac:dyDescent="0.3">
      <c r="A621">
        <v>618</v>
      </c>
      <c r="B621" s="10">
        <f>INT(RANK('Sheet1 (2)'!C622,'Sheet1 (2)'!C$5:C$1004,0)/10)+1</f>
        <v>20</v>
      </c>
      <c r="C621" s="10">
        <f>INT(RANK('Sheet1 (2)'!D622,'Sheet1 (2)'!D$5:D$1004,0)/10)+1</f>
        <v>19</v>
      </c>
      <c r="D621" s="10">
        <f>INT(RANK('Sheet1 (2)'!E622,'Sheet1 (2)'!E$5:E$1004,0)/10)+1</f>
        <v>7</v>
      </c>
      <c r="E621" s="10">
        <f>INT(RANK('Sheet1 (2)'!F622,'Sheet1 (2)'!F$5:F$1004,0)/10)+1</f>
        <v>27</v>
      </c>
      <c r="F621" s="10">
        <f>INT(RANK('Sheet1 (2)'!G622,'Sheet1 (2)'!G$5:G$1004,0)/10)+1</f>
        <v>56</v>
      </c>
      <c r="G621" s="10">
        <f>INT(RANK('Sheet1 (2)'!H622,'Sheet1 (2)'!H$5:H$1004,0)/10)+1</f>
        <v>90</v>
      </c>
      <c r="H621" s="10">
        <f>INT(RANK('Sheet1 (2)'!I622,'Sheet1 (2)'!I$5:I$1004,0)/10)+1</f>
        <v>50</v>
      </c>
      <c r="I621" s="44">
        <f>INT(RANK('Sheet1 (2)'!J622,'Sheet1 (2)'!J$5:J$1004,0)/10)+1</f>
        <v>69</v>
      </c>
      <c r="J621" s="10">
        <f t="shared" si="73"/>
        <v>82</v>
      </c>
      <c r="K621" s="10">
        <f t="shared" si="74"/>
        <v>83</v>
      </c>
      <c r="L621" s="10">
        <f t="shared" si="75"/>
        <v>95</v>
      </c>
      <c r="M621" s="10">
        <f t="shared" si="76"/>
        <v>75</v>
      </c>
      <c r="N621" s="10">
        <f t="shared" si="77"/>
        <v>46</v>
      </c>
      <c r="O621" s="10">
        <f t="shared" si="78"/>
        <v>12</v>
      </c>
      <c r="P621" s="10">
        <f t="shared" si="79"/>
        <v>52</v>
      </c>
      <c r="Q621" s="10">
        <f t="shared" si="80"/>
        <v>33</v>
      </c>
      <c r="R621">
        <f>Sheet1!K620*1000</f>
        <v>4000</v>
      </c>
      <c r="S621">
        <f>Sheet1!L620*1000</f>
        <v>6300</v>
      </c>
    </row>
    <row r="622" spans="1:19" x14ac:dyDescent="0.3">
      <c r="A622">
        <v>619</v>
      </c>
      <c r="B622" s="10">
        <f>INT(RANK('Sheet1 (2)'!C623,'Sheet1 (2)'!C$5:C$1004,0)/10)+1</f>
        <v>73</v>
      </c>
      <c r="C622" s="10">
        <f>INT(RANK('Sheet1 (2)'!D623,'Sheet1 (2)'!D$5:D$1004,0)/10)+1</f>
        <v>77</v>
      </c>
      <c r="D622" s="10">
        <f>INT(RANK('Sheet1 (2)'!E623,'Sheet1 (2)'!E$5:E$1004,0)/10)+1</f>
        <v>96</v>
      </c>
      <c r="E622" s="10">
        <f>INT(RANK('Sheet1 (2)'!F623,'Sheet1 (2)'!F$5:F$1004,0)/10)+1</f>
        <v>79</v>
      </c>
      <c r="F622" s="10">
        <f>INT(RANK('Sheet1 (2)'!G623,'Sheet1 (2)'!G$5:G$1004,0)/10)+1</f>
        <v>9</v>
      </c>
      <c r="G622" s="10">
        <f>INT(RANK('Sheet1 (2)'!H623,'Sheet1 (2)'!H$5:H$1004,0)/10)+1</f>
        <v>20</v>
      </c>
      <c r="H622" s="10">
        <f>INT(RANK('Sheet1 (2)'!I623,'Sheet1 (2)'!I$5:I$1004,0)/10)+1</f>
        <v>1</v>
      </c>
      <c r="I622" s="44">
        <f>INT(RANK('Sheet1 (2)'!J623,'Sheet1 (2)'!J$5:J$1004,0)/10)+1</f>
        <v>1</v>
      </c>
      <c r="J622" s="10">
        <f t="shared" si="73"/>
        <v>29</v>
      </c>
      <c r="K622" s="10">
        <f t="shared" si="74"/>
        <v>25</v>
      </c>
      <c r="L622" s="10">
        <f t="shared" si="75"/>
        <v>6</v>
      </c>
      <c r="M622" s="10">
        <f t="shared" si="76"/>
        <v>23</v>
      </c>
      <c r="N622" s="10">
        <f t="shared" si="77"/>
        <v>93</v>
      </c>
      <c r="O622" s="10">
        <f t="shared" si="78"/>
        <v>82</v>
      </c>
      <c r="P622" s="10">
        <f t="shared" si="79"/>
        <v>101</v>
      </c>
      <c r="Q622" s="10">
        <f t="shared" si="80"/>
        <v>101</v>
      </c>
      <c r="R622">
        <f>Sheet1!K621*1000</f>
        <v>25000</v>
      </c>
      <c r="S622">
        <f>Sheet1!L621*1000</f>
        <v>55000</v>
      </c>
    </row>
    <row r="623" spans="1:19" x14ac:dyDescent="0.3">
      <c r="A623">
        <v>620</v>
      </c>
      <c r="B623" s="10">
        <f>INT(RANK('Sheet1 (2)'!C624,'Sheet1 (2)'!C$5:C$1004,0)/10)+1</f>
        <v>85</v>
      </c>
      <c r="C623" s="10">
        <f>INT(RANK('Sheet1 (2)'!D624,'Sheet1 (2)'!D$5:D$1004,0)/10)+1</f>
        <v>81</v>
      </c>
      <c r="D623" s="10">
        <f>INT(RANK('Sheet1 (2)'!E624,'Sheet1 (2)'!E$5:E$1004,0)/10)+1</f>
        <v>73</v>
      </c>
      <c r="E623" s="10">
        <f>INT(RANK('Sheet1 (2)'!F624,'Sheet1 (2)'!F$5:F$1004,0)/10)+1</f>
        <v>1</v>
      </c>
      <c r="F623" s="10">
        <f>INT(RANK('Sheet1 (2)'!G624,'Sheet1 (2)'!G$5:G$1004,0)/10)+1</f>
        <v>58</v>
      </c>
      <c r="G623" s="10">
        <f>INT(RANK('Sheet1 (2)'!H624,'Sheet1 (2)'!H$5:H$1004,0)/10)+1</f>
        <v>24</v>
      </c>
      <c r="H623" s="10">
        <f>INT(RANK('Sheet1 (2)'!I624,'Sheet1 (2)'!I$5:I$1004,0)/10)+1</f>
        <v>50</v>
      </c>
      <c r="I623" s="44">
        <f>INT(RANK('Sheet1 (2)'!J624,'Sheet1 (2)'!J$5:J$1004,0)/10)+1</f>
        <v>34</v>
      </c>
      <c r="J623" s="10">
        <f t="shared" si="73"/>
        <v>17</v>
      </c>
      <c r="K623" s="10">
        <f t="shared" si="74"/>
        <v>21</v>
      </c>
      <c r="L623" s="10">
        <f t="shared" si="75"/>
        <v>29</v>
      </c>
      <c r="M623" s="10">
        <f t="shared" si="76"/>
        <v>101</v>
      </c>
      <c r="N623" s="10">
        <f t="shared" si="77"/>
        <v>44</v>
      </c>
      <c r="O623" s="10">
        <f t="shared" si="78"/>
        <v>78</v>
      </c>
      <c r="P623" s="10">
        <f t="shared" si="79"/>
        <v>52</v>
      </c>
      <c r="Q623" s="10">
        <f t="shared" si="80"/>
        <v>68</v>
      </c>
      <c r="R623">
        <f>Sheet1!K622*1000</f>
        <v>14000</v>
      </c>
      <c r="S623">
        <f>Sheet1!L622*1000</f>
        <v>24200</v>
      </c>
    </row>
    <row r="624" spans="1:19" x14ac:dyDescent="0.3">
      <c r="A624">
        <v>621</v>
      </c>
      <c r="B624" s="10">
        <f>INT(RANK('Sheet1 (2)'!C625,'Sheet1 (2)'!C$5:C$1004,0)/10)+1</f>
        <v>43</v>
      </c>
      <c r="C624" s="10">
        <f>INT(RANK('Sheet1 (2)'!D625,'Sheet1 (2)'!D$5:D$1004,0)/10)+1</f>
        <v>45</v>
      </c>
      <c r="D624" s="10">
        <f>INT(RANK('Sheet1 (2)'!E625,'Sheet1 (2)'!E$5:E$1004,0)/10)+1</f>
        <v>76</v>
      </c>
      <c r="E624" s="10">
        <f>INT(RANK('Sheet1 (2)'!F625,'Sheet1 (2)'!F$5:F$1004,0)/10)+1</f>
        <v>52</v>
      </c>
      <c r="F624" s="10">
        <f>INT(RANK('Sheet1 (2)'!G625,'Sheet1 (2)'!G$5:G$1004,0)/10)+1</f>
        <v>92</v>
      </c>
      <c r="G624" s="10">
        <f>INT(RANK('Sheet1 (2)'!H625,'Sheet1 (2)'!H$5:H$1004,0)/10)+1</f>
        <v>30</v>
      </c>
      <c r="H624" s="10">
        <f>INT(RANK('Sheet1 (2)'!I625,'Sheet1 (2)'!I$5:I$1004,0)/10)+1</f>
        <v>50</v>
      </c>
      <c r="I624" s="44">
        <f>INT(RANK('Sheet1 (2)'!J625,'Sheet1 (2)'!J$5:J$1004,0)/10)+1</f>
        <v>69</v>
      </c>
      <c r="J624" s="10">
        <f t="shared" si="73"/>
        <v>59</v>
      </c>
      <c r="K624" s="10">
        <f t="shared" si="74"/>
        <v>57</v>
      </c>
      <c r="L624" s="10">
        <f t="shared" si="75"/>
        <v>26</v>
      </c>
      <c r="M624" s="10">
        <f t="shared" si="76"/>
        <v>50</v>
      </c>
      <c r="N624" s="10">
        <f t="shared" si="77"/>
        <v>10</v>
      </c>
      <c r="O624" s="10">
        <f t="shared" si="78"/>
        <v>72</v>
      </c>
      <c r="P624" s="10">
        <f t="shared" si="79"/>
        <v>52</v>
      </c>
      <c r="Q624" s="10">
        <f t="shared" si="80"/>
        <v>33</v>
      </c>
      <c r="R624">
        <f>Sheet1!K623*1000</f>
        <v>25000</v>
      </c>
      <c r="S624">
        <f>Sheet1!L623*1000</f>
        <v>39600</v>
      </c>
    </row>
    <row r="625" spans="1:19" x14ac:dyDescent="0.3">
      <c r="A625">
        <v>622</v>
      </c>
      <c r="B625" s="10">
        <f>INT(RANK('Sheet1 (2)'!C626,'Sheet1 (2)'!C$5:C$1004,0)/10)+1</f>
        <v>31</v>
      </c>
      <c r="C625" s="10">
        <f>INT(RANK('Sheet1 (2)'!D626,'Sheet1 (2)'!D$5:D$1004,0)/10)+1</f>
        <v>28</v>
      </c>
      <c r="D625" s="10">
        <f>INT(RANK('Sheet1 (2)'!E626,'Sheet1 (2)'!E$5:E$1004,0)/10)+1</f>
        <v>31</v>
      </c>
      <c r="E625" s="10">
        <f>INT(RANK('Sheet1 (2)'!F626,'Sheet1 (2)'!F$5:F$1004,0)/10)+1</f>
        <v>52</v>
      </c>
      <c r="F625" s="10">
        <f>INT(RANK('Sheet1 (2)'!G626,'Sheet1 (2)'!G$5:G$1004,0)/10)+1</f>
        <v>90</v>
      </c>
      <c r="G625" s="10">
        <f>INT(RANK('Sheet1 (2)'!H626,'Sheet1 (2)'!H$5:H$1004,0)/10)+1</f>
        <v>42</v>
      </c>
      <c r="H625" s="10">
        <f>INT(RANK('Sheet1 (2)'!I626,'Sheet1 (2)'!I$5:I$1004,0)/10)+1</f>
        <v>1</v>
      </c>
      <c r="I625" s="44">
        <f>INT(RANK('Sheet1 (2)'!J626,'Sheet1 (2)'!J$5:J$1004,0)/10)+1</f>
        <v>69</v>
      </c>
      <c r="J625" s="10">
        <f t="shared" si="73"/>
        <v>71</v>
      </c>
      <c r="K625" s="10">
        <f t="shared" si="74"/>
        <v>74</v>
      </c>
      <c r="L625" s="10">
        <f t="shared" si="75"/>
        <v>71</v>
      </c>
      <c r="M625" s="10">
        <f t="shared" si="76"/>
        <v>50</v>
      </c>
      <c r="N625" s="10">
        <f t="shared" si="77"/>
        <v>12</v>
      </c>
      <c r="O625" s="10">
        <f t="shared" si="78"/>
        <v>60</v>
      </c>
      <c r="P625" s="10">
        <f t="shared" si="79"/>
        <v>101</v>
      </c>
      <c r="Q625" s="10">
        <f t="shared" si="80"/>
        <v>33</v>
      </c>
      <c r="R625">
        <f>Sheet1!K624*1000</f>
        <v>3000</v>
      </c>
      <c r="S625">
        <f>Sheet1!L624*1000</f>
        <v>8500</v>
      </c>
    </row>
    <row r="626" spans="1:19" x14ac:dyDescent="0.3">
      <c r="A626">
        <v>623</v>
      </c>
      <c r="B626" s="10">
        <f>INT(RANK('Sheet1 (2)'!C627,'Sheet1 (2)'!C$5:C$1004,0)/10)+1</f>
        <v>20</v>
      </c>
      <c r="C626" s="10">
        <f>INT(RANK('Sheet1 (2)'!D627,'Sheet1 (2)'!D$5:D$1004,0)/10)+1</f>
        <v>23</v>
      </c>
      <c r="D626" s="10">
        <f>INT(RANK('Sheet1 (2)'!E627,'Sheet1 (2)'!E$5:E$1004,0)/10)+1</f>
        <v>77</v>
      </c>
      <c r="E626" s="10">
        <f>INT(RANK('Sheet1 (2)'!F627,'Sheet1 (2)'!F$5:F$1004,0)/10)+1</f>
        <v>1</v>
      </c>
      <c r="F626" s="10">
        <f>INT(RANK('Sheet1 (2)'!G627,'Sheet1 (2)'!G$5:G$1004,0)/10)+1</f>
        <v>9</v>
      </c>
      <c r="G626" s="10">
        <f>INT(RANK('Sheet1 (2)'!H627,'Sheet1 (2)'!H$5:H$1004,0)/10)+1</f>
        <v>31</v>
      </c>
      <c r="H626" s="10">
        <f>INT(RANK('Sheet1 (2)'!I627,'Sheet1 (2)'!I$5:I$1004,0)/10)+1</f>
        <v>50</v>
      </c>
      <c r="I626" s="44">
        <f>INT(RANK('Sheet1 (2)'!J627,'Sheet1 (2)'!J$5:J$1004,0)/10)+1</f>
        <v>1</v>
      </c>
      <c r="J626" s="10">
        <f t="shared" si="73"/>
        <v>82</v>
      </c>
      <c r="K626" s="10">
        <f t="shared" si="74"/>
        <v>79</v>
      </c>
      <c r="L626" s="10">
        <f t="shared" si="75"/>
        <v>25</v>
      </c>
      <c r="M626" s="10">
        <f t="shared" si="76"/>
        <v>101</v>
      </c>
      <c r="N626" s="10">
        <f t="shared" si="77"/>
        <v>93</v>
      </c>
      <c r="O626" s="10">
        <f t="shared" si="78"/>
        <v>71</v>
      </c>
      <c r="P626" s="10">
        <f t="shared" si="79"/>
        <v>52</v>
      </c>
      <c r="Q626" s="10">
        <f t="shared" si="80"/>
        <v>101</v>
      </c>
      <c r="R626">
        <f>Sheet1!K625*1000</f>
        <v>10000</v>
      </c>
      <c r="S626">
        <f>Sheet1!L625*1000</f>
        <v>33900</v>
      </c>
    </row>
    <row r="627" spans="1:19" x14ac:dyDescent="0.3">
      <c r="A627">
        <v>624</v>
      </c>
      <c r="B627" s="10">
        <f>INT(RANK('Sheet1 (2)'!C628,'Sheet1 (2)'!C$5:C$1004,0)/10)+1</f>
        <v>40</v>
      </c>
      <c r="C627" s="10">
        <f>INT(RANK('Sheet1 (2)'!D628,'Sheet1 (2)'!D$5:D$1004,0)/10)+1</f>
        <v>37</v>
      </c>
      <c r="D627" s="10">
        <f>INT(RANK('Sheet1 (2)'!E628,'Sheet1 (2)'!E$5:E$1004,0)/10)+1</f>
        <v>42</v>
      </c>
      <c r="E627" s="10">
        <f>INT(RANK('Sheet1 (2)'!F628,'Sheet1 (2)'!F$5:F$1004,0)/10)+1</f>
        <v>27</v>
      </c>
      <c r="F627" s="10">
        <f>INT(RANK('Sheet1 (2)'!G628,'Sheet1 (2)'!G$5:G$1004,0)/10)+1</f>
        <v>2</v>
      </c>
      <c r="G627" s="10">
        <f>INT(RANK('Sheet1 (2)'!H628,'Sheet1 (2)'!H$5:H$1004,0)/10)+1</f>
        <v>79</v>
      </c>
      <c r="H627" s="10">
        <f>INT(RANK('Sheet1 (2)'!I628,'Sheet1 (2)'!I$5:I$1004,0)/10)+1</f>
        <v>1</v>
      </c>
      <c r="I627" s="44">
        <f>INT(RANK('Sheet1 (2)'!J628,'Sheet1 (2)'!J$5:J$1004,0)/10)+1</f>
        <v>69</v>
      </c>
      <c r="J627" s="10">
        <f t="shared" si="73"/>
        <v>62</v>
      </c>
      <c r="K627" s="10">
        <f t="shared" si="74"/>
        <v>65</v>
      </c>
      <c r="L627" s="10">
        <f t="shared" si="75"/>
        <v>60</v>
      </c>
      <c r="M627" s="10">
        <f t="shared" si="76"/>
        <v>75</v>
      </c>
      <c r="N627" s="10">
        <f t="shared" si="77"/>
        <v>100</v>
      </c>
      <c r="O627" s="10">
        <f t="shared" si="78"/>
        <v>23</v>
      </c>
      <c r="P627" s="10">
        <f t="shared" si="79"/>
        <v>101</v>
      </c>
      <c r="Q627" s="10">
        <f t="shared" si="80"/>
        <v>33</v>
      </c>
      <c r="R627">
        <f>Sheet1!K626*1000</f>
        <v>12000</v>
      </c>
      <c r="S627">
        <f>Sheet1!L626*1000</f>
        <v>42100</v>
      </c>
    </row>
    <row r="628" spans="1:19" x14ac:dyDescent="0.3">
      <c r="A628">
        <v>625</v>
      </c>
      <c r="B628" s="10">
        <f>INT(RANK('Sheet1 (2)'!C629,'Sheet1 (2)'!C$5:C$1004,0)/10)+1</f>
        <v>71</v>
      </c>
      <c r="C628" s="10">
        <f>INT(RANK('Sheet1 (2)'!D629,'Sheet1 (2)'!D$5:D$1004,0)/10)+1</f>
        <v>69</v>
      </c>
      <c r="D628" s="10">
        <f>INT(RANK('Sheet1 (2)'!E629,'Sheet1 (2)'!E$5:E$1004,0)/10)+1</f>
        <v>79</v>
      </c>
      <c r="E628" s="10">
        <f>INT(RANK('Sheet1 (2)'!F629,'Sheet1 (2)'!F$5:F$1004,0)/10)+1</f>
        <v>52</v>
      </c>
      <c r="F628" s="10">
        <f>INT(RANK('Sheet1 (2)'!G629,'Sheet1 (2)'!G$5:G$1004,0)/10)+1</f>
        <v>92</v>
      </c>
      <c r="G628" s="10">
        <f>INT(RANK('Sheet1 (2)'!H629,'Sheet1 (2)'!H$5:H$1004,0)/10)+1</f>
        <v>16</v>
      </c>
      <c r="H628" s="10">
        <f>INT(RANK('Sheet1 (2)'!I629,'Sheet1 (2)'!I$5:I$1004,0)/10)+1</f>
        <v>1</v>
      </c>
      <c r="I628" s="44">
        <f>INT(RANK('Sheet1 (2)'!J629,'Sheet1 (2)'!J$5:J$1004,0)/10)+1</f>
        <v>69</v>
      </c>
      <c r="J628" s="10">
        <f t="shared" si="73"/>
        <v>31</v>
      </c>
      <c r="K628" s="10">
        <f t="shared" si="74"/>
        <v>33</v>
      </c>
      <c r="L628" s="10">
        <f t="shared" si="75"/>
        <v>23</v>
      </c>
      <c r="M628" s="10">
        <f t="shared" si="76"/>
        <v>50</v>
      </c>
      <c r="N628" s="10">
        <f t="shared" si="77"/>
        <v>10</v>
      </c>
      <c r="O628" s="10">
        <f t="shared" si="78"/>
        <v>86</v>
      </c>
      <c r="P628" s="10">
        <f t="shared" si="79"/>
        <v>101</v>
      </c>
      <c r="Q628" s="10">
        <f t="shared" si="80"/>
        <v>33</v>
      </c>
      <c r="R628">
        <f>Sheet1!K627*1000</f>
        <v>17000</v>
      </c>
      <c r="S628">
        <f>Sheet1!L627*1000</f>
        <v>27900</v>
      </c>
    </row>
    <row r="629" spans="1:19" x14ac:dyDescent="0.3">
      <c r="A629">
        <v>626</v>
      </c>
      <c r="B629" s="10">
        <f>INT(RANK('Sheet1 (2)'!C630,'Sheet1 (2)'!C$5:C$1004,0)/10)+1</f>
        <v>54</v>
      </c>
      <c r="C629" s="10">
        <f>INT(RANK('Sheet1 (2)'!D630,'Sheet1 (2)'!D$5:D$1004,0)/10)+1</f>
        <v>55</v>
      </c>
      <c r="D629" s="10">
        <f>INT(RANK('Sheet1 (2)'!E630,'Sheet1 (2)'!E$5:E$1004,0)/10)+1</f>
        <v>90</v>
      </c>
      <c r="E629" s="10">
        <f>INT(RANK('Sheet1 (2)'!F630,'Sheet1 (2)'!F$5:F$1004,0)/10)+1</f>
        <v>52</v>
      </c>
      <c r="F629" s="10">
        <f>INT(RANK('Sheet1 (2)'!G630,'Sheet1 (2)'!G$5:G$1004,0)/10)+1</f>
        <v>33</v>
      </c>
      <c r="G629" s="10">
        <f>INT(RANK('Sheet1 (2)'!H630,'Sheet1 (2)'!H$5:H$1004,0)/10)+1</f>
        <v>9</v>
      </c>
      <c r="H629" s="10">
        <f>INT(RANK('Sheet1 (2)'!I630,'Sheet1 (2)'!I$5:I$1004,0)/10)+1</f>
        <v>1</v>
      </c>
      <c r="I629" s="44">
        <f>INT(RANK('Sheet1 (2)'!J630,'Sheet1 (2)'!J$5:J$1004,0)/10)+1</f>
        <v>34</v>
      </c>
      <c r="J629" s="10">
        <f t="shared" si="73"/>
        <v>48</v>
      </c>
      <c r="K629" s="10">
        <f t="shared" si="74"/>
        <v>47</v>
      </c>
      <c r="L629" s="10">
        <f t="shared" si="75"/>
        <v>12</v>
      </c>
      <c r="M629" s="10">
        <f t="shared" si="76"/>
        <v>50</v>
      </c>
      <c r="N629" s="10">
        <f t="shared" si="77"/>
        <v>69</v>
      </c>
      <c r="O629" s="10">
        <f t="shared" si="78"/>
        <v>93</v>
      </c>
      <c r="P629" s="10">
        <f t="shared" si="79"/>
        <v>101</v>
      </c>
      <c r="Q629" s="10">
        <f t="shared" si="80"/>
        <v>68</v>
      </c>
      <c r="R629">
        <f>Sheet1!K628*1000</f>
        <v>17000</v>
      </c>
      <c r="S629">
        <f>Sheet1!L628*1000</f>
        <v>59500</v>
      </c>
    </row>
    <row r="630" spans="1:19" x14ac:dyDescent="0.3">
      <c r="A630">
        <v>627</v>
      </c>
      <c r="B630" s="10">
        <f>INT(RANK('Sheet1 (2)'!C631,'Sheet1 (2)'!C$5:C$1004,0)/10)+1</f>
        <v>3</v>
      </c>
      <c r="C630" s="10">
        <f>INT(RANK('Sheet1 (2)'!D631,'Sheet1 (2)'!D$5:D$1004,0)/10)+1</f>
        <v>5</v>
      </c>
      <c r="D630" s="10">
        <f>INT(RANK('Sheet1 (2)'!E631,'Sheet1 (2)'!E$5:E$1004,0)/10)+1</f>
        <v>42</v>
      </c>
      <c r="E630" s="10">
        <f>INT(RANK('Sheet1 (2)'!F631,'Sheet1 (2)'!F$5:F$1004,0)/10)+1</f>
        <v>27</v>
      </c>
      <c r="F630" s="10">
        <f>INT(RANK('Sheet1 (2)'!G631,'Sheet1 (2)'!G$5:G$1004,0)/10)+1</f>
        <v>20</v>
      </c>
      <c r="G630" s="10">
        <f>INT(RANK('Sheet1 (2)'!H631,'Sheet1 (2)'!H$5:H$1004,0)/10)+1</f>
        <v>63</v>
      </c>
      <c r="H630" s="10">
        <f>INT(RANK('Sheet1 (2)'!I631,'Sheet1 (2)'!I$5:I$1004,0)/10)+1</f>
        <v>50</v>
      </c>
      <c r="I630" s="44">
        <f>INT(RANK('Sheet1 (2)'!J631,'Sheet1 (2)'!J$5:J$1004,0)/10)+1</f>
        <v>1</v>
      </c>
      <c r="J630" s="10">
        <f t="shared" si="73"/>
        <v>99</v>
      </c>
      <c r="K630" s="10">
        <f t="shared" si="74"/>
        <v>97</v>
      </c>
      <c r="L630" s="10">
        <f t="shared" si="75"/>
        <v>60</v>
      </c>
      <c r="M630" s="10">
        <f t="shared" si="76"/>
        <v>75</v>
      </c>
      <c r="N630" s="10">
        <f t="shared" si="77"/>
        <v>82</v>
      </c>
      <c r="O630" s="10">
        <f t="shared" si="78"/>
        <v>39</v>
      </c>
      <c r="P630" s="10">
        <f t="shared" si="79"/>
        <v>52</v>
      </c>
      <c r="Q630" s="10">
        <f t="shared" si="80"/>
        <v>101</v>
      </c>
      <c r="R630">
        <f>Sheet1!K629*1000</f>
        <v>9000</v>
      </c>
      <c r="S630">
        <f>Sheet1!L629*1000</f>
        <v>19600</v>
      </c>
    </row>
    <row r="631" spans="1:19" x14ac:dyDescent="0.3">
      <c r="A631">
        <v>628</v>
      </c>
      <c r="B631" s="10">
        <f>INT(RANK('Sheet1 (2)'!C632,'Sheet1 (2)'!C$5:C$1004,0)/10)+1</f>
        <v>88</v>
      </c>
      <c r="C631" s="10">
        <f>INT(RANK('Sheet1 (2)'!D632,'Sheet1 (2)'!D$5:D$1004,0)/10)+1</f>
        <v>93</v>
      </c>
      <c r="D631" s="10">
        <f>INT(RANK('Sheet1 (2)'!E632,'Sheet1 (2)'!E$5:E$1004,0)/10)+1</f>
        <v>19</v>
      </c>
      <c r="E631" s="10">
        <f>INT(RANK('Sheet1 (2)'!F632,'Sheet1 (2)'!F$5:F$1004,0)/10)+1</f>
        <v>79</v>
      </c>
      <c r="F631" s="10">
        <f>INT(RANK('Sheet1 (2)'!G632,'Sheet1 (2)'!G$5:G$1004,0)/10)+1</f>
        <v>18</v>
      </c>
      <c r="G631" s="10">
        <f>INT(RANK('Sheet1 (2)'!H632,'Sheet1 (2)'!H$5:H$1004,0)/10)+1</f>
        <v>34</v>
      </c>
      <c r="H631" s="10">
        <f>INT(RANK('Sheet1 (2)'!I632,'Sheet1 (2)'!I$5:I$1004,0)/10)+1</f>
        <v>1</v>
      </c>
      <c r="I631" s="44">
        <f>INT(RANK('Sheet1 (2)'!J632,'Sheet1 (2)'!J$5:J$1004,0)/10)+1</f>
        <v>69</v>
      </c>
      <c r="J631" s="10">
        <f t="shared" si="73"/>
        <v>14</v>
      </c>
      <c r="K631" s="10">
        <f t="shared" si="74"/>
        <v>9</v>
      </c>
      <c r="L631" s="10">
        <f t="shared" si="75"/>
        <v>83</v>
      </c>
      <c r="M631" s="10">
        <f t="shared" si="76"/>
        <v>23</v>
      </c>
      <c r="N631" s="10">
        <f t="shared" si="77"/>
        <v>84</v>
      </c>
      <c r="O631" s="10">
        <f t="shared" si="78"/>
        <v>68</v>
      </c>
      <c r="P631" s="10">
        <f t="shared" si="79"/>
        <v>101</v>
      </c>
      <c r="Q631" s="10">
        <f t="shared" si="80"/>
        <v>33</v>
      </c>
      <c r="R631">
        <f>Sheet1!K630*1000</f>
        <v>15000</v>
      </c>
      <c r="S631">
        <f>Sheet1!L630*1000</f>
        <v>25500</v>
      </c>
    </row>
    <row r="632" spans="1:19" x14ac:dyDescent="0.3">
      <c r="A632">
        <v>629</v>
      </c>
      <c r="B632" s="10">
        <f>INT(RANK('Sheet1 (2)'!C633,'Sheet1 (2)'!C$5:C$1004,0)/10)+1</f>
        <v>1</v>
      </c>
      <c r="C632" s="10">
        <f>INT(RANK('Sheet1 (2)'!D633,'Sheet1 (2)'!D$5:D$1004,0)/10)+1</f>
        <v>2</v>
      </c>
      <c r="D632" s="10">
        <f>INT(RANK('Sheet1 (2)'!E633,'Sheet1 (2)'!E$5:E$1004,0)/10)+1</f>
        <v>79</v>
      </c>
      <c r="E632" s="10">
        <f>INT(RANK('Sheet1 (2)'!F633,'Sheet1 (2)'!F$5:F$1004,0)/10)+1</f>
        <v>79</v>
      </c>
      <c r="F632" s="10">
        <f>INT(RANK('Sheet1 (2)'!G633,'Sheet1 (2)'!G$5:G$1004,0)/10)+1</f>
        <v>59</v>
      </c>
      <c r="G632" s="10">
        <f>INT(RANK('Sheet1 (2)'!H633,'Sheet1 (2)'!H$5:H$1004,0)/10)+1</f>
        <v>94</v>
      </c>
      <c r="H632" s="10">
        <f>INT(RANK('Sheet1 (2)'!I633,'Sheet1 (2)'!I$5:I$1004,0)/10)+1</f>
        <v>50</v>
      </c>
      <c r="I632" s="44">
        <f>INT(RANK('Sheet1 (2)'!J633,'Sheet1 (2)'!J$5:J$1004,0)/10)+1</f>
        <v>69</v>
      </c>
      <c r="J632" s="10">
        <f t="shared" si="73"/>
        <v>101</v>
      </c>
      <c r="K632" s="10">
        <f t="shared" si="74"/>
        <v>100</v>
      </c>
      <c r="L632" s="10">
        <f t="shared" si="75"/>
        <v>23</v>
      </c>
      <c r="M632" s="10">
        <f t="shared" si="76"/>
        <v>23</v>
      </c>
      <c r="N632" s="10">
        <f t="shared" si="77"/>
        <v>43</v>
      </c>
      <c r="O632" s="10">
        <f t="shared" si="78"/>
        <v>8</v>
      </c>
      <c r="P632" s="10">
        <f t="shared" si="79"/>
        <v>52</v>
      </c>
      <c r="Q632" s="10">
        <f t="shared" si="80"/>
        <v>33</v>
      </c>
      <c r="R632">
        <f>Sheet1!K631*1000</f>
        <v>15000</v>
      </c>
      <c r="S632">
        <f>Sheet1!L631*1000</f>
        <v>21200</v>
      </c>
    </row>
    <row r="633" spans="1:19" x14ac:dyDescent="0.3">
      <c r="A633">
        <v>630</v>
      </c>
      <c r="B633" s="10">
        <f>INT(RANK('Sheet1 (2)'!C634,'Sheet1 (2)'!C$5:C$1004,0)/10)+1</f>
        <v>81</v>
      </c>
      <c r="C633" s="10">
        <f>INT(RANK('Sheet1 (2)'!D634,'Sheet1 (2)'!D$5:D$1004,0)/10)+1</f>
        <v>80</v>
      </c>
      <c r="D633" s="10">
        <f>INT(RANK('Sheet1 (2)'!E634,'Sheet1 (2)'!E$5:E$1004,0)/10)+1</f>
        <v>89</v>
      </c>
      <c r="E633" s="10">
        <f>INT(RANK('Sheet1 (2)'!F634,'Sheet1 (2)'!F$5:F$1004,0)/10)+1</f>
        <v>1</v>
      </c>
      <c r="F633" s="10">
        <f>INT(RANK('Sheet1 (2)'!G634,'Sheet1 (2)'!G$5:G$1004,0)/10)+1</f>
        <v>61</v>
      </c>
      <c r="G633" s="10">
        <f>INT(RANK('Sheet1 (2)'!H634,'Sheet1 (2)'!H$5:H$1004,0)/10)+1</f>
        <v>20</v>
      </c>
      <c r="H633" s="10">
        <f>INT(RANK('Sheet1 (2)'!I634,'Sheet1 (2)'!I$5:I$1004,0)/10)+1</f>
        <v>1</v>
      </c>
      <c r="I633" s="44">
        <f>INT(RANK('Sheet1 (2)'!J634,'Sheet1 (2)'!J$5:J$1004,0)/10)+1</f>
        <v>1</v>
      </c>
      <c r="J633" s="10">
        <f t="shared" si="73"/>
        <v>21</v>
      </c>
      <c r="K633" s="10">
        <f t="shared" si="74"/>
        <v>22</v>
      </c>
      <c r="L633" s="10">
        <f t="shared" si="75"/>
        <v>13</v>
      </c>
      <c r="M633" s="10">
        <f t="shared" si="76"/>
        <v>101</v>
      </c>
      <c r="N633" s="10">
        <f t="shared" si="77"/>
        <v>41</v>
      </c>
      <c r="O633" s="10">
        <f t="shared" si="78"/>
        <v>82</v>
      </c>
      <c r="P633" s="10">
        <f t="shared" si="79"/>
        <v>101</v>
      </c>
      <c r="Q633" s="10">
        <f t="shared" si="80"/>
        <v>101</v>
      </c>
      <c r="R633">
        <f>Sheet1!K632*1000</f>
        <v>10000</v>
      </c>
      <c r="S633">
        <f>Sheet1!L632*1000</f>
        <v>32700.000000000004</v>
      </c>
    </row>
    <row r="634" spans="1:19" x14ac:dyDescent="0.3">
      <c r="A634">
        <v>631</v>
      </c>
      <c r="B634" s="10">
        <f>INT(RANK('Sheet1 (2)'!C635,'Sheet1 (2)'!C$5:C$1004,0)/10)+1</f>
        <v>40</v>
      </c>
      <c r="C634" s="10">
        <f>INT(RANK('Sheet1 (2)'!D635,'Sheet1 (2)'!D$5:D$1004,0)/10)+1</f>
        <v>41</v>
      </c>
      <c r="D634" s="10">
        <f>INT(RANK('Sheet1 (2)'!E635,'Sheet1 (2)'!E$5:E$1004,0)/10)+1</f>
        <v>75</v>
      </c>
      <c r="E634" s="10">
        <f>INT(RANK('Sheet1 (2)'!F635,'Sheet1 (2)'!F$5:F$1004,0)/10)+1</f>
        <v>52</v>
      </c>
      <c r="F634" s="10">
        <f>INT(RANK('Sheet1 (2)'!G635,'Sheet1 (2)'!G$5:G$1004,0)/10)+1</f>
        <v>65</v>
      </c>
      <c r="G634" s="10">
        <f>INT(RANK('Sheet1 (2)'!H635,'Sheet1 (2)'!H$5:H$1004,0)/10)+1</f>
        <v>48</v>
      </c>
      <c r="H634" s="10">
        <f>INT(RANK('Sheet1 (2)'!I635,'Sheet1 (2)'!I$5:I$1004,0)/10)+1</f>
        <v>50</v>
      </c>
      <c r="I634" s="44">
        <f>INT(RANK('Sheet1 (2)'!J635,'Sheet1 (2)'!J$5:J$1004,0)/10)+1</f>
        <v>34</v>
      </c>
      <c r="J634" s="10">
        <f t="shared" si="73"/>
        <v>62</v>
      </c>
      <c r="K634" s="10">
        <f t="shared" si="74"/>
        <v>61</v>
      </c>
      <c r="L634" s="10">
        <f t="shared" si="75"/>
        <v>27</v>
      </c>
      <c r="M634" s="10">
        <f t="shared" si="76"/>
        <v>50</v>
      </c>
      <c r="N634" s="10">
        <f t="shared" si="77"/>
        <v>37</v>
      </c>
      <c r="O634" s="10">
        <f t="shared" si="78"/>
        <v>54</v>
      </c>
      <c r="P634" s="10">
        <f t="shared" si="79"/>
        <v>52</v>
      </c>
      <c r="Q634" s="10">
        <f t="shared" si="80"/>
        <v>68</v>
      </c>
      <c r="R634">
        <f>Sheet1!K633*1000</f>
        <v>13000</v>
      </c>
      <c r="S634">
        <f>Sheet1!L633*1000</f>
        <v>51000</v>
      </c>
    </row>
    <row r="635" spans="1:19" x14ac:dyDescent="0.3">
      <c r="A635">
        <v>632</v>
      </c>
      <c r="B635" s="10">
        <f>INT(RANK('Sheet1 (2)'!C636,'Sheet1 (2)'!C$5:C$1004,0)/10)+1</f>
        <v>23</v>
      </c>
      <c r="C635" s="10">
        <f>INT(RANK('Sheet1 (2)'!D636,'Sheet1 (2)'!D$5:D$1004,0)/10)+1</f>
        <v>23</v>
      </c>
      <c r="D635" s="10">
        <f>INT(RANK('Sheet1 (2)'!E636,'Sheet1 (2)'!E$5:E$1004,0)/10)+1</f>
        <v>69</v>
      </c>
      <c r="E635" s="10">
        <f>INT(RANK('Sheet1 (2)'!F636,'Sheet1 (2)'!F$5:F$1004,0)/10)+1</f>
        <v>27</v>
      </c>
      <c r="F635" s="10">
        <f>INT(RANK('Sheet1 (2)'!G636,'Sheet1 (2)'!G$5:G$1004,0)/10)+1</f>
        <v>11</v>
      </c>
      <c r="G635" s="10">
        <f>INT(RANK('Sheet1 (2)'!H636,'Sheet1 (2)'!H$5:H$1004,0)/10)+1</f>
        <v>23</v>
      </c>
      <c r="H635" s="10">
        <f>INT(RANK('Sheet1 (2)'!I636,'Sheet1 (2)'!I$5:I$1004,0)/10)+1</f>
        <v>50</v>
      </c>
      <c r="I635" s="44">
        <f>INT(RANK('Sheet1 (2)'!J636,'Sheet1 (2)'!J$5:J$1004,0)/10)+1</f>
        <v>69</v>
      </c>
      <c r="J635" s="10">
        <f t="shared" si="73"/>
        <v>79</v>
      </c>
      <c r="K635" s="10">
        <f t="shared" si="74"/>
        <v>79</v>
      </c>
      <c r="L635" s="10">
        <f t="shared" si="75"/>
        <v>33</v>
      </c>
      <c r="M635" s="10">
        <f t="shared" si="76"/>
        <v>75</v>
      </c>
      <c r="N635" s="10">
        <f t="shared" si="77"/>
        <v>91</v>
      </c>
      <c r="O635" s="10">
        <f t="shared" si="78"/>
        <v>79</v>
      </c>
      <c r="P635" s="10">
        <f t="shared" si="79"/>
        <v>52</v>
      </c>
      <c r="Q635" s="10">
        <f t="shared" si="80"/>
        <v>33</v>
      </c>
      <c r="R635">
        <f>Sheet1!K634*1000</f>
        <v>30000</v>
      </c>
      <c r="S635">
        <f>Sheet1!L634*1000</f>
        <v>72800</v>
      </c>
    </row>
    <row r="636" spans="1:19" x14ac:dyDescent="0.3">
      <c r="A636">
        <v>633</v>
      </c>
      <c r="B636" s="10">
        <f>INT(RANK('Sheet1 (2)'!C637,'Sheet1 (2)'!C$5:C$1004,0)/10)+1</f>
        <v>34</v>
      </c>
      <c r="C636" s="10">
        <f>INT(RANK('Sheet1 (2)'!D637,'Sheet1 (2)'!D$5:D$1004,0)/10)+1</f>
        <v>32</v>
      </c>
      <c r="D636" s="10">
        <f>INT(RANK('Sheet1 (2)'!E637,'Sheet1 (2)'!E$5:E$1004,0)/10)+1</f>
        <v>23</v>
      </c>
      <c r="E636" s="10">
        <f>INT(RANK('Sheet1 (2)'!F637,'Sheet1 (2)'!F$5:F$1004,0)/10)+1</f>
        <v>1</v>
      </c>
      <c r="F636" s="10">
        <f>INT(RANK('Sheet1 (2)'!G637,'Sheet1 (2)'!G$5:G$1004,0)/10)+1</f>
        <v>21</v>
      </c>
      <c r="G636" s="10">
        <f>INT(RANK('Sheet1 (2)'!H637,'Sheet1 (2)'!H$5:H$1004,0)/10)+1</f>
        <v>44</v>
      </c>
      <c r="H636" s="10">
        <f>INT(RANK('Sheet1 (2)'!I637,'Sheet1 (2)'!I$5:I$1004,0)/10)+1</f>
        <v>50</v>
      </c>
      <c r="I636" s="44">
        <f>INT(RANK('Sheet1 (2)'!J637,'Sheet1 (2)'!J$5:J$1004,0)/10)+1</f>
        <v>69</v>
      </c>
      <c r="J636" s="10">
        <f t="shared" si="73"/>
        <v>68</v>
      </c>
      <c r="K636" s="10">
        <f t="shared" si="74"/>
        <v>70</v>
      </c>
      <c r="L636" s="10">
        <f t="shared" si="75"/>
        <v>79</v>
      </c>
      <c r="M636" s="10">
        <f t="shared" si="76"/>
        <v>101</v>
      </c>
      <c r="N636" s="10">
        <f t="shared" si="77"/>
        <v>81</v>
      </c>
      <c r="O636" s="10">
        <f t="shared" si="78"/>
        <v>58</v>
      </c>
      <c r="P636" s="10">
        <f t="shared" si="79"/>
        <v>52</v>
      </c>
      <c r="Q636" s="10">
        <f t="shared" si="80"/>
        <v>33</v>
      </c>
      <c r="R636">
        <f>Sheet1!K635*1000</f>
        <v>26000</v>
      </c>
      <c r="S636">
        <f>Sheet1!L635*1000</f>
        <v>78400</v>
      </c>
    </row>
    <row r="637" spans="1:19" x14ac:dyDescent="0.3">
      <c r="A637">
        <v>634</v>
      </c>
      <c r="B637" s="10">
        <f>INT(RANK('Sheet1 (2)'!C638,'Sheet1 (2)'!C$5:C$1004,0)/10)+1</f>
        <v>101</v>
      </c>
      <c r="C637" s="10">
        <f>INT(RANK('Sheet1 (2)'!D638,'Sheet1 (2)'!D$5:D$1004,0)/10)+1</f>
        <v>99</v>
      </c>
      <c r="D637" s="10">
        <f>INT(RANK('Sheet1 (2)'!E638,'Sheet1 (2)'!E$5:E$1004,0)/10)+1</f>
        <v>82</v>
      </c>
      <c r="E637" s="10">
        <f>INT(RANK('Sheet1 (2)'!F638,'Sheet1 (2)'!F$5:F$1004,0)/10)+1</f>
        <v>1</v>
      </c>
      <c r="F637" s="10">
        <f>INT(RANK('Sheet1 (2)'!G638,'Sheet1 (2)'!G$5:G$1004,0)/10)+1</f>
        <v>9</v>
      </c>
      <c r="G637" s="10">
        <f>INT(RANK('Sheet1 (2)'!H638,'Sheet1 (2)'!H$5:H$1004,0)/10)+1</f>
        <v>76</v>
      </c>
      <c r="H637" s="10">
        <f>INT(RANK('Sheet1 (2)'!I638,'Sheet1 (2)'!I$5:I$1004,0)/10)+1</f>
        <v>1</v>
      </c>
      <c r="I637" s="44">
        <f>INT(RANK('Sheet1 (2)'!J638,'Sheet1 (2)'!J$5:J$1004,0)/10)+1</f>
        <v>34</v>
      </c>
      <c r="J637" s="10">
        <f t="shared" si="73"/>
        <v>1</v>
      </c>
      <c r="K637" s="10">
        <f t="shared" si="74"/>
        <v>3</v>
      </c>
      <c r="L637" s="10">
        <f t="shared" si="75"/>
        <v>20</v>
      </c>
      <c r="M637" s="10">
        <f t="shared" si="76"/>
        <v>101</v>
      </c>
      <c r="N637" s="10">
        <f t="shared" si="77"/>
        <v>93</v>
      </c>
      <c r="O637" s="10">
        <f t="shared" si="78"/>
        <v>26</v>
      </c>
      <c r="P637" s="10">
        <f t="shared" si="79"/>
        <v>101</v>
      </c>
      <c r="Q637" s="10">
        <f t="shared" si="80"/>
        <v>68</v>
      </c>
      <c r="R637">
        <f>Sheet1!K636*1000</f>
        <v>26000</v>
      </c>
      <c r="S637">
        <f>Sheet1!L636*1000</f>
        <v>44100</v>
      </c>
    </row>
    <row r="638" spans="1:19" x14ac:dyDescent="0.3">
      <c r="A638">
        <v>635</v>
      </c>
      <c r="B638" s="10">
        <f>INT(RANK('Sheet1 (2)'!C639,'Sheet1 (2)'!C$5:C$1004,0)/10)+1</f>
        <v>96</v>
      </c>
      <c r="C638" s="10">
        <f>INT(RANK('Sheet1 (2)'!D639,'Sheet1 (2)'!D$5:D$1004,0)/10)+1</f>
        <v>96</v>
      </c>
      <c r="D638" s="10">
        <f>INT(RANK('Sheet1 (2)'!E639,'Sheet1 (2)'!E$5:E$1004,0)/10)+1</f>
        <v>91</v>
      </c>
      <c r="E638" s="10">
        <f>INT(RANK('Sheet1 (2)'!F639,'Sheet1 (2)'!F$5:F$1004,0)/10)+1</f>
        <v>27</v>
      </c>
      <c r="F638" s="10">
        <f>INT(RANK('Sheet1 (2)'!G639,'Sheet1 (2)'!G$5:G$1004,0)/10)+1</f>
        <v>74</v>
      </c>
      <c r="G638" s="10">
        <f>INT(RANK('Sheet1 (2)'!H639,'Sheet1 (2)'!H$5:H$1004,0)/10)+1</f>
        <v>40</v>
      </c>
      <c r="H638" s="10">
        <f>INT(RANK('Sheet1 (2)'!I639,'Sheet1 (2)'!I$5:I$1004,0)/10)+1</f>
        <v>50</v>
      </c>
      <c r="I638" s="44">
        <f>INT(RANK('Sheet1 (2)'!J639,'Sheet1 (2)'!J$5:J$1004,0)/10)+1</f>
        <v>1</v>
      </c>
      <c r="J638" s="10">
        <f t="shared" si="73"/>
        <v>6</v>
      </c>
      <c r="K638" s="10">
        <f t="shared" si="74"/>
        <v>6</v>
      </c>
      <c r="L638" s="10">
        <f t="shared" si="75"/>
        <v>11</v>
      </c>
      <c r="M638" s="10">
        <f t="shared" si="76"/>
        <v>75</v>
      </c>
      <c r="N638" s="10">
        <f t="shared" si="77"/>
        <v>28</v>
      </c>
      <c r="O638" s="10">
        <f t="shared" si="78"/>
        <v>62</v>
      </c>
      <c r="P638" s="10">
        <f t="shared" si="79"/>
        <v>52</v>
      </c>
      <c r="Q638" s="10">
        <f t="shared" si="80"/>
        <v>101</v>
      </c>
      <c r="R638">
        <f>Sheet1!K637*1000</f>
        <v>14000</v>
      </c>
      <c r="S638">
        <f>Sheet1!L637*1000</f>
        <v>20100</v>
      </c>
    </row>
    <row r="639" spans="1:19" x14ac:dyDescent="0.3">
      <c r="A639">
        <v>636</v>
      </c>
      <c r="B639" s="10">
        <f>INT(RANK('Sheet1 (2)'!C640,'Sheet1 (2)'!C$5:C$1004,0)/10)+1</f>
        <v>38</v>
      </c>
      <c r="C639" s="10">
        <f>INT(RANK('Sheet1 (2)'!D640,'Sheet1 (2)'!D$5:D$1004,0)/10)+1</f>
        <v>43</v>
      </c>
      <c r="D639" s="10">
        <f>INT(RANK('Sheet1 (2)'!E640,'Sheet1 (2)'!E$5:E$1004,0)/10)+1</f>
        <v>98</v>
      </c>
      <c r="E639" s="10">
        <f>INT(RANK('Sheet1 (2)'!F640,'Sheet1 (2)'!F$5:F$1004,0)/10)+1</f>
        <v>79</v>
      </c>
      <c r="F639" s="10">
        <f>INT(RANK('Sheet1 (2)'!G640,'Sheet1 (2)'!G$5:G$1004,0)/10)+1</f>
        <v>63</v>
      </c>
      <c r="G639" s="10">
        <f>INT(RANK('Sheet1 (2)'!H640,'Sheet1 (2)'!H$5:H$1004,0)/10)+1</f>
        <v>24</v>
      </c>
      <c r="H639" s="10">
        <f>INT(RANK('Sheet1 (2)'!I640,'Sheet1 (2)'!I$5:I$1004,0)/10)+1</f>
        <v>1</v>
      </c>
      <c r="I639" s="44">
        <f>INT(RANK('Sheet1 (2)'!J640,'Sheet1 (2)'!J$5:J$1004,0)/10)+1</f>
        <v>1</v>
      </c>
      <c r="J639" s="10">
        <f t="shared" si="73"/>
        <v>64</v>
      </c>
      <c r="K639" s="10">
        <f t="shared" si="74"/>
        <v>59</v>
      </c>
      <c r="L639" s="10">
        <f t="shared" si="75"/>
        <v>4</v>
      </c>
      <c r="M639" s="10">
        <f t="shared" si="76"/>
        <v>23</v>
      </c>
      <c r="N639" s="10">
        <f t="shared" si="77"/>
        <v>39</v>
      </c>
      <c r="O639" s="10">
        <f t="shared" si="78"/>
        <v>78</v>
      </c>
      <c r="P639" s="10">
        <f t="shared" si="79"/>
        <v>101</v>
      </c>
      <c r="Q639" s="10">
        <f t="shared" si="80"/>
        <v>101</v>
      </c>
      <c r="R639">
        <f>Sheet1!K638*1000</f>
        <v>4000</v>
      </c>
      <c r="S639">
        <f>Sheet1!L638*1000</f>
        <v>8600</v>
      </c>
    </row>
    <row r="640" spans="1:19" x14ac:dyDescent="0.3">
      <c r="A640">
        <v>637</v>
      </c>
      <c r="B640" s="10">
        <f>INT(RANK('Sheet1 (2)'!C641,'Sheet1 (2)'!C$5:C$1004,0)/10)+1</f>
        <v>47</v>
      </c>
      <c r="C640" s="10">
        <f>INT(RANK('Sheet1 (2)'!D641,'Sheet1 (2)'!D$5:D$1004,0)/10)+1</f>
        <v>50</v>
      </c>
      <c r="D640" s="10">
        <f>INT(RANK('Sheet1 (2)'!E641,'Sheet1 (2)'!E$5:E$1004,0)/10)+1</f>
        <v>90</v>
      </c>
      <c r="E640" s="10">
        <f>INT(RANK('Sheet1 (2)'!F641,'Sheet1 (2)'!F$5:F$1004,0)/10)+1</f>
        <v>1</v>
      </c>
      <c r="F640" s="10">
        <f>INT(RANK('Sheet1 (2)'!G641,'Sheet1 (2)'!G$5:G$1004,0)/10)+1</f>
        <v>39</v>
      </c>
      <c r="G640" s="10">
        <f>INT(RANK('Sheet1 (2)'!H641,'Sheet1 (2)'!H$5:H$1004,0)/10)+1</f>
        <v>68</v>
      </c>
      <c r="H640" s="10">
        <f>INT(RANK('Sheet1 (2)'!I641,'Sheet1 (2)'!I$5:I$1004,0)/10)+1</f>
        <v>50</v>
      </c>
      <c r="I640" s="44">
        <f>INT(RANK('Sheet1 (2)'!J641,'Sheet1 (2)'!J$5:J$1004,0)/10)+1</f>
        <v>1</v>
      </c>
      <c r="J640" s="10">
        <f t="shared" si="73"/>
        <v>55</v>
      </c>
      <c r="K640" s="10">
        <f t="shared" si="74"/>
        <v>52</v>
      </c>
      <c r="L640" s="10">
        <f t="shared" si="75"/>
        <v>12</v>
      </c>
      <c r="M640" s="10">
        <f t="shared" si="76"/>
        <v>101</v>
      </c>
      <c r="N640" s="10">
        <f t="shared" si="77"/>
        <v>63</v>
      </c>
      <c r="O640" s="10">
        <f t="shared" si="78"/>
        <v>34</v>
      </c>
      <c r="P640" s="10">
        <f t="shared" si="79"/>
        <v>52</v>
      </c>
      <c r="Q640" s="10">
        <f t="shared" si="80"/>
        <v>101</v>
      </c>
      <c r="R640">
        <f>Sheet1!K639*1000</f>
        <v>18000</v>
      </c>
      <c r="S640">
        <f>Sheet1!L639*1000</f>
        <v>20500</v>
      </c>
    </row>
    <row r="641" spans="1:19" x14ac:dyDescent="0.3">
      <c r="A641">
        <v>638</v>
      </c>
      <c r="B641" s="10">
        <f>INT(RANK('Sheet1 (2)'!C642,'Sheet1 (2)'!C$5:C$1004,0)/10)+1</f>
        <v>67</v>
      </c>
      <c r="C641" s="10">
        <f>INT(RANK('Sheet1 (2)'!D642,'Sheet1 (2)'!D$5:D$1004,0)/10)+1</f>
        <v>65</v>
      </c>
      <c r="D641" s="10">
        <f>INT(RANK('Sheet1 (2)'!E642,'Sheet1 (2)'!E$5:E$1004,0)/10)+1</f>
        <v>88</v>
      </c>
      <c r="E641" s="10">
        <f>INT(RANK('Sheet1 (2)'!F642,'Sheet1 (2)'!F$5:F$1004,0)/10)+1</f>
        <v>79</v>
      </c>
      <c r="F641" s="10">
        <f>INT(RANK('Sheet1 (2)'!G642,'Sheet1 (2)'!G$5:G$1004,0)/10)+1</f>
        <v>15</v>
      </c>
      <c r="G641" s="10">
        <f>INT(RANK('Sheet1 (2)'!H642,'Sheet1 (2)'!H$5:H$1004,0)/10)+1</f>
        <v>27</v>
      </c>
      <c r="H641" s="10">
        <f>INT(RANK('Sheet1 (2)'!I642,'Sheet1 (2)'!I$5:I$1004,0)/10)+1</f>
        <v>50</v>
      </c>
      <c r="I641" s="44">
        <f>INT(RANK('Sheet1 (2)'!J642,'Sheet1 (2)'!J$5:J$1004,0)/10)+1</f>
        <v>34</v>
      </c>
      <c r="J641" s="10">
        <f t="shared" si="73"/>
        <v>35</v>
      </c>
      <c r="K641" s="10">
        <f t="shared" si="74"/>
        <v>37</v>
      </c>
      <c r="L641" s="10">
        <f t="shared" si="75"/>
        <v>14</v>
      </c>
      <c r="M641" s="10">
        <f t="shared" si="76"/>
        <v>23</v>
      </c>
      <c r="N641" s="10">
        <f t="shared" si="77"/>
        <v>87</v>
      </c>
      <c r="O641" s="10">
        <f t="shared" si="78"/>
        <v>75</v>
      </c>
      <c r="P641" s="10">
        <f t="shared" si="79"/>
        <v>52</v>
      </c>
      <c r="Q641" s="10">
        <f t="shared" si="80"/>
        <v>68</v>
      </c>
      <c r="R641">
        <f>Sheet1!K640*1000</f>
        <v>23000</v>
      </c>
      <c r="S641">
        <f>Sheet1!L640*1000</f>
        <v>52800</v>
      </c>
    </row>
    <row r="642" spans="1:19" x14ac:dyDescent="0.3">
      <c r="A642">
        <v>639</v>
      </c>
      <c r="B642" s="10">
        <f>INT(RANK('Sheet1 (2)'!C643,'Sheet1 (2)'!C$5:C$1004,0)/10)+1</f>
        <v>24</v>
      </c>
      <c r="C642" s="10">
        <f>INT(RANK('Sheet1 (2)'!D643,'Sheet1 (2)'!D$5:D$1004,0)/10)+1</f>
        <v>22</v>
      </c>
      <c r="D642" s="10">
        <f>INT(RANK('Sheet1 (2)'!E643,'Sheet1 (2)'!E$5:E$1004,0)/10)+1</f>
        <v>44</v>
      </c>
      <c r="E642" s="10">
        <f>INT(RANK('Sheet1 (2)'!F643,'Sheet1 (2)'!F$5:F$1004,0)/10)+1</f>
        <v>27</v>
      </c>
      <c r="F642" s="10">
        <f>INT(RANK('Sheet1 (2)'!G643,'Sheet1 (2)'!G$5:G$1004,0)/10)+1</f>
        <v>89</v>
      </c>
      <c r="G642" s="10">
        <f>INT(RANK('Sheet1 (2)'!H643,'Sheet1 (2)'!H$5:H$1004,0)/10)+1</f>
        <v>65</v>
      </c>
      <c r="H642" s="10">
        <f>INT(RANK('Sheet1 (2)'!I643,'Sheet1 (2)'!I$5:I$1004,0)/10)+1</f>
        <v>1</v>
      </c>
      <c r="I642" s="44">
        <f>INT(RANK('Sheet1 (2)'!J643,'Sheet1 (2)'!J$5:J$1004,0)/10)+1</f>
        <v>34</v>
      </c>
      <c r="J642" s="10">
        <f t="shared" si="73"/>
        <v>78</v>
      </c>
      <c r="K642" s="10">
        <f t="shared" si="74"/>
        <v>80</v>
      </c>
      <c r="L642" s="10">
        <f t="shared" si="75"/>
        <v>58</v>
      </c>
      <c r="M642" s="10">
        <f t="shared" si="76"/>
        <v>75</v>
      </c>
      <c r="N642" s="10">
        <f t="shared" si="77"/>
        <v>13</v>
      </c>
      <c r="O642" s="10">
        <f t="shared" si="78"/>
        <v>37</v>
      </c>
      <c r="P642" s="10">
        <f t="shared" si="79"/>
        <v>101</v>
      </c>
      <c r="Q642" s="10">
        <f t="shared" si="80"/>
        <v>68</v>
      </c>
      <c r="R642">
        <f>Sheet1!K641*1000</f>
        <v>14000</v>
      </c>
      <c r="S642">
        <f>Sheet1!L641*1000</f>
        <v>15400</v>
      </c>
    </row>
    <row r="643" spans="1:19" x14ac:dyDescent="0.3">
      <c r="A643">
        <v>640</v>
      </c>
      <c r="B643" s="10">
        <f>INT(RANK('Sheet1 (2)'!C644,'Sheet1 (2)'!C$5:C$1004,0)/10)+1</f>
        <v>4</v>
      </c>
      <c r="C643" s="10">
        <f>INT(RANK('Sheet1 (2)'!D644,'Sheet1 (2)'!D$5:D$1004,0)/10)+1</f>
        <v>6</v>
      </c>
      <c r="D643" s="10">
        <f>INT(RANK('Sheet1 (2)'!E644,'Sheet1 (2)'!E$5:E$1004,0)/10)+1</f>
        <v>93</v>
      </c>
      <c r="E643" s="10">
        <f>INT(RANK('Sheet1 (2)'!F644,'Sheet1 (2)'!F$5:F$1004,0)/10)+1</f>
        <v>52</v>
      </c>
      <c r="F643" s="10">
        <f>INT(RANK('Sheet1 (2)'!G644,'Sheet1 (2)'!G$5:G$1004,0)/10)+1</f>
        <v>1</v>
      </c>
      <c r="G643" s="10">
        <f>INT(RANK('Sheet1 (2)'!H644,'Sheet1 (2)'!H$5:H$1004,0)/10)+1</f>
        <v>35</v>
      </c>
      <c r="H643" s="10">
        <f>INT(RANK('Sheet1 (2)'!I644,'Sheet1 (2)'!I$5:I$1004,0)/10)+1</f>
        <v>50</v>
      </c>
      <c r="I643" s="44">
        <f>INT(RANK('Sheet1 (2)'!J644,'Sheet1 (2)'!J$5:J$1004,0)/10)+1</f>
        <v>34</v>
      </c>
      <c r="J643" s="10">
        <f t="shared" si="73"/>
        <v>98</v>
      </c>
      <c r="K643" s="10">
        <f t="shared" si="74"/>
        <v>96</v>
      </c>
      <c r="L643" s="10">
        <f t="shared" si="75"/>
        <v>9</v>
      </c>
      <c r="M643" s="10">
        <f t="shared" si="76"/>
        <v>50</v>
      </c>
      <c r="N643" s="10">
        <f t="shared" si="77"/>
        <v>101</v>
      </c>
      <c r="O643" s="10">
        <f t="shared" si="78"/>
        <v>67</v>
      </c>
      <c r="P643" s="10">
        <f t="shared" si="79"/>
        <v>52</v>
      </c>
      <c r="Q643" s="10">
        <f t="shared" si="80"/>
        <v>68</v>
      </c>
      <c r="R643">
        <f>Sheet1!K642*1000</f>
        <v>2000</v>
      </c>
      <c r="S643">
        <f>Sheet1!L642*1000</f>
        <v>7600</v>
      </c>
    </row>
    <row r="644" spans="1:19" x14ac:dyDescent="0.3">
      <c r="A644">
        <v>641</v>
      </c>
      <c r="B644" s="10">
        <f>INT(RANK('Sheet1 (2)'!C645,'Sheet1 (2)'!C$5:C$1004,0)/10)+1</f>
        <v>37</v>
      </c>
      <c r="C644" s="10">
        <f>INT(RANK('Sheet1 (2)'!D645,'Sheet1 (2)'!D$5:D$1004,0)/10)+1</f>
        <v>36</v>
      </c>
      <c r="D644" s="10">
        <f>INT(RANK('Sheet1 (2)'!E645,'Sheet1 (2)'!E$5:E$1004,0)/10)+1</f>
        <v>34</v>
      </c>
      <c r="E644" s="10">
        <f>INT(RANK('Sheet1 (2)'!F645,'Sheet1 (2)'!F$5:F$1004,0)/10)+1</f>
        <v>1</v>
      </c>
      <c r="F644" s="10">
        <f>INT(RANK('Sheet1 (2)'!G645,'Sheet1 (2)'!G$5:G$1004,0)/10)+1</f>
        <v>82</v>
      </c>
      <c r="G644" s="10">
        <f>INT(RANK('Sheet1 (2)'!H645,'Sheet1 (2)'!H$5:H$1004,0)/10)+1</f>
        <v>2</v>
      </c>
      <c r="H644" s="10">
        <f>INT(RANK('Sheet1 (2)'!I645,'Sheet1 (2)'!I$5:I$1004,0)/10)+1</f>
        <v>50</v>
      </c>
      <c r="I644" s="44">
        <f>INT(RANK('Sheet1 (2)'!J645,'Sheet1 (2)'!J$5:J$1004,0)/10)+1</f>
        <v>34</v>
      </c>
      <c r="J644" s="10">
        <f t="shared" si="73"/>
        <v>65</v>
      </c>
      <c r="K644" s="10">
        <f t="shared" si="74"/>
        <v>66</v>
      </c>
      <c r="L644" s="10">
        <f t="shared" si="75"/>
        <v>68</v>
      </c>
      <c r="M644" s="10">
        <f t="shared" si="76"/>
        <v>101</v>
      </c>
      <c r="N644" s="10">
        <f t="shared" si="77"/>
        <v>20</v>
      </c>
      <c r="O644" s="10">
        <f t="shared" si="78"/>
        <v>100</v>
      </c>
      <c r="P644" s="10">
        <f t="shared" si="79"/>
        <v>52</v>
      </c>
      <c r="Q644" s="10">
        <f t="shared" si="80"/>
        <v>68</v>
      </c>
      <c r="R644">
        <f>Sheet1!K643*1000</f>
        <v>18000</v>
      </c>
      <c r="S644">
        <f>Sheet1!L643*1000</f>
        <v>71800</v>
      </c>
    </row>
    <row r="645" spans="1:19" x14ac:dyDescent="0.3">
      <c r="A645">
        <v>642</v>
      </c>
      <c r="B645" s="10">
        <f>INT(RANK('Sheet1 (2)'!C646,'Sheet1 (2)'!C$5:C$1004,0)/10)+1</f>
        <v>98</v>
      </c>
      <c r="C645" s="10">
        <f>INT(RANK('Sheet1 (2)'!D646,'Sheet1 (2)'!D$5:D$1004,0)/10)+1</f>
        <v>96</v>
      </c>
      <c r="D645" s="10">
        <f>INT(RANK('Sheet1 (2)'!E646,'Sheet1 (2)'!E$5:E$1004,0)/10)+1</f>
        <v>12</v>
      </c>
      <c r="E645" s="10">
        <f>INT(RANK('Sheet1 (2)'!F646,'Sheet1 (2)'!F$5:F$1004,0)/10)+1</f>
        <v>52</v>
      </c>
      <c r="F645" s="10">
        <f>INT(RANK('Sheet1 (2)'!G646,'Sheet1 (2)'!G$5:G$1004,0)/10)+1</f>
        <v>66</v>
      </c>
      <c r="G645" s="10">
        <f>INT(RANK('Sheet1 (2)'!H646,'Sheet1 (2)'!H$5:H$1004,0)/10)+1</f>
        <v>67</v>
      </c>
      <c r="H645" s="10">
        <f>INT(RANK('Sheet1 (2)'!I646,'Sheet1 (2)'!I$5:I$1004,0)/10)+1</f>
        <v>50</v>
      </c>
      <c r="I645" s="44">
        <f>INT(RANK('Sheet1 (2)'!J646,'Sheet1 (2)'!J$5:J$1004,0)/10)+1</f>
        <v>69</v>
      </c>
      <c r="J645" s="10">
        <f t="shared" ref="J645:J708" si="81">102-B645</f>
        <v>4</v>
      </c>
      <c r="K645" s="10">
        <f t="shared" si="74"/>
        <v>6</v>
      </c>
      <c r="L645" s="10">
        <f t="shared" si="75"/>
        <v>90</v>
      </c>
      <c r="M645" s="10">
        <f t="shared" si="76"/>
        <v>50</v>
      </c>
      <c r="N645" s="10">
        <f t="shared" si="77"/>
        <v>36</v>
      </c>
      <c r="O645" s="10">
        <f t="shared" si="78"/>
        <v>35</v>
      </c>
      <c r="P645" s="10">
        <f t="shared" si="79"/>
        <v>52</v>
      </c>
      <c r="Q645" s="10">
        <f t="shared" si="80"/>
        <v>33</v>
      </c>
      <c r="R645">
        <f>Sheet1!K644*1000</f>
        <v>20000</v>
      </c>
      <c r="S645">
        <f>Sheet1!L644*1000</f>
        <v>34000</v>
      </c>
    </row>
    <row r="646" spans="1:19" x14ac:dyDescent="0.3">
      <c r="A646">
        <v>643</v>
      </c>
      <c r="B646" s="10">
        <f>INT(RANK('Sheet1 (2)'!C647,'Sheet1 (2)'!C$5:C$1004,0)/10)+1</f>
        <v>3</v>
      </c>
      <c r="C646" s="10">
        <f>INT(RANK('Sheet1 (2)'!D647,'Sheet1 (2)'!D$5:D$1004,0)/10)+1</f>
        <v>1</v>
      </c>
      <c r="D646" s="10">
        <f>INT(RANK('Sheet1 (2)'!E647,'Sheet1 (2)'!E$5:E$1004,0)/10)+1</f>
        <v>27</v>
      </c>
      <c r="E646" s="10">
        <f>INT(RANK('Sheet1 (2)'!F647,'Sheet1 (2)'!F$5:F$1004,0)/10)+1</f>
        <v>1</v>
      </c>
      <c r="F646" s="10">
        <f>INT(RANK('Sheet1 (2)'!G647,'Sheet1 (2)'!G$5:G$1004,0)/10)+1</f>
        <v>101</v>
      </c>
      <c r="G646" s="10">
        <f>INT(RANK('Sheet1 (2)'!H647,'Sheet1 (2)'!H$5:H$1004,0)/10)+1</f>
        <v>27</v>
      </c>
      <c r="H646" s="10">
        <f>INT(RANK('Sheet1 (2)'!I647,'Sheet1 (2)'!I$5:I$1004,0)/10)+1</f>
        <v>1</v>
      </c>
      <c r="I646" s="44">
        <f>INT(RANK('Sheet1 (2)'!J647,'Sheet1 (2)'!J$5:J$1004,0)/10)+1</f>
        <v>1</v>
      </c>
      <c r="J646" s="10">
        <f t="shared" si="81"/>
        <v>99</v>
      </c>
      <c r="K646" s="10">
        <f t="shared" si="74"/>
        <v>101</v>
      </c>
      <c r="L646" s="10">
        <f t="shared" si="75"/>
        <v>75</v>
      </c>
      <c r="M646" s="10">
        <f t="shared" si="76"/>
        <v>101</v>
      </c>
      <c r="N646" s="10">
        <f t="shared" si="77"/>
        <v>1</v>
      </c>
      <c r="O646" s="10">
        <f t="shared" si="78"/>
        <v>75</v>
      </c>
      <c r="P646" s="10">
        <f t="shared" si="79"/>
        <v>101</v>
      </c>
      <c r="Q646" s="10">
        <f t="shared" si="80"/>
        <v>101</v>
      </c>
      <c r="R646">
        <f>Sheet1!K645*1000</f>
        <v>10000</v>
      </c>
      <c r="S646">
        <f>Sheet1!L645*1000</f>
        <v>24900</v>
      </c>
    </row>
    <row r="647" spans="1:19" x14ac:dyDescent="0.3">
      <c r="A647">
        <v>644</v>
      </c>
      <c r="B647" s="10">
        <f>INT(RANK('Sheet1 (2)'!C648,'Sheet1 (2)'!C$5:C$1004,0)/10)+1</f>
        <v>41</v>
      </c>
      <c r="C647" s="10">
        <f>INT(RANK('Sheet1 (2)'!D648,'Sheet1 (2)'!D$5:D$1004,0)/10)+1</f>
        <v>45</v>
      </c>
      <c r="D647" s="10">
        <f>INT(RANK('Sheet1 (2)'!E648,'Sheet1 (2)'!E$5:E$1004,0)/10)+1</f>
        <v>45</v>
      </c>
      <c r="E647" s="10">
        <f>INT(RANK('Sheet1 (2)'!F648,'Sheet1 (2)'!F$5:F$1004,0)/10)+1</f>
        <v>79</v>
      </c>
      <c r="F647" s="10">
        <f>INT(RANK('Sheet1 (2)'!G648,'Sheet1 (2)'!G$5:G$1004,0)/10)+1</f>
        <v>14</v>
      </c>
      <c r="G647" s="10">
        <f>INT(RANK('Sheet1 (2)'!H648,'Sheet1 (2)'!H$5:H$1004,0)/10)+1</f>
        <v>63</v>
      </c>
      <c r="H647" s="10">
        <f>INT(RANK('Sheet1 (2)'!I648,'Sheet1 (2)'!I$5:I$1004,0)/10)+1</f>
        <v>50</v>
      </c>
      <c r="I647" s="44">
        <f>INT(RANK('Sheet1 (2)'!J648,'Sheet1 (2)'!J$5:J$1004,0)/10)+1</f>
        <v>69</v>
      </c>
      <c r="J647" s="10">
        <f t="shared" si="81"/>
        <v>61</v>
      </c>
      <c r="K647" s="10">
        <f t="shared" si="74"/>
        <v>57</v>
      </c>
      <c r="L647" s="10">
        <f t="shared" si="75"/>
        <v>57</v>
      </c>
      <c r="M647" s="10">
        <f t="shared" si="76"/>
        <v>23</v>
      </c>
      <c r="N647" s="10">
        <f t="shared" si="77"/>
        <v>88</v>
      </c>
      <c r="O647" s="10">
        <f t="shared" si="78"/>
        <v>39</v>
      </c>
      <c r="P647" s="10">
        <f t="shared" si="79"/>
        <v>52</v>
      </c>
      <c r="Q647" s="10">
        <f t="shared" si="80"/>
        <v>33</v>
      </c>
      <c r="R647">
        <f>Sheet1!K646*1000</f>
        <v>20000</v>
      </c>
      <c r="S647">
        <f>Sheet1!L646*1000</f>
        <v>62800</v>
      </c>
    </row>
    <row r="648" spans="1:19" x14ac:dyDescent="0.3">
      <c r="A648">
        <v>645</v>
      </c>
      <c r="B648" s="10">
        <f>INT(RANK('Sheet1 (2)'!C649,'Sheet1 (2)'!C$5:C$1004,0)/10)+1</f>
        <v>38</v>
      </c>
      <c r="C648" s="10">
        <f>INT(RANK('Sheet1 (2)'!D649,'Sheet1 (2)'!D$5:D$1004,0)/10)+1</f>
        <v>39</v>
      </c>
      <c r="D648" s="10">
        <f>INT(RANK('Sheet1 (2)'!E649,'Sheet1 (2)'!E$5:E$1004,0)/10)+1</f>
        <v>100</v>
      </c>
      <c r="E648" s="10">
        <f>INT(RANK('Sheet1 (2)'!F649,'Sheet1 (2)'!F$5:F$1004,0)/10)+1</f>
        <v>52</v>
      </c>
      <c r="F648" s="10">
        <f>INT(RANK('Sheet1 (2)'!G649,'Sheet1 (2)'!G$5:G$1004,0)/10)+1</f>
        <v>81</v>
      </c>
      <c r="G648" s="10">
        <f>INT(RANK('Sheet1 (2)'!H649,'Sheet1 (2)'!H$5:H$1004,0)/10)+1</f>
        <v>57</v>
      </c>
      <c r="H648" s="10">
        <f>INT(RANK('Sheet1 (2)'!I649,'Sheet1 (2)'!I$5:I$1004,0)/10)+1</f>
        <v>50</v>
      </c>
      <c r="I648" s="44">
        <f>INT(RANK('Sheet1 (2)'!J649,'Sheet1 (2)'!J$5:J$1004,0)/10)+1</f>
        <v>34</v>
      </c>
      <c r="J648" s="10">
        <f t="shared" si="81"/>
        <v>64</v>
      </c>
      <c r="K648" s="10">
        <f t="shared" si="74"/>
        <v>63</v>
      </c>
      <c r="L648" s="10">
        <f t="shared" si="75"/>
        <v>2</v>
      </c>
      <c r="M648" s="10">
        <f t="shared" si="76"/>
        <v>50</v>
      </c>
      <c r="N648" s="10">
        <f t="shared" si="77"/>
        <v>21</v>
      </c>
      <c r="O648" s="10">
        <f t="shared" si="78"/>
        <v>45</v>
      </c>
      <c r="P648" s="10">
        <f t="shared" si="79"/>
        <v>52</v>
      </c>
      <c r="Q648" s="10">
        <f t="shared" si="80"/>
        <v>68</v>
      </c>
      <c r="R648">
        <f>Sheet1!K647*1000</f>
        <v>2000</v>
      </c>
      <c r="S648">
        <f>Sheet1!L647*1000</f>
        <v>7600</v>
      </c>
    </row>
    <row r="649" spans="1:19" x14ac:dyDescent="0.3">
      <c r="A649">
        <v>646</v>
      </c>
      <c r="B649" s="10">
        <f>INT(RANK('Sheet1 (2)'!C650,'Sheet1 (2)'!C$5:C$1004,0)/10)+1</f>
        <v>4</v>
      </c>
      <c r="C649" s="10">
        <f>INT(RANK('Sheet1 (2)'!D650,'Sheet1 (2)'!D$5:D$1004,0)/10)+1</f>
        <v>7</v>
      </c>
      <c r="D649" s="10">
        <f>INT(RANK('Sheet1 (2)'!E650,'Sheet1 (2)'!E$5:E$1004,0)/10)+1</f>
        <v>58</v>
      </c>
      <c r="E649" s="10">
        <f>INT(RANK('Sheet1 (2)'!F650,'Sheet1 (2)'!F$5:F$1004,0)/10)+1</f>
        <v>52</v>
      </c>
      <c r="F649" s="10">
        <f>INT(RANK('Sheet1 (2)'!G650,'Sheet1 (2)'!G$5:G$1004,0)/10)+1</f>
        <v>48</v>
      </c>
      <c r="G649" s="10">
        <f>INT(RANK('Sheet1 (2)'!H650,'Sheet1 (2)'!H$5:H$1004,0)/10)+1</f>
        <v>18</v>
      </c>
      <c r="H649" s="10">
        <f>INT(RANK('Sheet1 (2)'!I650,'Sheet1 (2)'!I$5:I$1004,0)/10)+1</f>
        <v>1</v>
      </c>
      <c r="I649" s="44">
        <f>INT(RANK('Sheet1 (2)'!J650,'Sheet1 (2)'!J$5:J$1004,0)/10)+1</f>
        <v>34</v>
      </c>
      <c r="J649" s="10">
        <f t="shared" si="81"/>
        <v>98</v>
      </c>
      <c r="K649" s="10">
        <f t="shared" si="74"/>
        <v>95</v>
      </c>
      <c r="L649" s="10">
        <f t="shared" si="75"/>
        <v>44</v>
      </c>
      <c r="M649" s="10">
        <f t="shared" si="76"/>
        <v>50</v>
      </c>
      <c r="N649" s="10">
        <f t="shared" si="77"/>
        <v>54</v>
      </c>
      <c r="O649" s="10">
        <f t="shared" si="78"/>
        <v>84</v>
      </c>
      <c r="P649" s="10">
        <f t="shared" si="79"/>
        <v>101</v>
      </c>
      <c r="Q649" s="10">
        <f t="shared" si="80"/>
        <v>68</v>
      </c>
      <c r="R649">
        <f>Sheet1!K648*1000</f>
        <v>21000</v>
      </c>
      <c r="S649">
        <f>Sheet1!L648*1000</f>
        <v>66400</v>
      </c>
    </row>
    <row r="650" spans="1:19" x14ac:dyDescent="0.3">
      <c r="A650">
        <v>647</v>
      </c>
      <c r="B650" s="10">
        <f>INT(RANK('Sheet1 (2)'!C651,'Sheet1 (2)'!C$5:C$1004,0)/10)+1</f>
        <v>36</v>
      </c>
      <c r="C650" s="10">
        <f>INT(RANK('Sheet1 (2)'!D651,'Sheet1 (2)'!D$5:D$1004,0)/10)+1</f>
        <v>38</v>
      </c>
      <c r="D650" s="10">
        <f>INT(RANK('Sheet1 (2)'!E651,'Sheet1 (2)'!E$5:E$1004,0)/10)+1</f>
        <v>74</v>
      </c>
      <c r="E650" s="10">
        <f>INT(RANK('Sheet1 (2)'!F651,'Sheet1 (2)'!F$5:F$1004,0)/10)+1</f>
        <v>1</v>
      </c>
      <c r="F650" s="10">
        <f>INT(RANK('Sheet1 (2)'!G651,'Sheet1 (2)'!G$5:G$1004,0)/10)+1</f>
        <v>62</v>
      </c>
      <c r="G650" s="10">
        <f>INT(RANK('Sheet1 (2)'!H651,'Sheet1 (2)'!H$5:H$1004,0)/10)+1</f>
        <v>80</v>
      </c>
      <c r="H650" s="10">
        <f>INT(RANK('Sheet1 (2)'!I651,'Sheet1 (2)'!I$5:I$1004,0)/10)+1</f>
        <v>1</v>
      </c>
      <c r="I650" s="44">
        <f>INT(RANK('Sheet1 (2)'!J651,'Sheet1 (2)'!J$5:J$1004,0)/10)+1</f>
        <v>34</v>
      </c>
      <c r="J650" s="10">
        <f t="shared" si="81"/>
        <v>66</v>
      </c>
      <c r="K650" s="10">
        <f t="shared" si="74"/>
        <v>64</v>
      </c>
      <c r="L650" s="10">
        <f t="shared" si="75"/>
        <v>28</v>
      </c>
      <c r="M650" s="10">
        <f t="shared" si="76"/>
        <v>101</v>
      </c>
      <c r="N650" s="10">
        <f t="shared" si="77"/>
        <v>40</v>
      </c>
      <c r="O650" s="10">
        <f t="shared" si="78"/>
        <v>22</v>
      </c>
      <c r="P650" s="10">
        <f t="shared" si="79"/>
        <v>101</v>
      </c>
      <c r="Q650" s="10">
        <f t="shared" si="80"/>
        <v>68</v>
      </c>
      <c r="R650">
        <f>Sheet1!K649*1000</f>
        <v>3000</v>
      </c>
      <c r="S650">
        <f>Sheet1!L649*1000</f>
        <v>9300</v>
      </c>
    </row>
    <row r="651" spans="1:19" x14ac:dyDescent="0.3">
      <c r="A651">
        <v>648</v>
      </c>
      <c r="B651" s="10">
        <f>INT(RANK('Sheet1 (2)'!C652,'Sheet1 (2)'!C$5:C$1004,0)/10)+1</f>
        <v>32</v>
      </c>
      <c r="C651" s="10">
        <f>INT(RANK('Sheet1 (2)'!D652,'Sheet1 (2)'!D$5:D$1004,0)/10)+1</f>
        <v>34</v>
      </c>
      <c r="D651" s="10">
        <f>INT(RANK('Sheet1 (2)'!E652,'Sheet1 (2)'!E$5:E$1004,0)/10)+1</f>
        <v>78</v>
      </c>
      <c r="E651" s="10">
        <f>INT(RANK('Sheet1 (2)'!F652,'Sheet1 (2)'!F$5:F$1004,0)/10)+1</f>
        <v>79</v>
      </c>
      <c r="F651" s="10">
        <f>INT(RANK('Sheet1 (2)'!G652,'Sheet1 (2)'!G$5:G$1004,0)/10)+1</f>
        <v>88</v>
      </c>
      <c r="G651" s="10">
        <f>INT(RANK('Sheet1 (2)'!H652,'Sheet1 (2)'!H$5:H$1004,0)/10)+1</f>
        <v>99</v>
      </c>
      <c r="H651" s="10">
        <f>INT(RANK('Sheet1 (2)'!I652,'Sheet1 (2)'!I$5:I$1004,0)/10)+1</f>
        <v>1</v>
      </c>
      <c r="I651" s="44">
        <f>INT(RANK('Sheet1 (2)'!J652,'Sheet1 (2)'!J$5:J$1004,0)/10)+1</f>
        <v>1</v>
      </c>
      <c r="J651" s="10">
        <f t="shared" si="81"/>
        <v>70</v>
      </c>
      <c r="K651" s="10">
        <f t="shared" si="74"/>
        <v>68</v>
      </c>
      <c r="L651" s="10">
        <f t="shared" si="75"/>
        <v>24</v>
      </c>
      <c r="M651" s="10">
        <f t="shared" si="76"/>
        <v>23</v>
      </c>
      <c r="N651" s="10">
        <f t="shared" si="77"/>
        <v>14</v>
      </c>
      <c r="O651" s="10">
        <f t="shared" si="78"/>
        <v>3</v>
      </c>
      <c r="P651" s="10">
        <f t="shared" si="79"/>
        <v>101</v>
      </c>
      <c r="Q651" s="10">
        <f t="shared" si="80"/>
        <v>101</v>
      </c>
      <c r="R651">
        <f>Sheet1!K650*1000</f>
        <v>24000</v>
      </c>
      <c r="S651">
        <f>Sheet1!L650*1000</f>
        <v>84900</v>
      </c>
    </row>
    <row r="652" spans="1:19" x14ac:dyDescent="0.3">
      <c r="A652">
        <v>649</v>
      </c>
      <c r="B652" s="10">
        <f>INT(RANK('Sheet1 (2)'!C653,'Sheet1 (2)'!C$5:C$1004,0)/10)+1</f>
        <v>28</v>
      </c>
      <c r="C652" s="10">
        <f>INT(RANK('Sheet1 (2)'!D653,'Sheet1 (2)'!D$5:D$1004,0)/10)+1</f>
        <v>25</v>
      </c>
      <c r="D652" s="10">
        <f>INT(RANK('Sheet1 (2)'!E653,'Sheet1 (2)'!E$5:E$1004,0)/10)+1</f>
        <v>26</v>
      </c>
      <c r="E652" s="10">
        <f>INT(RANK('Sheet1 (2)'!F653,'Sheet1 (2)'!F$5:F$1004,0)/10)+1</f>
        <v>52</v>
      </c>
      <c r="F652" s="10">
        <f>INT(RANK('Sheet1 (2)'!G653,'Sheet1 (2)'!G$5:G$1004,0)/10)+1</f>
        <v>23</v>
      </c>
      <c r="G652" s="10">
        <f>INT(RANK('Sheet1 (2)'!H653,'Sheet1 (2)'!H$5:H$1004,0)/10)+1</f>
        <v>26</v>
      </c>
      <c r="H652" s="10">
        <f>INT(RANK('Sheet1 (2)'!I653,'Sheet1 (2)'!I$5:I$1004,0)/10)+1</f>
        <v>50</v>
      </c>
      <c r="I652" s="44">
        <f>INT(RANK('Sheet1 (2)'!J653,'Sheet1 (2)'!J$5:J$1004,0)/10)+1</f>
        <v>34</v>
      </c>
      <c r="J652" s="10">
        <f t="shared" si="81"/>
        <v>74</v>
      </c>
      <c r="K652" s="10">
        <f t="shared" si="74"/>
        <v>77</v>
      </c>
      <c r="L652" s="10">
        <f t="shared" si="75"/>
        <v>76</v>
      </c>
      <c r="M652" s="10">
        <f t="shared" si="76"/>
        <v>50</v>
      </c>
      <c r="N652" s="10">
        <f t="shared" si="77"/>
        <v>79</v>
      </c>
      <c r="O652" s="10">
        <f t="shared" si="78"/>
        <v>76</v>
      </c>
      <c r="P652" s="10">
        <f t="shared" si="79"/>
        <v>52</v>
      </c>
      <c r="Q652" s="10">
        <f t="shared" si="80"/>
        <v>68</v>
      </c>
      <c r="R652">
        <f>Sheet1!K651*1000</f>
        <v>6000</v>
      </c>
      <c r="S652">
        <f>Sheet1!L651*1000</f>
        <v>17400</v>
      </c>
    </row>
    <row r="653" spans="1:19" x14ac:dyDescent="0.3">
      <c r="A653">
        <v>650</v>
      </c>
      <c r="B653" s="10">
        <f>INT(RANK('Sheet1 (2)'!C654,'Sheet1 (2)'!C$5:C$1004,0)/10)+1</f>
        <v>68</v>
      </c>
      <c r="C653" s="10">
        <f>INT(RANK('Sheet1 (2)'!D654,'Sheet1 (2)'!D$5:D$1004,0)/10)+1</f>
        <v>74</v>
      </c>
      <c r="D653" s="10">
        <f>INT(RANK('Sheet1 (2)'!E654,'Sheet1 (2)'!E$5:E$1004,0)/10)+1</f>
        <v>2</v>
      </c>
      <c r="E653" s="10">
        <f>INT(RANK('Sheet1 (2)'!F654,'Sheet1 (2)'!F$5:F$1004,0)/10)+1</f>
        <v>1</v>
      </c>
      <c r="F653" s="10">
        <f>INT(RANK('Sheet1 (2)'!G654,'Sheet1 (2)'!G$5:G$1004,0)/10)+1</f>
        <v>51</v>
      </c>
      <c r="G653" s="10">
        <f>INT(RANK('Sheet1 (2)'!H654,'Sheet1 (2)'!H$5:H$1004,0)/10)+1</f>
        <v>34</v>
      </c>
      <c r="H653" s="10">
        <f>INT(RANK('Sheet1 (2)'!I654,'Sheet1 (2)'!I$5:I$1004,0)/10)+1</f>
        <v>50</v>
      </c>
      <c r="I653" s="44">
        <f>INT(RANK('Sheet1 (2)'!J654,'Sheet1 (2)'!J$5:J$1004,0)/10)+1</f>
        <v>1</v>
      </c>
      <c r="J653" s="10">
        <f t="shared" si="81"/>
        <v>34</v>
      </c>
      <c r="K653" s="10">
        <f t="shared" si="74"/>
        <v>28</v>
      </c>
      <c r="L653" s="10">
        <f t="shared" si="75"/>
        <v>100</v>
      </c>
      <c r="M653" s="10">
        <f t="shared" si="76"/>
        <v>101</v>
      </c>
      <c r="N653" s="10">
        <f t="shared" si="77"/>
        <v>51</v>
      </c>
      <c r="O653" s="10">
        <f t="shared" si="78"/>
        <v>68</v>
      </c>
      <c r="P653" s="10">
        <f t="shared" si="79"/>
        <v>52</v>
      </c>
      <c r="Q653" s="10">
        <f t="shared" si="80"/>
        <v>101</v>
      </c>
      <c r="R653">
        <f>Sheet1!K652*1000</f>
        <v>23000</v>
      </c>
      <c r="S653">
        <f>Sheet1!L652*1000</f>
        <v>68800</v>
      </c>
    </row>
    <row r="654" spans="1:19" x14ac:dyDescent="0.3">
      <c r="A654">
        <v>651</v>
      </c>
      <c r="B654" s="10">
        <f>INT(RANK('Sheet1 (2)'!C655,'Sheet1 (2)'!C$5:C$1004,0)/10)+1</f>
        <v>71</v>
      </c>
      <c r="C654" s="10">
        <f>INT(RANK('Sheet1 (2)'!D655,'Sheet1 (2)'!D$5:D$1004,0)/10)+1</f>
        <v>67</v>
      </c>
      <c r="D654" s="10">
        <f>INT(RANK('Sheet1 (2)'!E655,'Sheet1 (2)'!E$5:E$1004,0)/10)+1</f>
        <v>14</v>
      </c>
      <c r="E654" s="10">
        <f>INT(RANK('Sheet1 (2)'!F655,'Sheet1 (2)'!F$5:F$1004,0)/10)+1</f>
        <v>27</v>
      </c>
      <c r="F654" s="10">
        <f>INT(RANK('Sheet1 (2)'!G655,'Sheet1 (2)'!G$5:G$1004,0)/10)+1</f>
        <v>3</v>
      </c>
      <c r="G654" s="10">
        <f>INT(RANK('Sheet1 (2)'!H655,'Sheet1 (2)'!H$5:H$1004,0)/10)+1</f>
        <v>75</v>
      </c>
      <c r="H654" s="10">
        <f>INT(RANK('Sheet1 (2)'!I655,'Sheet1 (2)'!I$5:I$1004,0)/10)+1</f>
        <v>1</v>
      </c>
      <c r="I654" s="44">
        <f>INT(RANK('Sheet1 (2)'!J655,'Sheet1 (2)'!J$5:J$1004,0)/10)+1</f>
        <v>69</v>
      </c>
      <c r="J654" s="10">
        <f t="shared" si="81"/>
        <v>31</v>
      </c>
      <c r="K654" s="10">
        <f t="shared" si="74"/>
        <v>35</v>
      </c>
      <c r="L654" s="10">
        <f t="shared" si="75"/>
        <v>88</v>
      </c>
      <c r="M654" s="10">
        <f t="shared" si="76"/>
        <v>75</v>
      </c>
      <c r="N654" s="10">
        <f t="shared" si="77"/>
        <v>99</v>
      </c>
      <c r="O654" s="10">
        <f t="shared" si="78"/>
        <v>27</v>
      </c>
      <c r="P654" s="10">
        <f t="shared" si="79"/>
        <v>101</v>
      </c>
      <c r="Q654" s="10">
        <f t="shared" si="80"/>
        <v>33</v>
      </c>
      <c r="R654">
        <f>Sheet1!K653*1000</f>
        <v>29000</v>
      </c>
      <c r="S654">
        <f>Sheet1!L653*1000</f>
        <v>45600</v>
      </c>
    </row>
    <row r="655" spans="1:19" x14ac:dyDescent="0.3">
      <c r="A655">
        <v>652</v>
      </c>
      <c r="B655" s="10">
        <f>INT(RANK('Sheet1 (2)'!C656,'Sheet1 (2)'!C$5:C$1004,0)/10)+1</f>
        <v>95</v>
      </c>
      <c r="C655" s="10">
        <f>INT(RANK('Sheet1 (2)'!D656,'Sheet1 (2)'!D$5:D$1004,0)/10)+1</f>
        <v>91</v>
      </c>
      <c r="D655" s="10">
        <f>INT(RANK('Sheet1 (2)'!E656,'Sheet1 (2)'!E$5:E$1004,0)/10)+1</f>
        <v>19</v>
      </c>
      <c r="E655" s="10">
        <f>INT(RANK('Sheet1 (2)'!F656,'Sheet1 (2)'!F$5:F$1004,0)/10)+1</f>
        <v>52</v>
      </c>
      <c r="F655" s="10">
        <f>INT(RANK('Sheet1 (2)'!G656,'Sheet1 (2)'!G$5:G$1004,0)/10)+1</f>
        <v>85</v>
      </c>
      <c r="G655" s="10">
        <f>INT(RANK('Sheet1 (2)'!H656,'Sheet1 (2)'!H$5:H$1004,0)/10)+1</f>
        <v>95</v>
      </c>
      <c r="H655" s="10">
        <f>INT(RANK('Sheet1 (2)'!I656,'Sheet1 (2)'!I$5:I$1004,0)/10)+1</f>
        <v>50</v>
      </c>
      <c r="I655" s="44">
        <f>INT(RANK('Sheet1 (2)'!J656,'Sheet1 (2)'!J$5:J$1004,0)/10)+1</f>
        <v>34</v>
      </c>
      <c r="J655" s="10">
        <f t="shared" si="81"/>
        <v>7</v>
      </c>
      <c r="K655" s="10">
        <f t="shared" si="74"/>
        <v>11</v>
      </c>
      <c r="L655" s="10">
        <f t="shared" si="75"/>
        <v>83</v>
      </c>
      <c r="M655" s="10">
        <f t="shared" si="76"/>
        <v>50</v>
      </c>
      <c r="N655" s="10">
        <f t="shared" si="77"/>
        <v>17</v>
      </c>
      <c r="O655" s="10">
        <f t="shared" si="78"/>
        <v>7</v>
      </c>
      <c r="P655" s="10">
        <f t="shared" si="79"/>
        <v>52</v>
      </c>
      <c r="Q655" s="10">
        <f t="shared" si="80"/>
        <v>68</v>
      </c>
      <c r="R655">
        <f>Sheet1!K654*1000</f>
        <v>12000</v>
      </c>
      <c r="S655">
        <f>Sheet1!L654*1000</f>
        <v>28700</v>
      </c>
    </row>
    <row r="656" spans="1:19" x14ac:dyDescent="0.3">
      <c r="A656">
        <v>653</v>
      </c>
      <c r="B656" s="10">
        <f>INT(RANK('Sheet1 (2)'!C657,'Sheet1 (2)'!C$5:C$1004,0)/10)+1</f>
        <v>14</v>
      </c>
      <c r="C656" s="10">
        <f>INT(RANK('Sheet1 (2)'!D657,'Sheet1 (2)'!D$5:D$1004,0)/10)+1</f>
        <v>17</v>
      </c>
      <c r="D656" s="10">
        <f>INT(RANK('Sheet1 (2)'!E657,'Sheet1 (2)'!E$5:E$1004,0)/10)+1</f>
        <v>89</v>
      </c>
      <c r="E656" s="10">
        <f>INT(RANK('Sheet1 (2)'!F657,'Sheet1 (2)'!F$5:F$1004,0)/10)+1</f>
        <v>1</v>
      </c>
      <c r="F656" s="10">
        <f>INT(RANK('Sheet1 (2)'!G657,'Sheet1 (2)'!G$5:G$1004,0)/10)+1</f>
        <v>22</v>
      </c>
      <c r="G656" s="10">
        <f>INT(RANK('Sheet1 (2)'!H657,'Sheet1 (2)'!H$5:H$1004,0)/10)+1</f>
        <v>46</v>
      </c>
      <c r="H656" s="10">
        <f>INT(RANK('Sheet1 (2)'!I657,'Sheet1 (2)'!I$5:I$1004,0)/10)+1</f>
        <v>1</v>
      </c>
      <c r="I656" s="44">
        <f>INT(RANK('Sheet1 (2)'!J657,'Sheet1 (2)'!J$5:J$1004,0)/10)+1</f>
        <v>69</v>
      </c>
      <c r="J656" s="10">
        <f t="shared" si="81"/>
        <v>88</v>
      </c>
      <c r="K656" s="10">
        <f t="shared" si="74"/>
        <v>85</v>
      </c>
      <c r="L656" s="10">
        <f t="shared" si="75"/>
        <v>13</v>
      </c>
      <c r="M656" s="10">
        <f t="shared" si="76"/>
        <v>101</v>
      </c>
      <c r="N656" s="10">
        <f t="shared" si="77"/>
        <v>80</v>
      </c>
      <c r="O656" s="10">
        <f t="shared" si="78"/>
        <v>56</v>
      </c>
      <c r="P656" s="10">
        <f t="shared" si="79"/>
        <v>101</v>
      </c>
      <c r="Q656" s="10">
        <f t="shared" si="80"/>
        <v>33</v>
      </c>
      <c r="R656">
        <f>Sheet1!K655*1000</f>
        <v>2000</v>
      </c>
      <c r="S656">
        <f>Sheet1!L655*1000</f>
        <v>3300</v>
      </c>
    </row>
    <row r="657" spans="1:19" x14ac:dyDescent="0.3">
      <c r="A657">
        <v>654</v>
      </c>
      <c r="B657" s="10">
        <f>INT(RANK('Sheet1 (2)'!C658,'Sheet1 (2)'!C$5:C$1004,0)/10)+1</f>
        <v>5</v>
      </c>
      <c r="C657" s="10">
        <f>INT(RANK('Sheet1 (2)'!D658,'Sheet1 (2)'!D$5:D$1004,0)/10)+1</f>
        <v>5</v>
      </c>
      <c r="D657" s="10">
        <f>INT(RANK('Sheet1 (2)'!E658,'Sheet1 (2)'!E$5:E$1004,0)/10)+1</f>
        <v>79</v>
      </c>
      <c r="E657" s="10">
        <f>INT(RANK('Sheet1 (2)'!F658,'Sheet1 (2)'!F$5:F$1004,0)/10)+1</f>
        <v>27</v>
      </c>
      <c r="F657" s="10">
        <f>INT(RANK('Sheet1 (2)'!G658,'Sheet1 (2)'!G$5:G$1004,0)/10)+1</f>
        <v>79</v>
      </c>
      <c r="G657" s="10">
        <f>INT(RANK('Sheet1 (2)'!H658,'Sheet1 (2)'!H$5:H$1004,0)/10)+1</f>
        <v>74</v>
      </c>
      <c r="H657" s="10">
        <f>INT(RANK('Sheet1 (2)'!I658,'Sheet1 (2)'!I$5:I$1004,0)/10)+1</f>
        <v>50</v>
      </c>
      <c r="I657" s="44">
        <f>INT(RANK('Sheet1 (2)'!J658,'Sheet1 (2)'!J$5:J$1004,0)/10)+1</f>
        <v>34</v>
      </c>
      <c r="J657" s="10">
        <f t="shared" si="81"/>
        <v>97</v>
      </c>
      <c r="K657" s="10">
        <f t="shared" si="74"/>
        <v>97</v>
      </c>
      <c r="L657" s="10">
        <f t="shared" si="75"/>
        <v>23</v>
      </c>
      <c r="M657" s="10">
        <f t="shared" si="76"/>
        <v>75</v>
      </c>
      <c r="N657" s="10">
        <f t="shared" si="77"/>
        <v>23</v>
      </c>
      <c r="O657" s="10">
        <f t="shared" si="78"/>
        <v>28</v>
      </c>
      <c r="P657" s="10">
        <f t="shared" si="79"/>
        <v>52</v>
      </c>
      <c r="Q657" s="10">
        <f t="shared" si="80"/>
        <v>68</v>
      </c>
      <c r="R657">
        <f>Sheet1!K656*1000</f>
        <v>7000</v>
      </c>
      <c r="S657">
        <f>Sheet1!L656*1000</f>
        <v>13000</v>
      </c>
    </row>
    <row r="658" spans="1:19" x14ac:dyDescent="0.3">
      <c r="A658">
        <v>655</v>
      </c>
      <c r="B658" s="10">
        <f>INT(RANK('Sheet1 (2)'!C659,'Sheet1 (2)'!C$5:C$1004,0)/10)+1</f>
        <v>2</v>
      </c>
      <c r="C658" s="10">
        <f>INT(RANK('Sheet1 (2)'!D659,'Sheet1 (2)'!D$5:D$1004,0)/10)+1</f>
        <v>5</v>
      </c>
      <c r="D658" s="10">
        <f>INT(RANK('Sheet1 (2)'!E659,'Sheet1 (2)'!E$5:E$1004,0)/10)+1</f>
        <v>54</v>
      </c>
      <c r="E658" s="10">
        <f>INT(RANK('Sheet1 (2)'!F659,'Sheet1 (2)'!F$5:F$1004,0)/10)+1</f>
        <v>52</v>
      </c>
      <c r="F658" s="10">
        <f>INT(RANK('Sheet1 (2)'!G659,'Sheet1 (2)'!G$5:G$1004,0)/10)+1</f>
        <v>95</v>
      </c>
      <c r="G658" s="10">
        <f>INT(RANK('Sheet1 (2)'!H659,'Sheet1 (2)'!H$5:H$1004,0)/10)+1</f>
        <v>85</v>
      </c>
      <c r="H658" s="10">
        <f>INT(RANK('Sheet1 (2)'!I659,'Sheet1 (2)'!I$5:I$1004,0)/10)+1</f>
        <v>1</v>
      </c>
      <c r="I658" s="44">
        <f>INT(RANK('Sheet1 (2)'!J659,'Sheet1 (2)'!J$5:J$1004,0)/10)+1</f>
        <v>69</v>
      </c>
      <c r="J658" s="10">
        <f t="shared" si="81"/>
        <v>100</v>
      </c>
      <c r="K658" s="10">
        <f t="shared" si="74"/>
        <v>97</v>
      </c>
      <c r="L658" s="10">
        <f t="shared" si="75"/>
        <v>48</v>
      </c>
      <c r="M658" s="10">
        <f t="shared" si="76"/>
        <v>50</v>
      </c>
      <c r="N658" s="10">
        <f t="shared" si="77"/>
        <v>7</v>
      </c>
      <c r="O658" s="10">
        <f t="shared" si="78"/>
        <v>17</v>
      </c>
      <c r="P658" s="10">
        <f t="shared" si="79"/>
        <v>101</v>
      </c>
      <c r="Q658" s="10">
        <f t="shared" si="80"/>
        <v>33</v>
      </c>
      <c r="R658">
        <f>Sheet1!K657*1000</f>
        <v>19000</v>
      </c>
      <c r="S658">
        <f>Sheet1!L657*1000</f>
        <v>23900</v>
      </c>
    </row>
    <row r="659" spans="1:19" x14ac:dyDescent="0.3">
      <c r="A659">
        <v>656</v>
      </c>
      <c r="B659" s="10">
        <f>INT(RANK('Sheet1 (2)'!C660,'Sheet1 (2)'!C$5:C$1004,0)/10)+1</f>
        <v>10</v>
      </c>
      <c r="C659" s="10">
        <f>INT(RANK('Sheet1 (2)'!D660,'Sheet1 (2)'!D$5:D$1004,0)/10)+1</f>
        <v>12</v>
      </c>
      <c r="D659" s="10">
        <f>INT(RANK('Sheet1 (2)'!E660,'Sheet1 (2)'!E$5:E$1004,0)/10)+1</f>
        <v>16</v>
      </c>
      <c r="E659" s="10">
        <f>INT(RANK('Sheet1 (2)'!F660,'Sheet1 (2)'!F$5:F$1004,0)/10)+1</f>
        <v>52</v>
      </c>
      <c r="F659" s="10">
        <f>INT(RANK('Sheet1 (2)'!G660,'Sheet1 (2)'!G$5:G$1004,0)/10)+1</f>
        <v>61</v>
      </c>
      <c r="G659" s="10">
        <f>INT(RANK('Sheet1 (2)'!H660,'Sheet1 (2)'!H$5:H$1004,0)/10)+1</f>
        <v>12</v>
      </c>
      <c r="H659" s="10">
        <f>INT(RANK('Sheet1 (2)'!I660,'Sheet1 (2)'!I$5:I$1004,0)/10)+1</f>
        <v>50</v>
      </c>
      <c r="I659" s="44">
        <f>INT(RANK('Sheet1 (2)'!J660,'Sheet1 (2)'!J$5:J$1004,0)/10)+1</f>
        <v>69</v>
      </c>
      <c r="J659" s="10">
        <f t="shared" si="81"/>
        <v>92</v>
      </c>
      <c r="K659" s="10">
        <f t="shared" si="74"/>
        <v>90</v>
      </c>
      <c r="L659" s="10">
        <f t="shared" si="75"/>
        <v>86</v>
      </c>
      <c r="M659" s="10">
        <f t="shared" si="76"/>
        <v>50</v>
      </c>
      <c r="N659" s="10">
        <f t="shared" si="77"/>
        <v>41</v>
      </c>
      <c r="O659" s="10">
        <f t="shared" si="78"/>
        <v>90</v>
      </c>
      <c r="P659" s="10">
        <f t="shared" si="79"/>
        <v>52</v>
      </c>
      <c r="Q659" s="10">
        <f t="shared" si="80"/>
        <v>33</v>
      </c>
      <c r="R659">
        <f>Sheet1!K658*1000</f>
        <v>23000</v>
      </c>
      <c r="S659">
        <f>Sheet1!L658*1000</f>
        <v>58300</v>
      </c>
    </row>
    <row r="660" spans="1:19" x14ac:dyDescent="0.3">
      <c r="A660">
        <v>657</v>
      </c>
      <c r="B660" s="10">
        <f>INT(RANK('Sheet1 (2)'!C661,'Sheet1 (2)'!C$5:C$1004,0)/10)+1</f>
        <v>100</v>
      </c>
      <c r="C660" s="10">
        <f>INT(RANK('Sheet1 (2)'!D661,'Sheet1 (2)'!D$5:D$1004,0)/10)+1</f>
        <v>96</v>
      </c>
      <c r="D660" s="10">
        <f>INT(RANK('Sheet1 (2)'!E661,'Sheet1 (2)'!E$5:E$1004,0)/10)+1</f>
        <v>2</v>
      </c>
      <c r="E660" s="10">
        <f>INT(RANK('Sheet1 (2)'!F661,'Sheet1 (2)'!F$5:F$1004,0)/10)+1</f>
        <v>1</v>
      </c>
      <c r="F660" s="10">
        <f>INT(RANK('Sheet1 (2)'!G661,'Sheet1 (2)'!G$5:G$1004,0)/10)+1</f>
        <v>85</v>
      </c>
      <c r="G660" s="10">
        <f>INT(RANK('Sheet1 (2)'!H661,'Sheet1 (2)'!H$5:H$1004,0)/10)+1</f>
        <v>92</v>
      </c>
      <c r="H660" s="10">
        <f>INT(RANK('Sheet1 (2)'!I661,'Sheet1 (2)'!I$5:I$1004,0)/10)+1</f>
        <v>1</v>
      </c>
      <c r="I660" s="44">
        <f>INT(RANK('Sheet1 (2)'!J661,'Sheet1 (2)'!J$5:J$1004,0)/10)+1</f>
        <v>34</v>
      </c>
      <c r="J660" s="10">
        <f t="shared" si="81"/>
        <v>2</v>
      </c>
      <c r="K660" s="10">
        <f t="shared" ref="K660:K723" si="82">102-C660</f>
        <v>6</v>
      </c>
      <c r="L660" s="10">
        <f t="shared" ref="L660:L723" si="83">102-D660</f>
        <v>100</v>
      </c>
      <c r="M660" s="10">
        <f t="shared" ref="M660:M723" si="84">102-E660</f>
        <v>101</v>
      </c>
      <c r="N660" s="10">
        <f t="shared" ref="N660:N723" si="85">102-F660</f>
        <v>17</v>
      </c>
      <c r="O660" s="10">
        <f t="shared" ref="O660:O723" si="86">102-G660</f>
        <v>10</v>
      </c>
      <c r="P660" s="10">
        <f t="shared" ref="P660:P723" si="87">102-H660</f>
        <v>101</v>
      </c>
      <c r="Q660" s="10">
        <f t="shared" ref="Q660:Q723" si="88">102-I660</f>
        <v>68</v>
      </c>
      <c r="R660">
        <f>Sheet1!K659*1000</f>
        <v>2000</v>
      </c>
      <c r="S660">
        <f>Sheet1!L659*1000</f>
        <v>4400</v>
      </c>
    </row>
    <row r="661" spans="1:19" x14ac:dyDescent="0.3">
      <c r="A661">
        <v>658</v>
      </c>
      <c r="B661" s="10">
        <f>INT(RANK('Sheet1 (2)'!C662,'Sheet1 (2)'!C$5:C$1004,0)/10)+1</f>
        <v>37</v>
      </c>
      <c r="C661" s="10">
        <f>INT(RANK('Sheet1 (2)'!D662,'Sheet1 (2)'!D$5:D$1004,0)/10)+1</f>
        <v>34</v>
      </c>
      <c r="D661" s="10">
        <f>INT(RANK('Sheet1 (2)'!E662,'Sheet1 (2)'!E$5:E$1004,0)/10)+1</f>
        <v>16</v>
      </c>
      <c r="E661" s="10">
        <f>INT(RANK('Sheet1 (2)'!F662,'Sheet1 (2)'!F$5:F$1004,0)/10)+1</f>
        <v>27</v>
      </c>
      <c r="F661" s="10">
        <f>INT(RANK('Sheet1 (2)'!G662,'Sheet1 (2)'!G$5:G$1004,0)/10)+1</f>
        <v>17</v>
      </c>
      <c r="G661" s="10">
        <f>INT(RANK('Sheet1 (2)'!H662,'Sheet1 (2)'!H$5:H$1004,0)/10)+1</f>
        <v>25</v>
      </c>
      <c r="H661" s="10">
        <f>INT(RANK('Sheet1 (2)'!I662,'Sheet1 (2)'!I$5:I$1004,0)/10)+1</f>
        <v>50</v>
      </c>
      <c r="I661" s="44">
        <f>INT(RANK('Sheet1 (2)'!J662,'Sheet1 (2)'!J$5:J$1004,0)/10)+1</f>
        <v>1</v>
      </c>
      <c r="J661" s="10">
        <f t="shared" si="81"/>
        <v>65</v>
      </c>
      <c r="K661" s="10">
        <f t="shared" si="82"/>
        <v>68</v>
      </c>
      <c r="L661" s="10">
        <f t="shared" si="83"/>
        <v>86</v>
      </c>
      <c r="M661" s="10">
        <f t="shared" si="84"/>
        <v>75</v>
      </c>
      <c r="N661" s="10">
        <f t="shared" si="85"/>
        <v>85</v>
      </c>
      <c r="O661" s="10">
        <f t="shared" si="86"/>
        <v>77</v>
      </c>
      <c r="P661" s="10">
        <f t="shared" si="87"/>
        <v>52</v>
      </c>
      <c r="Q661" s="10">
        <f t="shared" si="88"/>
        <v>101</v>
      </c>
      <c r="R661">
        <f>Sheet1!K660*1000</f>
        <v>6000</v>
      </c>
      <c r="S661">
        <f>Sheet1!L660*1000</f>
        <v>14200</v>
      </c>
    </row>
    <row r="662" spans="1:19" x14ac:dyDescent="0.3">
      <c r="A662">
        <v>659</v>
      </c>
      <c r="B662" s="10">
        <f>INT(RANK('Sheet1 (2)'!C663,'Sheet1 (2)'!C$5:C$1004,0)/10)+1</f>
        <v>38</v>
      </c>
      <c r="C662" s="10">
        <f>INT(RANK('Sheet1 (2)'!D663,'Sheet1 (2)'!D$5:D$1004,0)/10)+1</f>
        <v>36</v>
      </c>
      <c r="D662" s="10">
        <f>INT(RANK('Sheet1 (2)'!E663,'Sheet1 (2)'!E$5:E$1004,0)/10)+1</f>
        <v>70</v>
      </c>
      <c r="E662" s="10">
        <f>INT(RANK('Sheet1 (2)'!F663,'Sheet1 (2)'!F$5:F$1004,0)/10)+1</f>
        <v>52</v>
      </c>
      <c r="F662" s="10">
        <f>INT(RANK('Sheet1 (2)'!G663,'Sheet1 (2)'!G$5:G$1004,0)/10)+1</f>
        <v>2</v>
      </c>
      <c r="G662" s="10">
        <f>INT(RANK('Sheet1 (2)'!H663,'Sheet1 (2)'!H$5:H$1004,0)/10)+1</f>
        <v>84</v>
      </c>
      <c r="H662" s="10">
        <f>INT(RANK('Sheet1 (2)'!I663,'Sheet1 (2)'!I$5:I$1004,0)/10)+1</f>
        <v>1</v>
      </c>
      <c r="I662" s="44">
        <f>INT(RANK('Sheet1 (2)'!J663,'Sheet1 (2)'!J$5:J$1004,0)/10)+1</f>
        <v>69</v>
      </c>
      <c r="J662" s="10">
        <f t="shared" si="81"/>
        <v>64</v>
      </c>
      <c r="K662" s="10">
        <f t="shared" si="82"/>
        <v>66</v>
      </c>
      <c r="L662" s="10">
        <f t="shared" si="83"/>
        <v>32</v>
      </c>
      <c r="M662" s="10">
        <f t="shared" si="84"/>
        <v>50</v>
      </c>
      <c r="N662" s="10">
        <f t="shared" si="85"/>
        <v>100</v>
      </c>
      <c r="O662" s="10">
        <f t="shared" si="86"/>
        <v>18</v>
      </c>
      <c r="P662" s="10">
        <f t="shared" si="87"/>
        <v>101</v>
      </c>
      <c r="Q662" s="10">
        <f t="shared" si="88"/>
        <v>33</v>
      </c>
      <c r="R662">
        <f>Sheet1!K661*1000</f>
        <v>10000</v>
      </c>
      <c r="S662">
        <f>Sheet1!L661*1000</f>
        <v>33300</v>
      </c>
    </row>
    <row r="663" spans="1:19" x14ac:dyDescent="0.3">
      <c r="A663">
        <v>660</v>
      </c>
      <c r="B663" s="10">
        <f>INT(RANK('Sheet1 (2)'!C664,'Sheet1 (2)'!C$5:C$1004,0)/10)+1</f>
        <v>28</v>
      </c>
      <c r="C663" s="10">
        <f>INT(RANK('Sheet1 (2)'!D664,'Sheet1 (2)'!D$5:D$1004,0)/10)+1</f>
        <v>25</v>
      </c>
      <c r="D663" s="10">
        <f>INT(RANK('Sheet1 (2)'!E664,'Sheet1 (2)'!E$5:E$1004,0)/10)+1</f>
        <v>42</v>
      </c>
      <c r="E663" s="10">
        <f>INT(RANK('Sheet1 (2)'!F664,'Sheet1 (2)'!F$5:F$1004,0)/10)+1</f>
        <v>27</v>
      </c>
      <c r="F663" s="10">
        <f>INT(RANK('Sheet1 (2)'!G664,'Sheet1 (2)'!G$5:G$1004,0)/10)+1</f>
        <v>35</v>
      </c>
      <c r="G663" s="10">
        <f>INT(RANK('Sheet1 (2)'!H664,'Sheet1 (2)'!H$5:H$1004,0)/10)+1</f>
        <v>26</v>
      </c>
      <c r="H663" s="10">
        <f>INT(RANK('Sheet1 (2)'!I664,'Sheet1 (2)'!I$5:I$1004,0)/10)+1</f>
        <v>50</v>
      </c>
      <c r="I663" s="44">
        <f>INT(RANK('Sheet1 (2)'!J664,'Sheet1 (2)'!J$5:J$1004,0)/10)+1</f>
        <v>34</v>
      </c>
      <c r="J663" s="10">
        <f t="shared" si="81"/>
        <v>74</v>
      </c>
      <c r="K663" s="10">
        <f t="shared" si="82"/>
        <v>77</v>
      </c>
      <c r="L663" s="10">
        <f t="shared" si="83"/>
        <v>60</v>
      </c>
      <c r="M663" s="10">
        <f t="shared" si="84"/>
        <v>75</v>
      </c>
      <c r="N663" s="10">
        <f t="shared" si="85"/>
        <v>67</v>
      </c>
      <c r="O663" s="10">
        <f t="shared" si="86"/>
        <v>76</v>
      </c>
      <c r="P663" s="10">
        <f t="shared" si="87"/>
        <v>52</v>
      </c>
      <c r="Q663" s="10">
        <f t="shared" si="88"/>
        <v>68</v>
      </c>
      <c r="R663">
        <f>Sheet1!K662*1000</f>
        <v>5000</v>
      </c>
      <c r="S663">
        <f>Sheet1!L662*1000</f>
        <v>11100</v>
      </c>
    </row>
    <row r="664" spans="1:19" x14ac:dyDescent="0.3">
      <c r="A664">
        <v>661</v>
      </c>
      <c r="B664" s="10">
        <f>INT(RANK('Sheet1 (2)'!C665,'Sheet1 (2)'!C$5:C$1004,0)/10)+1</f>
        <v>93</v>
      </c>
      <c r="C664" s="10">
        <f>INT(RANK('Sheet1 (2)'!D665,'Sheet1 (2)'!D$5:D$1004,0)/10)+1</f>
        <v>95</v>
      </c>
      <c r="D664" s="10">
        <f>INT(RANK('Sheet1 (2)'!E665,'Sheet1 (2)'!E$5:E$1004,0)/10)+1</f>
        <v>74</v>
      </c>
      <c r="E664" s="10">
        <f>INT(RANK('Sheet1 (2)'!F665,'Sheet1 (2)'!F$5:F$1004,0)/10)+1</f>
        <v>79</v>
      </c>
      <c r="F664" s="10">
        <f>INT(RANK('Sheet1 (2)'!G665,'Sheet1 (2)'!G$5:G$1004,0)/10)+1</f>
        <v>36</v>
      </c>
      <c r="G664" s="10">
        <f>INT(RANK('Sheet1 (2)'!H665,'Sheet1 (2)'!H$5:H$1004,0)/10)+1</f>
        <v>49</v>
      </c>
      <c r="H664" s="10">
        <f>INT(RANK('Sheet1 (2)'!I665,'Sheet1 (2)'!I$5:I$1004,0)/10)+1</f>
        <v>50</v>
      </c>
      <c r="I664" s="44">
        <f>INT(RANK('Sheet1 (2)'!J665,'Sheet1 (2)'!J$5:J$1004,0)/10)+1</f>
        <v>69</v>
      </c>
      <c r="J664" s="10">
        <f t="shared" si="81"/>
        <v>9</v>
      </c>
      <c r="K664" s="10">
        <f t="shared" si="82"/>
        <v>7</v>
      </c>
      <c r="L664" s="10">
        <f t="shared" si="83"/>
        <v>28</v>
      </c>
      <c r="M664" s="10">
        <f t="shared" si="84"/>
        <v>23</v>
      </c>
      <c r="N664" s="10">
        <f t="shared" si="85"/>
        <v>66</v>
      </c>
      <c r="O664" s="10">
        <f t="shared" si="86"/>
        <v>53</v>
      </c>
      <c r="P664" s="10">
        <f t="shared" si="87"/>
        <v>52</v>
      </c>
      <c r="Q664" s="10">
        <f t="shared" si="88"/>
        <v>33</v>
      </c>
      <c r="R664">
        <f>Sheet1!K663*1000</f>
        <v>1000</v>
      </c>
      <c r="S664">
        <f>Sheet1!L663*1000</f>
        <v>1500</v>
      </c>
    </row>
    <row r="665" spans="1:19" x14ac:dyDescent="0.3">
      <c r="A665">
        <v>662</v>
      </c>
      <c r="B665" s="10">
        <f>INT(RANK('Sheet1 (2)'!C666,'Sheet1 (2)'!C$5:C$1004,0)/10)+1</f>
        <v>56</v>
      </c>
      <c r="C665" s="10">
        <f>INT(RANK('Sheet1 (2)'!D666,'Sheet1 (2)'!D$5:D$1004,0)/10)+1</f>
        <v>55</v>
      </c>
      <c r="D665" s="10">
        <f>INT(RANK('Sheet1 (2)'!E666,'Sheet1 (2)'!E$5:E$1004,0)/10)+1</f>
        <v>80</v>
      </c>
      <c r="E665" s="10">
        <f>INT(RANK('Sheet1 (2)'!F666,'Sheet1 (2)'!F$5:F$1004,0)/10)+1</f>
        <v>27</v>
      </c>
      <c r="F665" s="10">
        <f>INT(RANK('Sheet1 (2)'!G666,'Sheet1 (2)'!G$5:G$1004,0)/10)+1</f>
        <v>63</v>
      </c>
      <c r="G665" s="10">
        <f>INT(RANK('Sheet1 (2)'!H666,'Sheet1 (2)'!H$5:H$1004,0)/10)+1</f>
        <v>94</v>
      </c>
      <c r="H665" s="10">
        <f>INT(RANK('Sheet1 (2)'!I666,'Sheet1 (2)'!I$5:I$1004,0)/10)+1</f>
        <v>50</v>
      </c>
      <c r="I665" s="44">
        <f>INT(RANK('Sheet1 (2)'!J666,'Sheet1 (2)'!J$5:J$1004,0)/10)+1</f>
        <v>1</v>
      </c>
      <c r="J665" s="10">
        <f t="shared" si="81"/>
        <v>46</v>
      </c>
      <c r="K665" s="10">
        <f t="shared" si="82"/>
        <v>47</v>
      </c>
      <c r="L665" s="10">
        <f t="shared" si="83"/>
        <v>22</v>
      </c>
      <c r="M665" s="10">
        <f t="shared" si="84"/>
        <v>75</v>
      </c>
      <c r="N665" s="10">
        <f t="shared" si="85"/>
        <v>39</v>
      </c>
      <c r="O665" s="10">
        <f t="shared" si="86"/>
        <v>8</v>
      </c>
      <c r="P665" s="10">
        <f t="shared" si="87"/>
        <v>52</v>
      </c>
      <c r="Q665" s="10">
        <f t="shared" si="88"/>
        <v>101</v>
      </c>
      <c r="R665">
        <f>Sheet1!K664*1000</f>
        <v>5000</v>
      </c>
      <c r="S665">
        <f>Sheet1!L664*1000</f>
        <v>12900</v>
      </c>
    </row>
    <row r="666" spans="1:19" x14ac:dyDescent="0.3">
      <c r="A666">
        <v>663</v>
      </c>
      <c r="B666" s="10">
        <f>INT(RANK('Sheet1 (2)'!C667,'Sheet1 (2)'!C$5:C$1004,0)/10)+1</f>
        <v>28</v>
      </c>
      <c r="C666" s="10">
        <f>INT(RANK('Sheet1 (2)'!D667,'Sheet1 (2)'!D$5:D$1004,0)/10)+1</f>
        <v>29</v>
      </c>
      <c r="D666" s="10">
        <f>INT(RANK('Sheet1 (2)'!E667,'Sheet1 (2)'!E$5:E$1004,0)/10)+1</f>
        <v>73</v>
      </c>
      <c r="E666" s="10">
        <f>INT(RANK('Sheet1 (2)'!F667,'Sheet1 (2)'!F$5:F$1004,0)/10)+1</f>
        <v>79</v>
      </c>
      <c r="F666" s="10">
        <f>INT(RANK('Sheet1 (2)'!G667,'Sheet1 (2)'!G$5:G$1004,0)/10)+1</f>
        <v>58</v>
      </c>
      <c r="G666" s="10">
        <f>INT(RANK('Sheet1 (2)'!H667,'Sheet1 (2)'!H$5:H$1004,0)/10)+1</f>
        <v>37</v>
      </c>
      <c r="H666" s="10">
        <f>INT(RANK('Sheet1 (2)'!I667,'Sheet1 (2)'!I$5:I$1004,0)/10)+1</f>
        <v>1</v>
      </c>
      <c r="I666" s="44">
        <f>INT(RANK('Sheet1 (2)'!J667,'Sheet1 (2)'!J$5:J$1004,0)/10)+1</f>
        <v>1</v>
      </c>
      <c r="J666" s="10">
        <f t="shared" si="81"/>
        <v>74</v>
      </c>
      <c r="K666" s="10">
        <f t="shared" si="82"/>
        <v>73</v>
      </c>
      <c r="L666" s="10">
        <f t="shared" si="83"/>
        <v>29</v>
      </c>
      <c r="M666" s="10">
        <f t="shared" si="84"/>
        <v>23</v>
      </c>
      <c r="N666" s="10">
        <f t="shared" si="85"/>
        <v>44</v>
      </c>
      <c r="O666" s="10">
        <f t="shared" si="86"/>
        <v>65</v>
      </c>
      <c r="P666" s="10">
        <f t="shared" si="87"/>
        <v>101</v>
      </c>
      <c r="Q666" s="10">
        <f t="shared" si="88"/>
        <v>101</v>
      </c>
      <c r="R666">
        <f>Sheet1!K665*1000</f>
        <v>14000</v>
      </c>
      <c r="S666">
        <f>Sheet1!L665*1000</f>
        <v>32100</v>
      </c>
    </row>
    <row r="667" spans="1:19" x14ac:dyDescent="0.3">
      <c r="A667">
        <v>664</v>
      </c>
      <c r="B667" s="10">
        <f>INT(RANK('Sheet1 (2)'!C668,'Sheet1 (2)'!C$5:C$1004,0)/10)+1</f>
        <v>44</v>
      </c>
      <c r="C667" s="10">
        <f>INT(RANK('Sheet1 (2)'!D668,'Sheet1 (2)'!D$5:D$1004,0)/10)+1</f>
        <v>47</v>
      </c>
      <c r="D667" s="10">
        <f>INT(RANK('Sheet1 (2)'!E668,'Sheet1 (2)'!E$5:E$1004,0)/10)+1</f>
        <v>15</v>
      </c>
      <c r="E667" s="10">
        <f>INT(RANK('Sheet1 (2)'!F668,'Sheet1 (2)'!F$5:F$1004,0)/10)+1</f>
        <v>79</v>
      </c>
      <c r="F667" s="10">
        <f>INT(RANK('Sheet1 (2)'!G668,'Sheet1 (2)'!G$5:G$1004,0)/10)+1</f>
        <v>32</v>
      </c>
      <c r="G667" s="10">
        <f>INT(RANK('Sheet1 (2)'!H668,'Sheet1 (2)'!H$5:H$1004,0)/10)+1</f>
        <v>67</v>
      </c>
      <c r="H667" s="10">
        <f>INT(RANK('Sheet1 (2)'!I668,'Sheet1 (2)'!I$5:I$1004,0)/10)+1</f>
        <v>1</v>
      </c>
      <c r="I667" s="44">
        <f>INT(RANK('Sheet1 (2)'!J668,'Sheet1 (2)'!J$5:J$1004,0)/10)+1</f>
        <v>1</v>
      </c>
      <c r="J667" s="10">
        <f t="shared" si="81"/>
        <v>58</v>
      </c>
      <c r="K667" s="10">
        <f t="shared" si="82"/>
        <v>55</v>
      </c>
      <c r="L667" s="10">
        <f t="shared" si="83"/>
        <v>87</v>
      </c>
      <c r="M667" s="10">
        <f t="shared" si="84"/>
        <v>23</v>
      </c>
      <c r="N667" s="10">
        <f t="shared" si="85"/>
        <v>70</v>
      </c>
      <c r="O667" s="10">
        <f t="shared" si="86"/>
        <v>35</v>
      </c>
      <c r="P667" s="10">
        <f t="shared" si="87"/>
        <v>101</v>
      </c>
      <c r="Q667" s="10">
        <f t="shared" si="88"/>
        <v>101</v>
      </c>
      <c r="R667">
        <f>Sheet1!K666*1000</f>
        <v>9000</v>
      </c>
      <c r="S667">
        <f>Sheet1!L666*1000</f>
        <v>33600</v>
      </c>
    </row>
    <row r="668" spans="1:19" x14ac:dyDescent="0.3">
      <c r="A668">
        <v>665</v>
      </c>
      <c r="B668" s="10">
        <f>INT(RANK('Sheet1 (2)'!C669,'Sheet1 (2)'!C$5:C$1004,0)/10)+1</f>
        <v>34</v>
      </c>
      <c r="C668" s="10">
        <f>INT(RANK('Sheet1 (2)'!D669,'Sheet1 (2)'!D$5:D$1004,0)/10)+1</f>
        <v>33</v>
      </c>
      <c r="D668" s="10">
        <f>INT(RANK('Sheet1 (2)'!E669,'Sheet1 (2)'!E$5:E$1004,0)/10)+1</f>
        <v>47</v>
      </c>
      <c r="E668" s="10">
        <f>INT(RANK('Sheet1 (2)'!F669,'Sheet1 (2)'!F$5:F$1004,0)/10)+1</f>
        <v>27</v>
      </c>
      <c r="F668" s="10">
        <f>INT(RANK('Sheet1 (2)'!G669,'Sheet1 (2)'!G$5:G$1004,0)/10)+1</f>
        <v>7</v>
      </c>
      <c r="G668" s="10">
        <f>INT(RANK('Sheet1 (2)'!H669,'Sheet1 (2)'!H$5:H$1004,0)/10)+1</f>
        <v>13</v>
      </c>
      <c r="H668" s="10">
        <f>INT(RANK('Sheet1 (2)'!I669,'Sheet1 (2)'!I$5:I$1004,0)/10)+1</f>
        <v>1</v>
      </c>
      <c r="I668" s="44">
        <f>INT(RANK('Sheet1 (2)'!J669,'Sheet1 (2)'!J$5:J$1004,0)/10)+1</f>
        <v>34</v>
      </c>
      <c r="J668" s="10">
        <f t="shared" si="81"/>
        <v>68</v>
      </c>
      <c r="K668" s="10">
        <f t="shared" si="82"/>
        <v>69</v>
      </c>
      <c r="L668" s="10">
        <f t="shared" si="83"/>
        <v>55</v>
      </c>
      <c r="M668" s="10">
        <f t="shared" si="84"/>
        <v>75</v>
      </c>
      <c r="N668" s="10">
        <f t="shared" si="85"/>
        <v>95</v>
      </c>
      <c r="O668" s="10">
        <f t="shared" si="86"/>
        <v>89</v>
      </c>
      <c r="P668" s="10">
        <f t="shared" si="87"/>
        <v>101</v>
      </c>
      <c r="Q668" s="10">
        <f t="shared" si="88"/>
        <v>68</v>
      </c>
      <c r="R668">
        <f>Sheet1!K667*1000</f>
        <v>7000</v>
      </c>
      <c r="S668">
        <f>Sheet1!L667*1000</f>
        <v>26300</v>
      </c>
    </row>
    <row r="669" spans="1:19" x14ac:dyDescent="0.3">
      <c r="A669">
        <v>666</v>
      </c>
      <c r="B669" s="10">
        <f>INT(RANK('Sheet1 (2)'!C670,'Sheet1 (2)'!C$5:C$1004,0)/10)+1</f>
        <v>31</v>
      </c>
      <c r="C669" s="10">
        <f>INT(RANK('Sheet1 (2)'!D670,'Sheet1 (2)'!D$5:D$1004,0)/10)+1</f>
        <v>34</v>
      </c>
      <c r="D669" s="10">
        <f>INT(RANK('Sheet1 (2)'!E670,'Sheet1 (2)'!E$5:E$1004,0)/10)+1</f>
        <v>8</v>
      </c>
      <c r="E669" s="10">
        <f>INT(RANK('Sheet1 (2)'!F670,'Sheet1 (2)'!F$5:F$1004,0)/10)+1</f>
        <v>1</v>
      </c>
      <c r="F669" s="10">
        <f>INT(RANK('Sheet1 (2)'!G670,'Sheet1 (2)'!G$5:G$1004,0)/10)+1</f>
        <v>83</v>
      </c>
      <c r="G669" s="10">
        <f>INT(RANK('Sheet1 (2)'!H670,'Sheet1 (2)'!H$5:H$1004,0)/10)+1</f>
        <v>79</v>
      </c>
      <c r="H669" s="10">
        <f>INT(RANK('Sheet1 (2)'!I670,'Sheet1 (2)'!I$5:I$1004,0)/10)+1</f>
        <v>50</v>
      </c>
      <c r="I669" s="44">
        <f>INT(RANK('Sheet1 (2)'!J670,'Sheet1 (2)'!J$5:J$1004,0)/10)+1</f>
        <v>34</v>
      </c>
      <c r="J669" s="10">
        <f t="shared" si="81"/>
        <v>71</v>
      </c>
      <c r="K669" s="10">
        <f t="shared" si="82"/>
        <v>68</v>
      </c>
      <c r="L669" s="10">
        <f t="shared" si="83"/>
        <v>94</v>
      </c>
      <c r="M669" s="10">
        <f t="shared" si="84"/>
        <v>101</v>
      </c>
      <c r="N669" s="10">
        <f t="shared" si="85"/>
        <v>19</v>
      </c>
      <c r="O669" s="10">
        <f t="shared" si="86"/>
        <v>23</v>
      </c>
      <c r="P669" s="10">
        <f t="shared" si="87"/>
        <v>52</v>
      </c>
      <c r="Q669" s="10">
        <f t="shared" si="88"/>
        <v>68</v>
      </c>
      <c r="R669">
        <f>Sheet1!K668*1000</f>
        <v>7000</v>
      </c>
      <c r="S669">
        <f>Sheet1!L668*1000</f>
        <v>24400</v>
      </c>
    </row>
    <row r="670" spans="1:19" x14ac:dyDescent="0.3">
      <c r="A670">
        <v>667</v>
      </c>
      <c r="B670" s="10">
        <f>INT(RANK('Sheet1 (2)'!C671,'Sheet1 (2)'!C$5:C$1004,0)/10)+1</f>
        <v>16</v>
      </c>
      <c r="C670" s="10">
        <f>INT(RANK('Sheet1 (2)'!D671,'Sheet1 (2)'!D$5:D$1004,0)/10)+1</f>
        <v>14</v>
      </c>
      <c r="D670" s="10">
        <f>INT(RANK('Sheet1 (2)'!E671,'Sheet1 (2)'!E$5:E$1004,0)/10)+1</f>
        <v>92</v>
      </c>
      <c r="E670" s="10">
        <f>INT(RANK('Sheet1 (2)'!F671,'Sheet1 (2)'!F$5:F$1004,0)/10)+1</f>
        <v>79</v>
      </c>
      <c r="F670" s="10">
        <f>INT(RANK('Sheet1 (2)'!G671,'Sheet1 (2)'!G$5:G$1004,0)/10)+1</f>
        <v>64</v>
      </c>
      <c r="G670" s="10">
        <f>INT(RANK('Sheet1 (2)'!H671,'Sheet1 (2)'!H$5:H$1004,0)/10)+1</f>
        <v>81</v>
      </c>
      <c r="H670" s="10">
        <f>INT(RANK('Sheet1 (2)'!I671,'Sheet1 (2)'!I$5:I$1004,0)/10)+1</f>
        <v>50</v>
      </c>
      <c r="I670" s="44">
        <f>INT(RANK('Sheet1 (2)'!J671,'Sheet1 (2)'!J$5:J$1004,0)/10)+1</f>
        <v>69</v>
      </c>
      <c r="J670" s="10">
        <f t="shared" si="81"/>
        <v>86</v>
      </c>
      <c r="K670" s="10">
        <f t="shared" si="82"/>
        <v>88</v>
      </c>
      <c r="L670" s="10">
        <f t="shared" si="83"/>
        <v>10</v>
      </c>
      <c r="M670" s="10">
        <f t="shared" si="84"/>
        <v>23</v>
      </c>
      <c r="N670" s="10">
        <f t="shared" si="85"/>
        <v>38</v>
      </c>
      <c r="O670" s="10">
        <f t="shared" si="86"/>
        <v>21</v>
      </c>
      <c r="P670" s="10">
        <f t="shared" si="87"/>
        <v>52</v>
      </c>
      <c r="Q670" s="10">
        <f t="shared" si="88"/>
        <v>33</v>
      </c>
      <c r="R670">
        <f>Sheet1!K669*1000</f>
        <v>8000</v>
      </c>
      <c r="S670">
        <f>Sheet1!L669*1000</f>
        <v>18300</v>
      </c>
    </row>
    <row r="671" spans="1:19" x14ac:dyDescent="0.3">
      <c r="A671">
        <v>668</v>
      </c>
      <c r="B671" s="10">
        <f>INT(RANK('Sheet1 (2)'!C672,'Sheet1 (2)'!C$5:C$1004,0)/10)+1</f>
        <v>84</v>
      </c>
      <c r="C671" s="10">
        <f>INT(RANK('Sheet1 (2)'!D672,'Sheet1 (2)'!D$5:D$1004,0)/10)+1</f>
        <v>81</v>
      </c>
      <c r="D671" s="10">
        <f>INT(RANK('Sheet1 (2)'!E672,'Sheet1 (2)'!E$5:E$1004,0)/10)+1</f>
        <v>50</v>
      </c>
      <c r="E671" s="10">
        <f>INT(RANK('Sheet1 (2)'!F672,'Sheet1 (2)'!F$5:F$1004,0)/10)+1</f>
        <v>52</v>
      </c>
      <c r="F671" s="10">
        <f>INT(RANK('Sheet1 (2)'!G672,'Sheet1 (2)'!G$5:G$1004,0)/10)+1</f>
        <v>54</v>
      </c>
      <c r="G671" s="10">
        <f>INT(RANK('Sheet1 (2)'!H672,'Sheet1 (2)'!H$5:H$1004,0)/10)+1</f>
        <v>52</v>
      </c>
      <c r="H671" s="10">
        <f>INT(RANK('Sheet1 (2)'!I672,'Sheet1 (2)'!I$5:I$1004,0)/10)+1</f>
        <v>50</v>
      </c>
      <c r="I671" s="44">
        <f>INT(RANK('Sheet1 (2)'!J672,'Sheet1 (2)'!J$5:J$1004,0)/10)+1</f>
        <v>34</v>
      </c>
      <c r="J671" s="10">
        <f t="shared" si="81"/>
        <v>18</v>
      </c>
      <c r="K671" s="10">
        <f t="shared" si="82"/>
        <v>21</v>
      </c>
      <c r="L671" s="10">
        <f t="shared" si="83"/>
        <v>52</v>
      </c>
      <c r="M671" s="10">
        <f t="shared" si="84"/>
        <v>50</v>
      </c>
      <c r="N671" s="10">
        <f t="shared" si="85"/>
        <v>48</v>
      </c>
      <c r="O671" s="10">
        <f t="shared" si="86"/>
        <v>50</v>
      </c>
      <c r="P671" s="10">
        <f t="shared" si="87"/>
        <v>52</v>
      </c>
      <c r="Q671" s="10">
        <f t="shared" si="88"/>
        <v>68</v>
      </c>
      <c r="R671">
        <f>Sheet1!K670*1000</f>
        <v>30000</v>
      </c>
      <c r="S671">
        <f>Sheet1!L670*1000</f>
        <v>69200</v>
      </c>
    </row>
    <row r="672" spans="1:19" x14ac:dyDescent="0.3">
      <c r="A672">
        <v>669</v>
      </c>
      <c r="B672" s="10">
        <f>INT(RANK('Sheet1 (2)'!C673,'Sheet1 (2)'!C$5:C$1004,0)/10)+1</f>
        <v>78</v>
      </c>
      <c r="C672" s="10">
        <f>INT(RANK('Sheet1 (2)'!D673,'Sheet1 (2)'!D$5:D$1004,0)/10)+1</f>
        <v>75</v>
      </c>
      <c r="D672" s="10">
        <f>INT(RANK('Sheet1 (2)'!E673,'Sheet1 (2)'!E$5:E$1004,0)/10)+1</f>
        <v>62</v>
      </c>
      <c r="E672" s="10">
        <f>INT(RANK('Sheet1 (2)'!F673,'Sheet1 (2)'!F$5:F$1004,0)/10)+1</f>
        <v>1</v>
      </c>
      <c r="F672" s="10">
        <f>INT(RANK('Sheet1 (2)'!G673,'Sheet1 (2)'!G$5:G$1004,0)/10)+1</f>
        <v>40</v>
      </c>
      <c r="G672" s="10">
        <f>INT(RANK('Sheet1 (2)'!H673,'Sheet1 (2)'!H$5:H$1004,0)/10)+1</f>
        <v>89</v>
      </c>
      <c r="H672" s="10">
        <f>INT(RANK('Sheet1 (2)'!I673,'Sheet1 (2)'!I$5:I$1004,0)/10)+1</f>
        <v>1</v>
      </c>
      <c r="I672" s="44">
        <f>INT(RANK('Sheet1 (2)'!J673,'Sheet1 (2)'!J$5:J$1004,0)/10)+1</f>
        <v>34</v>
      </c>
      <c r="J672" s="10">
        <f t="shared" si="81"/>
        <v>24</v>
      </c>
      <c r="K672" s="10">
        <f t="shared" si="82"/>
        <v>27</v>
      </c>
      <c r="L672" s="10">
        <f t="shared" si="83"/>
        <v>40</v>
      </c>
      <c r="M672" s="10">
        <f t="shared" si="84"/>
        <v>101</v>
      </c>
      <c r="N672" s="10">
        <f t="shared" si="85"/>
        <v>62</v>
      </c>
      <c r="O672" s="10">
        <f t="shared" si="86"/>
        <v>13</v>
      </c>
      <c r="P672" s="10">
        <f t="shared" si="87"/>
        <v>101</v>
      </c>
      <c r="Q672" s="10">
        <f t="shared" si="88"/>
        <v>68</v>
      </c>
      <c r="R672">
        <f>Sheet1!K671*1000</f>
        <v>19000</v>
      </c>
      <c r="S672">
        <f>Sheet1!L671*1000</f>
        <v>31700</v>
      </c>
    </row>
    <row r="673" spans="1:19" x14ac:dyDescent="0.3">
      <c r="A673">
        <v>670</v>
      </c>
      <c r="B673" s="10">
        <f>INT(RANK('Sheet1 (2)'!C674,'Sheet1 (2)'!C$5:C$1004,0)/10)+1</f>
        <v>40</v>
      </c>
      <c r="C673" s="10">
        <f>INT(RANK('Sheet1 (2)'!D674,'Sheet1 (2)'!D$5:D$1004,0)/10)+1</f>
        <v>38</v>
      </c>
      <c r="D673" s="10">
        <f>INT(RANK('Sheet1 (2)'!E674,'Sheet1 (2)'!E$5:E$1004,0)/10)+1</f>
        <v>14</v>
      </c>
      <c r="E673" s="10">
        <f>INT(RANK('Sheet1 (2)'!F674,'Sheet1 (2)'!F$5:F$1004,0)/10)+1</f>
        <v>79</v>
      </c>
      <c r="F673" s="10">
        <f>INT(RANK('Sheet1 (2)'!G674,'Sheet1 (2)'!G$5:G$1004,0)/10)+1</f>
        <v>47</v>
      </c>
      <c r="G673" s="10">
        <f>INT(RANK('Sheet1 (2)'!H674,'Sheet1 (2)'!H$5:H$1004,0)/10)+1</f>
        <v>65</v>
      </c>
      <c r="H673" s="10">
        <f>INT(RANK('Sheet1 (2)'!I674,'Sheet1 (2)'!I$5:I$1004,0)/10)+1</f>
        <v>50</v>
      </c>
      <c r="I673" s="44">
        <f>INT(RANK('Sheet1 (2)'!J674,'Sheet1 (2)'!J$5:J$1004,0)/10)+1</f>
        <v>34</v>
      </c>
      <c r="J673" s="10">
        <f t="shared" si="81"/>
        <v>62</v>
      </c>
      <c r="K673" s="10">
        <f t="shared" si="82"/>
        <v>64</v>
      </c>
      <c r="L673" s="10">
        <f t="shared" si="83"/>
        <v>88</v>
      </c>
      <c r="M673" s="10">
        <f t="shared" si="84"/>
        <v>23</v>
      </c>
      <c r="N673" s="10">
        <f t="shared" si="85"/>
        <v>55</v>
      </c>
      <c r="O673" s="10">
        <f t="shared" si="86"/>
        <v>37</v>
      </c>
      <c r="P673" s="10">
        <f t="shared" si="87"/>
        <v>52</v>
      </c>
      <c r="Q673" s="10">
        <f t="shared" si="88"/>
        <v>68</v>
      </c>
      <c r="R673">
        <f>Sheet1!K672*1000</f>
        <v>5000</v>
      </c>
      <c r="S673">
        <f>Sheet1!L672*1000</f>
        <v>7400</v>
      </c>
    </row>
    <row r="674" spans="1:19" x14ac:dyDescent="0.3">
      <c r="A674">
        <v>671</v>
      </c>
      <c r="B674" s="10">
        <f>INT(RANK('Sheet1 (2)'!C675,'Sheet1 (2)'!C$5:C$1004,0)/10)+1</f>
        <v>90</v>
      </c>
      <c r="C674" s="10">
        <f>INT(RANK('Sheet1 (2)'!D675,'Sheet1 (2)'!D$5:D$1004,0)/10)+1</f>
        <v>85</v>
      </c>
      <c r="D674" s="10">
        <f>INT(RANK('Sheet1 (2)'!E675,'Sheet1 (2)'!E$5:E$1004,0)/10)+1</f>
        <v>51</v>
      </c>
      <c r="E674" s="10">
        <f>INT(RANK('Sheet1 (2)'!F675,'Sheet1 (2)'!F$5:F$1004,0)/10)+1</f>
        <v>27</v>
      </c>
      <c r="F674" s="10">
        <f>INT(RANK('Sheet1 (2)'!G675,'Sheet1 (2)'!G$5:G$1004,0)/10)+1</f>
        <v>43</v>
      </c>
      <c r="G674" s="10">
        <f>INT(RANK('Sheet1 (2)'!H675,'Sheet1 (2)'!H$5:H$1004,0)/10)+1</f>
        <v>42</v>
      </c>
      <c r="H674" s="10">
        <f>INT(RANK('Sheet1 (2)'!I675,'Sheet1 (2)'!I$5:I$1004,0)/10)+1</f>
        <v>50</v>
      </c>
      <c r="I674" s="44">
        <f>INT(RANK('Sheet1 (2)'!J675,'Sheet1 (2)'!J$5:J$1004,0)/10)+1</f>
        <v>1</v>
      </c>
      <c r="J674" s="10">
        <f t="shared" si="81"/>
        <v>12</v>
      </c>
      <c r="K674" s="10">
        <f t="shared" si="82"/>
        <v>17</v>
      </c>
      <c r="L674" s="10">
        <f t="shared" si="83"/>
        <v>51</v>
      </c>
      <c r="M674" s="10">
        <f t="shared" si="84"/>
        <v>75</v>
      </c>
      <c r="N674" s="10">
        <f t="shared" si="85"/>
        <v>59</v>
      </c>
      <c r="O674" s="10">
        <f t="shared" si="86"/>
        <v>60</v>
      </c>
      <c r="P674" s="10">
        <f t="shared" si="87"/>
        <v>52</v>
      </c>
      <c r="Q674" s="10">
        <f t="shared" si="88"/>
        <v>101</v>
      </c>
      <c r="R674">
        <f>Sheet1!K673*1000</f>
        <v>8000</v>
      </c>
      <c r="S674">
        <f>Sheet1!L673*1000</f>
        <v>18000</v>
      </c>
    </row>
    <row r="675" spans="1:19" x14ac:dyDescent="0.3">
      <c r="A675">
        <v>672</v>
      </c>
      <c r="B675" s="10">
        <f>INT(RANK('Sheet1 (2)'!C676,'Sheet1 (2)'!C$5:C$1004,0)/10)+1</f>
        <v>6</v>
      </c>
      <c r="C675" s="10">
        <f>INT(RANK('Sheet1 (2)'!D676,'Sheet1 (2)'!D$5:D$1004,0)/10)+1</f>
        <v>7</v>
      </c>
      <c r="D675" s="10">
        <f>INT(RANK('Sheet1 (2)'!E676,'Sheet1 (2)'!E$5:E$1004,0)/10)+1</f>
        <v>56</v>
      </c>
      <c r="E675" s="10">
        <f>INT(RANK('Sheet1 (2)'!F676,'Sheet1 (2)'!F$5:F$1004,0)/10)+1</f>
        <v>79</v>
      </c>
      <c r="F675" s="10">
        <f>INT(RANK('Sheet1 (2)'!G676,'Sheet1 (2)'!G$5:G$1004,0)/10)+1</f>
        <v>10</v>
      </c>
      <c r="G675" s="10">
        <f>INT(RANK('Sheet1 (2)'!H676,'Sheet1 (2)'!H$5:H$1004,0)/10)+1</f>
        <v>84</v>
      </c>
      <c r="H675" s="10">
        <f>INT(RANK('Sheet1 (2)'!I676,'Sheet1 (2)'!I$5:I$1004,0)/10)+1</f>
        <v>1</v>
      </c>
      <c r="I675" s="44">
        <f>INT(RANK('Sheet1 (2)'!J676,'Sheet1 (2)'!J$5:J$1004,0)/10)+1</f>
        <v>69</v>
      </c>
      <c r="J675" s="10">
        <f t="shared" si="81"/>
        <v>96</v>
      </c>
      <c r="K675" s="10">
        <f t="shared" si="82"/>
        <v>95</v>
      </c>
      <c r="L675" s="10">
        <f t="shared" si="83"/>
        <v>46</v>
      </c>
      <c r="M675" s="10">
        <f t="shared" si="84"/>
        <v>23</v>
      </c>
      <c r="N675" s="10">
        <f t="shared" si="85"/>
        <v>92</v>
      </c>
      <c r="O675" s="10">
        <f t="shared" si="86"/>
        <v>18</v>
      </c>
      <c r="P675" s="10">
        <f t="shared" si="87"/>
        <v>101</v>
      </c>
      <c r="Q675" s="10">
        <f t="shared" si="88"/>
        <v>33</v>
      </c>
      <c r="R675">
        <f>Sheet1!K674*1000</f>
        <v>3000</v>
      </c>
      <c r="S675">
        <f>Sheet1!L674*1000</f>
        <v>11900</v>
      </c>
    </row>
    <row r="676" spans="1:19" x14ac:dyDescent="0.3">
      <c r="A676">
        <v>673</v>
      </c>
      <c r="B676" s="10">
        <f>INT(RANK('Sheet1 (2)'!C677,'Sheet1 (2)'!C$5:C$1004,0)/10)+1</f>
        <v>100</v>
      </c>
      <c r="C676" s="10">
        <f>INT(RANK('Sheet1 (2)'!D677,'Sheet1 (2)'!D$5:D$1004,0)/10)+1</f>
        <v>98</v>
      </c>
      <c r="D676" s="10">
        <f>INT(RANK('Sheet1 (2)'!E677,'Sheet1 (2)'!E$5:E$1004,0)/10)+1</f>
        <v>51</v>
      </c>
      <c r="E676" s="10">
        <f>INT(RANK('Sheet1 (2)'!F677,'Sheet1 (2)'!F$5:F$1004,0)/10)+1</f>
        <v>79</v>
      </c>
      <c r="F676" s="10">
        <f>INT(RANK('Sheet1 (2)'!G677,'Sheet1 (2)'!G$5:G$1004,0)/10)+1</f>
        <v>16</v>
      </c>
      <c r="G676" s="10">
        <f>INT(RANK('Sheet1 (2)'!H677,'Sheet1 (2)'!H$5:H$1004,0)/10)+1</f>
        <v>29</v>
      </c>
      <c r="H676" s="10">
        <f>INT(RANK('Sheet1 (2)'!I677,'Sheet1 (2)'!I$5:I$1004,0)/10)+1</f>
        <v>50</v>
      </c>
      <c r="I676" s="44">
        <f>INT(RANK('Sheet1 (2)'!J677,'Sheet1 (2)'!J$5:J$1004,0)/10)+1</f>
        <v>34</v>
      </c>
      <c r="J676" s="10">
        <f t="shared" si="81"/>
        <v>2</v>
      </c>
      <c r="K676" s="10">
        <f t="shared" si="82"/>
        <v>4</v>
      </c>
      <c r="L676" s="10">
        <f t="shared" si="83"/>
        <v>51</v>
      </c>
      <c r="M676" s="10">
        <f t="shared" si="84"/>
        <v>23</v>
      </c>
      <c r="N676" s="10">
        <f t="shared" si="85"/>
        <v>86</v>
      </c>
      <c r="O676" s="10">
        <f t="shared" si="86"/>
        <v>73</v>
      </c>
      <c r="P676" s="10">
        <f t="shared" si="87"/>
        <v>52</v>
      </c>
      <c r="Q676" s="10">
        <f t="shared" si="88"/>
        <v>68</v>
      </c>
      <c r="R676">
        <f>Sheet1!K675*1000</f>
        <v>5000</v>
      </c>
      <c r="S676">
        <f>Sheet1!L675*1000</f>
        <v>8000</v>
      </c>
    </row>
    <row r="677" spans="1:19" x14ac:dyDescent="0.3">
      <c r="A677">
        <v>674</v>
      </c>
      <c r="B677" s="10">
        <f>INT(RANK('Sheet1 (2)'!C678,'Sheet1 (2)'!C$5:C$1004,0)/10)+1</f>
        <v>74</v>
      </c>
      <c r="C677" s="10">
        <f>INT(RANK('Sheet1 (2)'!D678,'Sheet1 (2)'!D$5:D$1004,0)/10)+1</f>
        <v>70</v>
      </c>
      <c r="D677" s="10">
        <f>INT(RANK('Sheet1 (2)'!E678,'Sheet1 (2)'!E$5:E$1004,0)/10)+1</f>
        <v>13</v>
      </c>
      <c r="E677" s="10">
        <f>INT(RANK('Sheet1 (2)'!F678,'Sheet1 (2)'!F$5:F$1004,0)/10)+1</f>
        <v>1</v>
      </c>
      <c r="F677" s="10">
        <f>INT(RANK('Sheet1 (2)'!G678,'Sheet1 (2)'!G$5:G$1004,0)/10)+1</f>
        <v>21</v>
      </c>
      <c r="G677" s="10">
        <f>INT(RANK('Sheet1 (2)'!H678,'Sheet1 (2)'!H$5:H$1004,0)/10)+1</f>
        <v>84</v>
      </c>
      <c r="H677" s="10">
        <f>INT(RANK('Sheet1 (2)'!I678,'Sheet1 (2)'!I$5:I$1004,0)/10)+1</f>
        <v>50</v>
      </c>
      <c r="I677" s="44">
        <f>INT(RANK('Sheet1 (2)'!J678,'Sheet1 (2)'!J$5:J$1004,0)/10)+1</f>
        <v>34</v>
      </c>
      <c r="J677" s="10">
        <f t="shared" si="81"/>
        <v>28</v>
      </c>
      <c r="K677" s="10">
        <f t="shared" si="82"/>
        <v>32</v>
      </c>
      <c r="L677" s="10">
        <f t="shared" si="83"/>
        <v>89</v>
      </c>
      <c r="M677" s="10">
        <f t="shared" si="84"/>
        <v>101</v>
      </c>
      <c r="N677" s="10">
        <f t="shared" si="85"/>
        <v>81</v>
      </c>
      <c r="O677" s="10">
        <f t="shared" si="86"/>
        <v>18</v>
      </c>
      <c r="P677" s="10">
        <f t="shared" si="87"/>
        <v>52</v>
      </c>
      <c r="Q677" s="10">
        <f t="shared" si="88"/>
        <v>68</v>
      </c>
      <c r="R677">
        <f>Sheet1!K676*1000</f>
        <v>20000</v>
      </c>
      <c r="S677">
        <f>Sheet1!L676*1000</f>
        <v>62300</v>
      </c>
    </row>
    <row r="678" spans="1:19" x14ac:dyDescent="0.3">
      <c r="A678">
        <v>675</v>
      </c>
      <c r="B678" s="10">
        <f>INT(RANK('Sheet1 (2)'!C679,'Sheet1 (2)'!C$5:C$1004,0)/10)+1</f>
        <v>42</v>
      </c>
      <c r="C678" s="10">
        <f>INT(RANK('Sheet1 (2)'!D679,'Sheet1 (2)'!D$5:D$1004,0)/10)+1</f>
        <v>44</v>
      </c>
      <c r="D678" s="10">
        <f>INT(RANK('Sheet1 (2)'!E679,'Sheet1 (2)'!E$5:E$1004,0)/10)+1</f>
        <v>27</v>
      </c>
      <c r="E678" s="10">
        <f>INT(RANK('Sheet1 (2)'!F679,'Sheet1 (2)'!F$5:F$1004,0)/10)+1</f>
        <v>27</v>
      </c>
      <c r="F678" s="10">
        <f>INT(RANK('Sheet1 (2)'!G679,'Sheet1 (2)'!G$5:G$1004,0)/10)+1</f>
        <v>43</v>
      </c>
      <c r="G678" s="10">
        <f>INT(RANK('Sheet1 (2)'!H679,'Sheet1 (2)'!H$5:H$1004,0)/10)+1</f>
        <v>22</v>
      </c>
      <c r="H678" s="10">
        <f>INT(RANK('Sheet1 (2)'!I679,'Sheet1 (2)'!I$5:I$1004,0)/10)+1</f>
        <v>50</v>
      </c>
      <c r="I678" s="44">
        <f>INT(RANK('Sheet1 (2)'!J679,'Sheet1 (2)'!J$5:J$1004,0)/10)+1</f>
        <v>69</v>
      </c>
      <c r="J678" s="10">
        <f t="shared" si="81"/>
        <v>60</v>
      </c>
      <c r="K678" s="10">
        <f t="shared" si="82"/>
        <v>58</v>
      </c>
      <c r="L678" s="10">
        <f t="shared" si="83"/>
        <v>75</v>
      </c>
      <c r="M678" s="10">
        <f t="shared" si="84"/>
        <v>75</v>
      </c>
      <c r="N678" s="10">
        <f t="shared" si="85"/>
        <v>59</v>
      </c>
      <c r="O678" s="10">
        <f t="shared" si="86"/>
        <v>80</v>
      </c>
      <c r="P678" s="10">
        <f t="shared" si="87"/>
        <v>52</v>
      </c>
      <c r="Q678" s="10">
        <f t="shared" si="88"/>
        <v>33</v>
      </c>
      <c r="R678">
        <f>Sheet1!K677*1000</f>
        <v>16000</v>
      </c>
      <c r="S678">
        <f>Sheet1!L677*1000</f>
        <v>33700</v>
      </c>
    </row>
    <row r="679" spans="1:19" x14ac:dyDescent="0.3">
      <c r="A679">
        <v>676</v>
      </c>
      <c r="B679" s="10">
        <f>INT(RANK('Sheet1 (2)'!C680,'Sheet1 (2)'!C$5:C$1004,0)/10)+1</f>
        <v>50</v>
      </c>
      <c r="C679" s="10">
        <f>INT(RANK('Sheet1 (2)'!D680,'Sheet1 (2)'!D$5:D$1004,0)/10)+1</f>
        <v>49</v>
      </c>
      <c r="D679" s="10">
        <f>INT(RANK('Sheet1 (2)'!E680,'Sheet1 (2)'!E$5:E$1004,0)/10)+1</f>
        <v>57</v>
      </c>
      <c r="E679" s="10">
        <f>INT(RANK('Sheet1 (2)'!F680,'Sheet1 (2)'!F$5:F$1004,0)/10)+1</f>
        <v>27</v>
      </c>
      <c r="F679" s="10">
        <f>INT(RANK('Sheet1 (2)'!G680,'Sheet1 (2)'!G$5:G$1004,0)/10)+1</f>
        <v>97</v>
      </c>
      <c r="G679" s="10">
        <f>INT(RANK('Sheet1 (2)'!H680,'Sheet1 (2)'!H$5:H$1004,0)/10)+1</f>
        <v>68</v>
      </c>
      <c r="H679" s="10">
        <f>INT(RANK('Sheet1 (2)'!I680,'Sheet1 (2)'!I$5:I$1004,0)/10)+1</f>
        <v>1</v>
      </c>
      <c r="I679" s="44">
        <f>INT(RANK('Sheet1 (2)'!J680,'Sheet1 (2)'!J$5:J$1004,0)/10)+1</f>
        <v>1</v>
      </c>
      <c r="J679" s="10">
        <f t="shared" si="81"/>
        <v>52</v>
      </c>
      <c r="K679" s="10">
        <f t="shared" si="82"/>
        <v>53</v>
      </c>
      <c r="L679" s="10">
        <f t="shared" si="83"/>
        <v>45</v>
      </c>
      <c r="M679" s="10">
        <f t="shared" si="84"/>
        <v>75</v>
      </c>
      <c r="N679" s="10">
        <f t="shared" si="85"/>
        <v>5</v>
      </c>
      <c r="O679" s="10">
        <f t="shared" si="86"/>
        <v>34</v>
      </c>
      <c r="P679" s="10">
        <f t="shared" si="87"/>
        <v>101</v>
      </c>
      <c r="Q679" s="10">
        <f t="shared" si="88"/>
        <v>101</v>
      </c>
      <c r="R679">
        <f>Sheet1!K678*1000</f>
        <v>16000</v>
      </c>
      <c r="S679">
        <f>Sheet1!L678*1000</f>
        <v>37300</v>
      </c>
    </row>
    <row r="680" spans="1:19" x14ac:dyDescent="0.3">
      <c r="A680">
        <v>677</v>
      </c>
      <c r="B680" s="10">
        <f>INT(RANK('Sheet1 (2)'!C681,'Sheet1 (2)'!C$5:C$1004,0)/10)+1</f>
        <v>24</v>
      </c>
      <c r="C680" s="10">
        <f>INT(RANK('Sheet1 (2)'!D681,'Sheet1 (2)'!D$5:D$1004,0)/10)+1</f>
        <v>27</v>
      </c>
      <c r="D680" s="10">
        <f>INT(RANK('Sheet1 (2)'!E681,'Sheet1 (2)'!E$5:E$1004,0)/10)+1</f>
        <v>21</v>
      </c>
      <c r="E680" s="10">
        <f>INT(RANK('Sheet1 (2)'!F681,'Sheet1 (2)'!F$5:F$1004,0)/10)+1</f>
        <v>1</v>
      </c>
      <c r="F680" s="10">
        <f>INT(RANK('Sheet1 (2)'!G681,'Sheet1 (2)'!G$5:G$1004,0)/10)+1</f>
        <v>2</v>
      </c>
      <c r="G680" s="10">
        <f>INT(RANK('Sheet1 (2)'!H681,'Sheet1 (2)'!H$5:H$1004,0)/10)+1</f>
        <v>15</v>
      </c>
      <c r="H680" s="10">
        <f>INT(RANK('Sheet1 (2)'!I681,'Sheet1 (2)'!I$5:I$1004,0)/10)+1</f>
        <v>1</v>
      </c>
      <c r="I680" s="44">
        <f>INT(RANK('Sheet1 (2)'!J681,'Sheet1 (2)'!J$5:J$1004,0)/10)+1</f>
        <v>34</v>
      </c>
      <c r="J680" s="10">
        <f t="shared" si="81"/>
        <v>78</v>
      </c>
      <c r="K680" s="10">
        <f t="shared" si="82"/>
        <v>75</v>
      </c>
      <c r="L680" s="10">
        <f t="shared" si="83"/>
        <v>81</v>
      </c>
      <c r="M680" s="10">
        <f t="shared" si="84"/>
        <v>101</v>
      </c>
      <c r="N680" s="10">
        <f t="shared" si="85"/>
        <v>100</v>
      </c>
      <c r="O680" s="10">
        <f t="shared" si="86"/>
        <v>87</v>
      </c>
      <c r="P680" s="10">
        <f t="shared" si="87"/>
        <v>101</v>
      </c>
      <c r="Q680" s="10">
        <f t="shared" si="88"/>
        <v>68</v>
      </c>
      <c r="R680">
        <f>Sheet1!K679*1000</f>
        <v>15000</v>
      </c>
      <c r="S680">
        <f>Sheet1!L679*1000</f>
        <v>32100</v>
      </c>
    </row>
    <row r="681" spans="1:19" x14ac:dyDescent="0.3">
      <c r="A681">
        <v>678</v>
      </c>
      <c r="B681" s="10">
        <f>INT(RANK('Sheet1 (2)'!C682,'Sheet1 (2)'!C$5:C$1004,0)/10)+1</f>
        <v>73</v>
      </c>
      <c r="C681" s="10">
        <f>INT(RANK('Sheet1 (2)'!D682,'Sheet1 (2)'!D$5:D$1004,0)/10)+1</f>
        <v>78</v>
      </c>
      <c r="D681" s="10">
        <f>INT(RANK('Sheet1 (2)'!E682,'Sheet1 (2)'!E$5:E$1004,0)/10)+1</f>
        <v>91</v>
      </c>
      <c r="E681" s="10">
        <f>INT(RANK('Sheet1 (2)'!F682,'Sheet1 (2)'!F$5:F$1004,0)/10)+1</f>
        <v>1</v>
      </c>
      <c r="F681" s="10">
        <f>INT(RANK('Sheet1 (2)'!G682,'Sheet1 (2)'!G$5:G$1004,0)/10)+1</f>
        <v>33</v>
      </c>
      <c r="G681" s="10">
        <f>INT(RANK('Sheet1 (2)'!H682,'Sheet1 (2)'!H$5:H$1004,0)/10)+1</f>
        <v>71</v>
      </c>
      <c r="H681" s="10">
        <f>INT(RANK('Sheet1 (2)'!I682,'Sheet1 (2)'!I$5:I$1004,0)/10)+1</f>
        <v>50</v>
      </c>
      <c r="I681" s="44">
        <f>INT(RANK('Sheet1 (2)'!J682,'Sheet1 (2)'!J$5:J$1004,0)/10)+1</f>
        <v>1</v>
      </c>
      <c r="J681" s="10">
        <f t="shared" si="81"/>
        <v>29</v>
      </c>
      <c r="K681" s="10">
        <f t="shared" si="82"/>
        <v>24</v>
      </c>
      <c r="L681" s="10">
        <f t="shared" si="83"/>
        <v>11</v>
      </c>
      <c r="M681" s="10">
        <f t="shared" si="84"/>
        <v>101</v>
      </c>
      <c r="N681" s="10">
        <f t="shared" si="85"/>
        <v>69</v>
      </c>
      <c r="O681" s="10">
        <f t="shared" si="86"/>
        <v>31</v>
      </c>
      <c r="P681" s="10">
        <f t="shared" si="87"/>
        <v>52</v>
      </c>
      <c r="Q681" s="10">
        <f t="shared" si="88"/>
        <v>101</v>
      </c>
      <c r="R681">
        <f>Sheet1!K680*1000</f>
        <v>20000</v>
      </c>
      <c r="S681">
        <f>Sheet1!L680*1000</f>
        <v>68400</v>
      </c>
    </row>
    <row r="682" spans="1:19" x14ac:dyDescent="0.3">
      <c r="A682">
        <v>679</v>
      </c>
      <c r="B682" s="10">
        <f>INT(RANK('Sheet1 (2)'!C683,'Sheet1 (2)'!C$5:C$1004,0)/10)+1</f>
        <v>97</v>
      </c>
      <c r="C682" s="10">
        <f>INT(RANK('Sheet1 (2)'!D683,'Sheet1 (2)'!D$5:D$1004,0)/10)+1</f>
        <v>98</v>
      </c>
      <c r="D682" s="10">
        <f>INT(RANK('Sheet1 (2)'!E683,'Sheet1 (2)'!E$5:E$1004,0)/10)+1</f>
        <v>87</v>
      </c>
      <c r="E682" s="10">
        <f>INT(RANK('Sheet1 (2)'!F683,'Sheet1 (2)'!F$5:F$1004,0)/10)+1</f>
        <v>1</v>
      </c>
      <c r="F682" s="10">
        <f>INT(RANK('Sheet1 (2)'!G683,'Sheet1 (2)'!G$5:G$1004,0)/10)+1</f>
        <v>64</v>
      </c>
      <c r="G682" s="10">
        <f>INT(RANK('Sheet1 (2)'!H683,'Sheet1 (2)'!H$5:H$1004,0)/10)+1</f>
        <v>24</v>
      </c>
      <c r="H682" s="10">
        <f>INT(RANK('Sheet1 (2)'!I683,'Sheet1 (2)'!I$5:I$1004,0)/10)+1</f>
        <v>50</v>
      </c>
      <c r="I682" s="44">
        <f>INT(RANK('Sheet1 (2)'!J683,'Sheet1 (2)'!J$5:J$1004,0)/10)+1</f>
        <v>1</v>
      </c>
      <c r="J682" s="10">
        <f t="shared" si="81"/>
        <v>5</v>
      </c>
      <c r="K682" s="10">
        <f t="shared" si="82"/>
        <v>4</v>
      </c>
      <c r="L682" s="10">
        <f t="shared" si="83"/>
        <v>15</v>
      </c>
      <c r="M682" s="10">
        <f t="shared" si="84"/>
        <v>101</v>
      </c>
      <c r="N682" s="10">
        <f t="shared" si="85"/>
        <v>38</v>
      </c>
      <c r="O682" s="10">
        <f t="shared" si="86"/>
        <v>78</v>
      </c>
      <c r="P682" s="10">
        <f t="shared" si="87"/>
        <v>52</v>
      </c>
      <c r="Q682" s="10">
        <f t="shared" si="88"/>
        <v>101</v>
      </c>
      <c r="R682">
        <f>Sheet1!K681*1000</f>
        <v>30000</v>
      </c>
      <c r="S682">
        <f>Sheet1!L681*1000</f>
        <v>110300</v>
      </c>
    </row>
    <row r="683" spans="1:19" x14ac:dyDescent="0.3">
      <c r="A683">
        <v>680</v>
      </c>
      <c r="B683" s="10">
        <f>INT(RANK('Sheet1 (2)'!C684,'Sheet1 (2)'!C$5:C$1004,0)/10)+1</f>
        <v>62</v>
      </c>
      <c r="C683" s="10">
        <f>INT(RANK('Sheet1 (2)'!D684,'Sheet1 (2)'!D$5:D$1004,0)/10)+1</f>
        <v>61</v>
      </c>
      <c r="D683" s="10">
        <f>INT(RANK('Sheet1 (2)'!E684,'Sheet1 (2)'!E$5:E$1004,0)/10)+1</f>
        <v>12</v>
      </c>
      <c r="E683" s="10">
        <f>INT(RANK('Sheet1 (2)'!F684,'Sheet1 (2)'!F$5:F$1004,0)/10)+1</f>
        <v>27</v>
      </c>
      <c r="F683" s="10">
        <f>INT(RANK('Sheet1 (2)'!G684,'Sheet1 (2)'!G$5:G$1004,0)/10)+1</f>
        <v>58</v>
      </c>
      <c r="G683" s="10">
        <f>INT(RANK('Sheet1 (2)'!H684,'Sheet1 (2)'!H$5:H$1004,0)/10)+1</f>
        <v>95</v>
      </c>
      <c r="H683" s="10">
        <f>INT(RANK('Sheet1 (2)'!I684,'Sheet1 (2)'!I$5:I$1004,0)/10)+1</f>
        <v>50</v>
      </c>
      <c r="I683" s="44">
        <f>INT(RANK('Sheet1 (2)'!J684,'Sheet1 (2)'!J$5:J$1004,0)/10)+1</f>
        <v>34</v>
      </c>
      <c r="J683" s="10">
        <f t="shared" si="81"/>
        <v>40</v>
      </c>
      <c r="K683" s="10">
        <f t="shared" si="82"/>
        <v>41</v>
      </c>
      <c r="L683" s="10">
        <f t="shared" si="83"/>
        <v>90</v>
      </c>
      <c r="M683" s="10">
        <f t="shared" si="84"/>
        <v>75</v>
      </c>
      <c r="N683" s="10">
        <f t="shared" si="85"/>
        <v>44</v>
      </c>
      <c r="O683" s="10">
        <f t="shared" si="86"/>
        <v>7</v>
      </c>
      <c r="P683" s="10">
        <f t="shared" si="87"/>
        <v>52</v>
      </c>
      <c r="Q683" s="10">
        <f t="shared" si="88"/>
        <v>68</v>
      </c>
      <c r="R683">
        <f>Sheet1!K682*1000</f>
        <v>30000</v>
      </c>
      <c r="S683">
        <f>Sheet1!L682*1000</f>
        <v>89600</v>
      </c>
    </row>
    <row r="684" spans="1:19" x14ac:dyDescent="0.3">
      <c r="A684">
        <v>681</v>
      </c>
      <c r="B684" s="10">
        <f>INT(RANK('Sheet1 (2)'!C685,'Sheet1 (2)'!C$5:C$1004,0)/10)+1</f>
        <v>13</v>
      </c>
      <c r="C684" s="10">
        <f>INT(RANK('Sheet1 (2)'!D685,'Sheet1 (2)'!D$5:D$1004,0)/10)+1</f>
        <v>17</v>
      </c>
      <c r="D684" s="10">
        <f>INT(RANK('Sheet1 (2)'!E685,'Sheet1 (2)'!E$5:E$1004,0)/10)+1</f>
        <v>47</v>
      </c>
      <c r="E684" s="10">
        <f>INT(RANK('Sheet1 (2)'!F685,'Sheet1 (2)'!F$5:F$1004,0)/10)+1</f>
        <v>27</v>
      </c>
      <c r="F684" s="10">
        <f>INT(RANK('Sheet1 (2)'!G685,'Sheet1 (2)'!G$5:G$1004,0)/10)+1</f>
        <v>97</v>
      </c>
      <c r="G684" s="10">
        <f>INT(RANK('Sheet1 (2)'!H685,'Sheet1 (2)'!H$5:H$1004,0)/10)+1</f>
        <v>30</v>
      </c>
      <c r="H684" s="10">
        <f>INT(RANK('Sheet1 (2)'!I685,'Sheet1 (2)'!I$5:I$1004,0)/10)+1</f>
        <v>50</v>
      </c>
      <c r="I684" s="44">
        <f>INT(RANK('Sheet1 (2)'!J685,'Sheet1 (2)'!J$5:J$1004,0)/10)+1</f>
        <v>1</v>
      </c>
      <c r="J684" s="10">
        <f t="shared" si="81"/>
        <v>89</v>
      </c>
      <c r="K684" s="10">
        <f t="shared" si="82"/>
        <v>85</v>
      </c>
      <c r="L684" s="10">
        <f t="shared" si="83"/>
        <v>55</v>
      </c>
      <c r="M684" s="10">
        <f t="shared" si="84"/>
        <v>75</v>
      </c>
      <c r="N684" s="10">
        <f t="shared" si="85"/>
        <v>5</v>
      </c>
      <c r="O684" s="10">
        <f t="shared" si="86"/>
        <v>72</v>
      </c>
      <c r="P684" s="10">
        <f t="shared" si="87"/>
        <v>52</v>
      </c>
      <c r="Q684" s="10">
        <f t="shared" si="88"/>
        <v>101</v>
      </c>
      <c r="R684">
        <f>Sheet1!K683*1000</f>
        <v>28000</v>
      </c>
      <c r="S684">
        <f>Sheet1!L683*1000</f>
        <v>56900</v>
      </c>
    </row>
    <row r="685" spans="1:19" x14ac:dyDescent="0.3">
      <c r="A685">
        <v>682</v>
      </c>
      <c r="B685" s="10">
        <f>INT(RANK('Sheet1 (2)'!C686,'Sheet1 (2)'!C$5:C$1004,0)/10)+1</f>
        <v>77</v>
      </c>
      <c r="C685" s="10">
        <f>INT(RANK('Sheet1 (2)'!D686,'Sheet1 (2)'!D$5:D$1004,0)/10)+1</f>
        <v>72</v>
      </c>
      <c r="D685" s="10">
        <f>INT(RANK('Sheet1 (2)'!E686,'Sheet1 (2)'!E$5:E$1004,0)/10)+1</f>
        <v>34</v>
      </c>
      <c r="E685" s="10">
        <f>INT(RANK('Sheet1 (2)'!F686,'Sheet1 (2)'!F$5:F$1004,0)/10)+1</f>
        <v>1</v>
      </c>
      <c r="F685" s="10">
        <f>INT(RANK('Sheet1 (2)'!G686,'Sheet1 (2)'!G$5:G$1004,0)/10)+1</f>
        <v>18</v>
      </c>
      <c r="G685" s="10">
        <f>INT(RANK('Sheet1 (2)'!H686,'Sheet1 (2)'!H$5:H$1004,0)/10)+1</f>
        <v>65</v>
      </c>
      <c r="H685" s="10">
        <f>INT(RANK('Sheet1 (2)'!I686,'Sheet1 (2)'!I$5:I$1004,0)/10)+1</f>
        <v>1</v>
      </c>
      <c r="I685" s="44">
        <f>INT(RANK('Sheet1 (2)'!J686,'Sheet1 (2)'!J$5:J$1004,0)/10)+1</f>
        <v>69</v>
      </c>
      <c r="J685" s="10">
        <f t="shared" si="81"/>
        <v>25</v>
      </c>
      <c r="K685" s="10">
        <f t="shared" si="82"/>
        <v>30</v>
      </c>
      <c r="L685" s="10">
        <f t="shared" si="83"/>
        <v>68</v>
      </c>
      <c r="M685" s="10">
        <f t="shared" si="84"/>
        <v>101</v>
      </c>
      <c r="N685" s="10">
        <f t="shared" si="85"/>
        <v>84</v>
      </c>
      <c r="O685" s="10">
        <f t="shared" si="86"/>
        <v>37</v>
      </c>
      <c r="P685" s="10">
        <f t="shared" si="87"/>
        <v>101</v>
      </c>
      <c r="Q685" s="10">
        <f t="shared" si="88"/>
        <v>33</v>
      </c>
      <c r="R685">
        <f>Sheet1!K684*1000</f>
        <v>1000</v>
      </c>
      <c r="S685">
        <f>Sheet1!L684*1000</f>
        <v>3100</v>
      </c>
    </row>
    <row r="686" spans="1:19" x14ac:dyDescent="0.3">
      <c r="A686">
        <v>683</v>
      </c>
      <c r="B686" s="10">
        <f>INT(RANK('Sheet1 (2)'!C687,'Sheet1 (2)'!C$5:C$1004,0)/10)+1</f>
        <v>65</v>
      </c>
      <c r="C686" s="10">
        <f>INT(RANK('Sheet1 (2)'!D687,'Sheet1 (2)'!D$5:D$1004,0)/10)+1</f>
        <v>67</v>
      </c>
      <c r="D686" s="10">
        <f>INT(RANK('Sheet1 (2)'!E687,'Sheet1 (2)'!E$5:E$1004,0)/10)+1</f>
        <v>17</v>
      </c>
      <c r="E686" s="10">
        <f>INT(RANK('Sheet1 (2)'!F687,'Sheet1 (2)'!F$5:F$1004,0)/10)+1</f>
        <v>1</v>
      </c>
      <c r="F686" s="10">
        <f>INT(RANK('Sheet1 (2)'!G687,'Sheet1 (2)'!G$5:G$1004,0)/10)+1</f>
        <v>63</v>
      </c>
      <c r="G686" s="10">
        <f>INT(RANK('Sheet1 (2)'!H687,'Sheet1 (2)'!H$5:H$1004,0)/10)+1</f>
        <v>7</v>
      </c>
      <c r="H686" s="10">
        <f>INT(RANK('Sheet1 (2)'!I687,'Sheet1 (2)'!I$5:I$1004,0)/10)+1</f>
        <v>50</v>
      </c>
      <c r="I686" s="44">
        <f>INT(RANK('Sheet1 (2)'!J687,'Sheet1 (2)'!J$5:J$1004,0)/10)+1</f>
        <v>1</v>
      </c>
      <c r="J686" s="10">
        <f t="shared" si="81"/>
        <v>37</v>
      </c>
      <c r="K686" s="10">
        <f t="shared" si="82"/>
        <v>35</v>
      </c>
      <c r="L686" s="10">
        <f t="shared" si="83"/>
        <v>85</v>
      </c>
      <c r="M686" s="10">
        <f t="shared" si="84"/>
        <v>101</v>
      </c>
      <c r="N686" s="10">
        <f t="shared" si="85"/>
        <v>39</v>
      </c>
      <c r="O686" s="10">
        <f t="shared" si="86"/>
        <v>95</v>
      </c>
      <c r="P686" s="10">
        <f t="shared" si="87"/>
        <v>52</v>
      </c>
      <c r="Q686" s="10">
        <f t="shared" si="88"/>
        <v>101</v>
      </c>
      <c r="R686">
        <f>Sheet1!K685*1000</f>
        <v>26000</v>
      </c>
      <c r="S686">
        <f>Sheet1!L685*1000</f>
        <v>99600</v>
      </c>
    </row>
    <row r="687" spans="1:19" x14ac:dyDescent="0.3">
      <c r="A687">
        <v>684</v>
      </c>
      <c r="B687" s="10">
        <f>INT(RANK('Sheet1 (2)'!C688,'Sheet1 (2)'!C$5:C$1004,0)/10)+1</f>
        <v>26</v>
      </c>
      <c r="C687" s="10">
        <f>INT(RANK('Sheet1 (2)'!D688,'Sheet1 (2)'!D$5:D$1004,0)/10)+1</f>
        <v>30</v>
      </c>
      <c r="D687" s="10">
        <f>INT(RANK('Sheet1 (2)'!E688,'Sheet1 (2)'!E$5:E$1004,0)/10)+1</f>
        <v>52</v>
      </c>
      <c r="E687" s="10">
        <f>INT(RANK('Sheet1 (2)'!F688,'Sheet1 (2)'!F$5:F$1004,0)/10)+1</f>
        <v>52</v>
      </c>
      <c r="F687" s="10">
        <f>INT(RANK('Sheet1 (2)'!G688,'Sheet1 (2)'!G$5:G$1004,0)/10)+1</f>
        <v>84</v>
      </c>
      <c r="G687" s="10">
        <f>INT(RANK('Sheet1 (2)'!H688,'Sheet1 (2)'!H$5:H$1004,0)/10)+1</f>
        <v>63</v>
      </c>
      <c r="H687" s="10">
        <f>INT(RANK('Sheet1 (2)'!I688,'Sheet1 (2)'!I$5:I$1004,0)/10)+1</f>
        <v>50</v>
      </c>
      <c r="I687" s="44">
        <f>INT(RANK('Sheet1 (2)'!J688,'Sheet1 (2)'!J$5:J$1004,0)/10)+1</f>
        <v>69</v>
      </c>
      <c r="J687" s="10">
        <f t="shared" si="81"/>
        <v>76</v>
      </c>
      <c r="K687" s="10">
        <f t="shared" si="82"/>
        <v>72</v>
      </c>
      <c r="L687" s="10">
        <f t="shared" si="83"/>
        <v>50</v>
      </c>
      <c r="M687" s="10">
        <f t="shared" si="84"/>
        <v>50</v>
      </c>
      <c r="N687" s="10">
        <f t="shared" si="85"/>
        <v>18</v>
      </c>
      <c r="O687" s="10">
        <f t="shared" si="86"/>
        <v>39</v>
      </c>
      <c r="P687" s="10">
        <f t="shared" si="87"/>
        <v>52</v>
      </c>
      <c r="Q687" s="10">
        <f t="shared" si="88"/>
        <v>33</v>
      </c>
      <c r="R687">
        <f>Sheet1!K686*1000</f>
        <v>8000</v>
      </c>
      <c r="S687">
        <f>Sheet1!L686*1000</f>
        <v>23600</v>
      </c>
    </row>
    <row r="688" spans="1:19" x14ac:dyDescent="0.3">
      <c r="A688">
        <v>685</v>
      </c>
      <c r="B688" s="10">
        <f>INT(RANK('Sheet1 (2)'!C689,'Sheet1 (2)'!C$5:C$1004,0)/10)+1</f>
        <v>15</v>
      </c>
      <c r="C688" s="10">
        <f>INT(RANK('Sheet1 (2)'!D689,'Sheet1 (2)'!D$5:D$1004,0)/10)+1</f>
        <v>12</v>
      </c>
      <c r="D688" s="10">
        <f>INT(RANK('Sheet1 (2)'!E689,'Sheet1 (2)'!E$5:E$1004,0)/10)+1</f>
        <v>20</v>
      </c>
      <c r="E688" s="10">
        <f>INT(RANK('Sheet1 (2)'!F689,'Sheet1 (2)'!F$5:F$1004,0)/10)+1</f>
        <v>27</v>
      </c>
      <c r="F688" s="10">
        <f>INT(RANK('Sheet1 (2)'!G689,'Sheet1 (2)'!G$5:G$1004,0)/10)+1</f>
        <v>52</v>
      </c>
      <c r="G688" s="10">
        <f>INT(RANK('Sheet1 (2)'!H689,'Sheet1 (2)'!H$5:H$1004,0)/10)+1</f>
        <v>46</v>
      </c>
      <c r="H688" s="10">
        <f>INT(RANK('Sheet1 (2)'!I689,'Sheet1 (2)'!I$5:I$1004,0)/10)+1</f>
        <v>1</v>
      </c>
      <c r="I688" s="44">
        <f>INT(RANK('Sheet1 (2)'!J689,'Sheet1 (2)'!J$5:J$1004,0)/10)+1</f>
        <v>34</v>
      </c>
      <c r="J688" s="10">
        <f t="shared" si="81"/>
        <v>87</v>
      </c>
      <c r="K688" s="10">
        <f t="shared" si="82"/>
        <v>90</v>
      </c>
      <c r="L688" s="10">
        <f t="shared" si="83"/>
        <v>82</v>
      </c>
      <c r="M688" s="10">
        <f t="shared" si="84"/>
        <v>75</v>
      </c>
      <c r="N688" s="10">
        <f t="shared" si="85"/>
        <v>50</v>
      </c>
      <c r="O688" s="10">
        <f t="shared" si="86"/>
        <v>56</v>
      </c>
      <c r="P688" s="10">
        <f t="shared" si="87"/>
        <v>101</v>
      </c>
      <c r="Q688" s="10">
        <f t="shared" si="88"/>
        <v>68</v>
      </c>
      <c r="R688">
        <f>Sheet1!K687*1000</f>
        <v>12000</v>
      </c>
      <c r="S688">
        <f>Sheet1!L687*1000</f>
        <v>39400</v>
      </c>
    </row>
    <row r="689" spans="1:19" x14ac:dyDescent="0.3">
      <c r="A689">
        <v>686</v>
      </c>
      <c r="B689" s="10">
        <f>INT(RANK('Sheet1 (2)'!C690,'Sheet1 (2)'!C$5:C$1004,0)/10)+1</f>
        <v>50</v>
      </c>
      <c r="C689" s="10">
        <f>INT(RANK('Sheet1 (2)'!D690,'Sheet1 (2)'!D$5:D$1004,0)/10)+1</f>
        <v>52</v>
      </c>
      <c r="D689" s="10">
        <f>INT(RANK('Sheet1 (2)'!E690,'Sheet1 (2)'!E$5:E$1004,0)/10)+1</f>
        <v>55</v>
      </c>
      <c r="E689" s="10">
        <f>INT(RANK('Sheet1 (2)'!F690,'Sheet1 (2)'!F$5:F$1004,0)/10)+1</f>
        <v>79</v>
      </c>
      <c r="F689" s="10">
        <f>INT(RANK('Sheet1 (2)'!G690,'Sheet1 (2)'!G$5:G$1004,0)/10)+1</f>
        <v>62</v>
      </c>
      <c r="G689" s="10">
        <f>INT(RANK('Sheet1 (2)'!H690,'Sheet1 (2)'!H$5:H$1004,0)/10)+1</f>
        <v>53</v>
      </c>
      <c r="H689" s="10">
        <f>INT(RANK('Sheet1 (2)'!I690,'Sheet1 (2)'!I$5:I$1004,0)/10)+1</f>
        <v>1</v>
      </c>
      <c r="I689" s="44">
        <f>INT(RANK('Sheet1 (2)'!J690,'Sheet1 (2)'!J$5:J$1004,0)/10)+1</f>
        <v>69</v>
      </c>
      <c r="J689" s="10">
        <f t="shared" si="81"/>
        <v>52</v>
      </c>
      <c r="K689" s="10">
        <f t="shared" si="82"/>
        <v>50</v>
      </c>
      <c r="L689" s="10">
        <f t="shared" si="83"/>
        <v>47</v>
      </c>
      <c r="M689" s="10">
        <f t="shared" si="84"/>
        <v>23</v>
      </c>
      <c r="N689" s="10">
        <f t="shared" si="85"/>
        <v>40</v>
      </c>
      <c r="O689" s="10">
        <f t="shared" si="86"/>
        <v>49</v>
      </c>
      <c r="P689" s="10">
        <f t="shared" si="87"/>
        <v>101</v>
      </c>
      <c r="Q689" s="10">
        <f t="shared" si="88"/>
        <v>33</v>
      </c>
      <c r="R689">
        <f>Sheet1!K688*1000</f>
        <v>26000</v>
      </c>
      <c r="S689">
        <f>Sheet1!L688*1000</f>
        <v>38800</v>
      </c>
    </row>
    <row r="690" spans="1:19" x14ac:dyDescent="0.3">
      <c r="A690">
        <v>687</v>
      </c>
      <c r="B690" s="10">
        <f>INT(RANK('Sheet1 (2)'!C691,'Sheet1 (2)'!C$5:C$1004,0)/10)+1</f>
        <v>5</v>
      </c>
      <c r="C690" s="10">
        <f>INT(RANK('Sheet1 (2)'!D691,'Sheet1 (2)'!D$5:D$1004,0)/10)+1</f>
        <v>7</v>
      </c>
      <c r="D690" s="10">
        <f>INT(RANK('Sheet1 (2)'!E691,'Sheet1 (2)'!E$5:E$1004,0)/10)+1</f>
        <v>93</v>
      </c>
      <c r="E690" s="10">
        <f>INT(RANK('Sheet1 (2)'!F691,'Sheet1 (2)'!F$5:F$1004,0)/10)+1</f>
        <v>52</v>
      </c>
      <c r="F690" s="10">
        <f>INT(RANK('Sheet1 (2)'!G691,'Sheet1 (2)'!G$5:G$1004,0)/10)+1</f>
        <v>97</v>
      </c>
      <c r="G690" s="10">
        <f>INT(RANK('Sheet1 (2)'!H691,'Sheet1 (2)'!H$5:H$1004,0)/10)+1</f>
        <v>78</v>
      </c>
      <c r="H690" s="10">
        <f>INT(RANK('Sheet1 (2)'!I691,'Sheet1 (2)'!I$5:I$1004,0)/10)+1</f>
        <v>50</v>
      </c>
      <c r="I690" s="44">
        <f>INT(RANK('Sheet1 (2)'!J691,'Sheet1 (2)'!J$5:J$1004,0)/10)+1</f>
        <v>1</v>
      </c>
      <c r="J690" s="10">
        <f t="shared" si="81"/>
        <v>97</v>
      </c>
      <c r="K690" s="10">
        <f t="shared" si="82"/>
        <v>95</v>
      </c>
      <c r="L690" s="10">
        <f t="shared" si="83"/>
        <v>9</v>
      </c>
      <c r="M690" s="10">
        <f t="shared" si="84"/>
        <v>50</v>
      </c>
      <c r="N690" s="10">
        <f t="shared" si="85"/>
        <v>5</v>
      </c>
      <c r="O690" s="10">
        <f t="shared" si="86"/>
        <v>24</v>
      </c>
      <c r="P690" s="10">
        <f t="shared" si="87"/>
        <v>52</v>
      </c>
      <c r="Q690" s="10">
        <f t="shared" si="88"/>
        <v>101</v>
      </c>
      <c r="R690">
        <f>Sheet1!K689*1000</f>
        <v>19000</v>
      </c>
      <c r="S690">
        <f>Sheet1!L689*1000</f>
        <v>21200</v>
      </c>
    </row>
    <row r="691" spans="1:19" x14ac:dyDescent="0.3">
      <c r="A691">
        <v>688</v>
      </c>
      <c r="B691" s="10">
        <f>INT(RANK('Sheet1 (2)'!C692,'Sheet1 (2)'!C$5:C$1004,0)/10)+1</f>
        <v>25</v>
      </c>
      <c r="C691" s="10">
        <f>INT(RANK('Sheet1 (2)'!D692,'Sheet1 (2)'!D$5:D$1004,0)/10)+1</f>
        <v>26</v>
      </c>
      <c r="D691" s="10">
        <f>INT(RANK('Sheet1 (2)'!E692,'Sheet1 (2)'!E$5:E$1004,0)/10)+1</f>
        <v>32</v>
      </c>
      <c r="E691" s="10">
        <f>INT(RANK('Sheet1 (2)'!F692,'Sheet1 (2)'!F$5:F$1004,0)/10)+1</f>
        <v>27</v>
      </c>
      <c r="F691" s="10">
        <f>INT(RANK('Sheet1 (2)'!G692,'Sheet1 (2)'!G$5:G$1004,0)/10)+1</f>
        <v>79</v>
      </c>
      <c r="G691" s="10">
        <f>INT(RANK('Sheet1 (2)'!H692,'Sheet1 (2)'!H$5:H$1004,0)/10)+1</f>
        <v>71</v>
      </c>
      <c r="H691" s="10">
        <f>INT(RANK('Sheet1 (2)'!I692,'Sheet1 (2)'!I$5:I$1004,0)/10)+1</f>
        <v>1</v>
      </c>
      <c r="I691" s="44">
        <f>INT(RANK('Sheet1 (2)'!J692,'Sheet1 (2)'!J$5:J$1004,0)/10)+1</f>
        <v>1</v>
      </c>
      <c r="J691" s="10">
        <f t="shared" si="81"/>
        <v>77</v>
      </c>
      <c r="K691" s="10">
        <f t="shared" si="82"/>
        <v>76</v>
      </c>
      <c r="L691" s="10">
        <f t="shared" si="83"/>
        <v>70</v>
      </c>
      <c r="M691" s="10">
        <f t="shared" si="84"/>
        <v>75</v>
      </c>
      <c r="N691" s="10">
        <f t="shared" si="85"/>
        <v>23</v>
      </c>
      <c r="O691" s="10">
        <f t="shared" si="86"/>
        <v>31</v>
      </c>
      <c r="P691" s="10">
        <f t="shared" si="87"/>
        <v>101</v>
      </c>
      <c r="Q691" s="10">
        <f t="shared" si="88"/>
        <v>101</v>
      </c>
      <c r="R691">
        <f>Sheet1!K690*1000</f>
        <v>5000</v>
      </c>
      <c r="S691">
        <f>Sheet1!L690*1000</f>
        <v>14300</v>
      </c>
    </row>
    <row r="692" spans="1:19" x14ac:dyDescent="0.3">
      <c r="A692">
        <v>689</v>
      </c>
      <c r="B692" s="10">
        <f>INT(RANK('Sheet1 (2)'!C693,'Sheet1 (2)'!C$5:C$1004,0)/10)+1</f>
        <v>97</v>
      </c>
      <c r="C692" s="10">
        <f>INT(RANK('Sheet1 (2)'!D693,'Sheet1 (2)'!D$5:D$1004,0)/10)+1</f>
        <v>93</v>
      </c>
      <c r="D692" s="10">
        <f>INT(RANK('Sheet1 (2)'!E693,'Sheet1 (2)'!E$5:E$1004,0)/10)+1</f>
        <v>67</v>
      </c>
      <c r="E692" s="10">
        <f>INT(RANK('Sheet1 (2)'!F693,'Sheet1 (2)'!F$5:F$1004,0)/10)+1</f>
        <v>52</v>
      </c>
      <c r="F692" s="10">
        <f>INT(RANK('Sheet1 (2)'!G693,'Sheet1 (2)'!G$5:G$1004,0)/10)+1</f>
        <v>10</v>
      </c>
      <c r="G692" s="10">
        <f>INT(RANK('Sheet1 (2)'!H693,'Sheet1 (2)'!H$5:H$1004,0)/10)+1</f>
        <v>90</v>
      </c>
      <c r="H692" s="10">
        <f>INT(RANK('Sheet1 (2)'!I693,'Sheet1 (2)'!I$5:I$1004,0)/10)+1</f>
        <v>1</v>
      </c>
      <c r="I692" s="44">
        <f>INT(RANK('Sheet1 (2)'!J693,'Sheet1 (2)'!J$5:J$1004,0)/10)+1</f>
        <v>69</v>
      </c>
      <c r="J692" s="10">
        <f t="shared" si="81"/>
        <v>5</v>
      </c>
      <c r="K692" s="10">
        <f t="shared" si="82"/>
        <v>9</v>
      </c>
      <c r="L692" s="10">
        <f t="shared" si="83"/>
        <v>35</v>
      </c>
      <c r="M692" s="10">
        <f t="shared" si="84"/>
        <v>50</v>
      </c>
      <c r="N692" s="10">
        <f t="shared" si="85"/>
        <v>92</v>
      </c>
      <c r="O692" s="10">
        <f t="shared" si="86"/>
        <v>12</v>
      </c>
      <c r="P692" s="10">
        <f t="shared" si="87"/>
        <v>101</v>
      </c>
      <c r="Q692" s="10">
        <f t="shared" si="88"/>
        <v>33</v>
      </c>
      <c r="R692">
        <f>Sheet1!K691*1000</f>
        <v>2000</v>
      </c>
      <c r="S692">
        <f>Sheet1!L691*1000</f>
        <v>3300</v>
      </c>
    </row>
    <row r="693" spans="1:19" x14ac:dyDescent="0.3">
      <c r="A693">
        <v>690</v>
      </c>
      <c r="B693" s="10">
        <f>INT(RANK('Sheet1 (2)'!C694,'Sheet1 (2)'!C$5:C$1004,0)/10)+1</f>
        <v>82</v>
      </c>
      <c r="C693" s="10">
        <f>INT(RANK('Sheet1 (2)'!D694,'Sheet1 (2)'!D$5:D$1004,0)/10)+1</f>
        <v>84</v>
      </c>
      <c r="D693" s="10">
        <f>INT(RANK('Sheet1 (2)'!E694,'Sheet1 (2)'!E$5:E$1004,0)/10)+1</f>
        <v>6</v>
      </c>
      <c r="E693" s="10">
        <f>INT(RANK('Sheet1 (2)'!F694,'Sheet1 (2)'!F$5:F$1004,0)/10)+1</f>
        <v>52</v>
      </c>
      <c r="F693" s="10">
        <f>INT(RANK('Sheet1 (2)'!G694,'Sheet1 (2)'!G$5:G$1004,0)/10)+1</f>
        <v>69</v>
      </c>
      <c r="G693" s="10">
        <f>INT(RANK('Sheet1 (2)'!H694,'Sheet1 (2)'!H$5:H$1004,0)/10)+1</f>
        <v>27</v>
      </c>
      <c r="H693" s="10">
        <f>INT(RANK('Sheet1 (2)'!I694,'Sheet1 (2)'!I$5:I$1004,0)/10)+1</f>
        <v>1</v>
      </c>
      <c r="I693" s="44">
        <f>INT(RANK('Sheet1 (2)'!J694,'Sheet1 (2)'!J$5:J$1004,0)/10)+1</f>
        <v>1</v>
      </c>
      <c r="J693" s="10">
        <f t="shared" si="81"/>
        <v>20</v>
      </c>
      <c r="K693" s="10">
        <f t="shared" si="82"/>
        <v>18</v>
      </c>
      <c r="L693" s="10">
        <f t="shared" si="83"/>
        <v>96</v>
      </c>
      <c r="M693" s="10">
        <f t="shared" si="84"/>
        <v>50</v>
      </c>
      <c r="N693" s="10">
        <f t="shared" si="85"/>
        <v>33</v>
      </c>
      <c r="O693" s="10">
        <f t="shared" si="86"/>
        <v>75</v>
      </c>
      <c r="P693" s="10">
        <f t="shared" si="87"/>
        <v>101</v>
      </c>
      <c r="Q693" s="10">
        <f t="shared" si="88"/>
        <v>101</v>
      </c>
      <c r="R693">
        <f>Sheet1!K692*1000</f>
        <v>11000</v>
      </c>
      <c r="S693">
        <f>Sheet1!L692*1000</f>
        <v>20900</v>
      </c>
    </row>
    <row r="694" spans="1:19" x14ac:dyDescent="0.3">
      <c r="A694">
        <v>691</v>
      </c>
      <c r="B694" s="10">
        <f>INT(RANK('Sheet1 (2)'!C695,'Sheet1 (2)'!C$5:C$1004,0)/10)+1</f>
        <v>43</v>
      </c>
      <c r="C694" s="10">
        <f>INT(RANK('Sheet1 (2)'!D695,'Sheet1 (2)'!D$5:D$1004,0)/10)+1</f>
        <v>46</v>
      </c>
      <c r="D694" s="10">
        <f>INT(RANK('Sheet1 (2)'!E695,'Sheet1 (2)'!E$5:E$1004,0)/10)+1</f>
        <v>36</v>
      </c>
      <c r="E694" s="10">
        <f>INT(RANK('Sheet1 (2)'!F695,'Sheet1 (2)'!F$5:F$1004,0)/10)+1</f>
        <v>1</v>
      </c>
      <c r="F694" s="10">
        <f>INT(RANK('Sheet1 (2)'!G695,'Sheet1 (2)'!G$5:G$1004,0)/10)+1</f>
        <v>59</v>
      </c>
      <c r="G694" s="10">
        <f>INT(RANK('Sheet1 (2)'!H695,'Sheet1 (2)'!H$5:H$1004,0)/10)+1</f>
        <v>34</v>
      </c>
      <c r="H694" s="10">
        <f>INT(RANK('Sheet1 (2)'!I695,'Sheet1 (2)'!I$5:I$1004,0)/10)+1</f>
        <v>50</v>
      </c>
      <c r="I694" s="44">
        <f>INT(RANK('Sheet1 (2)'!J695,'Sheet1 (2)'!J$5:J$1004,0)/10)+1</f>
        <v>69</v>
      </c>
      <c r="J694" s="10">
        <f t="shared" si="81"/>
        <v>59</v>
      </c>
      <c r="K694" s="10">
        <f t="shared" si="82"/>
        <v>56</v>
      </c>
      <c r="L694" s="10">
        <f t="shared" si="83"/>
        <v>66</v>
      </c>
      <c r="M694" s="10">
        <f t="shared" si="84"/>
        <v>101</v>
      </c>
      <c r="N694" s="10">
        <f t="shared" si="85"/>
        <v>43</v>
      </c>
      <c r="O694" s="10">
        <f t="shared" si="86"/>
        <v>68</v>
      </c>
      <c r="P694" s="10">
        <f t="shared" si="87"/>
        <v>52</v>
      </c>
      <c r="Q694" s="10">
        <f t="shared" si="88"/>
        <v>33</v>
      </c>
      <c r="R694">
        <f>Sheet1!K693*1000</f>
        <v>23000</v>
      </c>
      <c r="S694">
        <f>Sheet1!L693*1000</f>
        <v>64599.999999999993</v>
      </c>
    </row>
    <row r="695" spans="1:19" x14ac:dyDescent="0.3">
      <c r="A695">
        <v>692</v>
      </c>
      <c r="B695" s="10">
        <f>INT(RANK('Sheet1 (2)'!C696,'Sheet1 (2)'!C$5:C$1004,0)/10)+1</f>
        <v>18</v>
      </c>
      <c r="C695" s="10">
        <f>INT(RANK('Sheet1 (2)'!D696,'Sheet1 (2)'!D$5:D$1004,0)/10)+1</f>
        <v>17</v>
      </c>
      <c r="D695" s="10">
        <f>INT(RANK('Sheet1 (2)'!E696,'Sheet1 (2)'!E$5:E$1004,0)/10)+1</f>
        <v>69</v>
      </c>
      <c r="E695" s="10">
        <f>INT(RANK('Sheet1 (2)'!F696,'Sheet1 (2)'!F$5:F$1004,0)/10)+1</f>
        <v>27</v>
      </c>
      <c r="F695" s="10">
        <f>INT(RANK('Sheet1 (2)'!G696,'Sheet1 (2)'!G$5:G$1004,0)/10)+1</f>
        <v>17</v>
      </c>
      <c r="G695" s="10">
        <f>INT(RANK('Sheet1 (2)'!H696,'Sheet1 (2)'!H$5:H$1004,0)/10)+1</f>
        <v>42</v>
      </c>
      <c r="H695" s="10">
        <f>INT(RANK('Sheet1 (2)'!I696,'Sheet1 (2)'!I$5:I$1004,0)/10)+1</f>
        <v>50</v>
      </c>
      <c r="I695" s="44">
        <f>INT(RANK('Sheet1 (2)'!J696,'Sheet1 (2)'!J$5:J$1004,0)/10)+1</f>
        <v>1</v>
      </c>
      <c r="J695" s="10">
        <f t="shared" si="81"/>
        <v>84</v>
      </c>
      <c r="K695" s="10">
        <f t="shared" si="82"/>
        <v>85</v>
      </c>
      <c r="L695" s="10">
        <f t="shared" si="83"/>
        <v>33</v>
      </c>
      <c r="M695" s="10">
        <f t="shared" si="84"/>
        <v>75</v>
      </c>
      <c r="N695" s="10">
        <f t="shared" si="85"/>
        <v>85</v>
      </c>
      <c r="O695" s="10">
        <f t="shared" si="86"/>
        <v>60</v>
      </c>
      <c r="P695" s="10">
        <f t="shared" si="87"/>
        <v>52</v>
      </c>
      <c r="Q695" s="10">
        <f t="shared" si="88"/>
        <v>101</v>
      </c>
      <c r="R695">
        <f>Sheet1!K694*1000</f>
        <v>12000</v>
      </c>
      <c r="S695">
        <f>Sheet1!L694*1000</f>
        <v>43900</v>
      </c>
    </row>
    <row r="696" spans="1:19" x14ac:dyDescent="0.3">
      <c r="A696">
        <v>693</v>
      </c>
      <c r="B696" s="10">
        <f>INT(RANK('Sheet1 (2)'!C697,'Sheet1 (2)'!C$5:C$1004,0)/10)+1</f>
        <v>35</v>
      </c>
      <c r="C696" s="10">
        <f>INT(RANK('Sheet1 (2)'!D697,'Sheet1 (2)'!D$5:D$1004,0)/10)+1</f>
        <v>31</v>
      </c>
      <c r="D696" s="10">
        <f>INT(RANK('Sheet1 (2)'!E697,'Sheet1 (2)'!E$5:E$1004,0)/10)+1</f>
        <v>79</v>
      </c>
      <c r="E696" s="10">
        <f>INT(RANK('Sheet1 (2)'!F697,'Sheet1 (2)'!F$5:F$1004,0)/10)+1</f>
        <v>1</v>
      </c>
      <c r="F696" s="10">
        <f>INT(RANK('Sheet1 (2)'!G697,'Sheet1 (2)'!G$5:G$1004,0)/10)+1</f>
        <v>99</v>
      </c>
      <c r="G696" s="10">
        <f>INT(RANK('Sheet1 (2)'!H697,'Sheet1 (2)'!H$5:H$1004,0)/10)+1</f>
        <v>44</v>
      </c>
      <c r="H696" s="10">
        <f>INT(RANK('Sheet1 (2)'!I697,'Sheet1 (2)'!I$5:I$1004,0)/10)+1</f>
        <v>50</v>
      </c>
      <c r="I696" s="44">
        <f>INT(RANK('Sheet1 (2)'!J697,'Sheet1 (2)'!J$5:J$1004,0)/10)+1</f>
        <v>34</v>
      </c>
      <c r="J696" s="10">
        <f t="shared" si="81"/>
        <v>67</v>
      </c>
      <c r="K696" s="10">
        <f t="shared" si="82"/>
        <v>71</v>
      </c>
      <c r="L696" s="10">
        <f t="shared" si="83"/>
        <v>23</v>
      </c>
      <c r="M696" s="10">
        <f t="shared" si="84"/>
        <v>101</v>
      </c>
      <c r="N696" s="10">
        <f t="shared" si="85"/>
        <v>3</v>
      </c>
      <c r="O696" s="10">
        <f t="shared" si="86"/>
        <v>58</v>
      </c>
      <c r="P696" s="10">
        <f t="shared" si="87"/>
        <v>52</v>
      </c>
      <c r="Q696" s="10">
        <f t="shared" si="88"/>
        <v>68</v>
      </c>
      <c r="R696">
        <f>Sheet1!K695*1000</f>
        <v>13000</v>
      </c>
      <c r="S696">
        <f>Sheet1!L695*1000</f>
        <v>44300</v>
      </c>
    </row>
    <row r="697" spans="1:19" x14ac:dyDescent="0.3">
      <c r="A697">
        <v>694</v>
      </c>
      <c r="B697" s="10">
        <f>INT(RANK('Sheet1 (2)'!C698,'Sheet1 (2)'!C$5:C$1004,0)/10)+1</f>
        <v>92</v>
      </c>
      <c r="C697" s="10">
        <f>INT(RANK('Sheet1 (2)'!D698,'Sheet1 (2)'!D$5:D$1004,0)/10)+1</f>
        <v>96</v>
      </c>
      <c r="D697" s="10">
        <f>INT(RANK('Sheet1 (2)'!E698,'Sheet1 (2)'!E$5:E$1004,0)/10)+1</f>
        <v>96</v>
      </c>
      <c r="E697" s="10">
        <f>INT(RANK('Sheet1 (2)'!F698,'Sheet1 (2)'!F$5:F$1004,0)/10)+1</f>
        <v>79</v>
      </c>
      <c r="F697" s="10">
        <f>INT(RANK('Sheet1 (2)'!G698,'Sheet1 (2)'!G$5:G$1004,0)/10)+1</f>
        <v>16</v>
      </c>
      <c r="G697" s="10">
        <f>INT(RANK('Sheet1 (2)'!H698,'Sheet1 (2)'!H$5:H$1004,0)/10)+1</f>
        <v>38</v>
      </c>
      <c r="H697" s="10">
        <f>INT(RANK('Sheet1 (2)'!I698,'Sheet1 (2)'!I$5:I$1004,0)/10)+1</f>
        <v>1</v>
      </c>
      <c r="I697" s="44">
        <f>INT(RANK('Sheet1 (2)'!J698,'Sheet1 (2)'!J$5:J$1004,0)/10)+1</f>
        <v>69</v>
      </c>
      <c r="J697" s="10">
        <f t="shared" si="81"/>
        <v>10</v>
      </c>
      <c r="K697" s="10">
        <f t="shared" si="82"/>
        <v>6</v>
      </c>
      <c r="L697" s="10">
        <f t="shared" si="83"/>
        <v>6</v>
      </c>
      <c r="M697" s="10">
        <f t="shared" si="84"/>
        <v>23</v>
      </c>
      <c r="N697" s="10">
        <f t="shared" si="85"/>
        <v>86</v>
      </c>
      <c r="O697" s="10">
        <f t="shared" si="86"/>
        <v>64</v>
      </c>
      <c r="P697" s="10">
        <f t="shared" si="87"/>
        <v>101</v>
      </c>
      <c r="Q697" s="10">
        <f t="shared" si="88"/>
        <v>33</v>
      </c>
      <c r="R697">
        <f>Sheet1!K696*1000</f>
        <v>11000</v>
      </c>
      <c r="S697">
        <f>Sheet1!L696*1000</f>
        <v>40800</v>
      </c>
    </row>
    <row r="698" spans="1:19" x14ac:dyDescent="0.3">
      <c r="A698">
        <v>695</v>
      </c>
      <c r="B698" s="10">
        <f>INT(RANK('Sheet1 (2)'!C699,'Sheet1 (2)'!C$5:C$1004,0)/10)+1</f>
        <v>6</v>
      </c>
      <c r="C698" s="10">
        <f>INT(RANK('Sheet1 (2)'!D699,'Sheet1 (2)'!D$5:D$1004,0)/10)+1</f>
        <v>12</v>
      </c>
      <c r="D698" s="10">
        <f>INT(RANK('Sheet1 (2)'!E699,'Sheet1 (2)'!E$5:E$1004,0)/10)+1</f>
        <v>11</v>
      </c>
      <c r="E698" s="10">
        <f>INT(RANK('Sheet1 (2)'!F699,'Sheet1 (2)'!F$5:F$1004,0)/10)+1</f>
        <v>52</v>
      </c>
      <c r="F698" s="10">
        <f>INT(RANK('Sheet1 (2)'!G699,'Sheet1 (2)'!G$5:G$1004,0)/10)+1</f>
        <v>33</v>
      </c>
      <c r="G698" s="10">
        <f>INT(RANK('Sheet1 (2)'!H699,'Sheet1 (2)'!H$5:H$1004,0)/10)+1</f>
        <v>85</v>
      </c>
      <c r="H698" s="10">
        <f>INT(RANK('Sheet1 (2)'!I699,'Sheet1 (2)'!I$5:I$1004,0)/10)+1</f>
        <v>50</v>
      </c>
      <c r="I698" s="44">
        <f>INT(RANK('Sheet1 (2)'!J699,'Sheet1 (2)'!J$5:J$1004,0)/10)+1</f>
        <v>69</v>
      </c>
      <c r="J698" s="10">
        <f t="shared" si="81"/>
        <v>96</v>
      </c>
      <c r="K698" s="10">
        <f t="shared" si="82"/>
        <v>90</v>
      </c>
      <c r="L698" s="10">
        <f t="shared" si="83"/>
        <v>91</v>
      </c>
      <c r="M698" s="10">
        <f t="shared" si="84"/>
        <v>50</v>
      </c>
      <c r="N698" s="10">
        <f t="shared" si="85"/>
        <v>69</v>
      </c>
      <c r="O698" s="10">
        <f t="shared" si="86"/>
        <v>17</v>
      </c>
      <c r="P698" s="10">
        <f t="shared" si="87"/>
        <v>52</v>
      </c>
      <c r="Q698" s="10">
        <f t="shared" si="88"/>
        <v>33</v>
      </c>
      <c r="R698">
        <f>Sheet1!K697*1000</f>
        <v>23000</v>
      </c>
      <c r="S698">
        <f>Sheet1!L697*1000</f>
        <v>37400</v>
      </c>
    </row>
    <row r="699" spans="1:19" x14ac:dyDescent="0.3">
      <c r="A699">
        <v>696</v>
      </c>
      <c r="B699" s="10">
        <f>INT(RANK('Sheet1 (2)'!C700,'Sheet1 (2)'!C$5:C$1004,0)/10)+1</f>
        <v>87</v>
      </c>
      <c r="C699" s="10">
        <f>INT(RANK('Sheet1 (2)'!D700,'Sheet1 (2)'!D$5:D$1004,0)/10)+1</f>
        <v>81</v>
      </c>
      <c r="D699" s="10">
        <f>INT(RANK('Sheet1 (2)'!E700,'Sheet1 (2)'!E$5:E$1004,0)/10)+1</f>
        <v>53</v>
      </c>
      <c r="E699" s="10">
        <f>INT(RANK('Sheet1 (2)'!F700,'Sheet1 (2)'!F$5:F$1004,0)/10)+1</f>
        <v>27</v>
      </c>
      <c r="F699" s="10">
        <f>INT(RANK('Sheet1 (2)'!G700,'Sheet1 (2)'!G$5:G$1004,0)/10)+1</f>
        <v>10</v>
      </c>
      <c r="G699" s="10">
        <f>INT(RANK('Sheet1 (2)'!H700,'Sheet1 (2)'!H$5:H$1004,0)/10)+1</f>
        <v>9</v>
      </c>
      <c r="H699" s="10">
        <f>INT(RANK('Sheet1 (2)'!I700,'Sheet1 (2)'!I$5:I$1004,0)/10)+1</f>
        <v>50</v>
      </c>
      <c r="I699" s="44">
        <f>INT(RANK('Sheet1 (2)'!J700,'Sheet1 (2)'!J$5:J$1004,0)/10)+1</f>
        <v>34</v>
      </c>
      <c r="J699" s="10">
        <f t="shared" si="81"/>
        <v>15</v>
      </c>
      <c r="K699" s="10">
        <f t="shared" si="82"/>
        <v>21</v>
      </c>
      <c r="L699" s="10">
        <f t="shared" si="83"/>
        <v>49</v>
      </c>
      <c r="M699" s="10">
        <f t="shared" si="84"/>
        <v>75</v>
      </c>
      <c r="N699" s="10">
        <f t="shared" si="85"/>
        <v>92</v>
      </c>
      <c r="O699" s="10">
        <f t="shared" si="86"/>
        <v>93</v>
      </c>
      <c r="P699" s="10">
        <f t="shared" si="87"/>
        <v>52</v>
      </c>
      <c r="Q699" s="10">
        <f t="shared" si="88"/>
        <v>68</v>
      </c>
      <c r="R699">
        <f>Sheet1!K698*1000</f>
        <v>13000</v>
      </c>
      <c r="S699">
        <f>Sheet1!L698*1000</f>
        <v>41100</v>
      </c>
    </row>
    <row r="700" spans="1:19" x14ac:dyDescent="0.3">
      <c r="A700">
        <v>697</v>
      </c>
      <c r="B700" s="10">
        <f>INT(RANK('Sheet1 (2)'!C701,'Sheet1 (2)'!C$5:C$1004,0)/10)+1</f>
        <v>65</v>
      </c>
      <c r="C700" s="10">
        <f>INT(RANK('Sheet1 (2)'!D701,'Sheet1 (2)'!D$5:D$1004,0)/10)+1</f>
        <v>67</v>
      </c>
      <c r="D700" s="10">
        <f>INT(RANK('Sheet1 (2)'!E701,'Sheet1 (2)'!E$5:E$1004,0)/10)+1</f>
        <v>11</v>
      </c>
      <c r="E700" s="10">
        <f>INT(RANK('Sheet1 (2)'!F701,'Sheet1 (2)'!F$5:F$1004,0)/10)+1</f>
        <v>52</v>
      </c>
      <c r="F700" s="10">
        <f>INT(RANK('Sheet1 (2)'!G701,'Sheet1 (2)'!G$5:G$1004,0)/10)+1</f>
        <v>63</v>
      </c>
      <c r="G700" s="10">
        <f>INT(RANK('Sheet1 (2)'!H701,'Sheet1 (2)'!H$5:H$1004,0)/10)+1</f>
        <v>30</v>
      </c>
      <c r="H700" s="10">
        <f>INT(RANK('Sheet1 (2)'!I701,'Sheet1 (2)'!I$5:I$1004,0)/10)+1</f>
        <v>50</v>
      </c>
      <c r="I700" s="44">
        <f>INT(RANK('Sheet1 (2)'!J701,'Sheet1 (2)'!J$5:J$1004,0)/10)+1</f>
        <v>34</v>
      </c>
      <c r="J700" s="10">
        <f t="shared" si="81"/>
        <v>37</v>
      </c>
      <c r="K700" s="10">
        <f t="shared" si="82"/>
        <v>35</v>
      </c>
      <c r="L700" s="10">
        <f t="shared" si="83"/>
        <v>91</v>
      </c>
      <c r="M700" s="10">
        <f t="shared" si="84"/>
        <v>50</v>
      </c>
      <c r="N700" s="10">
        <f t="shared" si="85"/>
        <v>39</v>
      </c>
      <c r="O700" s="10">
        <f t="shared" si="86"/>
        <v>72</v>
      </c>
      <c r="P700" s="10">
        <f t="shared" si="87"/>
        <v>52</v>
      </c>
      <c r="Q700" s="10">
        <f t="shared" si="88"/>
        <v>68</v>
      </c>
      <c r="R700">
        <f>Sheet1!K699*1000</f>
        <v>7000</v>
      </c>
      <c r="S700">
        <f>Sheet1!L699*1000</f>
        <v>17700</v>
      </c>
    </row>
    <row r="701" spans="1:19" x14ac:dyDescent="0.3">
      <c r="A701">
        <v>698</v>
      </c>
      <c r="B701" s="10">
        <f>INT(RANK('Sheet1 (2)'!C702,'Sheet1 (2)'!C$5:C$1004,0)/10)+1</f>
        <v>52</v>
      </c>
      <c r="C701" s="10">
        <f>INT(RANK('Sheet1 (2)'!D702,'Sheet1 (2)'!D$5:D$1004,0)/10)+1</f>
        <v>53</v>
      </c>
      <c r="D701" s="10">
        <f>INT(RANK('Sheet1 (2)'!E702,'Sheet1 (2)'!E$5:E$1004,0)/10)+1</f>
        <v>32</v>
      </c>
      <c r="E701" s="10">
        <f>INT(RANK('Sheet1 (2)'!F702,'Sheet1 (2)'!F$5:F$1004,0)/10)+1</f>
        <v>52</v>
      </c>
      <c r="F701" s="10">
        <f>INT(RANK('Sheet1 (2)'!G702,'Sheet1 (2)'!G$5:G$1004,0)/10)+1</f>
        <v>17</v>
      </c>
      <c r="G701" s="10">
        <f>INT(RANK('Sheet1 (2)'!H702,'Sheet1 (2)'!H$5:H$1004,0)/10)+1</f>
        <v>65</v>
      </c>
      <c r="H701" s="10">
        <f>INT(RANK('Sheet1 (2)'!I702,'Sheet1 (2)'!I$5:I$1004,0)/10)+1</f>
        <v>1</v>
      </c>
      <c r="I701" s="44">
        <f>INT(RANK('Sheet1 (2)'!J702,'Sheet1 (2)'!J$5:J$1004,0)/10)+1</f>
        <v>69</v>
      </c>
      <c r="J701" s="10">
        <f t="shared" si="81"/>
        <v>50</v>
      </c>
      <c r="K701" s="10">
        <f t="shared" si="82"/>
        <v>49</v>
      </c>
      <c r="L701" s="10">
        <f t="shared" si="83"/>
        <v>70</v>
      </c>
      <c r="M701" s="10">
        <f t="shared" si="84"/>
        <v>50</v>
      </c>
      <c r="N701" s="10">
        <f t="shared" si="85"/>
        <v>85</v>
      </c>
      <c r="O701" s="10">
        <f t="shared" si="86"/>
        <v>37</v>
      </c>
      <c r="P701" s="10">
        <f t="shared" si="87"/>
        <v>101</v>
      </c>
      <c r="Q701" s="10">
        <f t="shared" si="88"/>
        <v>33</v>
      </c>
      <c r="R701">
        <f>Sheet1!K700*1000</f>
        <v>7000</v>
      </c>
      <c r="S701">
        <f>Sheet1!L700*1000</f>
        <v>26500</v>
      </c>
    </row>
    <row r="702" spans="1:19" x14ac:dyDescent="0.3">
      <c r="A702">
        <v>699</v>
      </c>
      <c r="B702" s="10">
        <f>INT(RANK('Sheet1 (2)'!C703,'Sheet1 (2)'!C$5:C$1004,0)/10)+1</f>
        <v>14</v>
      </c>
      <c r="C702" s="10">
        <f>INT(RANK('Sheet1 (2)'!D703,'Sheet1 (2)'!D$5:D$1004,0)/10)+1</f>
        <v>14</v>
      </c>
      <c r="D702" s="10">
        <f>INT(RANK('Sheet1 (2)'!E703,'Sheet1 (2)'!E$5:E$1004,0)/10)+1</f>
        <v>57</v>
      </c>
      <c r="E702" s="10">
        <f>INT(RANK('Sheet1 (2)'!F703,'Sheet1 (2)'!F$5:F$1004,0)/10)+1</f>
        <v>79</v>
      </c>
      <c r="F702" s="10">
        <f>INT(RANK('Sheet1 (2)'!G703,'Sheet1 (2)'!G$5:G$1004,0)/10)+1</f>
        <v>61</v>
      </c>
      <c r="G702" s="10">
        <f>INT(RANK('Sheet1 (2)'!H703,'Sheet1 (2)'!H$5:H$1004,0)/10)+1</f>
        <v>52</v>
      </c>
      <c r="H702" s="10">
        <f>INT(RANK('Sheet1 (2)'!I703,'Sheet1 (2)'!I$5:I$1004,0)/10)+1</f>
        <v>1</v>
      </c>
      <c r="I702" s="44">
        <f>INT(RANK('Sheet1 (2)'!J703,'Sheet1 (2)'!J$5:J$1004,0)/10)+1</f>
        <v>1</v>
      </c>
      <c r="J702" s="10">
        <f t="shared" si="81"/>
        <v>88</v>
      </c>
      <c r="K702" s="10">
        <f t="shared" si="82"/>
        <v>88</v>
      </c>
      <c r="L702" s="10">
        <f t="shared" si="83"/>
        <v>45</v>
      </c>
      <c r="M702" s="10">
        <f t="shared" si="84"/>
        <v>23</v>
      </c>
      <c r="N702" s="10">
        <f t="shared" si="85"/>
        <v>41</v>
      </c>
      <c r="O702" s="10">
        <f t="shared" si="86"/>
        <v>50</v>
      </c>
      <c r="P702" s="10">
        <f t="shared" si="87"/>
        <v>101</v>
      </c>
      <c r="Q702" s="10">
        <f t="shared" si="88"/>
        <v>101</v>
      </c>
      <c r="R702">
        <f>Sheet1!K701*1000</f>
        <v>11000</v>
      </c>
      <c r="S702">
        <f>Sheet1!L701*1000</f>
        <v>24500</v>
      </c>
    </row>
    <row r="703" spans="1:19" x14ac:dyDescent="0.3">
      <c r="A703">
        <v>700</v>
      </c>
      <c r="B703" s="10">
        <f>INT(RANK('Sheet1 (2)'!C704,'Sheet1 (2)'!C$5:C$1004,0)/10)+1</f>
        <v>2</v>
      </c>
      <c r="C703" s="10">
        <f>INT(RANK('Sheet1 (2)'!D704,'Sheet1 (2)'!D$5:D$1004,0)/10)+1</f>
        <v>5</v>
      </c>
      <c r="D703" s="10">
        <f>INT(RANK('Sheet1 (2)'!E704,'Sheet1 (2)'!E$5:E$1004,0)/10)+1</f>
        <v>94</v>
      </c>
      <c r="E703" s="10">
        <f>INT(RANK('Sheet1 (2)'!F704,'Sheet1 (2)'!F$5:F$1004,0)/10)+1</f>
        <v>27</v>
      </c>
      <c r="F703" s="10">
        <f>INT(RANK('Sheet1 (2)'!G704,'Sheet1 (2)'!G$5:G$1004,0)/10)+1</f>
        <v>48</v>
      </c>
      <c r="G703" s="10">
        <f>INT(RANK('Sheet1 (2)'!H704,'Sheet1 (2)'!H$5:H$1004,0)/10)+1</f>
        <v>78</v>
      </c>
      <c r="H703" s="10">
        <f>INT(RANK('Sheet1 (2)'!I704,'Sheet1 (2)'!I$5:I$1004,0)/10)+1</f>
        <v>50</v>
      </c>
      <c r="I703" s="44">
        <f>INT(RANK('Sheet1 (2)'!J704,'Sheet1 (2)'!J$5:J$1004,0)/10)+1</f>
        <v>69</v>
      </c>
      <c r="J703" s="10">
        <f t="shared" si="81"/>
        <v>100</v>
      </c>
      <c r="K703" s="10">
        <f t="shared" si="82"/>
        <v>97</v>
      </c>
      <c r="L703" s="10">
        <f t="shared" si="83"/>
        <v>8</v>
      </c>
      <c r="M703" s="10">
        <f t="shared" si="84"/>
        <v>75</v>
      </c>
      <c r="N703" s="10">
        <f t="shared" si="85"/>
        <v>54</v>
      </c>
      <c r="O703" s="10">
        <f t="shared" si="86"/>
        <v>24</v>
      </c>
      <c r="P703" s="10">
        <f t="shared" si="87"/>
        <v>52</v>
      </c>
      <c r="Q703" s="10">
        <f t="shared" si="88"/>
        <v>33</v>
      </c>
      <c r="R703">
        <f>Sheet1!K702*1000</f>
        <v>5000</v>
      </c>
      <c r="S703">
        <f>Sheet1!L702*1000</f>
        <v>8700</v>
      </c>
    </row>
    <row r="704" spans="1:19" x14ac:dyDescent="0.3">
      <c r="A704">
        <v>701</v>
      </c>
      <c r="B704" s="10">
        <f>INT(RANK('Sheet1 (2)'!C705,'Sheet1 (2)'!C$5:C$1004,0)/10)+1</f>
        <v>94</v>
      </c>
      <c r="C704" s="10">
        <f>INT(RANK('Sheet1 (2)'!D705,'Sheet1 (2)'!D$5:D$1004,0)/10)+1</f>
        <v>93</v>
      </c>
      <c r="D704" s="10">
        <f>INT(RANK('Sheet1 (2)'!E705,'Sheet1 (2)'!E$5:E$1004,0)/10)+1</f>
        <v>67</v>
      </c>
      <c r="E704" s="10">
        <f>INT(RANK('Sheet1 (2)'!F705,'Sheet1 (2)'!F$5:F$1004,0)/10)+1</f>
        <v>52</v>
      </c>
      <c r="F704" s="10">
        <f>INT(RANK('Sheet1 (2)'!G705,'Sheet1 (2)'!G$5:G$1004,0)/10)+1</f>
        <v>100</v>
      </c>
      <c r="G704" s="10">
        <f>INT(RANK('Sheet1 (2)'!H705,'Sheet1 (2)'!H$5:H$1004,0)/10)+1</f>
        <v>39</v>
      </c>
      <c r="H704" s="10">
        <f>INT(RANK('Sheet1 (2)'!I705,'Sheet1 (2)'!I$5:I$1004,0)/10)+1</f>
        <v>50</v>
      </c>
      <c r="I704" s="44">
        <f>INT(RANK('Sheet1 (2)'!J705,'Sheet1 (2)'!J$5:J$1004,0)/10)+1</f>
        <v>34</v>
      </c>
      <c r="J704" s="10">
        <f t="shared" si="81"/>
        <v>8</v>
      </c>
      <c r="K704" s="10">
        <f t="shared" si="82"/>
        <v>9</v>
      </c>
      <c r="L704" s="10">
        <f t="shared" si="83"/>
        <v>35</v>
      </c>
      <c r="M704" s="10">
        <f t="shared" si="84"/>
        <v>50</v>
      </c>
      <c r="N704" s="10">
        <f t="shared" si="85"/>
        <v>2</v>
      </c>
      <c r="O704" s="10">
        <f t="shared" si="86"/>
        <v>63</v>
      </c>
      <c r="P704" s="10">
        <f t="shared" si="87"/>
        <v>52</v>
      </c>
      <c r="Q704" s="10">
        <f t="shared" si="88"/>
        <v>68</v>
      </c>
      <c r="R704">
        <f>Sheet1!K703*1000</f>
        <v>29000</v>
      </c>
      <c r="S704">
        <f>Sheet1!L703*1000</f>
        <v>34400</v>
      </c>
    </row>
    <row r="705" spans="1:19" x14ac:dyDescent="0.3">
      <c r="A705">
        <v>702</v>
      </c>
      <c r="B705" s="10">
        <f>INT(RANK('Sheet1 (2)'!C706,'Sheet1 (2)'!C$5:C$1004,0)/10)+1</f>
        <v>58</v>
      </c>
      <c r="C705" s="10">
        <f>INT(RANK('Sheet1 (2)'!D706,'Sheet1 (2)'!D$5:D$1004,0)/10)+1</f>
        <v>56</v>
      </c>
      <c r="D705" s="10">
        <f>INT(RANK('Sheet1 (2)'!E706,'Sheet1 (2)'!E$5:E$1004,0)/10)+1</f>
        <v>88</v>
      </c>
      <c r="E705" s="10">
        <f>INT(RANK('Sheet1 (2)'!F706,'Sheet1 (2)'!F$5:F$1004,0)/10)+1</f>
        <v>52</v>
      </c>
      <c r="F705" s="10">
        <f>INT(RANK('Sheet1 (2)'!G706,'Sheet1 (2)'!G$5:G$1004,0)/10)+1</f>
        <v>79</v>
      </c>
      <c r="G705" s="10">
        <f>INT(RANK('Sheet1 (2)'!H706,'Sheet1 (2)'!H$5:H$1004,0)/10)+1</f>
        <v>30</v>
      </c>
      <c r="H705" s="10">
        <f>INT(RANK('Sheet1 (2)'!I706,'Sheet1 (2)'!I$5:I$1004,0)/10)+1</f>
        <v>50</v>
      </c>
      <c r="I705" s="44">
        <f>INT(RANK('Sheet1 (2)'!J706,'Sheet1 (2)'!J$5:J$1004,0)/10)+1</f>
        <v>69</v>
      </c>
      <c r="J705" s="10">
        <f t="shared" si="81"/>
        <v>44</v>
      </c>
      <c r="K705" s="10">
        <f t="shared" si="82"/>
        <v>46</v>
      </c>
      <c r="L705" s="10">
        <f t="shared" si="83"/>
        <v>14</v>
      </c>
      <c r="M705" s="10">
        <f t="shared" si="84"/>
        <v>50</v>
      </c>
      <c r="N705" s="10">
        <f t="shared" si="85"/>
        <v>23</v>
      </c>
      <c r="O705" s="10">
        <f t="shared" si="86"/>
        <v>72</v>
      </c>
      <c r="P705" s="10">
        <f t="shared" si="87"/>
        <v>52</v>
      </c>
      <c r="Q705" s="10">
        <f t="shared" si="88"/>
        <v>33</v>
      </c>
      <c r="R705">
        <f>Sheet1!K704*1000</f>
        <v>9000</v>
      </c>
      <c r="S705">
        <f>Sheet1!L704*1000</f>
        <v>29900</v>
      </c>
    </row>
    <row r="706" spans="1:19" x14ac:dyDescent="0.3">
      <c r="A706">
        <v>703</v>
      </c>
      <c r="B706" s="10">
        <f>INT(RANK('Sheet1 (2)'!C707,'Sheet1 (2)'!C$5:C$1004,0)/10)+1</f>
        <v>60</v>
      </c>
      <c r="C706" s="10">
        <f>INT(RANK('Sheet1 (2)'!D707,'Sheet1 (2)'!D$5:D$1004,0)/10)+1</f>
        <v>59</v>
      </c>
      <c r="D706" s="10">
        <f>INT(RANK('Sheet1 (2)'!E707,'Sheet1 (2)'!E$5:E$1004,0)/10)+1</f>
        <v>76</v>
      </c>
      <c r="E706" s="10">
        <f>INT(RANK('Sheet1 (2)'!F707,'Sheet1 (2)'!F$5:F$1004,0)/10)+1</f>
        <v>1</v>
      </c>
      <c r="F706" s="10">
        <f>INT(RANK('Sheet1 (2)'!G707,'Sheet1 (2)'!G$5:G$1004,0)/10)+1</f>
        <v>22</v>
      </c>
      <c r="G706" s="10">
        <f>INT(RANK('Sheet1 (2)'!H707,'Sheet1 (2)'!H$5:H$1004,0)/10)+1</f>
        <v>11</v>
      </c>
      <c r="H706" s="10">
        <f>INT(RANK('Sheet1 (2)'!I707,'Sheet1 (2)'!I$5:I$1004,0)/10)+1</f>
        <v>50</v>
      </c>
      <c r="I706" s="44">
        <f>INT(RANK('Sheet1 (2)'!J707,'Sheet1 (2)'!J$5:J$1004,0)/10)+1</f>
        <v>34</v>
      </c>
      <c r="J706" s="10">
        <f t="shared" si="81"/>
        <v>42</v>
      </c>
      <c r="K706" s="10">
        <f t="shared" si="82"/>
        <v>43</v>
      </c>
      <c r="L706" s="10">
        <f t="shared" si="83"/>
        <v>26</v>
      </c>
      <c r="M706" s="10">
        <f t="shared" si="84"/>
        <v>101</v>
      </c>
      <c r="N706" s="10">
        <f t="shared" si="85"/>
        <v>80</v>
      </c>
      <c r="O706" s="10">
        <f t="shared" si="86"/>
        <v>91</v>
      </c>
      <c r="P706" s="10">
        <f t="shared" si="87"/>
        <v>52</v>
      </c>
      <c r="Q706" s="10">
        <f t="shared" si="88"/>
        <v>68</v>
      </c>
      <c r="R706">
        <f>Sheet1!K705*1000</f>
        <v>16000</v>
      </c>
      <c r="S706">
        <f>Sheet1!L705*1000</f>
        <v>34900</v>
      </c>
    </row>
    <row r="707" spans="1:19" x14ac:dyDescent="0.3">
      <c r="A707">
        <v>704</v>
      </c>
      <c r="B707" s="10">
        <f>INT(RANK('Sheet1 (2)'!C708,'Sheet1 (2)'!C$5:C$1004,0)/10)+1</f>
        <v>93</v>
      </c>
      <c r="C707" s="10">
        <f>INT(RANK('Sheet1 (2)'!D708,'Sheet1 (2)'!D$5:D$1004,0)/10)+1</f>
        <v>87</v>
      </c>
      <c r="D707" s="10">
        <f>INT(RANK('Sheet1 (2)'!E708,'Sheet1 (2)'!E$5:E$1004,0)/10)+1</f>
        <v>5</v>
      </c>
      <c r="E707" s="10">
        <f>INT(RANK('Sheet1 (2)'!F708,'Sheet1 (2)'!F$5:F$1004,0)/10)+1</f>
        <v>52</v>
      </c>
      <c r="F707" s="10">
        <f>INT(RANK('Sheet1 (2)'!G708,'Sheet1 (2)'!G$5:G$1004,0)/10)+1</f>
        <v>14</v>
      </c>
      <c r="G707" s="10">
        <f>INT(RANK('Sheet1 (2)'!H708,'Sheet1 (2)'!H$5:H$1004,0)/10)+1</f>
        <v>67</v>
      </c>
      <c r="H707" s="10">
        <f>INT(RANK('Sheet1 (2)'!I708,'Sheet1 (2)'!I$5:I$1004,0)/10)+1</f>
        <v>50</v>
      </c>
      <c r="I707" s="44">
        <f>INT(RANK('Sheet1 (2)'!J708,'Sheet1 (2)'!J$5:J$1004,0)/10)+1</f>
        <v>1</v>
      </c>
      <c r="J707" s="10">
        <f t="shared" si="81"/>
        <v>9</v>
      </c>
      <c r="K707" s="10">
        <f t="shared" si="82"/>
        <v>15</v>
      </c>
      <c r="L707" s="10">
        <f t="shared" si="83"/>
        <v>97</v>
      </c>
      <c r="M707" s="10">
        <f t="shared" si="84"/>
        <v>50</v>
      </c>
      <c r="N707" s="10">
        <f t="shared" si="85"/>
        <v>88</v>
      </c>
      <c r="O707" s="10">
        <f t="shared" si="86"/>
        <v>35</v>
      </c>
      <c r="P707" s="10">
        <f t="shared" si="87"/>
        <v>52</v>
      </c>
      <c r="Q707" s="10">
        <f t="shared" si="88"/>
        <v>101</v>
      </c>
      <c r="R707">
        <f>Sheet1!K706*1000</f>
        <v>25000</v>
      </c>
      <c r="S707">
        <f>Sheet1!L706*1000</f>
        <v>62400</v>
      </c>
    </row>
    <row r="708" spans="1:19" x14ac:dyDescent="0.3">
      <c r="A708">
        <v>705</v>
      </c>
      <c r="B708" s="10">
        <f>INT(RANK('Sheet1 (2)'!C709,'Sheet1 (2)'!C$5:C$1004,0)/10)+1</f>
        <v>84</v>
      </c>
      <c r="C708" s="10">
        <f>INT(RANK('Sheet1 (2)'!D709,'Sheet1 (2)'!D$5:D$1004,0)/10)+1</f>
        <v>88</v>
      </c>
      <c r="D708" s="10">
        <f>INT(RANK('Sheet1 (2)'!E709,'Sheet1 (2)'!E$5:E$1004,0)/10)+1</f>
        <v>94</v>
      </c>
      <c r="E708" s="10">
        <f>INT(RANK('Sheet1 (2)'!F709,'Sheet1 (2)'!F$5:F$1004,0)/10)+1</f>
        <v>27</v>
      </c>
      <c r="F708" s="10">
        <f>INT(RANK('Sheet1 (2)'!G709,'Sheet1 (2)'!G$5:G$1004,0)/10)+1</f>
        <v>69</v>
      </c>
      <c r="G708" s="10">
        <f>INT(RANK('Sheet1 (2)'!H709,'Sheet1 (2)'!H$5:H$1004,0)/10)+1</f>
        <v>92</v>
      </c>
      <c r="H708" s="10">
        <f>INT(RANK('Sheet1 (2)'!I709,'Sheet1 (2)'!I$5:I$1004,0)/10)+1</f>
        <v>1</v>
      </c>
      <c r="I708" s="44">
        <f>INT(RANK('Sheet1 (2)'!J709,'Sheet1 (2)'!J$5:J$1004,0)/10)+1</f>
        <v>69</v>
      </c>
      <c r="J708" s="10">
        <f t="shared" si="81"/>
        <v>18</v>
      </c>
      <c r="K708" s="10">
        <f t="shared" si="82"/>
        <v>14</v>
      </c>
      <c r="L708" s="10">
        <f t="shared" si="83"/>
        <v>8</v>
      </c>
      <c r="M708" s="10">
        <f t="shared" si="84"/>
        <v>75</v>
      </c>
      <c r="N708" s="10">
        <f t="shared" si="85"/>
        <v>33</v>
      </c>
      <c r="O708" s="10">
        <f t="shared" si="86"/>
        <v>10</v>
      </c>
      <c r="P708" s="10">
        <f t="shared" si="87"/>
        <v>101</v>
      </c>
      <c r="Q708" s="10">
        <f t="shared" si="88"/>
        <v>33</v>
      </c>
      <c r="R708">
        <f>Sheet1!K707*1000</f>
        <v>7000</v>
      </c>
      <c r="S708">
        <f>Sheet1!L707*1000</f>
        <v>8600</v>
      </c>
    </row>
    <row r="709" spans="1:19" x14ac:dyDescent="0.3">
      <c r="A709">
        <v>706</v>
      </c>
      <c r="B709" s="10">
        <f>INT(RANK('Sheet1 (2)'!C710,'Sheet1 (2)'!C$5:C$1004,0)/10)+1</f>
        <v>60</v>
      </c>
      <c r="C709" s="10">
        <f>INT(RANK('Sheet1 (2)'!D710,'Sheet1 (2)'!D$5:D$1004,0)/10)+1</f>
        <v>60</v>
      </c>
      <c r="D709" s="10">
        <f>INT(RANK('Sheet1 (2)'!E710,'Sheet1 (2)'!E$5:E$1004,0)/10)+1</f>
        <v>44</v>
      </c>
      <c r="E709" s="10">
        <f>INT(RANK('Sheet1 (2)'!F710,'Sheet1 (2)'!F$5:F$1004,0)/10)+1</f>
        <v>1</v>
      </c>
      <c r="F709" s="10">
        <f>INT(RANK('Sheet1 (2)'!G710,'Sheet1 (2)'!G$5:G$1004,0)/10)+1</f>
        <v>18</v>
      </c>
      <c r="G709" s="10">
        <f>INT(RANK('Sheet1 (2)'!H710,'Sheet1 (2)'!H$5:H$1004,0)/10)+1</f>
        <v>90</v>
      </c>
      <c r="H709" s="10">
        <f>INT(RANK('Sheet1 (2)'!I710,'Sheet1 (2)'!I$5:I$1004,0)/10)+1</f>
        <v>1</v>
      </c>
      <c r="I709" s="44">
        <f>INT(RANK('Sheet1 (2)'!J710,'Sheet1 (2)'!J$5:J$1004,0)/10)+1</f>
        <v>69</v>
      </c>
      <c r="J709" s="10">
        <f t="shared" ref="J709:J772" si="89">102-B709</f>
        <v>42</v>
      </c>
      <c r="K709" s="10">
        <f t="shared" si="82"/>
        <v>42</v>
      </c>
      <c r="L709" s="10">
        <f t="shared" si="83"/>
        <v>58</v>
      </c>
      <c r="M709" s="10">
        <f t="shared" si="84"/>
        <v>101</v>
      </c>
      <c r="N709" s="10">
        <f t="shared" si="85"/>
        <v>84</v>
      </c>
      <c r="O709" s="10">
        <f t="shared" si="86"/>
        <v>12</v>
      </c>
      <c r="P709" s="10">
        <f t="shared" si="87"/>
        <v>101</v>
      </c>
      <c r="Q709" s="10">
        <f t="shared" si="88"/>
        <v>33</v>
      </c>
      <c r="R709">
        <f>Sheet1!K708*1000</f>
        <v>23000</v>
      </c>
      <c r="S709">
        <f>Sheet1!L708*1000</f>
        <v>79700</v>
      </c>
    </row>
    <row r="710" spans="1:19" x14ac:dyDescent="0.3">
      <c r="A710">
        <v>707</v>
      </c>
      <c r="B710" s="10">
        <f>INT(RANK('Sheet1 (2)'!C711,'Sheet1 (2)'!C$5:C$1004,0)/10)+1</f>
        <v>88</v>
      </c>
      <c r="C710" s="10">
        <f>INT(RANK('Sheet1 (2)'!D711,'Sheet1 (2)'!D$5:D$1004,0)/10)+1</f>
        <v>93</v>
      </c>
      <c r="D710" s="10">
        <f>INT(RANK('Sheet1 (2)'!E711,'Sheet1 (2)'!E$5:E$1004,0)/10)+1</f>
        <v>64</v>
      </c>
      <c r="E710" s="10">
        <f>INT(RANK('Sheet1 (2)'!F711,'Sheet1 (2)'!F$5:F$1004,0)/10)+1</f>
        <v>52</v>
      </c>
      <c r="F710" s="10">
        <f>INT(RANK('Sheet1 (2)'!G711,'Sheet1 (2)'!G$5:G$1004,0)/10)+1</f>
        <v>22</v>
      </c>
      <c r="G710" s="10">
        <f>INT(RANK('Sheet1 (2)'!H711,'Sheet1 (2)'!H$5:H$1004,0)/10)+1</f>
        <v>70</v>
      </c>
      <c r="H710" s="10">
        <f>INT(RANK('Sheet1 (2)'!I711,'Sheet1 (2)'!I$5:I$1004,0)/10)+1</f>
        <v>50</v>
      </c>
      <c r="I710" s="44">
        <f>INT(RANK('Sheet1 (2)'!J711,'Sheet1 (2)'!J$5:J$1004,0)/10)+1</f>
        <v>1</v>
      </c>
      <c r="J710" s="10">
        <f t="shared" si="89"/>
        <v>14</v>
      </c>
      <c r="K710" s="10">
        <f t="shared" si="82"/>
        <v>9</v>
      </c>
      <c r="L710" s="10">
        <f t="shared" si="83"/>
        <v>38</v>
      </c>
      <c r="M710" s="10">
        <f t="shared" si="84"/>
        <v>50</v>
      </c>
      <c r="N710" s="10">
        <f t="shared" si="85"/>
        <v>80</v>
      </c>
      <c r="O710" s="10">
        <f t="shared" si="86"/>
        <v>32</v>
      </c>
      <c r="P710" s="10">
        <f t="shared" si="87"/>
        <v>52</v>
      </c>
      <c r="Q710" s="10">
        <f t="shared" si="88"/>
        <v>101</v>
      </c>
      <c r="R710">
        <f>Sheet1!K709*1000</f>
        <v>17000</v>
      </c>
      <c r="S710">
        <f>Sheet1!L709*1000</f>
        <v>54300</v>
      </c>
    </row>
    <row r="711" spans="1:19" x14ac:dyDescent="0.3">
      <c r="A711">
        <v>708</v>
      </c>
      <c r="B711" s="10">
        <f>INT(RANK('Sheet1 (2)'!C712,'Sheet1 (2)'!C$5:C$1004,0)/10)+1</f>
        <v>44</v>
      </c>
      <c r="C711" s="10">
        <f>INT(RANK('Sheet1 (2)'!D712,'Sheet1 (2)'!D$5:D$1004,0)/10)+1</f>
        <v>47</v>
      </c>
      <c r="D711" s="10">
        <f>INT(RANK('Sheet1 (2)'!E712,'Sheet1 (2)'!E$5:E$1004,0)/10)+1</f>
        <v>65</v>
      </c>
      <c r="E711" s="10">
        <f>INT(RANK('Sheet1 (2)'!F712,'Sheet1 (2)'!F$5:F$1004,0)/10)+1</f>
        <v>27</v>
      </c>
      <c r="F711" s="10">
        <f>INT(RANK('Sheet1 (2)'!G712,'Sheet1 (2)'!G$5:G$1004,0)/10)+1</f>
        <v>60</v>
      </c>
      <c r="G711" s="10">
        <f>INT(RANK('Sheet1 (2)'!H712,'Sheet1 (2)'!H$5:H$1004,0)/10)+1</f>
        <v>62</v>
      </c>
      <c r="H711" s="10">
        <f>INT(RANK('Sheet1 (2)'!I712,'Sheet1 (2)'!I$5:I$1004,0)/10)+1</f>
        <v>50</v>
      </c>
      <c r="I711" s="44">
        <f>INT(RANK('Sheet1 (2)'!J712,'Sheet1 (2)'!J$5:J$1004,0)/10)+1</f>
        <v>1</v>
      </c>
      <c r="J711" s="10">
        <f t="shared" si="89"/>
        <v>58</v>
      </c>
      <c r="K711" s="10">
        <f t="shared" si="82"/>
        <v>55</v>
      </c>
      <c r="L711" s="10">
        <f t="shared" si="83"/>
        <v>37</v>
      </c>
      <c r="M711" s="10">
        <f t="shared" si="84"/>
        <v>75</v>
      </c>
      <c r="N711" s="10">
        <f t="shared" si="85"/>
        <v>42</v>
      </c>
      <c r="O711" s="10">
        <f t="shared" si="86"/>
        <v>40</v>
      </c>
      <c r="P711" s="10">
        <f t="shared" si="87"/>
        <v>52</v>
      </c>
      <c r="Q711" s="10">
        <f t="shared" si="88"/>
        <v>101</v>
      </c>
      <c r="R711">
        <f>Sheet1!K710*1000</f>
        <v>28000</v>
      </c>
      <c r="S711">
        <f>Sheet1!L710*1000</f>
        <v>57000</v>
      </c>
    </row>
    <row r="712" spans="1:19" x14ac:dyDescent="0.3">
      <c r="A712">
        <v>709</v>
      </c>
      <c r="B712" s="10">
        <f>INT(RANK('Sheet1 (2)'!C713,'Sheet1 (2)'!C$5:C$1004,0)/10)+1</f>
        <v>55</v>
      </c>
      <c r="C712" s="10">
        <f>INT(RANK('Sheet1 (2)'!D713,'Sheet1 (2)'!D$5:D$1004,0)/10)+1</f>
        <v>60</v>
      </c>
      <c r="D712" s="10">
        <f>INT(RANK('Sheet1 (2)'!E713,'Sheet1 (2)'!E$5:E$1004,0)/10)+1</f>
        <v>50</v>
      </c>
      <c r="E712" s="10">
        <f>INT(RANK('Sheet1 (2)'!F713,'Sheet1 (2)'!F$5:F$1004,0)/10)+1</f>
        <v>79</v>
      </c>
      <c r="F712" s="10">
        <f>INT(RANK('Sheet1 (2)'!G713,'Sheet1 (2)'!G$5:G$1004,0)/10)+1</f>
        <v>40</v>
      </c>
      <c r="G712" s="10">
        <f>INT(RANK('Sheet1 (2)'!H713,'Sheet1 (2)'!H$5:H$1004,0)/10)+1</f>
        <v>54</v>
      </c>
      <c r="H712" s="10">
        <f>INT(RANK('Sheet1 (2)'!I713,'Sheet1 (2)'!I$5:I$1004,0)/10)+1</f>
        <v>50</v>
      </c>
      <c r="I712" s="44">
        <f>INT(RANK('Sheet1 (2)'!J713,'Sheet1 (2)'!J$5:J$1004,0)/10)+1</f>
        <v>69</v>
      </c>
      <c r="J712" s="10">
        <f t="shared" si="89"/>
        <v>47</v>
      </c>
      <c r="K712" s="10">
        <f t="shared" si="82"/>
        <v>42</v>
      </c>
      <c r="L712" s="10">
        <f t="shared" si="83"/>
        <v>52</v>
      </c>
      <c r="M712" s="10">
        <f t="shared" si="84"/>
        <v>23</v>
      </c>
      <c r="N712" s="10">
        <f t="shared" si="85"/>
        <v>62</v>
      </c>
      <c r="O712" s="10">
        <f t="shared" si="86"/>
        <v>48</v>
      </c>
      <c r="P712" s="10">
        <f t="shared" si="87"/>
        <v>52</v>
      </c>
      <c r="Q712" s="10">
        <f t="shared" si="88"/>
        <v>33</v>
      </c>
      <c r="R712">
        <f>Sheet1!K711*1000</f>
        <v>28000</v>
      </c>
      <c r="S712">
        <f>Sheet1!L711*1000</f>
        <v>43000</v>
      </c>
    </row>
    <row r="713" spans="1:19" x14ac:dyDescent="0.3">
      <c r="A713">
        <v>710</v>
      </c>
      <c r="B713" s="10">
        <f>INT(RANK('Sheet1 (2)'!C714,'Sheet1 (2)'!C$5:C$1004,0)/10)+1</f>
        <v>55</v>
      </c>
      <c r="C713" s="10">
        <f>INT(RANK('Sheet1 (2)'!D714,'Sheet1 (2)'!D$5:D$1004,0)/10)+1</f>
        <v>54</v>
      </c>
      <c r="D713" s="10">
        <f>INT(RANK('Sheet1 (2)'!E714,'Sheet1 (2)'!E$5:E$1004,0)/10)+1</f>
        <v>94</v>
      </c>
      <c r="E713" s="10">
        <f>INT(RANK('Sheet1 (2)'!F714,'Sheet1 (2)'!F$5:F$1004,0)/10)+1</f>
        <v>1</v>
      </c>
      <c r="F713" s="10">
        <f>INT(RANK('Sheet1 (2)'!G714,'Sheet1 (2)'!G$5:G$1004,0)/10)+1</f>
        <v>55</v>
      </c>
      <c r="G713" s="10">
        <f>INT(RANK('Sheet1 (2)'!H714,'Sheet1 (2)'!H$5:H$1004,0)/10)+1</f>
        <v>21</v>
      </c>
      <c r="H713" s="10">
        <f>INT(RANK('Sheet1 (2)'!I714,'Sheet1 (2)'!I$5:I$1004,0)/10)+1</f>
        <v>50</v>
      </c>
      <c r="I713" s="44">
        <f>INT(RANK('Sheet1 (2)'!J714,'Sheet1 (2)'!J$5:J$1004,0)/10)+1</f>
        <v>34</v>
      </c>
      <c r="J713" s="10">
        <f t="shared" si="89"/>
        <v>47</v>
      </c>
      <c r="K713" s="10">
        <f t="shared" si="82"/>
        <v>48</v>
      </c>
      <c r="L713" s="10">
        <f t="shared" si="83"/>
        <v>8</v>
      </c>
      <c r="M713" s="10">
        <f t="shared" si="84"/>
        <v>101</v>
      </c>
      <c r="N713" s="10">
        <f t="shared" si="85"/>
        <v>47</v>
      </c>
      <c r="O713" s="10">
        <f t="shared" si="86"/>
        <v>81</v>
      </c>
      <c r="P713" s="10">
        <f t="shared" si="87"/>
        <v>52</v>
      </c>
      <c r="Q713" s="10">
        <f t="shared" si="88"/>
        <v>68</v>
      </c>
      <c r="R713">
        <f>Sheet1!K712*1000</f>
        <v>9000</v>
      </c>
      <c r="S713">
        <f>Sheet1!L712*1000</f>
        <v>10900</v>
      </c>
    </row>
    <row r="714" spans="1:19" x14ac:dyDescent="0.3">
      <c r="A714">
        <v>711</v>
      </c>
      <c r="B714" s="10">
        <f>INT(RANK('Sheet1 (2)'!C715,'Sheet1 (2)'!C$5:C$1004,0)/10)+1</f>
        <v>80</v>
      </c>
      <c r="C714" s="10">
        <f>INT(RANK('Sheet1 (2)'!D715,'Sheet1 (2)'!D$5:D$1004,0)/10)+1</f>
        <v>85</v>
      </c>
      <c r="D714" s="10">
        <f>INT(RANK('Sheet1 (2)'!E715,'Sheet1 (2)'!E$5:E$1004,0)/10)+1</f>
        <v>86</v>
      </c>
      <c r="E714" s="10">
        <f>INT(RANK('Sheet1 (2)'!F715,'Sheet1 (2)'!F$5:F$1004,0)/10)+1</f>
        <v>27</v>
      </c>
      <c r="F714" s="10">
        <f>INT(RANK('Sheet1 (2)'!G715,'Sheet1 (2)'!G$5:G$1004,0)/10)+1</f>
        <v>11</v>
      </c>
      <c r="G714" s="10">
        <f>INT(RANK('Sheet1 (2)'!H715,'Sheet1 (2)'!H$5:H$1004,0)/10)+1</f>
        <v>99</v>
      </c>
      <c r="H714" s="10">
        <f>INT(RANK('Sheet1 (2)'!I715,'Sheet1 (2)'!I$5:I$1004,0)/10)+1</f>
        <v>50</v>
      </c>
      <c r="I714" s="44">
        <f>INT(RANK('Sheet1 (2)'!J715,'Sheet1 (2)'!J$5:J$1004,0)/10)+1</f>
        <v>1</v>
      </c>
      <c r="J714" s="10">
        <f t="shared" si="89"/>
        <v>22</v>
      </c>
      <c r="K714" s="10">
        <f t="shared" si="82"/>
        <v>17</v>
      </c>
      <c r="L714" s="10">
        <f t="shared" si="83"/>
        <v>16</v>
      </c>
      <c r="M714" s="10">
        <f t="shared" si="84"/>
        <v>75</v>
      </c>
      <c r="N714" s="10">
        <f t="shared" si="85"/>
        <v>91</v>
      </c>
      <c r="O714" s="10">
        <f t="shared" si="86"/>
        <v>3</v>
      </c>
      <c r="P714" s="10">
        <f t="shared" si="87"/>
        <v>52</v>
      </c>
      <c r="Q714" s="10">
        <f t="shared" si="88"/>
        <v>101</v>
      </c>
      <c r="R714">
        <f>Sheet1!K713*1000</f>
        <v>19000</v>
      </c>
      <c r="S714">
        <f>Sheet1!L713*1000</f>
        <v>39400</v>
      </c>
    </row>
    <row r="715" spans="1:19" x14ac:dyDescent="0.3">
      <c r="A715">
        <v>712</v>
      </c>
      <c r="B715" s="10">
        <f>INT(RANK('Sheet1 (2)'!C716,'Sheet1 (2)'!C$5:C$1004,0)/10)+1</f>
        <v>22</v>
      </c>
      <c r="C715" s="10">
        <f>INT(RANK('Sheet1 (2)'!D716,'Sheet1 (2)'!D$5:D$1004,0)/10)+1</f>
        <v>18</v>
      </c>
      <c r="D715" s="10">
        <f>INT(RANK('Sheet1 (2)'!E716,'Sheet1 (2)'!E$5:E$1004,0)/10)+1</f>
        <v>97</v>
      </c>
      <c r="E715" s="10">
        <f>INT(RANK('Sheet1 (2)'!F716,'Sheet1 (2)'!F$5:F$1004,0)/10)+1</f>
        <v>27</v>
      </c>
      <c r="F715" s="10">
        <f>INT(RANK('Sheet1 (2)'!G716,'Sheet1 (2)'!G$5:G$1004,0)/10)+1</f>
        <v>47</v>
      </c>
      <c r="G715" s="10">
        <f>INT(RANK('Sheet1 (2)'!H716,'Sheet1 (2)'!H$5:H$1004,0)/10)+1</f>
        <v>24</v>
      </c>
      <c r="H715" s="10">
        <f>INT(RANK('Sheet1 (2)'!I716,'Sheet1 (2)'!I$5:I$1004,0)/10)+1</f>
        <v>1</v>
      </c>
      <c r="I715" s="44">
        <f>INT(RANK('Sheet1 (2)'!J716,'Sheet1 (2)'!J$5:J$1004,0)/10)+1</f>
        <v>1</v>
      </c>
      <c r="J715" s="10">
        <f t="shared" si="89"/>
        <v>80</v>
      </c>
      <c r="K715" s="10">
        <f t="shared" si="82"/>
        <v>84</v>
      </c>
      <c r="L715" s="10">
        <f t="shared" si="83"/>
        <v>5</v>
      </c>
      <c r="M715" s="10">
        <f t="shared" si="84"/>
        <v>75</v>
      </c>
      <c r="N715" s="10">
        <f t="shared" si="85"/>
        <v>55</v>
      </c>
      <c r="O715" s="10">
        <f t="shared" si="86"/>
        <v>78</v>
      </c>
      <c r="P715" s="10">
        <f t="shared" si="87"/>
        <v>101</v>
      </c>
      <c r="Q715" s="10">
        <f t="shared" si="88"/>
        <v>101</v>
      </c>
      <c r="R715">
        <f>Sheet1!K714*1000</f>
        <v>27000</v>
      </c>
      <c r="S715">
        <f>Sheet1!L714*1000</f>
        <v>46800</v>
      </c>
    </row>
    <row r="716" spans="1:19" x14ac:dyDescent="0.3">
      <c r="A716">
        <v>713</v>
      </c>
      <c r="B716" s="10">
        <f>INT(RANK('Sheet1 (2)'!C717,'Sheet1 (2)'!C$5:C$1004,0)/10)+1</f>
        <v>34</v>
      </c>
      <c r="C716" s="10">
        <f>INT(RANK('Sheet1 (2)'!D717,'Sheet1 (2)'!D$5:D$1004,0)/10)+1</f>
        <v>36</v>
      </c>
      <c r="D716" s="10">
        <f>INT(RANK('Sheet1 (2)'!E717,'Sheet1 (2)'!E$5:E$1004,0)/10)+1</f>
        <v>20</v>
      </c>
      <c r="E716" s="10">
        <f>INT(RANK('Sheet1 (2)'!F717,'Sheet1 (2)'!F$5:F$1004,0)/10)+1</f>
        <v>52</v>
      </c>
      <c r="F716" s="10">
        <f>INT(RANK('Sheet1 (2)'!G717,'Sheet1 (2)'!G$5:G$1004,0)/10)+1</f>
        <v>86</v>
      </c>
      <c r="G716" s="10">
        <f>INT(RANK('Sheet1 (2)'!H717,'Sheet1 (2)'!H$5:H$1004,0)/10)+1</f>
        <v>1</v>
      </c>
      <c r="H716" s="10">
        <f>INT(RANK('Sheet1 (2)'!I717,'Sheet1 (2)'!I$5:I$1004,0)/10)+1</f>
        <v>1</v>
      </c>
      <c r="I716" s="44">
        <f>INT(RANK('Sheet1 (2)'!J717,'Sheet1 (2)'!J$5:J$1004,0)/10)+1</f>
        <v>69</v>
      </c>
      <c r="J716" s="10">
        <f t="shared" si="89"/>
        <v>68</v>
      </c>
      <c r="K716" s="10">
        <f t="shared" si="82"/>
        <v>66</v>
      </c>
      <c r="L716" s="10">
        <f t="shared" si="83"/>
        <v>82</v>
      </c>
      <c r="M716" s="10">
        <f t="shared" si="84"/>
        <v>50</v>
      </c>
      <c r="N716" s="10">
        <f t="shared" si="85"/>
        <v>16</v>
      </c>
      <c r="O716" s="10">
        <f t="shared" si="86"/>
        <v>101</v>
      </c>
      <c r="P716" s="10">
        <f t="shared" si="87"/>
        <v>101</v>
      </c>
      <c r="Q716" s="10">
        <f t="shared" si="88"/>
        <v>33</v>
      </c>
      <c r="R716">
        <f>Sheet1!K715*1000</f>
        <v>11000</v>
      </c>
      <c r="S716">
        <f>Sheet1!L715*1000</f>
        <v>16100.000000000002</v>
      </c>
    </row>
    <row r="717" spans="1:19" x14ac:dyDescent="0.3">
      <c r="A717">
        <v>714</v>
      </c>
      <c r="B717" s="10">
        <f>INT(RANK('Sheet1 (2)'!C718,'Sheet1 (2)'!C$5:C$1004,0)/10)+1</f>
        <v>71</v>
      </c>
      <c r="C717" s="10">
        <f>INT(RANK('Sheet1 (2)'!D718,'Sheet1 (2)'!D$5:D$1004,0)/10)+1</f>
        <v>74</v>
      </c>
      <c r="D717" s="10">
        <f>INT(RANK('Sheet1 (2)'!E718,'Sheet1 (2)'!E$5:E$1004,0)/10)+1</f>
        <v>89</v>
      </c>
      <c r="E717" s="10">
        <f>INT(RANK('Sheet1 (2)'!F718,'Sheet1 (2)'!F$5:F$1004,0)/10)+1</f>
        <v>1</v>
      </c>
      <c r="F717" s="10">
        <f>INT(RANK('Sheet1 (2)'!G718,'Sheet1 (2)'!G$5:G$1004,0)/10)+1</f>
        <v>59</v>
      </c>
      <c r="G717" s="10">
        <f>INT(RANK('Sheet1 (2)'!H718,'Sheet1 (2)'!H$5:H$1004,0)/10)+1</f>
        <v>89</v>
      </c>
      <c r="H717" s="10">
        <f>INT(RANK('Sheet1 (2)'!I718,'Sheet1 (2)'!I$5:I$1004,0)/10)+1</f>
        <v>1</v>
      </c>
      <c r="I717" s="44">
        <f>INT(RANK('Sheet1 (2)'!J718,'Sheet1 (2)'!J$5:J$1004,0)/10)+1</f>
        <v>34</v>
      </c>
      <c r="J717" s="10">
        <f t="shared" si="89"/>
        <v>31</v>
      </c>
      <c r="K717" s="10">
        <f t="shared" si="82"/>
        <v>28</v>
      </c>
      <c r="L717" s="10">
        <f t="shared" si="83"/>
        <v>13</v>
      </c>
      <c r="M717" s="10">
        <f t="shared" si="84"/>
        <v>101</v>
      </c>
      <c r="N717" s="10">
        <f t="shared" si="85"/>
        <v>43</v>
      </c>
      <c r="O717" s="10">
        <f t="shared" si="86"/>
        <v>13</v>
      </c>
      <c r="P717" s="10">
        <f t="shared" si="87"/>
        <v>101</v>
      </c>
      <c r="Q717" s="10">
        <f t="shared" si="88"/>
        <v>68</v>
      </c>
      <c r="R717">
        <f>Sheet1!K716*1000</f>
        <v>29000</v>
      </c>
      <c r="S717">
        <f>Sheet1!L716*1000</f>
        <v>42700</v>
      </c>
    </row>
    <row r="718" spans="1:19" x14ac:dyDescent="0.3">
      <c r="A718">
        <v>715</v>
      </c>
      <c r="B718" s="10">
        <f>INT(RANK('Sheet1 (2)'!C719,'Sheet1 (2)'!C$5:C$1004,0)/10)+1</f>
        <v>10</v>
      </c>
      <c r="C718" s="10">
        <f>INT(RANK('Sheet1 (2)'!D719,'Sheet1 (2)'!D$5:D$1004,0)/10)+1</f>
        <v>8</v>
      </c>
      <c r="D718" s="10">
        <f>INT(RANK('Sheet1 (2)'!E719,'Sheet1 (2)'!E$5:E$1004,0)/10)+1</f>
        <v>81</v>
      </c>
      <c r="E718" s="10">
        <f>INT(RANK('Sheet1 (2)'!F719,'Sheet1 (2)'!F$5:F$1004,0)/10)+1</f>
        <v>79</v>
      </c>
      <c r="F718" s="10">
        <f>INT(RANK('Sheet1 (2)'!G719,'Sheet1 (2)'!G$5:G$1004,0)/10)+1</f>
        <v>39</v>
      </c>
      <c r="G718" s="10">
        <f>INT(RANK('Sheet1 (2)'!H719,'Sheet1 (2)'!H$5:H$1004,0)/10)+1</f>
        <v>97</v>
      </c>
      <c r="H718" s="10">
        <f>INT(RANK('Sheet1 (2)'!I719,'Sheet1 (2)'!I$5:I$1004,0)/10)+1</f>
        <v>1</v>
      </c>
      <c r="I718" s="44">
        <f>INT(RANK('Sheet1 (2)'!J719,'Sheet1 (2)'!J$5:J$1004,0)/10)+1</f>
        <v>34</v>
      </c>
      <c r="J718" s="10">
        <f t="shared" si="89"/>
        <v>92</v>
      </c>
      <c r="K718" s="10">
        <f t="shared" si="82"/>
        <v>94</v>
      </c>
      <c r="L718" s="10">
        <f t="shared" si="83"/>
        <v>21</v>
      </c>
      <c r="M718" s="10">
        <f t="shared" si="84"/>
        <v>23</v>
      </c>
      <c r="N718" s="10">
        <f t="shared" si="85"/>
        <v>63</v>
      </c>
      <c r="O718" s="10">
        <f t="shared" si="86"/>
        <v>5</v>
      </c>
      <c r="P718" s="10">
        <f t="shared" si="87"/>
        <v>101</v>
      </c>
      <c r="Q718" s="10">
        <f t="shared" si="88"/>
        <v>68</v>
      </c>
      <c r="R718">
        <f>Sheet1!K717*1000</f>
        <v>24000</v>
      </c>
      <c r="S718">
        <f>Sheet1!L717*1000</f>
        <v>40800</v>
      </c>
    </row>
    <row r="719" spans="1:19" x14ac:dyDescent="0.3">
      <c r="A719">
        <v>716</v>
      </c>
      <c r="B719" s="10">
        <f>INT(RANK('Sheet1 (2)'!C720,'Sheet1 (2)'!C$5:C$1004,0)/10)+1</f>
        <v>22</v>
      </c>
      <c r="C719" s="10">
        <f>INT(RANK('Sheet1 (2)'!D720,'Sheet1 (2)'!D$5:D$1004,0)/10)+1</f>
        <v>23</v>
      </c>
      <c r="D719" s="10">
        <f>INT(RANK('Sheet1 (2)'!E720,'Sheet1 (2)'!E$5:E$1004,0)/10)+1</f>
        <v>43</v>
      </c>
      <c r="E719" s="10">
        <f>INT(RANK('Sheet1 (2)'!F720,'Sheet1 (2)'!F$5:F$1004,0)/10)+1</f>
        <v>52</v>
      </c>
      <c r="F719" s="10">
        <f>INT(RANK('Sheet1 (2)'!G720,'Sheet1 (2)'!G$5:G$1004,0)/10)+1</f>
        <v>55</v>
      </c>
      <c r="G719" s="10">
        <f>INT(RANK('Sheet1 (2)'!H720,'Sheet1 (2)'!H$5:H$1004,0)/10)+1</f>
        <v>85</v>
      </c>
      <c r="H719" s="10">
        <f>INT(RANK('Sheet1 (2)'!I720,'Sheet1 (2)'!I$5:I$1004,0)/10)+1</f>
        <v>1</v>
      </c>
      <c r="I719" s="44">
        <f>INT(RANK('Sheet1 (2)'!J720,'Sheet1 (2)'!J$5:J$1004,0)/10)+1</f>
        <v>69</v>
      </c>
      <c r="J719" s="10">
        <f t="shared" si="89"/>
        <v>80</v>
      </c>
      <c r="K719" s="10">
        <f t="shared" si="82"/>
        <v>79</v>
      </c>
      <c r="L719" s="10">
        <f t="shared" si="83"/>
        <v>59</v>
      </c>
      <c r="M719" s="10">
        <f t="shared" si="84"/>
        <v>50</v>
      </c>
      <c r="N719" s="10">
        <f t="shared" si="85"/>
        <v>47</v>
      </c>
      <c r="O719" s="10">
        <f t="shared" si="86"/>
        <v>17</v>
      </c>
      <c r="P719" s="10">
        <f t="shared" si="87"/>
        <v>101</v>
      </c>
      <c r="Q719" s="10">
        <f t="shared" si="88"/>
        <v>33</v>
      </c>
      <c r="R719">
        <f>Sheet1!K718*1000</f>
        <v>8000</v>
      </c>
      <c r="S719">
        <f>Sheet1!L718*1000</f>
        <v>24300</v>
      </c>
    </row>
    <row r="720" spans="1:19" x14ac:dyDescent="0.3">
      <c r="A720">
        <v>717</v>
      </c>
      <c r="B720" s="10">
        <f>INT(RANK('Sheet1 (2)'!C721,'Sheet1 (2)'!C$5:C$1004,0)/10)+1</f>
        <v>86</v>
      </c>
      <c r="C720" s="10">
        <f>INT(RANK('Sheet1 (2)'!D721,'Sheet1 (2)'!D$5:D$1004,0)/10)+1</f>
        <v>88</v>
      </c>
      <c r="D720" s="10">
        <f>INT(RANK('Sheet1 (2)'!E721,'Sheet1 (2)'!E$5:E$1004,0)/10)+1</f>
        <v>84</v>
      </c>
      <c r="E720" s="10">
        <f>INT(RANK('Sheet1 (2)'!F721,'Sheet1 (2)'!F$5:F$1004,0)/10)+1</f>
        <v>79</v>
      </c>
      <c r="F720" s="10">
        <f>INT(RANK('Sheet1 (2)'!G721,'Sheet1 (2)'!G$5:G$1004,0)/10)+1</f>
        <v>63</v>
      </c>
      <c r="G720" s="10">
        <f>INT(RANK('Sheet1 (2)'!H721,'Sheet1 (2)'!H$5:H$1004,0)/10)+1</f>
        <v>87</v>
      </c>
      <c r="H720" s="10">
        <f>INT(RANK('Sheet1 (2)'!I721,'Sheet1 (2)'!I$5:I$1004,0)/10)+1</f>
        <v>1</v>
      </c>
      <c r="I720" s="44">
        <f>INT(RANK('Sheet1 (2)'!J721,'Sheet1 (2)'!J$5:J$1004,0)/10)+1</f>
        <v>69</v>
      </c>
      <c r="J720" s="10">
        <f t="shared" si="89"/>
        <v>16</v>
      </c>
      <c r="K720" s="10">
        <f t="shared" si="82"/>
        <v>14</v>
      </c>
      <c r="L720" s="10">
        <f t="shared" si="83"/>
        <v>18</v>
      </c>
      <c r="M720" s="10">
        <f t="shared" si="84"/>
        <v>23</v>
      </c>
      <c r="N720" s="10">
        <f t="shared" si="85"/>
        <v>39</v>
      </c>
      <c r="O720" s="10">
        <f t="shared" si="86"/>
        <v>15</v>
      </c>
      <c r="P720" s="10">
        <f t="shared" si="87"/>
        <v>101</v>
      </c>
      <c r="Q720" s="10">
        <f t="shared" si="88"/>
        <v>33</v>
      </c>
      <c r="R720">
        <f>Sheet1!K719*1000</f>
        <v>1000</v>
      </c>
      <c r="S720">
        <f>Sheet1!L719*1000</f>
        <v>1500</v>
      </c>
    </row>
    <row r="721" spans="1:19" x14ac:dyDescent="0.3">
      <c r="A721">
        <v>718</v>
      </c>
      <c r="B721" s="10">
        <f>INT(RANK('Sheet1 (2)'!C722,'Sheet1 (2)'!C$5:C$1004,0)/10)+1</f>
        <v>96</v>
      </c>
      <c r="C721" s="10">
        <f>INT(RANK('Sheet1 (2)'!D722,'Sheet1 (2)'!D$5:D$1004,0)/10)+1</f>
        <v>99</v>
      </c>
      <c r="D721" s="10">
        <f>INT(RANK('Sheet1 (2)'!E722,'Sheet1 (2)'!E$5:E$1004,0)/10)+1</f>
        <v>1</v>
      </c>
      <c r="E721" s="10">
        <f>INT(RANK('Sheet1 (2)'!F722,'Sheet1 (2)'!F$5:F$1004,0)/10)+1</f>
        <v>1</v>
      </c>
      <c r="F721" s="10">
        <f>INT(RANK('Sheet1 (2)'!G722,'Sheet1 (2)'!G$5:G$1004,0)/10)+1</f>
        <v>11</v>
      </c>
      <c r="G721" s="10">
        <f>INT(RANK('Sheet1 (2)'!H722,'Sheet1 (2)'!H$5:H$1004,0)/10)+1</f>
        <v>74</v>
      </c>
      <c r="H721" s="10">
        <f>INT(RANK('Sheet1 (2)'!I722,'Sheet1 (2)'!I$5:I$1004,0)/10)+1</f>
        <v>1</v>
      </c>
      <c r="I721" s="44">
        <f>INT(RANK('Sheet1 (2)'!J722,'Sheet1 (2)'!J$5:J$1004,0)/10)+1</f>
        <v>34</v>
      </c>
      <c r="J721" s="10">
        <f t="shared" si="89"/>
        <v>6</v>
      </c>
      <c r="K721" s="10">
        <f t="shared" si="82"/>
        <v>3</v>
      </c>
      <c r="L721" s="10">
        <f t="shared" si="83"/>
        <v>101</v>
      </c>
      <c r="M721" s="10">
        <f t="shared" si="84"/>
        <v>101</v>
      </c>
      <c r="N721" s="10">
        <f t="shared" si="85"/>
        <v>91</v>
      </c>
      <c r="O721" s="10">
        <f t="shared" si="86"/>
        <v>28</v>
      </c>
      <c r="P721" s="10">
        <f t="shared" si="87"/>
        <v>101</v>
      </c>
      <c r="Q721" s="10">
        <f t="shared" si="88"/>
        <v>68</v>
      </c>
      <c r="R721">
        <f>Sheet1!K720*1000</f>
        <v>11000</v>
      </c>
      <c r="S721">
        <f>Sheet1!L720*1000</f>
        <v>34900</v>
      </c>
    </row>
    <row r="722" spans="1:19" x14ac:dyDescent="0.3">
      <c r="A722">
        <v>719</v>
      </c>
      <c r="B722" s="10">
        <f>INT(RANK('Sheet1 (2)'!C723,'Sheet1 (2)'!C$5:C$1004,0)/10)+1</f>
        <v>36</v>
      </c>
      <c r="C722" s="10">
        <f>INT(RANK('Sheet1 (2)'!D723,'Sheet1 (2)'!D$5:D$1004,0)/10)+1</f>
        <v>36</v>
      </c>
      <c r="D722" s="10">
        <f>INT(RANK('Sheet1 (2)'!E723,'Sheet1 (2)'!E$5:E$1004,0)/10)+1</f>
        <v>53</v>
      </c>
      <c r="E722" s="10">
        <f>INT(RANK('Sheet1 (2)'!F723,'Sheet1 (2)'!F$5:F$1004,0)/10)+1</f>
        <v>52</v>
      </c>
      <c r="F722" s="10">
        <f>INT(RANK('Sheet1 (2)'!G723,'Sheet1 (2)'!G$5:G$1004,0)/10)+1</f>
        <v>74</v>
      </c>
      <c r="G722" s="10">
        <f>INT(RANK('Sheet1 (2)'!H723,'Sheet1 (2)'!H$5:H$1004,0)/10)+1</f>
        <v>22</v>
      </c>
      <c r="H722" s="10">
        <f>INT(RANK('Sheet1 (2)'!I723,'Sheet1 (2)'!I$5:I$1004,0)/10)+1</f>
        <v>1</v>
      </c>
      <c r="I722" s="44">
        <f>INT(RANK('Sheet1 (2)'!J723,'Sheet1 (2)'!J$5:J$1004,0)/10)+1</f>
        <v>34</v>
      </c>
      <c r="J722" s="10">
        <f t="shared" si="89"/>
        <v>66</v>
      </c>
      <c r="K722" s="10">
        <f t="shared" si="82"/>
        <v>66</v>
      </c>
      <c r="L722" s="10">
        <f t="shared" si="83"/>
        <v>49</v>
      </c>
      <c r="M722" s="10">
        <f t="shared" si="84"/>
        <v>50</v>
      </c>
      <c r="N722" s="10">
        <f t="shared" si="85"/>
        <v>28</v>
      </c>
      <c r="O722" s="10">
        <f t="shared" si="86"/>
        <v>80</v>
      </c>
      <c r="P722" s="10">
        <f t="shared" si="87"/>
        <v>101</v>
      </c>
      <c r="Q722" s="10">
        <f t="shared" si="88"/>
        <v>68</v>
      </c>
      <c r="R722">
        <f>Sheet1!K721*1000</f>
        <v>9000</v>
      </c>
      <c r="S722">
        <f>Sheet1!L721*1000</f>
        <v>26100</v>
      </c>
    </row>
    <row r="723" spans="1:19" x14ac:dyDescent="0.3">
      <c r="A723">
        <v>720</v>
      </c>
      <c r="B723" s="10">
        <f>INT(RANK('Sheet1 (2)'!C724,'Sheet1 (2)'!C$5:C$1004,0)/10)+1</f>
        <v>79</v>
      </c>
      <c r="C723" s="10">
        <f>INT(RANK('Sheet1 (2)'!D724,'Sheet1 (2)'!D$5:D$1004,0)/10)+1</f>
        <v>80</v>
      </c>
      <c r="D723" s="10">
        <f>INT(RANK('Sheet1 (2)'!E724,'Sheet1 (2)'!E$5:E$1004,0)/10)+1</f>
        <v>70</v>
      </c>
      <c r="E723" s="10">
        <f>INT(RANK('Sheet1 (2)'!F724,'Sheet1 (2)'!F$5:F$1004,0)/10)+1</f>
        <v>27</v>
      </c>
      <c r="F723" s="10">
        <f>INT(RANK('Sheet1 (2)'!G724,'Sheet1 (2)'!G$5:G$1004,0)/10)+1</f>
        <v>33</v>
      </c>
      <c r="G723" s="10">
        <f>INT(RANK('Sheet1 (2)'!H724,'Sheet1 (2)'!H$5:H$1004,0)/10)+1</f>
        <v>63</v>
      </c>
      <c r="H723" s="10">
        <f>INT(RANK('Sheet1 (2)'!I724,'Sheet1 (2)'!I$5:I$1004,0)/10)+1</f>
        <v>1</v>
      </c>
      <c r="I723" s="44">
        <f>INT(RANK('Sheet1 (2)'!J724,'Sheet1 (2)'!J$5:J$1004,0)/10)+1</f>
        <v>69</v>
      </c>
      <c r="J723" s="10">
        <f t="shared" si="89"/>
        <v>23</v>
      </c>
      <c r="K723" s="10">
        <f t="shared" si="82"/>
        <v>22</v>
      </c>
      <c r="L723" s="10">
        <f t="shared" si="83"/>
        <v>32</v>
      </c>
      <c r="M723" s="10">
        <f t="shared" si="84"/>
        <v>75</v>
      </c>
      <c r="N723" s="10">
        <f t="shared" si="85"/>
        <v>69</v>
      </c>
      <c r="O723" s="10">
        <f t="shared" si="86"/>
        <v>39</v>
      </c>
      <c r="P723" s="10">
        <f t="shared" si="87"/>
        <v>101</v>
      </c>
      <c r="Q723" s="10">
        <f t="shared" si="88"/>
        <v>33</v>
      </c>
      <c r="R723">
        <f>Sheet1!K722*1000</f>
        <v>12000</v>
      </c>
      <c r="S723">
        <f>Sheet1!L722*1000</f>
        <v>14500</v>
      </c>
    </row>
    <row r="724" spans="1:19" x14ac:dyDescent="0.3">
      <c r="A724">
        <v>721</v>
      </c>
      <c r="B724" s="10">
        <f>INT(RANK('Sheet1 (2)'!C725,'Sheet1 (2)'!C$5:C$1004,0)/10)+1</f>
        <v>32</v>
      </c>
      <c r="C724" s="10">
        <f>INT(RANK('Sheet1 (2)'!D725,'Sheet1 (2)'!D$5:D$1004,0)/10)+1</f>
        <v>28</v>
      </c>
      <c r="D724" s="10">
        <f>INT(RANK('Sheet1 (2)'!E725,'Sheet1 (2)'!E$5:E$1004,0)/10)+1</f>
        <v>53</v>
      </c>
      <c r="E724" s="10">
        <f>INT(RANK('Sheet1 (2)'!F725,'Sheet1 (2)'!F$5:F$1004,0)/10)+1</f>
        <v>52</v>
      </c>
      <c r="F724" s="10">
        <f>INT(RANK('Sheet1 (2)'!G725,'Sheet1 (2)'!G$5:G$1004,0)/10)+1</f>
        <v>26</v>
      </c>
      <c r="G724" s="10">
        <f>INT(RANK('Sheet1 (2)'!H725,'Sheet1 (2)'!H$5:H$1004,0)/10)+1</f>
        <v>1</v>
      </c>
      <c r="H724" s="10">
        <f>INT(RANK('Sheet1 (2)'!I725,'Sheet1 (2)'!I$5:I$1004,0)/10)+1</f>
        <v>1</v>
      </c>
      <c r="I724" s="44">
        <f>INT(RANK('Sheet1 (2)'!J725,'Sheet1 (2)'!J$5:J$1004,0)/10)+1</f>
        <v>34</v>
      </c>
      <c r="J724" s="10">
        <f t="shared" si="89"/>
        <v>70</v>
      </c>
      <c r="K724" s="10">
        <f t="shared" ref="K724:K787" si="90">102-C724</f>
        <v>74</v>
      </c>
      <c r="L724" s="10">
        <f t="shared" ref="L724:L787" si="91">102-D724</f>
        <v>49</v>
      </c>
      <c r="M724" s="10">
        <f t="shared" ref="M724:M787" si="92">102-E724</f>
        <v>50</v>
      </c>
      <c r="N724" s="10">
        <f t="shared" ref="N724:N787" si="93">102-F724</f>
        <v>76</v>
      </c>
      <c r="O724" s="10">
        <f t="shared" ref="O724:O787" si="94">102-G724</f>
        <v>101</v>
      </c>
      <c r="P724" s="10">
        <f t="shared" ref="P724:P787" si="95">102-H724</f>
        <v>101</v>
      </c>
      <c r="Q724" s="10">
        <f t="shared" ref="Q724:Q787" si="96">102-I724</f>
        <v>68</v>
      </c>
      <c r="R724">
        <f>Sheet1!K723*1000</f>
        <v>30000</v>
      </c>
      <c r="S724">
        <f>Sheet1!L723*1000</f>
        <v>107400</v>
      </c>
    </row>
    <row r="725" spans="1:19" x14ac:dyDescent="0.3">
      <c r="A725">
        <v>722</v>
      </c>
      <c r="B725" s="10">
        <f>INT(RANK('Sheet1 (2)'!C726,'Sheet1 (2)'!C$5:C$1004,0)/10)+1</f>
        <v>86</v>
      </c>
      <c r="C725" s="10">
        <f>INT(RANK('Sheet1 (2)'!D726,'Sheet1 (2)'!D$5:D$1004,0)/10)+1</f>
        <v>89</v>
      </c>
      <c r="D725" s="10">
        <f>INT(RANK('Sheet1 (2)'!E726,'Sheet1 (2)'!E$5:E$1004,0)/10)+1</f>
        <v>97</v>
      </c>
      <c r="E725" s="10">
        <f>INT(RANK('Sheet1 (2)'!F726,'Sheet1 (2)'!F$5:F$1004,0)/10)+1</f>
        <v>52</v>
      </c>
      <c r="F725" s="10">
        <f>INT(RANK('Sheet1 (2)'!G726,'Sheet1 (2)'!G$5:G$1004,0)/10)+1</f>
        <v>50</v>
      </c>
      <c r="G725" s="10">
        <f>INT(RANK('Sheet1 (2)'!H726,'Sheet1 (2)'!H$5:H$1004,0)/10)+1</f>
        <v>13</v>
      </c>
      <c r="H725" s="10">
        <f>INT(RANK('Sheet1 (2)'!I726,'Sheet1 (2)'!I$5:I$1004,0)/10)+1</f>
        <v>1</v>
      </c>
      <c r="I725" s="44">
        <f>INT(RANK('Sheet1 (2)'!J726,'Sheet1 (2)'!J$5:J$1004,0)/10)+1</f>
        <v>69</v>
      </c>
      <c r="J725" s="10">
        <f t="shared" si="89"/>
        <v>16</v>
      </c>
      <c r="K725" s="10">
        <f t="shared" si="90"/>
        <v>13</v>
      </c>
      <c r="L725" s="10">
        <f t="shared" si="91"/>
        <v>5</v>
      </c>
      <c r="M725" s="10">
        <f t="shared" si="92"/>
        <v>50</v>
      </c>
      <c r="N725" s="10">
        <f t="shared" si="93"/>
        <v>52</v>
      </c>
      <c r="O725" s="10">
        <f t="shared" si="94"/>
        <v>89</v>
      </c>
      <c r="P725" s="10">
        <f t="shared" si="95"/>
        <v>101</v>
      </c>
      <c r="Q725" s="10">
        <f t="shared" si="96"/>
        <v>33</v>
      </c>
      <c r="R725">
        <f>Sheet1!K724*1000</f>
        <v>21000</v>
      </c>
      <c r="S725">
        <f>Sheet1!L724*1000</f>
        <v>66700</v>
      </c>
    </row>
    <row r="726" spans="1:19" x14ac:dyDescent="0.3">
      <c r="A726">
        <v>723</v>
      </c>
      <c r="B726" s="10">
        <f>INT(RANK('Sheet1 (2)'!C727,'Sheet1 (2)'!C$5:C$1004,0)/10)+1</f>
        <v>91</v>
      </c>
      <c r="C726" s="10">
        <f>INT(RANK('Sheet1 (2)'!D727,'Sheet1 (2)'!D$5:D$1004,0)/10)+1</f>
        <v>88</v>
      </c>
      <c r="D726" s="10">
        <f>INT(RANK('Sheet1 (2)'!E727,'Sheet1 (2)'!E$5:E$1004,0)/10)+1</f>
        <v>32</v>
      </c>
      <c r="E726" s="10">
        <f>INT(RANK('Sheet1 (2)'!F727,'Sheet1 (2)'!F$5:F$1004,0)/10)+1</f>
        <v>79</v>
      </c>
      <c r="F726" s="10">
        <f>INT(RANK('Sheet1 (2)'!G727,'Sheet1 (2)'!G$5:G$1004,0)/10)+1</f>
        <v>45</v>
      </c>
      <c r="G726" s="10">
        <f>INT(RANK('Sheet1 (2)'!H727,'Sheet1 (2)'!H$5:H$1004,0)/10)+1</f>
        <v>62</v>
      </c>
      <c r="H726" s="10">
        <f>INT(RANK('Sheet1 (2)'!I727,'Sheet1 (2)'!I$5:I$1004,0)/10)+1</f>
        <v>1</v>
      </c>
      <c r="I726" s="44">
        <f>INT(RANK('Sheet1 (2)'!J727,'Sheet1 (2)'!J$5:J$1004,0)/10)+1</f>
        <v>34</v>
      </c>
      <c r="J726" s="10">
        <f t="shared" si="89"/>
        <v>11</v>
      </c>
      <c r="K726" s="10">
        <f t="shared" si="90"/>
        <v>14</v>
      </c>
      <c r="L726" s="10">
        <f t="shared" si="91"/>
        <v>70</v>
      </c>
      <c r="M726" s="10">
        <f t="shared" si="92"/>
        <v>23</v>
      </c>
      <c r="N726" s="10">
        <f t="shared" si="93"/>
        <v>57</v>
      </c>
      <c r="O726" s="10">
        <f t="shared" si="94"/>
        <v>40</v>
      </c>
      <c r="P726" s="10">
        <f t="shared" si="95"/>
        <v>101</v>
      </c>
      <c r="Q726" s="10">
        <f t="shared" si="96"/>
        <v>68</v>
      </c>
      <c r="R726">
        <f>Sheet1!K725*1000</f>
        <v>14000</v>
      </c>
      <c r="S726">
        <f>Sheet1!L725*1000</f>
        <v>39900</v>
      </c>
    </row>
    <row r="727" spans="1:19" x14ac:dyDescent="0.3">
      <c r="A727">
        <v>724</v>
      </c>
      <c r="B727" s="10">
        <f>INT(RANK('Sheet1 (2)'!C728,'Sheet1 (2)'!C$5:C$1004,0)/10)+1</f>
        <v>90</v>
      </c>
      <c r="C727" s="10">
        <f>INT(RANK('Sheet1 (2)'!D728,'Sheet1 (2)'!D$5:D$1004,0)/10)+1</f>
        <v>90</v>
      </c>
      <c r="D727" s="10">
        <f>INT(RANK('Sheet1 (2)'!E728,'Sheet1 (2)'!E$5:E$1004,0)/10)+1</f>
        <v>40</v>
      </c>
      <c r="E727" s="10">
        <f>INT(RANK('Sheet1 (2)'!F728,'Sheet1 (2)'!F$5:F$1004,0)/10)+1</f>
        <v>79</v>
      </c>
      <c r="F727" s="10">
        <f>INT(RANK('Sheet1 (2)'!G728,'Sheet1 (2)'!G$5:G$1004,0)/10)+1</f>
        <v>3</v>
      </c>
      <c r="G727" s="10">
        <f>INT(RANK('Sheet1 (2)'!H728,'Sheet1 (2)'!H$5:H$1004,0)/10)+1</f>
        <v>65</v>
      </c>
      <c r="H727" s="10">
        <f>INT(RANK('Sheet1 (2)'!I728,'Sheet1 (2)'!I$5:I$1004,0)/10)+1</f>
        <v>1</v>
      </c>
      <c r="I727" s="44">
        <f>INT(RANK('Sheet1 (2)'!J728,'Sheet1 (2)'!J$5:J$1004,0)/10)+1</f>
        <v>1</v>
      </c>
      <c r="J727" s="10">
        <f t="shared" si="89"/>
        <v>12</v>
      </c>
      <c r="K727" s="10">
        <f t="shared" si="90"/>
        <v>12</v>
      </c>
      <c r="L727" s="10">
        <f t="shared" si="91"/>
        <v>62</v>
      </c>
      <c r="M727" s="10">
        <f t="shared" si="92"/>
        <v>23</v>
      </c>
      <c r="N727" s="10">
        <f t="shared" si="93"/>
        <v>99</v>
      </c>
      <c r="O727" s="10">
        <f t="shared" si="94"/>
        <v>37</v>
      </c>
      <c r="P727" s="10">
        <f t="shared" si="95"/>
        <v>101</v>
      </c>
      <c r="Q727" s="10">
        <f t="shared" si="96"/>
        <v>101</v>
      </c>
      <c r="R727">
        <f>Sheet1!K726*1000</f>
        <v>6000</v>
      </c>
      <c r="S727">
        <f>Sheet1!L726*1000</f>
        <v>14900</v>
      </c>
    </row>
    <row r="728" spans="1:19" x14ac:dyDescent="0.3">
      <c r="A728">
        <v>725</v>
      </c>
      <c r="B728" s="10">
        <f>INT(RANK('Sheet1 (2)'!C729,'Sheet1 (2)'!C$5:C$1004,0)/10)+1</f>
        <v>91</v>
      </c>
      <c r="C728" s="10">
        <f>INT(RANK('Sheet1 (2)'!D729,'Sheet1 (2)'!D$5:D$1004,0)/10)+1</f>
        <v>92</v>
      </c>
      <c r="D728" s="10">
        <f>INT(RANK('Sheet1 (2)'!E729,'Sheet1 (2)'!E$5:E$1004,0)/10)+1</f>
        <v>23</v>
      </c>
      <c r="E728" s="10">
        <f>INT(RANK('Sheet1 (2)'!F729,'Sheet1 (2)'!F$5:F$1004,0)/10)+1</f>
        <v>1</v>
      </c>
      <c r="F728" s="10">
        <f>INT(RANK('Sheet1 (2)'!G729,'Sheet1 (2)'!G$5:G$1004,0)/10)+1</f>
        <v>53</v>
      </c>
      <c r="G728" s="10">
        <f>INT(RANK('Sheet1 (2)'!H729,'Sheet1 (2)'!H$5:H$1004,0)/10)+1</f>
        <v>31</v>
      </c>
      <c r="H728" s="10">
        <f>INT(RANK('Sheet1 (2)'!I729,'Sheet1 (2)'!I$5:I$1004,0)/10)+1</f>
        <v>50</v>
      </c>
      <c r="I728" s="44">
        <f>INT(RANK('Sheet1 (2)'!J729,'Sheet1 (2)'!J$5:J$1004,0)/10)+1</f>
        <v>69</v>
      </c>
      <c r="J728" s="10">
        <f t="shared" si="89"/>
        <v>11</v>
      </c>
      <c r="K728" s="10">
        <f t="shared" si="90"/>
        <v>10</v>
      </c>
      <c r="L728" s="10">
        <f t="shared" si="91"/>
        <v>79</v>
      </c>
      <c r="M728" s="10">
        <f t="shared" si="92"/>
        <v>101</v>
      </c>
      <c r="N728" s="10">
        <f t="shared" si="93"/>
        <v>49</v>
      </c>
      <c r="O728" s="10">
        <f t="shared" si="94"/>
        <v>71</v>
      </c>
      <c r="P728" s="10">
        <f t="shared" si="95"/>
        <v>52</v>
      </c>
      <c r="Q728" s="10">
        <f t="shared" si="96"/>
        <v>33</v>
      </c>
      <c r="R728">
        <f>Sheet1!K727*1000</f>
        <v>18000</v>
      </c>
      <c r="S728">
        <f>Sheet1!L727*1000</f>
        <v>66500</v>
      </c>
    </row>
    <row r="729" spans="1:19" x14ac:dyDescent="0.3">
      <c r="A729">
        <v>726</v>
      </c>
      <c r="B729" s="10">
        <f>INT(RANK('Sheet1 (2)'!C730,'Sheet1 (2)'!C$5:C$1004,0)/10)+1</f>
        <v>67</v>
      </c>
      <c r="C729" s="10">
        <f>INT(RANK('Sheet1 (2)'!D730,'Sheet1 (2)'!D$5:D$1004,0)/10)+1</f>
        <v>67</v>
      </c>
      <c r="D729" s="10">
        <f>INT(RANK('Sheet1 (2)'!E730,'Sheet1 (2)'!E$5:E$1004,0)/10)+1</f>
        <v>41</v>
      </c>
      <c r="E729" s="10">
        <f>INT(RANK('Sheet1 (2)'!F730,'Sheet1 (2)'!F$5:F$1004,0)/10)+1</f>
        <v>27</v>
      </c>
      <c r="F729" s="10">
        <f>INT(RANK('Sheet1 (2)'!G730,'Sheet1 (2)'!G$5:G$1004,0)/10)+1</f>
        <v>70</v>
      </c>
      <c r="G729" s="10">
        <f>INT(RANK('Sheet1 (2)'!H730,'Sheet1 (2)'!H$5:H$1004,0)/10)+1</f>
        <v>100</v>
      </c>
      <c r="H729" s="10">
        <f>INT(RANK('Sheet1 (2)'!I730,'Sheet1 (2)'!I$5:I$1004,0)/10)+1</f>
        <v>50</v>
      </c>
      <c r="I729" s="44">
        <f>INT(RANK('Sheet1 (2)'!J730,'Sheet1 (2)'!J$5:J$1004,0)/10)+1</f>
        <v>1</v>
      </c>
      <c r="J729" s="10">
        <f t="shared" si="89"/>
        <v>35</v>
      </c>
      <c r="K729" s="10">
        <f t="shared" si="90"/>
        <v>35</v>
      </c>
      <c r="L729" s="10">
        <f t="shared" si="91"/>
        <v>61</v>
      </c>
      <c r="M729" s="10">
        <f t="shared" si="92"/>
        <v>75</v>
      </c>
      <c r="N729" s="10">
        <f t="shared" si="93"/>
        <v>32</v>
      </c>
      <c r="O729" s="10">
        <f t="shared" si="94"/>
        <v>2</v>
      </c>
      <c r="P729" s="10">
        <f t="shared" si="95"/>
        <v>52</v>
      </c>
      <c r="Q729" s="10">
        <f t="shared" si="96"/>
        <v>101</v>
      </c>
      <c r="R729">
        <f>Sheet1!K728*1000</f>
        <v>30000</v>
      </c>
      <c r="S729">
        <f>Sheet1!L728*1000</f>
        <v>51500</v>
      </c>
    </row>
    <row r="730" spans="1:19" x14ac:dyDescent="0.3">
      <c r="A730">
        <v>727</v>
      </c>
      <c r="B730" s="10">
        <f>INT(RANK('Sheet1 (2)'!C731,'Sheet1 (2)'!C$5:C$1004,0)/10)+1</f>
        <v>78</v>
      </c>
      <c r="C730" s="10">
        <f>INT(RANK('Sheet1 (2)'!D731,'Sheet1 (2)'!D$5:D$1004,0)/10)+1</f>
        <v>77</v>
      </c>
      <c r="D730" s="10">
        <f>INT(RANK('Sheet1 (2)'!E731,'Sheet1 (2)'!E$5:E$1004,0)/10)+1</f>
        <v>24</v>
      </c>
      <c r="E730" s="10">
        <f>INT(RANK('Sheet1 (2)'!F731,'Sheet1 (2)'!F$5:F$1004,0)/10)+1</f>
        <v>1</v>
      </c>
      <c r="F730" s="10">
        <f>INT(RANK('Sheet1 (2)'!G731,'Sheet1 (2)'!G$5:G$1004,0)/10)+1</f>
        <v>19</v>
      </c>
      <c r="G730" s="10">
        <f>INT(RANK('Sheet1 (2)'!H731,'Sheet1 (2)'!H$5:H$1004,0)/10)+1</f>
        <v>44</v>
      </c>
      <c r="H730" s="10">
        <f>INT(RANK('Sheet1 (2)'!I731,'Sheet1 (2)'!I$5:I$1004,0)/10)+1</f>
        <v>50</v>
      </c>
      <c r="I730" s="44">
        <f>INT(RANK('Sheet1 (2)'!J731,'Sheet1 (2)'!J$5:J$1004,0)/10)+1</f>
        <v>1</v>
      </c>
      <c r="J730" s="10">
        <f t="shared" si="89"/>
        <v>24</v>
      </c>
      <c r="K730" s="10">
        <f t="shared" si="90"/>
        <v>25</v>
      </c>
      <c r="L730" s="10">
        <f t="shared" si="91"/>
        <v>78</v>
      </c>
      <c r="M730" s="10">
        <f t="shared" si="92"/>
        <v>101</v>
      </c>
      <c r="N730" s="10">
        <f t="shared" si="93"/>
        <v>83</v>
      </c>
      <c r="O730" s="10">
        <f t="shared" si="94"/>
        <v>58</v>
      </c>
      <c r="P730" s="10">
        <f t="shared" si="95"/>
        <v>52</v>
      </c>
      <c r="Q730" s="10">
        <f t="shared" si="96"/>
        <v>101</v>
      </c>
      <c r="R730">
        <f>Sheet1!K729*1000</f>
        <v>4000</v>
      </c>
      <c r="S730">
        <f>Sheet1!L729*1000</f>
        <v>5700</v>
      </c>
    </row>
    <row r="731" spans="1:19" x14ac:dyDescent="0.3">
      <c r="A731">
        <v>728</v>
      </c>
      <c r="B731" s="10">
        <f>INT(RANK('Sheet1 (2)'!C732,'Sheet1 (2)'!C$5:C$1004,0)/10)+1</f>
        <v>6</v>
      </c>
      <c r="C731" s="10">
        <f>INT(RANK('Sheet1 (2)'!D732,'Sheet1 (2)'!D$5:D$1004,0)/10)+1</f>
        <v>1</v>
      </c>
      <c r="D731" s="10">
        <f>INT(RANK('Sheet1 (2)'!E732,'Sheet1 (2)'!E$5:E$1004,0)/10)+1</f>
        <v>26</v>
      </c>
      <c r="E731" s="10">
        <f>INT(RANK('Sheet1 (2)'!F732,'Sheet1 (2)'!F$5:F$1004,0)/10)+1</f>
        <v>27</v>
      </c>
      <c r="F731" s="10">
        <f>INT(RANK('Sheet1 (2)'!G732,'Sheet1 (2)'!G$5:G$1004,0)/10)+1</f>
        <v>64</v>
      </c>
      <c r="G731" s="10">
        <f>INT(RANK('Sheet1 (2)'!H732,'Sheet1 (2)'!H$5:H$1004,0)/10)+1</f>
        <v>91</v>
      </c>
      <c r="H731" s="10">
        <f>INT(RANK('Sheet1 (2)'!I732,'Sheet1 (2)'!I$5:I$1004,0)/10)+1</f>
        <v>1</v>
      </c>
      <c r="I731" s="44">
        <f>INT(RANK('Sheet1 (2)'!J732,'Sheet1 (2)'!J$5:J$1004,0)/10)+1</f>
        <v>34</v>
      </c>
      <c r="J731" s="10">
        <f t="shared" si="89"/>
        <v>96</v>
      </c>
      <c r="K731" s="10">
        <f t="shared" si="90"/>
        <v>101</v>
      </c>
      <c r="L731" s="10">
        <f t="shared" si="91"/>
        <v>76</v>
      </c>
      <c r="M731" s="10">
        <f t="shared" si="92"/>
        <v>75</v>
      </c>
      <c r="N731" s="10">
        <f t="shared" si="93"/>
        <v>38</v>
      </c>
      <c r="O731" s="10">
        <f t="shared" si="94"/>
        <v>11</v>
      </c>
      <c r="P731" s="10">
        <f t="shared" si="95"/>
        <v>101</v>
      </c>
      <c r="Q731" s="10">
        <f t="shared" si="96"/>
        <v>68</v>
      </c>
      <c r="R731">
        <f>Sheet1!K730*1000</f>
        <v>19000</v>
      </c>
      <c r="S731">
        <f>Sheet1!L730*1000</f>
        <v>54000</v>
      </c>
    </row>
    <row r="732" spans="1:19" x14ac:dyDescent="0.3">
      <c r="A732">
        <v>729</v>
      </c>
      <c r="B732" s="10">
        <f>INT(RANK('Sheet1 (2)'!C733,'Sheet1 (2)'!C$5:C$1004,0)/10)+1</f>
        <v>62</v>
      </c>
      <c r="C732" s="10">
        <f>INT(RANK('Sheet1 (2)'!D733,'Sheet1 (2)'!D$5:D$1004,0)/10)+1</f>
        <v>58</v>
      </c>
      <c r="D732" s="10">
        <f>INT(RANK('Sheet1 (2)'!E733,'Sheet1 (2)'!E$5:E$1004,0)/10)+1</f>
        <v>68</v>
      </c>
      <c r="E732" s="10">
        <f>INT(RANK('Sheet1 (2)'!F733,'Sheet1 (2)'!F$5:F$1004,0)/10)+1</f>
        <v>52</v>
      </c>
      <c r="F732" s="10">
        <f>INT(RANK('Sheet1 (2)'!G733,'Sheet1 (2)'!G$5:G$1004,0)/10)+1</f>
        <v>4</v>
      </c>
      <c r="G732" s="10">
        <f>INT(RANK('Sheet1 (2)'!H733,'Sheet1 (2)'!H$5:H$1004,0)/10)+1</f>
        <v>99</v>
      </c>
      <c r="H732" s="10">
        <f>INT(RANK('Sheet1 (2)'!I733,'Sheet1 (2)'!I$5:I$1004,0)/10)+1</f>
        <v>50</v>
      </c>
      <c r="I732" s="44">
        <f>INT(RANK('Sheet1 (2)'!J733,'Sheet1 (2)'!J$5:J$1004,0)/10)+1</f>
        <v>69</v>
      </c>
      <c r="J732" s="10">
        <f t="shared" si="89"/>
        <v>40</v>
      </c>
      <c r="K732" s="10">
        <f t="shared" si="90"/>
        <v>44</v>
      </c>
      <c r="L732" s="10">
        <f t="shared" si="91"/>
        <v>34</v>
      </c>
      <c r="M732" s="10">
        <f t="shared" si="92"/>
        <v>50</v>
      </c>
      <c r="N732" s="10">
        <f t="shared" si="93"/>
        <v>98</v>
      </c>
      <c r="O732" s="10">
        <f t="shared" si="94"/>
        <v>3</v>
      </c>
      <c r="P732" s="10">
        <f t="shared" si="95"/>
        <v>52</v>
      </c>
      <c r="Q732" s="10">
        <f t="shared" si="96"/>
        <v>33</v>
      </c>
      <c r="R732">
        <f>Sheet1!K731*1000</f>
        <v>5000</v>
      </c>
      <c r="S732">
        <f>Sheet1!L731*1000</f>
        <v>6600</v>
      </c>
    </row>
    <row r="733" spans="1:19" x14ac:dyDescent="0.3">
      <c r="A733">
        <v>730</v>
      </c>
      <c r="B733" s="10">
        <f>INT(RANK('Sheet1 (2)'!C734,'Sheet1 (2)'!C$5:C$1004,0)/10)+1</f>
        <v>62</v>
      </c>
      <c r="C733" s="10">
        <f>INT(RANK('Sheet1 (2)'!D734,'Sheet1 (2)'!D$5:D$1004,0)/10)+1</f>
        <v>62</v>
      </c>
      <c r="D733" s="10">
        <f>INT(RANK('Sheet1 (2)'!E734,'Sheet1 (2)'!E$5:E$1004,0)/10)+1</f>
        <v>69</v>
      </c>
      <c r="E733" s="10">
        <f>INT(RANK('Sheet1 (2)'!F734,'Sheet1 (2)'!F$5:F$1004,0)/10)+1</f>
        <v>27</v>
      </c>
      <c r="F733" s="10">
        <f>INT(RANK('Sheet1 (2)'!G734,'Sheet1 (2)'!G$5:G$1004,0)/10)+1</f>
        <v>9</v>
      </c>
      <c r="G733" s="10">
        <f>INT(RANK('Sheet1 (2)'!H734,'Sheet1 (2)'!H$5:H$1004,0)/10)+1</f>
        <v>15</v>
      </c>
      <c r="H733" s="10">
        <f>INT(RANK('Sheet1 (2)'!I734,'Sheet1 (2)'!I$5:I$1004,0)/10)+1</f>
        <v>50</v>
      </c>
      <c r="I733" s="44">
        <f>INT(RANK('Sheet1 (2)'!J734,'Sheet1 (2)'!J$5:J$1004,0)/10)+1</f>
        <v>34</v>
      </c>
      <c r="J733" s="10">
        <f t="shared" si="89"/>
        <v>40</v>
      </c>
      <c r="K733" s="10">
        <f t="shared" si="90"/>
        <v>40</v>
      </c>
      <c r="L733" s="10">
        <f t="shared" si="91"/>
        <v>33</v>
      </c>
      <c r="M733" s="10">
        <f t="shared" si="92"/>
        <v>75</v>
      </c>
      <c r="N733" s="10">
        <f t="shared" si="93"/>
        <v>93</v>
      </c>
      <c r="O733" s="10">
        <f t="shared" si="94"/>
        <v>87</v>
      </c>
      <c r="P733" s="10">
        <f t="shared" si="95"/>
        <v>52</v>
      </c>
      <c r="Q733" s="10">
        <f t="shared" si="96"/>
        <v>68</v>
      </c>
      <c r="R733">
        <f>Sheet1!K732*1000</f>
        <v>13000</v>
      </c>
      <c r="S733">
        <f>Sheet1!L732*1000</f>
        <v>28900</v>
      </c>
    </row>
    <row r="734" spans="1:19" x14ac:dyDescent="0.3">
      <c r="A734">
        <v>731</v>
      </c>
      <c r="B734" s="10">
        <f>INT(RANK('Sheet1 (2)'!C735,'Sheet1 (2)'!C$5:C$1004,0)/10)+1</f>
        <v>80</v>
      </c>
      <c r="C734" s="10">
        <f>INT(RANK('Sheet1 (2)'!D735,'Sheet1 (2)'!D$5:D$1004,0)/10)+1</f>
        <v>83</v>
      </c>
      <c r="D734" s="10">
        <f>INT(RANK('Sheet1 (2)'!E735,'Sheet1 (2)'!E$5:E$1004,0)/10)+1</f>
        <v>91</v>
      </c>
      <c r="E734" s="10">
        <f>INT(RANK('Sheet1 (2)'!F735,'Sheet1 (2)'!F$5:F$1004,0)/10)+1</f>
        <v>52</v>
      </c>
      <c r="F734" s="10">
        <f>INT(RANK('Sheet1 (2)'!G735,'Sheet1 (2)'!G$5:G$1004,0)/10)+1</f>
        <v>53</v>
      </c>
      <c r="G734" s="10">
        <f>INT(RANK('Sheet1 (2)'!H735,'Sheet1 (2)'!H$5:H$1004,0)/10)+1</f>
        <v>38</v>
      </c>
      <c r="H734" s="10">
        <f>INT(RANK('Sheet1 (2)'!I735,'Sheet1 (2)'!I$5:I$1004,0)/10)+1</f>
        <v>50</v>
      </c>
      <c r="I734" s="44">
        <f>INT(RANK('Sheet1 (2)'!J735,'Sheet1 (2)'!J$5:J$1004,0)/10)+1</f>
        <v>34</v>
      </c>
      <c r="J734" s="10">
        <f t="shared" si="89"/>
        <v>22</v>
      </c>
      <c r="K734" s="10">
        <f t="shared" si="90"/>
        <v>19</v>
      </c>
      <c r="L734" s="10">
        <f t="shared" si="91"/>
        <v>11</v>
      </c>
      <c r="M734" s="10">
        <f t="shared" si="92"/>
        <v>50</v>
      </c>
      <c r="N734" s="10">
        <f t="shared" si="93"/>
        <v>49</v>
      </c>
      <c r="O734" s="10">
        <f t="shared" si="94"/>
        <v>64</v>
      </c>
      <c r="P734" s="10">
        <f t="shared" si="95"/>
        <v>52</v>
      </c>
      <c r="Q734" s="10">
        <f t="shared" si="96"/>
        <v>68</v>
      </c>
      <c r="R734">
        <f>Sheet1!K733*1000</f>
        <v>14000</v>
      </c>
      <c r="S734">
        <f>Sheet1!L733*1000</f>
        <v>42700</v>
      </c>
    </row>
    <row r="735" spans="1:19" x14ac:dyDescent="0.3">
      <c r="A735">
        <v>732</v>
      </c>
      <c r="B735" s="10">
        <f>INT(RANK('Sheet1 (2)'!C736,'Sheet1 (2)'!C$5:C$1004,0)/10)+1</f>
        <v>79</v>
      </c>
      <c r="C735" s="10">
        <f>INT(RANK('Sheet1 (2)'!D736,'Sheet1 (2)'!D$5:D$1004,0)/10)+1</f>
        <v>75</v>
      </c>
      <c r="D735" s="10">
        <f>INT(RANK('Sheet1 (2)'!E736,'Sheet1 (2)'!E$5:E$1004,0)/10)+1</f>
        <v>11</v>
      </c>
      <c r="E735" s="10">
        <f>INT(RANK('Sheet1 (2)'!F736,'Sheet1 (2)'!F$5:F$1004,0)/10)+1</f>
        <v>79</v>
      </c>
      <c r="F735" s="10">
        <f>INT(RANK('Sheet1 (2)'!G736,'Sheet1 (2)'!G$5:G$1004,0)/10)+1</f>
        <v>52</v>
      </c>
      <c r="G735" s="10">
        <f>INT(RANK('Sheet1 (2)'!H736,'Sheet1 (2)'!H$5:H$1004,0)/10)+1</f>
        <v>53</v>
      </c>
      <c r="H735" s="10">
        <f>INT(RANK('Sheet1 (2)'!I736,'Sheet1 (2)'!I$5:I$1004,0)/10)+1</f>
        <v>1</v>
      </c>
      <c r="I735" s="44">
        <f>INT(RANK('Sheet1 (2)'!J736,'Sheet1 (2)'!J$5:J$1004,0)/10)+1</f>
        <v>34</v>
      </c>
      <c r="J735" s="10">
        <f t="shared" si="89"/>
        <v>23</v>
      </c>
      <c r="K735" s="10">
        <f t="shared" si="90"/>
        <v>27</v>
      </c>
      <c r="L735" s="10">
        <f t="shared" si="91"/>
        <v>91</v>
      </c>
      <c r="M735" s="10">
        <f t="shared" si="92"/>
        <v>23</v>
      </c>
      <c r="N735" s="10">
        <f t="shared" si="93"/>
        <v>50</v>
      </c>
      <c r="O735" s="10">
        <f t="shared" si="94"/>
        <v>49</v>
      </c>
      <c r="P735" s="10">
        <f t="shared" si="95"/>
        <v>101</v>
      </c>
      <c r="Q735" s="10">
        <f t="shared" si="96"/>
        <v>68</v>
      </c>
      <c r="R735">
        <f>Sheet1!K734*1000</f>
        <v>21000</v>
      </c>
      <c r="S735">
        <f>Sheet1!L734*1000</f>
        <v>24100</v>
      </c>
    </row>
    <row r="736" spans="1:19" x14ac:dyDescent="0.3">
      <c r="A736">
        <v>733</v>
      </c>
      <c r="B736" s="10">
        <f>INT(RANK('Sheet1 (2)'!C737,'Sheet1 (2)'!C$5:C$1004,0)/10)+1</f>
        <v>64</v>
      </c>
      <c r="C736" s="10">
        <f>INT(RANK('Sheet1 (2)'!D737,'Sheet1 (2)'!D$5:D$1004,0)/10)+1</f>
        <v>62</v>
      </c>
      <c r="D736" s="10">
        <f>INT(RANK('Sheet1 (2)'!E737,'Sheet1 (2)'!E$5:E$1004,0)/10)+1</f>
        <v>15</v>
      </c>
      <c r="E736" s="10">
        <f>INT(RANK('Sheet1 (2)'!F737,'Sheet1 (2)'!F$5:F$1004,0)/10)+1</f>
        <v>1</v>
      </c>
      <c r="F736" s="10">
        <f>INT(RANK('Sheet1 (2)'!G737,'Sheet1 (2)'!G$5:G$1004,0)/10)+1</f>
        <v>43</v>
      </c>
      <c r="G736" s="10">
        <f>INT(RANK('Sheet1 (2)'!H737,'Sheet1 (2)'!H$5:H$1004,0)/10)+1</f>
        <v>21</v>
      </c>
      <c r="H736" s="10">
        <f>INT(RANK('Sheet1 (2)'!I737,'Sheet1 (2)'!I$5:I$1004,0)/10)+1</f>
        <v>50</v>
      </c>
      <c r="I736" s="44">
        <f>INT(RANK('Sheet1 (2)'!J737,'Sheet1 (2)'!J$5:J$1004,0)/10)+1</f>
        <v>69</v>
      </c>
      <c r="J736" s="10">
        <f t="shared" si="89"/>
        <v>38</v>
      </c>
      <c r="K736" s="10">
        <f t="shared" si="90"/>
        <v>40</v>
      </c>
      <c r="L736" s="10">
        <f t="shared" si="91"/>
        <v>87</v>
      </c>
      <c r="M736" s="10">
        <f t="shared" si="92"/>
        <v>101</v>
      </c>
      <c r="N736" s="10">
        <f t="shared" si="93"/>
        <v>59</v>
      </c>
      <c r="O736" s="10">
        <f t="shared" si="94"/>
        <v>81</v>
      </c>
      <c r="P736" s="10">
        <f t="shared" si="95"/>
        <v>52</v>
      </c>
      <c r="Q736" s="10">
        <f t="shared" si="96"/>
        <v>33</v>
      </c>
      <c r="R736">
        <f>Sheet1!K735*1000</f>
        <v>25000</v>
      </c>
      <c r="S736">
        <f>Sheet1!L735*1000</f>
        <v>33000</v>
      </c>
    </row>
    <row r="737" spans="1:19" x14ac:dyDescent="0.3">
      <c r="A737">
        <v>734</v>
      </c>
      <c r="B737" s="10">
        <f>INT(RANK('Sheet1 (2)'!C738,'Sheet1 (2)'!C$5:C$1004,0)/10)+1</f>
        <v>91</v>
      </c>
      <c r="C737" s="10">
        <f>INT(RANK('Sheet1 (2)'!D738,'Sheet1 (2)'!D$5:D$1004,0)/10)+1</f>
        <v>93</v>
      </c>
      <c r="D737" s="10">
        <f>INT(RANK('Sheet1 (2)'!E738,'Sheet1 (2)'!E$5:E$1004,0)/10)+1</f>
        <v>51</v>
      </c>
      <c r="E737" s="10">
        <f>INT(RANK('Sheet1 (2)'!F738,'Sheet1 (2)'!F$5:F$1004,0)/10)+1</f>
        <v>1</v>
      </c>
      <c r="F737" s="10">
        <f>INT(RANK('Sheet1 (2)'!G738,'Sheet1 (2)'!G$5:G$1004,0)/10)+1</f>
        <v>34</v>
      </c>
      <c r="G737" s="10">
        <f>INT(RANK('Sheet1 (2)'!H738,'Sheet1 (2)'!H$5:H$1004,0)/10)+1</f>
        <v>49</v>
      </c>
      <c r="H737" s="10">
        <f>INT(RANK('Sheet1 (2)'!I738,'Sheet1 (2)'!I$5:I$1004,0)/10)+1</f>
        <v>50</v>
      </c>
      <c r="I737" s="44">
        <f>INT(RANK('Sheet1 (2)'!J738,'Sheet1 (2)'!J$5:J$1004,0)/10)+1</f>
        <v>34</v>
      </c>
      <c r="J737" s="10">
        <f t="shared" si="89"/>
        <v>11</v>
      </c>
      <c r="K737" s="10">
        <f t="shared" si="90"/>
        <v>9</v>
      </c>
      <c r="L737" s="10">
        <f t="shared" si="91"/>
        <v>51</v>
      </c>
      <c r="M737" s="10">
        <f t="shared" si="92"/>
        <v>101</v>
      </c>
      <c r="N737" s="10">
        <f t="shared" si="93"/>
        <v>68</v>
      </c>
      <c r="O737" s="10">
        <f t="shared" si="94"/>
        <v>53</v>
      </c>
      <c r="P737" s="10">
        <f t="shared" si="95"/>
        <v>52</v>
      </c>
      <c r="Q737" s="10">
        <f t="shared" si="96"/>
        <v>68</v>
      </c>
      <c r="R737">
        <f>Sheet1!K736*1000</f>
        <v>24000</v>
      </c>
      <c r="S737">
        <f>Sheet1!L736*1000</f>
        <v>55600</v>
      </c>
    </row>
    <row r="738" spans="1:19" x14ac:dyDescent="0.3">
      <c r="A738">
        <v>735</v>
      </c>
      <c r="B738" s="10">
        <f>INT(RANK('Sheet1 (2)'!C739,'Sheet1 (2)'!C$5:C$1004,0)/10)+1</f>
        <v>74</v>
      </c>
      <c r="C738" s="10">
        <f>INT(RANK('Sheet1 (2)'!D739,'Sheet1 (2)'!D$5:D$1004,0)/10)+1</f>
        <v>71</v>
      </c>
      <c r="D738" s="10">
        <f>INT(RANK('Sheet1 (2)'!E739,'Sheet1 (2)'!E$5:E$1004,0)/10)+1</f>
        <v>40</v>
      </c>
      <c r="E738" s="10">
        <f>INT(RANK('Sheet1 (2)'!F739,'Sheet1 (2)'!F$5:F$1004,0)/10)+1</f>
        <v>1</v>
      </c>
      <c r="F738" s="10">
        <f>INT(RANK('Sheet1 (2)'!G739,'Sheet1 (2)'!G$5:G$1004,0)/10)+1</f>
        <v>34</v>
      </c>
      <c r="G738" s="10">
        <f>INT(RANK('Sheet1 (2)'!H739,'Sheet1 (2)'!H$5:H$1004,0)/10)+1</f>
        <v>61</v>
      </c>
      <c r="H738" s="10">
        <f>INT(RANK('Sheet1 (2)'!I739,'Sheet1 (2)'!I$5:I$1004,0)/10)+1</f>
        <v>1</v>
      </c>
      <c r="I738" s="44">
        <f>INT(RANK('Sheet1 (2)'!J739,'Sheet1 (2)'!J$5:J$1004,0)/10)+1</f>
        <v>69</v>
      </c>
      <c r="J738" s="10">
        <f t="shared" si="89"/>
        <v>28</v>
      </c>
      <c r="K738" s="10">
        <f t="shared" si="90"/>
        <v>31</v>
      </c>
      <c r="L738" s="10">
        <f t="shared" si="91"/>
        <v>62</v>
      </c>
      <c r="M738" s="10">
        <f t="shared" si="92"/>
        <v>101</v>
      </c>
      <c r="N738" s="10">
        <f t="shared" si="93"/>
        <v>68</v>
      </c>
      <c r="O738" s="10">
        <f t="shared" si="94"/>
        <v>41</v>
      </c>
      <c r="P738" s="10">
        <f t="shared" si="95"/>
        <v>101</v>
      </c>
      <c r="Q738" s="10">
        <f t="shared" si="96"/>
        <v>33</v>
      </c>
      <c r="R738">
        <f>Sheet1!K737*1000</f>
        <v>12000</v>
      </c>
      <c r="S738">
        <f>Sheet1!L737*1000</f>
        <v>19700</v>
      </c>
    </row>
    <row r="739" spans="1:19" x14ac:dyDescent="0.3">
      <c r="A739">
        <v>736</v>
      </c>
      <c r="B739" s="10">
        <f>INT(RANK('Sheet1 (2)'!C740,'Sheet1 (2)'!C$5:C$1004,0)/10)+1</f>
        <v>60</v>
      </c>
      <c r="C739" s="10">
        <f>INT(RANK('Sheet1 (2)'!D740,'Sheet1 (2)'!D$5:D$1004,0)/10)+1</f>
        <v>60</v>
      </c>
      <c r="D739" s="10">
        <f>INT(RANK('Sheet1 (2)'!E740,'Sheet1 (2)'!E$5:E$1004,0)/10)+1</f>
        <v>14</v>
      </c>
      <c r="E739" s="10">
        <f>INT(RANK('Sheet1 (2)'!F740,'Sheet1 (2)'!F$5:F$1004,0)/10)+1</f>
        <v>52</v>
      </c>
      <c r="F739" s="10">
        <f>INT(RANK('Sheet1 (2)'!G740,'Sheet1 (2)'!G$5:G$1004,0)/10)+1</f>
        <v>47</v>
      </c>
      <c r="G739" s="10">
        <f>INT(RANK('Sheet1 (2)'!H740,'Sheet1 (2)'!H$5:H$1004,0)/10)+1</f>
        <v>100</v>
      </c>
      <c r="H739" s="10">
        <f>INT(RANK('Sheet1 (2)'!I740,'Sheet1 (2)'!I$5:I$1004,0)/10)+1</f>
        <v>1</v>
      </c>
      <c r="I739" s="44">
        <f>INT(RANK('Sheet1 (2)'!J740,'Sheet1 (2)'!J$5:J$1004,0)/10)+1</f>
        <v>34</v>
      </c>
      <c r="J739" s="10">
        <f t="shared" si="89"/>
        <v>42</v>
      </c>
      <c r="K739" s="10">
        <f t="shared" si="90"/>
        <v>42</v>
      </c>
      <c r="L739" s="10">
        <f t="shared" si="91"/>
        <v>88</v>
      </c>
      <c r="M739" s="10">
        <f t="shared" si="92"/>
        <v>50</v>
      </c>
      <c r="N739" s="10">
        <f t="shared" si="93"/>
        <v>55</v>
      </c>
      <c r="O739" s="10">
        <f t="shared" si="94"/>
        <v>2</v>
      </c>
      <c r="P739" s="10">
        <f t="shared" si="95"/>
        <v>101</v>
      </c>
      <c r="Q739" s="10">
        <f t="shared" si="96"/>
        <v>68</v>
      </c>
      <c r="R739">
        <f>Sheet1!K738*1000</f>
        <v>1000</v>
      </c>
      <c r="S739">
        <f>Sheet1!L738*1000</f>
        <v>2000</v>
      </c>
    </row>
    <row r="740" spans="1:19" x14ac:dyDescent="0.3">
      <c r="A740">
        <v>737</v>
      </c>
      <c r="B740" s="10">
        <f>INT(RANK('Sheet1 (2)'!C741,'Sheet1 (2)'!C$5:C$1004,0)/10)+1</f>
        <v>11</v>
      </c>
      <c r="C740" s="10">
        <f>INT(RANK('Sheet1 (2)'!D741,'Sheet1 (2)'!D$5:D$1004,0)/10)+1</f>
        <v>13</v>
      </c>
      <c r="D740" s="10">
        <f>INT(RANK('Sheet1 (2)'!E741,'Sheet1 (2)'!E$5:E$1004,0)/10)+1</f>
        <v>94</v>
      </c>
      <c r="E740" s="10">
        <f>INT(RANK('Sheet1 (2)'!F741,'Sheet1 (2)'!F$5:F$1004,0)/10)+1</f>
        <v>79</v>
      </c>
      <c r="F740" s="10">
        <f>INT(RANK('Sheet1 (2)'!G741,'Sheet1 (2)'!G$5:G$1004,0)/10)+1</f>
        <v>78</v>
      </c>
      <c r="G740" s="10">
        <f>INT(RANK('Sheet1 (2)'!H741,'Sheet1 (2)'!H$5:H$1004,0)/10)+1</f>
        <v>55</v>
      </c>
      <c r="H740" s="10">
        <f>INT(RANK('Sheet1 (2)'!I741,'Sheet1 (2)'!I$5:I$1004,0)/10)+1</f>
        <v>1</v>
      </c>
      <c r="I740" s="44">
        <f>INT(RANK('Sheet1 (2)'!J741,'Sheet1 (2)'!J$5:J$1004,0)/10)+1</f>
        <v>34</v>
      </c>
      <c r="J740" s="10">
        <f t="shared" si="89"/>
        <v>91</v>
      </c>
      <c r="K740" s="10">
        <f t="shared" si="90"/>
        <v>89</v>
      </c>
      <c r="L740" s="10">
        <f t="shared" si="91"/>
        <v>8</v>
      </c>
      <c r="M740" s="10">
        <f t="shared" si="92"/>
        <v>23</v>
      </c>
      <c r="N740" s="10">
        <f t="shared" si="93"/>
        <v>24</v>
      </c>
      <c r="O740" s="10">
        <f t="shared" si="94"/>
        <v>47</v>
      </c>
      <c r="P740" s="10">
        <f t="shared" si="95"/>
        <v>101</v>
      </c>
      <c r="Q740" s="10">
        <f t="shared" si="96"/>
        <v>68</v>
      </c>
      <c r="R740">
        <f>Sheet1!K739*1000</f>
        <v>24000</v>
      </c>
      <c r="S740">
        <f>Sheet1!L739*1000</f>
        <v>43900</v>
      </c>
    </row>
    <row r="741" spans="1:19" x14ac:dyDescent="0.3">
      <c r="A741">
        <v>738</v>
      </c>
      <c r="B741" s="10">
        <f>INT(RANK('Sheet1 (2)'!C742,'Sheet1 (2)'!C$5:C$1004,0)/10)+1</f>
        <v>80</v>
      </c>
      <c r="C741" s="10">
        <f>INT(RANK('Sheet1 (2)'!D742,'Sheet1 (2)'!D$5:D$1004,0)/10)+1</f>
        <v>81</v>
      </c>
      <c r="D741" s="10">
        <f>INT(RANK('Sheet1 (2)'!E742,'Sheet1 (2)'!E$5:E$1004,0)/10)+1</f>
        <v>95</v>
      </c>
      <c r="E741" s="10">
        <f>INT(RANK('Sheet1 (2)'!F742,'Sheet1 (2)'!F$5:F$1004,0)/10)+1</f>
        <v>52</v>
      </c>
      <c r="F741" s="10">
        <f>INT(RANK('Sheet1 (2)'!G742,'Sheet1 (2)'!G$5:G$1004,0)/10)+1</f>
        <v>16</v>
      </c>
      <c r="G741" s="10">
        <f>INT(RANK('Sheet1 (2)'!H742,'Sheet1 (2)'!H$5:H$1004,0)/10)+1</f>
        <v>46</v>
      </c>
      <c r="H741" s="10">
        <f>INT(RANK('Sheet1 (2)'!I742,'Sheet1 (2)'!I$5:I$1004,0)/10)+1</f>
        <v>50</v>
      </c>
      <c r="I741" s="44">
        <f>INT(RANK('Sheet1 (2)'!J742,'Sheet1 (2)'!J$5:J$1004,0)/10)+1</f>
        <v>1</v>
      </c>
      <c r="J741" s="10">
        <f t="shared" si="89"/>
        <v>22</v>
      </c>
      <c r="K741" s="10">
        <f t="shared" si="90"/>
        <v>21</v>
      </c>
      <c r="L741" s="10">
        <f t="shared" si="91"/>
        <v>7</v>
      </c>
      <c r="M741" s="10">
        <f t="shared" si="92"/>
        <v>50</v>
      </c>
      <c r="N741" s="10">
        <f t="shared" si="93"/>
        <v>86</v>
      </c>
      <c r="O741" s="10">
        <f t="shared" si="94"/>
        <v>56</v>
      </c>
      <c r="P741" s="10">
        <f t="shared" si="95"/>
        <v>52</v>
      </c>
      <c r="Q741" s="10">
        <f t="shared" si="96"/>
        <v>101</v>
      </c>
      <c r="R741">
        <f>Sheet1!K740*1000</f>
        <v>2000</v>
      </c>
      <c r="S741">
        <f>Sheet1!L740*1000</f>
        <v>6500</v>
      </c>
    </row>
    <row r="742" spans="1:19" x14ac:dyDescent="0.3">
      <c r="A742">
        <v>739</v>
      </c>
      <c r="B742" s="10">
        <f>INT(RANK('Sheet1 (2)'!C743,'Sheet1 (2)'!C$5:C$1004,0)/10)+1</f>
        <v>37</v>
      </c>
      <c r="C742" s="10">
        <f>INT(RANK('Sheet1 (2)'!D743,'Sheet1 (2)'!D$5:D$1004,0)/10)+1</f>
        <v>40</v>
      </c>
      <c r="D742" s="10">
        <f>INT(RANK('Sheet1 (2)'!E743,'Sheet1 (2)'!E$5:E$1004,0)/10)+1</f>
        <v>59</v>
      </c>
      <c r="E742" s="10">
        <f>INT(RANK('Sheet1 (2)'!F743,'Sheet1 (2)'!F$5:F$1004,0)/10)+1</f>
        <v>1</v>
      </c>
      <c r="F742" s="10">
        <f>INT(RANK('Sheet1 (2)'!G743,'Sheet1 (2)'!G$5:G$1004,0)/10)+1</f>
        <v>76</v>
      </c>
      <c r="G742" s="10">
        <f>INT(RANK('Sheet1 (2)'!H743,'Sheet1 (2)'!H$5:H$1004,0)/10)+1</f>
        <v>71</v>
      </c>
      <c r="H742" s="10">
        <f>INT(RANK('Sheet1 (2)'!I743,'Sheet1 (2)'!I$5:I$1004,0)/10)+1</f>
        <v>50</v>
      </c>
      <c r="I742" s="44">
        <f>INT(RANK('Sheet1 (2)'!J743,'Sheet1 (2)'!J$5:J$1004,0)/10)+1</f>
        <v>69</v>
      </c>
      <c r="J742" s="10">
        <f t="shared" si="89"/>
        <v>65</v>
      </c>
      <c r="K742" s="10">
        <f t="shared" si="90"/>
        <v>62</v>
      </c>
      <c r="L742" s="10">
        <f t="shared" si="91"/>
        <v>43</v>
      </c>
      <c r="M742" s="10">
        <f t="shared" si="92"/>
        <v>101</v>
      </c>
      <c r="N742" s="10">
        <f t="shared" si="93"/>
        <v>26</v>
      </c>
      <c r="O742" s="10">
        <f t="shared" si="94"/>
        <v>31</v>
      </c>
      <c r="P742" s="10">
        <f t="shared" si="95"/>
        <v>52</v>
      </c>
      <c r="Q742" s="10">
        <f t="shared" si="96"/>
        <v>33</v>
      </c>
      <c r="R742">
        <f>Sheet1!K741*1000</f>
        <v>20000</v>
      </c>
      <c r="S742">
        <f>Sheet1!L741*1000</f>
        <v>31300</v>
      </c>
    </row>
    <row r="743" spans="1:19" x14ac:dyDescent="0.3">
      <c r="A743">
        <v>740</v>
      </c>
      <c r="B743" s="10">
        <f>INT(RANK('Sheet1 (2)'!C744,'Sheet1 (2)'!C$5:C$1004,0)/10)+1</f>
        <v>48</v>
      </c>
      <c r="C743" s="10">
        <f>INT(RANK('Sheet1 (2)'!D744,'Sheet1 (2)'!D$5:D$1004,0)/10)+1</f>
        <v>49</v>
      </c>
      <c r="D743" s="10">
        <f>INT(RANK('Sheet1 (2)'!E744,'Sheet1 (2)'!E$5:E$1004,0)/10)+1</f>
        <v>34</v>
      </c>
      <c r="E743" s="10">
        <f>INT(RANK('Sheet1 (2)'!F744,'Sheet1 (2)'!F$5:F$1004,0)/10)+1</f>
        <v>79</v>
      </c>
      <c r="F743" s="10">
        <f>INT(RANK('Sheet1 (2)'!G744,'Sheet1 (2)'!G$5:G$1004,0)/10)+1</f>
        <v>84</v>
      </c>
      <c r="G743" s="10">
        <f>INT(RANK('Sheet1 (2)'!H744,'Sheet1 (2)'!H$5:H$1004,0)/10)+1</f>
        <v>57</v>
      </c>
      <c r="H743" s="10">
        <f>INT(RANK('Sheet1 (2)'!I744,'Sheet1 (2)'!I$5:I$1004,0)/10)+1</f>
        <v>50</v>
      </c>
      <c r="I743" s="44">
        <f>INT(RANK('Sheet1 (2)'!J744,'Sheet1 (2)'!J$5:J$1004,0)/10)+1</f>
        <v>34</v>
      </c>
      <c r="J743" s="10">
        <f t="shared" si="89"/>
        <v>54</v>
      </c>
      <c r="K743" s="10">
        <f t="shared" si="90"/>
        <v>53</v>
      </c>
      <c r="L743" s="10">
        <f t="shared" si="91"/>
        <v>68</v>
      </c>
      <c r="M743" s="10">
        <f t="shared" si="92"/>
        <v>23</v>
      </c>
      <c r="N743" s="10">
        <f t="shared" si="93"/>
        <v>18</v>
      </c>
      <c r="O743" s="10">
        <f t="shared" si="94"/>
        <v>45</v>
      </c>
      <c r="P743" s="10">
        <f t="shared" si="95"/>
        <v>52</v>
      </c>
      <c r="Q743" s="10">
        <f t="shared" si="96"/>
        <v>68</v>
      </c>
      <c r="R743">
        <f>Sheet1!K742*1000</f>
        <v>24000</v>
      </c>
      <c r="S743">
        <f>Sheet1!L742*1000</f>
        <v>77400</v>
      </c>
    </row>
    <row r="744" spans="1:19" x14ac:dyDescent="0.3">
      <c r="A744">
        <v>741</v>
      </c>
      <c r="B744" s="10">
        <f>INT(RANK('Sheet1 (2)'!C745,'Sheet1 (2)'!C$5:C$1004,0)/10)+1</f>
        <v>56</v>
      </c>
      <c r="C744" s="10">
        <f>INT(RANK('Sheet1 (2)'!D745,'Sheet1 (2)'!D$5:D$1004,0)/10)+1</f>
        <v>59</v>
      </c>
      <c r="D744" s="10">
        <f>INT(RANK('Sheet1 (2)'!E745,'Sheet1 (2)'!E$5:E$1004,0)/10)+1</f>
        <v>57</v>
      </c>
      <c r="E744" s="10">
        <f>INT(RANK('Sheet1 (2)'!F745,'Sheet1 (2)'!F$5:F$1004,0)/10)+1</f>
        <v>27</v>
      </c>
      <c r="F744" s="10">
        <f>INT(RANK('Sheet1 (2)'!G745,'Sheet1 (2)'!G$5:G$1004,0)/10)+1</f>
        <v>34</v>
      </c>
      <c r="G744" s="10">
        <f>INT(RANK('Sheet1 (2)'!H745,'Sheet1 (2)'!H$5:H$1004,0)/10)+1</f>
        <v>82</v>
      </c>
      <c r="H744" s="10">
        <f>INT(RANK('Sheet1 (2)'!I745,'Sheet1 (2)'!I$5:I$1004,0)/10)+1</f>
        <v>1</v>
      </c>
      <c r="I744" s="44">
        <f>INT(RANK('Sheet1 (2)'!J745,'Sheet1 (2)'!J$5:J$1004,0)/10)+1</f>
        <v>34</v>
      </c>
      <c r="J744" s="10">
        <f t="shared" si="89"/>
        <v>46</v>
      </c>
      <c r="K744" s="10">
        <f t="shared" si="90"/>
        <v>43</v>
      </c>
      <c r="L744" s="10">
        <f t="shared" si="91"/>
        <v>45</v>
      </c>
      <c r="M744" s="10">
        <f t="shared" si="92"/>
        <v>75</v>
      </c>
      <c r="N744" s="10">
        <f t="shared" si="93"/>
        <v>68</v>
      </c>
      <c r="O744" s="10">
        <f t="shared" si="94"/>
        <v>20</v>
      </c>
      <c r="P744" s="10">
        <f t="shared" si="95"/>
        <v>101</v>
      </c>
      <c r="Q744" s="10">
        <f t="shared" si="96"/>
        <v>68</v>
      </c>
      <c r="R744">
        <f>Sheet1!K743*1000</f>
        <v>29000</v>
      </c>
      <c r="S744">
        <f>Sheet1!L743*1000</f>
        <v>70300</v>
      </c>
    </row>
    <row r="745" spans="1:19" x14ac:dyDescent="0.3">
      <c r="A745">
        <v>742</v>
      </c>
      <c r="B745" s="10">
        <f>INT(RANK('Sheet1 (2)'!C746,'Sheet1 (2)'!C$5:C$1004,0)/10)+1</f>
        <v>54</v>
      </c>
      <c r="C745" s="10">
        <f>INT(RANK('Sheet1 (2)'!D746,'Sheet1 (2)'!D$5:D$1004,0)/10)+1</f>
        <v>58</v>
      </c>
      <c r="D745" s="10">
        <f>INT(RANK('Sheet1 (2)'!E746,'Sheet1 (2)'!E$5:E$1004,0)/10)+1</f>
        <v>25</v>
      </c>
      <c r="E745" s="10">
        <f>INT(RANK('Sheet1 (2)'!F746,'Sheet1 (2)'!F$5:F$1004,0)/10)+1</f>
        <v>52</v>
      </c>
      <c r="F745" s="10">
        <f>INT(RANK('Sheet1 (2)'!G746,'Sheet1 (2)'!G$5:G$1004,0)/10)+1</f>
        <v>45</v>
      </c>
      <c r="G745" s="10">
        <f>INT(RANK('Sheet1 (2)'!H746,'Sheet1 (2)'!H$5:H$1004,0)/10)+1</f>
        <v>18</v>
      </c>
      <c r="H745" s="10">
        <f>INT(RANK('Sheet1 (2)'!I746,'Sheet1 (2)'!I$5:I$1004,0)/10)+1</f>
        <v>1</v>
      </c>
      <c r="I745" s="44">
        <f>INT(RANK('Sheet1 (2)'!J746,'Sheet1 (2)'!J$5:J$1004,0)/10)+1</f>
        <v>69</v>
      </c>
      <c r="J745" s="10">
        <f t="shared" si="89"/>
        <v>48</v>
      </c>
      <c r="K745" s="10">
        <f t="shared" si="90"/>
        <v>44</v>
      </c>
      <c r="L745" s="10">
        <f t="shared" si="91"/>
        <v>77</v>
      </c>
      <c r="M745" s="10">
        <f t="shared" si="92"/>
        <v>50</v>
      </c>
      <c r="N745" s="10">
        <f t="shared" si="93"/>
        <v>57</v>
      </c>
      <c r="O745" s="10">
        <f t="shared" si="94"/>
        <v>84</v>
      </c>
      <c r="P745" s="10">
        <f t="shared" si="95"/>
        <v>101</v>
      </c>
      <c r="Q745" s="10">
        <f t="shared" si="96"/>
        <v>33</v>
      </c>
      <c r="R745">
        <f>Sheet1!K744*1000</f>
        <v>17000</v>
      </c>
      <c r="S745">
        <f>Sheet1!L744*1000</f>
        <v>62700</v>
      </c>
    </row>
    <row r="746" spans="1:19" x14ac:dyDescent="0.3">
      <c r="A746">
        <v>743</v>
      </c>
      <c r="B746" s="10">
        <f>INT(RANK('Sheet1 (2)'!C747,'Sheet1 (2)'!C$5:C$1004,0)/10)+1</f>
        <v>63</v>
      </c>
      <c r="C746" s="10">
        <f>INT(RANK('Sheet1 (2)'!D747,'Sheet1 (2)'!D$5:D$1004,0)/10)+1</f>
        <v>63</v>
      </c>
      <c r="D746" s="10">
        <f>INT(RANK('Sheet1 (2)'!E747,'Sheet1 (2)'!E$5:E$1004,0)/10)+1</f>
        <v>51</v>
      </c>
      <c r="E746" s="10">
        <f>INT(RANK('Sheet1 (2)'!F747,'Sheet1 (2)'!F$5:F$1004,0)/10)+1</f>
        <v>1</v>
      </c>
      <c r="F746" s="10">
        <f>INT(RANK('Sheet1 (2)'!G747,'Sheet1 (2)'!G$5:G$1004,0)/10)+1</f>
        <v>18</v>
      </c>
      <c r="G746" s="10">
        <f>INT(RANK('Sheet1 (2)'!H747,'Sheet1 (2)'!H$5:H$1004,0)/10)+1</f>
        <v>18</v>
      </c>
      <c r="H746" s="10">
        <f>INT(RANK('Sheet1 (2)'!I747,'Sheet1 (2)'!I$5:I$1004,0)/10)+1</f>
        <v>1</v>
      </c>
      <c r="I746" s="44">
        <f>INT(RANK('Sheet1 (2)'!J747,'Sheet1 (2)'!J$5:J$1004,0)/10)+1</f>
        <v>34</v>
      </c>
      <c r="J746" s="10">
        <f t="shared" si="89"/>
        <v>39</v>
      </c>
      <c r="K746" s="10">
        <f t="shared" si="90"/>
        <v>39</v>
      </c>
      <c r="L746" s="10">
        <f t="shared" si="91"/>
        <v>51</v>
      </c>
      <c r="M746" s="10">
        <f t="shared" si="92"/>
        <v>101</v>
      </c>
      <c r="N746" s="10">
        <f t="shared" si="93"/>
        <v>84</v>
      </c>
      <c r="O746" s="10">
        <f t="shared" si="94"/>
        <v>84</v>
      </c>
      <c r="P746" s="10">
        <f t="shared" si="95"/>
        <v>101</v>
      </c>
      <c r="Q746" s="10">
        <f t="shared" si="96"/>
        <v>68</v>
      </c>
      <c r="R746">
        <f>Sheet1!K745*1000</f>
        <v>7000</v>
      </c>
      <c r="S746">
        <f>Sheet1!L745*1000</f>
        <v>8300</v>
      </c>
    </row>
    <row r="747" spans="1:19" x14ac:dyDescent="0.3">
      <c r="A747">
        <v>744</v>
      </c>
      <c r="B747" s="10">
        <f>INT(RANK('Sheet1 (2)'!C748,'Sheet1 (2)'!C$5:C$1004,0)/10)+1</f>
        <v>37</v>
      </c>
      <c r="C747" s="10">
        <f>INT(RANK('Sheet1 (2)'!D748,'Sheet1 (2)'!D$5:D$1004,0)/10)+1</f>
        <v>38</v>
      </c>
      <c r="D747" s="10">
        <f>INT(RANK('Sheet1 (2)'!E748,'Sheet1 (2)'!E$5:E$1004,0)/10)+1</f>
        <v>47</v>
      </c>
      <c r="E747" s="10">
        <f>INT(RANK('Sheet1 (2)'!F748,'Sheet1 (2)'!F$5:F$1004,0)/10)+1</f>
        <v>1</v>
      </c>
      <c r="F747" s="10">
        <f>INT(RANK('Sheet1 (2)'!G748,'Sheet1 (2)'!G$5:G$1004,0)/10)+1</f>
        <v>91</v>
      </c>
      <c r="G747" s="10">
        <f>INT(RANK('Sheet1 (2)'!H748,'Sheet1 (2)'!H$5:H$1004,0)/10)+1</f>
        <v>72</v>
      </c>
      <c r="H747" s="10">
        <f>INT(RANK('Sheet1 (2)'!I748,'Sheet1 (2)'!I$5:I$1004,0)/10)+1</f>
        <v>1</v>
      </c>
      <c r="I747" s="44">
        <f>INT(RANK('Sheet1 (2)'!J748,'Sheet1 (2)'!J$5:J$1004,0)/10)+1</f>
        <v>1</v>
      </c>
      <c r="J747" s="10">
        <f t="shared" si="89"/>
        <v>65</v>
      </c>
      <c r="K747" s="10">
        <f t="shared" si="90"/>
        <v>64</v>
      </c>
      <c r="L747" s="10">
        <f t="shared" si="91"/>
        <v>55</v>
      </c>
      <c r="M747" s="10">
        <f t="shared" si="92"/>
        <v>101</v>
      </c>
      <c r="N747" s="10">
        <f t="shared" si="93"/>
        <v>11</v>
      </c>
      <c r="O747" s="10">
        <f t="shared" si="94"/>
        <v>30</v>
      </c>
      <c r="P747" s="10">
        <f t="shared" si="95"/>
        <v>101</v>
      </c>
      <c r="Q747" s="10">
        <f t="shared" si="96"/>
        <v>101</v>
      </c>
      <c r="R747">
        <f>Sheet1!K746*1000</f>
        <v>18000</v>
      </c>
      <c r="S747">
        <f>Sheet1!L746*1000</f>
        <v>67900</v>
      </c>
    </row>
    <row r="748" spans="1:19" x14ac:dyDescent="0.3">
      <c r="A748">
        <v>745</v>
      </c>
      <c r="B748" s="10">
        <f>INT(RANK('Sheet1 (2)'!C749,'Sheet1 (2)'!C$5:C$1004,0)/10)+1</f>
        <v>96</v>
      </c>
      <c r="C748" s="10">
        <f>INT(RANK('Sheet1 (2)'!D749,'Sheet1 (2)'!D$5:D$1004,0)/10)+1</f>
        <v>99</v>
      </c>
      <c r="D748" s="10">
        <f>INT(RANK('Sheet1 (2)'!E749,'Sheet1 (2)'!E$5:E$1004,0)/10)+1</f>
        <v>42</v>
      </c>
      <c r="E748" s="10">
        <f>INT(RANK('Sheet1 (2)'!F749,'Sheet1 (2)'!F$5:F$1004,0)/10)+1</f>
        <v>1</v>
      </c>
      <c r="F748" s="10">
        <f>INT(RANK('Sheet1 (2)'!G749,'Sheet1 (2)'!G$5:G$1004,0)/10)+1</f>
        <v>61</v>
      </c>
      <c r="G748" s="10">
        <f>INT(RANK('Sheet1 (2)'!H749,'Sheet1 (2)'!H$5:H$1004,0)/10)+1</f>
        <v>30</v>
      </c>
      <c r="H748" s="10">
        <f>INT(RANK('Sheet1 (2)'!I749,'Sheet1 (2)'!I$5:I$1004,0)/10)+1</f>
        <v>50</v>
      </c>
      <c r="I748" s="44">
        <f>INT(RANK('Sheet1 (2)'!J749,'Sheet1 (2)'!J$5:J$1004,0)/10)+1</f>
        <v>1</v>
      </c>
      <c r="J748" s="10">
        <f t="shared" si="89"/>
        <v>6</v>
      </c>
      <c r="K748" s="10">
        <f t="shared" si="90"/>
        <v>3</v>
      </c>
      <c r="L748" s="10">
        <f t="shared" si="91"/>
        <v>60</v>
      </c>
      <c r="M748" s="10">
        <f t="shared" si="92"/>
        <v>101</v>
      </c>
      <c r="N748" s="10">
        <f t="shared" si="93"/>
        <v>41</v>
      </c>
      <c r="O748" s="10">
        <f t="shared" si="94"/>
        <v>72</v>
      </c>
      <c r="P748" s="10">
        <f t="shared" si="95"/>
        <v>52</v>
      </c>
      <c r="Q748" s="10">
        <f t="shared" si="96"/>
        <v>101</v>
      </c>
      <c r="R748">
        <f>Sheet1!K747*1000</f>
        <v>16000</v>
      </c>
      <c r="S748">
        <f>Sheet1!L747*1000</f>
        <v>51800</v>
      </c>
    </row>
    <row r="749" spans="1:19" x14ac:dyDescent="0.3">
      <c r="A749">
        <v>746</v>
      </c>
      <c r="B749" s="10">
        <f>INT(RANK('Sheet1 (2)'!C750,'Sheet1 (2)'!C$5:C$1004,0)/10)+1</f>
        <v>27</v>
      </c>
      <c r="C749" s="10">
        <f>INT(RANK('Sheet1 (2)'!D750,'Sheet1 (2)'!D$5:D$1004,0)/10)+1</f>
        <v>28</v>
      </c>
      <c r="D749" s="10">
        <f>INT(RANK('Sheet1 (2)'!E750,'Sheet1 (2)'!E$5:E$1004,0)/10)+1</f>
        <v>45</v>
      </c>
      <c r="E749" s="10">
        <f>INT(RANK('Sheet1 (2)'!F750,'Sheet1 (2)'!F$5:F$1004,0)/10)+1</f>
        <v>1</v>
      </c>
      <c r="F749" s="10">
        <f>INT(RANK('Sheet1 (2)'!G750,'Sheet1 (2)'!G$5:G$1004,0)/10)+1</f>
        <v>75</v>
      </c>
      <c r="G749" s="10">
        <f>INT(RANK('Sheet1 (2)'!H750,'Sheet1 (2)'!H$5:H$1004,0)/10)+1</f>
        <v>9</v>
      </c>
      <c r="H749" s="10">
        <f>INT(RANK('Sheet1 (2)'!I750,'Sheet1 (2)'!I$5:I$1004,0)/10)+1</f>
        <v>1</v>
      </c>
      <c r="I749" s="44">
        <f>INT(RANK('Sheet1 (2)'!J750,'Sheet1 (2)'!J$5:J$1004,0)/10)+1</f>
        <v>34</v>
      </c>
      <c r="J749" s="10">
        <f t="shared" si="89"/>
        <v>75</v>
      </c>
      <c r="K749" s="10">
        <f t="shared" si="90"/>
        <v>74</v>
      </c>
      <c r="L749" s="10">
        <f t="shared" si="91"/>
        <v>57</v>
      </c>
      <c r="M749" s="10">
        <f t="shared" si="92"/>
        <v>101</v>
      </c>
      <c r="N749" s="10">
        <f t="shared" si="93"/>
        <v>27</v>
      </c>
      <c r="O749" s="10">
        <f t="shared" si="94"/>
        <v>93</v>
      </c>
      <c r="P749" s="10">
        <f t="shared" si="95"/>
        <v>101</v>
      </c>
      <c r="Q749" s="10">
        <f t="shared" si="96"/>
        <v>68</v>
      </c>
      <c r="R749">
        <f>Sheet1!K748*1000</f>
        <v>17000</v>
      </c>
      <c r="S749">
        <f>Sheet1!L748*1000</f>
        <v>29500</v>
      </c>
    </row>
    <row r="750" spans="1:19" x14ac:dyDescent="0.3">
      <c r="A750">
        <v>747</v>
      </c>
      <c r="B750" s="10">
        <f>INT(RANK('Sheet1 (2)'!C751,'Sheet1 (2)'!C$5:C$1004,0)/10)+1</f>
        <v>79</v>
      </c>
      <c r="C750" s="10">
        <f>INT(RANK('Sheet1 (2)'!D751,'Sheet1 (2)'!D$5:D$1004,0)/10)+1</f>
        <v>82</v>
      </c>
      <c r="D750" s="10">
        <f>INT(RANK('Sheet1 (2)'!E751,'Sheet1 (2)'!E$5:E$1004,0)/10)+1</f>
        <v>84</v>
      </c>
      <c r="E750" s="10">
        <f>INT(RANK('Sheet1 (2)'!F751,'Sheet1 (2)'!F$5:F$1004,0)/10)+1</f>
        <v>1</v>
      </c>
      <c r="F750" s="10">
        <f>INT(RANK('Sheet1 (2)'!G751,'Sheet1 (2)'!G$5:G$1004,0)/10)+1</f>
        <v>6</v>
      </c>
      <c r="G750" s="10">
        <f>INT(RANK('Sheet1 (2)'!H751,'Sheet1 (2)'!H$5:H$1004,0)/10)+1</f>
        <v>40</v>
      </c>
      <c r="H750" s="10">
        <f>INT(RANK('Sheet1 (2)'!I751,'Sheet1 (2)'!I$5:I$1004,0)/10)+1</f>
        <v>50</v>
      </c>
      <c r="I750" s="44">
        <f>INT(RANK('Sheet1 (2)'!J751,'Sheet1 (2)'!J$5:J$1004,0)/10)+1</f>
        <v>1</v>
      </c>
      <c r="J750" s="10">
        <f t="shared" si="89"/>
        <v>23</v>
      </c>
      <c r="K750" s="10">
        <f t="shared" si="90"/>
        <v>20</v>
      </c>
      <c r="L750" s="10">
        <f t="shared" si="91"/>
        <v>18</v>
      </c>
      <c r="M750" s="10">
        <f t="shared" si="92"/>
        <v>101</v>
      </c>
      <c r="N750" s="10">
        <f t="shared" si="93"/>
        <v>96</v>
      </c>
      <c r="O750" s="10">
        <f t="shared" si="94"/>
        <v>62</v>
      </c>
      <c r="P750" s="10">
        <f t="shared" si="95"/>
        <v>52</v>
      </c>
      <c r="Q750" s="10">
        <f t="shared" si="96"/>
        <v>101</v>
      </c>
      <c r="R750">
        <f>Sheet1!K749*1000</f>
        <v>6000</v>
      </c>
      <c r="S750">
        <f>Sheet1!L749*1000</f>
        <v>23700</v>
      </c>
    </row>
    <row r="751" spans="1:19" x14ac:dyDescent="0.3">
      <c r="A751">
        <v>748</v>
      </c>
      <c r="B751" s="10">
        <f>INT(RANK('Sheet1 (2)'!C752,'Sheet1 (2)'!C$5:C$1004,0)/10)+1</f>
        <v>58</v>
      </c>
      <c r="C751" s="10">
        <f>INT(RANK('Sheet1 (2)'!D752,'Sheet1 (2)'!D$5:D$1004,0)/10)+1</f>
        <v>56</v>
      </c>
      <c r="D751" s="10">
        <f>INT(RANK('Sheet1 (2)'!E752,'Sheet1 (2)'!E$5:E$1004,0)/10)+1</f>
        <v>29</v>
      </c>
      <c r="E751" s="10">
        <f>INT(RANK('Sheet1 (2)'!F752,'Sheet1 (2)'!F$5:F$1004,0)/10)+1</f>
        <v>27</v>
      </c>
      <c r="F751" s="10">
        <f>INT(RANK('Sheet1 (2)'!G752,'Sheet1 (2)'!G$5:G$1004,0)/10)+1</f>
        <v>21</v>
      </c>
      <c r="G751" s="10">
        <f>INT(RANK('Sheet1 (2)'!H752,'Sheet1 (2)'!H$5:H$1004,0)/10)+1</f>
        <v>55</v>
      </c>
      <c r="H751" s="10">
        <f>INT(RANK('Sheet1 (2)'!I752,'Sheet1 (2)'!I$5:I$1004,0)/10)+1</f>
        <v>1</v>
      </c>
      <c r="I751" s="44">
        <f>INT(RANK('Sheet1 (2)'!J752,'Sheet1 (2)'!J$5:J$1004,0)/10)+1</f>
        <v>1</v>
      </c>
      <c r="J751" s="10">
        <f t="shared" si="89"/>
        <v>44</v>
      </c>
      <c r="K751" s="10">
        <f t="shared" si="90"/>
        <v>46</v>
      </c>
      <c r="L751" s="10">
        <f t="shared" si="91"/>
        <v>73</v>
      </c>
      <c r="M751" s="10">
        <f t="shared" si="92"/>
        <v>75</v>
      </c>
      <c r="N751" s="10">
        <f t="shared" si="93"/>
        <v>81</v>
      </c>
      <c r="O751" s="10">
        <f t="shared" si="94"/>
        <v>47</v>
      </c>
      <c r="P751" s="10">
        <f t="shared" si="95"/>
        <v>101</v>
      </c>
      <c r="Q751" s="10">
        <f t="shared" si="96"/>
        <v>101</v>
      </c>
      <c r="R751">
        <f>Sheet1!K750*1000</f>
        <v>19000</v>
      </c>
      <c r="S751">
        <f>Sheet1!L750*1000</f>
        <v>38500</v>
      </c>
    </row>
    <row r="752" spans="1:19" x14ac:dyDescent="0.3">
      <c r="A752">
        <v>749</v>
      </c>
      <c r="B752" s="10">
        <f>INT(RANK('Sheet1 (2)'!C753,'Sheet1 (2)'!C$5:C$1004,0)/10)+1</f>
        <v>88</v>
      </c>
      <c r="C752" s="10">
        <f>INT(RANK('Sheet1 (2)'!D753,'Sheet1 (2)'!D$5:D$1004,0)/10)+1</f>
        <v>90</v>
      </c>
      <c r="D752" s="10">
        <f>INT(RANK('Sheet1 (2)'!E753,'Sheet1 (2)'!E$5:E$1004,0)/10)+1</f>
        <v>61</v>
      </c>
      <c r="E752" s="10">
        <f>INT(RANK('Sheet1 (2)'!F753,'Sheet1 (2)'!F$5:F$1004,0)/10)+1</f>
        <v>27</v>
      </c>
      <c r="F752" s="10">
        <f>INT(RANK('Sheet1 (2)'!G753,'Sheet1 (2)'!G$5:G$1004,0)/10)+1</f>
        <v>67</v>
      </c>
      <c r="G752" s="10">
        <f>INT(RANK('Sheet1 (2)'!H753,'Sheet1 (2)'!H$5:H$1004,0)/10)+1</f>
        <v>42</v>
      </c>
      <c r="H752" s="10">
        <f>INT(RANK('Sheet1 (2)'!I753,'Sheet1 (2)'!I$5:I$1004,0)/10)+1</f>
        <v>1</v>
      </c>
      <c r="I752" s="44">
        <f>INT(RANK('Sheet1 (2)'!J753,'Sheet1 (2)'!J$5:J$1004,0)/10)+1</f>
        <v>34</v>
      </c>
      <c r="J752" s="10">
        <f t="shared" si="89"/>
        <v>14</v>
      </c>
      <c r="K752" s="10">
        <f t="shared" si="90"/>
        <v>12</v>
      </c>
      <c r="L752" s="10">
        <f t="shared" si="91"/>
        <v>41</v>
      </c>
      <c r="M752" s="10">
        <f t="shared" si="92"/>
        <v>75</v>
      </c>
      <c r="N752" s="10">
        <f t="shared" si="93"/>
        <v>35</v>
      </c>
      <c r="O752" s="10">
        <f t="shared" si="94"/>
        <v>60</v>
      </c>
      <c r="P752" s="10">
        <f t="shared" si="95"/>
        <v>101</v>
      </c>
      <c r="Q752" s="10">
        <f t="shared" si="96"/>
        <v>68</v>
      </c>
      <c r="R752">
        <f>Sheet1!K751*1000</f>
        <v>5000</v>
      </c>
      <c r="S752">
        <f>Sheet1!L751*1000</f>
        <v>15100</v>
      </c>
    </row>
    <row r="753" spans="1:19" x14ac:dyDescent="0.3">
      <c r="A753">
        <v>750</v>
      </c>
      <c r="B753" s="10">
        <f>INT(RANK('Sheet1 (2)'!C754,'Sheet1 (2)'!C$5:C$1004,0)/10)+1</f>
        <v>90</v>
      </c>
      <c r="C753" s="10">
        <f>INT(RANK('Sheet1 (2)'!D754,'Sheet1 (2)'!D$5:D$1004,0)/10)+1</f>
        <v>88</v>
      </c>
      <c r="D753" s="10">
        <f>INT(RANK('Sheet1 (2)'!E754,'Sheet1 (2)'!E$5:E$1004,0)/10)+1</f>
        <v>39</v>
      </c>
      <c r="E753" s="10">
        <f>INT(RANK('Sheet1 (2)'!F754,'Sheet1 (2)'!F$5:F$1004,0)/10)+1</f>
        <v>27</v>
      </c>
      <c r="F753" s="10">
        <f>INT(RANK('Sheet1 (2)'!G754,'Sheet1 (2)'!G$5:G$1004,0)/10)+1</f>
        <v>82</v>
      </c>
      <c r="G753" s="10">
        <f>INT(RANK('Sheet1 (2)'!H754,'Sheet1 (2)'!H$5:H$1004,0)/10)+1</f>
        <v>1</v>
      </c>
      <c r="H753" s="10">
        <f>INT(RANK('Sheet1 (2)'!I754,'Sheet1 (2)'!I$5:I$1004,0)/10)+1</f>
        <v>1</v>
      </c>
      <c r="I753" s="44">
        <f>INT(RANK('Sheet1 (2)'!J754,'Sheet1 (2)'!J$5:J$1004,0)/10)+1</f>
        <v>69</v>
      </c>
      <c r="J753" s="10">
        <f t="shared" si="89"/>
        <v>12</v>
      </c>
      <c r="K753" s="10">
        <f t="shared" si="90"/>
        <v>14</v>
      </c>
      <c r="L753" s="10">
        <f t="shared" si="91"/>
        <v>63</v>
      </c>
      <c r="M753" s="10">
        <f t="shared" si="92"/>
        <v>75</v>
      </c>
      <c r="N753" s="10">
        <f t="shared" si="93"/>
        <v>20</v>
      </c>
      <c r="O753" s="10">
        <f t="shared" si="94"/>
        <v>101</v>
      </c>
      <c r="P753" s="10">
        <f t="shared" si="95"/>
        <v>101</v>
      </c>
      <c r="Q753" s="10">
        <f t="shared" si="96"/>
        <v>33</v>
      </c>
      <c r="R753">
        <f>Sheet1!K752*1000</f>
        <v>28000</v>
      </c>
      <c r="S753">
        <f>Sheet1!L752*1000</f>
        <v>60200</v>
      </c>
    </row>
    <row r="754" spans="1:19" x14ac:dyDescent="0.3">
      <c r="A754">
        <v>751</v>
      </c>
      <c r="B754" s="10">
        <f>INT(RANK('Sheet1 (2)'!C755,'Sheet1 (2)'!C$5:C$1004,0)/10)+1</f>
        <v>95</v>
      </c>
      <c r="C754" s="10">
        <f>INT(RANK('Sheet1 (2)'!D755,'Sheet1 (2)'!D$5:D$1004,0)/10)+1</f>
        <v>93</v>
      </c>
      <c r="D754" s="10">
        <f>INT(RANK('Sheet1 (2)'!E755,'Sheet1 (2)'!E$5:E$1004,0)/10)+1</f>
        <v>22</v>
      </c>
      <c r="E754" s="10">
        <f>INT(RANK('Sheet1 (2)'!F755,'Sheet1 (2)'!F$5:F$1004,0)/10)+1</f>
        <v>27</v>
      </c>
      <c r="F754" s="10">
        <f>INT(RANK('Sheet1 (2)'!G755,'Sheet1 (2)'!G$5:G$1004,0)/10)+1</f>
        <v>11</v>
      </c>
      <c r="G754" s="10">
        <f>INT(RANK('Sheet1 (2)'!H755,'Sheet1 (2)'!H$5:H$1004,0)/10)+1</f>
        <v>22</v>
      </c>
      <c r="H754" s="10">
        <f>INT(RANK('Sheet1 (2)'!I755,'Sheet1 (2)'!I$5:I$1004,0)/10)+1</f>
        <v>1</v>
      </c>
      <c r="I754" s="44">
        <f>INT(RANK('Sheet1 (2)'!J755,'Sheet1 (2)'!J$5:J$1004,0)/10)+1</f>
        <v>34</v>
      </c>
      <c r="J754" s="10">
        <f t="shared" si="89"/>
        <v>7</v>
      </c>
      <c r="K754" s="10">
        <f t="shared" si="90"/>
        <v>9</v>
      </c>
      <c r="L754" s="10">
        <f t="shared" si="91"/>
        <v>80</v>
      </c>
      <c r="M754" s="10">
        <f t="shared" si="92"/>
        <v>75</v>
      </c>
      <c r="N754" s="10">
        <f t="shared" si="93"/>
        <v>91</v>
      </c>
      <c r="O754" s="10">
        <f t="shared" si="94"/>
        <v>80</v>
      </c>
      <c r="P754" s="10">
        <f t="shared" si="95"/>
        <v>101</v>
      </c>
      <c r="Q754" s="10">
        <f t="shared" si="96"/>
        <v>68</v>
      </c>
      <c r="R754">
        <f>Sheet1!K753*1000</f>
        <v>25000</v>
      </c>
      <c r="S754">
        <f>Sheet1!L753*1000</f>
        <v>81800</v>
      </c>
    </row>
    <row r="755" spans="1:19" x14ac:dyDescent="0.3">
      <c r="A755">
        <v>752</v>
      </c>
      <c r="B755" s="10">
        <f>INT(RANK('Sheet1 (2)'!C756,'Sheet1 (2)'!C$5:C$1004,0)/10)+1</f>
        <v>64</v>
      </c>
      <c r="C755" s="10">
        <f>INT(RANK('Sheet1 (2)'!D756,'Sheet1 (2)'!D$5:D$1004,0)/10)+1</f>
        <v>67</v>
      </c>
      <c r="D755" s="10">
        <f>INT(RANK('Sheet1 (2)'!E756,'Sheet1 (2)'!E$5:E$1004,0)/10)+1</f>
        <v>86</v>
      </c>
      <c r="E755" s="10">
        <f>INT(RANK('Sheet1 (2)'!F756,'Sheet1 (2)'!F$5:F$1004,0)/10)+1</f>
        <v>27</v>
      </c>
      <c r="F755" s="10">
        <f>INT(RANK('Sheet1 (2)'!G756,'Sheet1 (2)'!G$5:G$1004,0)/10)+1</f>
        <v>13</v>
      </c>
      <c r="G755" s="10">
        <f>INT(RANK('Sheet1 (2)'!H756,'Sheet1 (2)'!H$5:H$1004,0)/10)+1</f>
        <v>58</v>
      </c>
      <c r="H755" s="10">
        <f>INT(RANK('Sheet1 (2)'!I756,'Sheet1 (2)'!I$5:I$1004,0)/10)+1</f>
        <v>1</v>
      </c>
      <c r="I755" s="44">
        <f>INT(RANK('Sheet1 (2)'!J756,'Sheet1 (2)'!J$5:J$1004,0)/10)+1</f>
        <v>1</v>
      </c>
      <c r="J755" s="10">
        <f t="shared" si="89"/>
        <v>38</v>
      </c>
      <c r="K755" s="10">
        <f t="shared" si="90"/>
        <v>35</v>
      </c>
      <c r="L755" s="10">
        <f t="shared" si="91"/>
        <v>16</v>
      </c>
      <c r="M755" s="10">
        <f t="shared" si="92"/>
        <v>75</v>
      </c>
      <c r="N755" s="10">
        <f t="shared" si="93"/>
        <v>89</v>
      </c>
      <c r="O755" s="10">
        <f t="shared" si="94"/>
        <v>44</v>
      </c>
      <c r="P755" s="10">
        <f t="shared" si="95"/>
        <v>101</v>
      </c>
      <c r="Q755" s="10">
        <f t="shared" si="96"/>
        <v>101</v>
      </c>
      <c r="R755">
        <f>Sheet1!K754*1000</f>
        <v>3000</v>
      </c>
      <c r="S755">
        <f>Sheet1!L754*1000</f>
        <v>6800</v>
      </c>
    </row>
    <row r="756" spans="1:19" x14ac:dyDescent="0.3">
      <c r="A756">
        <v>753</v>
      </c>
      <c r="B756" s="10">
        <f>INT(RANK('Sheet1 (2)'!C757,'Sheet1 (2)'!C$5:C$1004,0)/10)+1</f>
        <v>21</v>
      </c>
      <c r="C756" s="10">
        <f>INT(RANK('Sheet1 (2)'!D757,'Sheet1 (2)'!D$5:D$1004,0)/10)+1</f>
        <v>16</v>
      </c>
      <c r="D756" s="10">
        <f>INT(RANK('Sheet1 (2)'!E757,'Sheet1 (2)'!E$5:E$1004,0)/10)+1</f>
        <v>69</v>
      </c>
      <c r="E756" s="10">
        <f>INT(RANK('Sheet1 (2)'!F757,'Sheet1 (2)'!F$5:F$1004,0)/10)+1</f>
        <v>79</v>
      </c>
      <c r="F756" s="10">
        <f>INT(RANK('Sheet1 (2)'!G757,'Sheet1 (2)'!G$5:G$1004,0)/10)+1</f>
        <v>25</v>
      </c>
      <c r="G756" s="10">
        <f>INT(RANK('Sheet1 (2)'!H757,'Sheet1 (2)'!H$5:H$1004,0)/10)+1</f>
        <v>44</v>
      </c>
      <c r="H756" s="10">
        <f>INT(RANK('Sheet1 (2)'!I757,'Sheet1 (2)'!I$5:I$1004,0)/10)+1</f>
        <v>50</v>
      </c>
      <c r="I756" s="44">
        <f>INT(RANK('Sheet1 (2)'!J757,'Sheet1 (2)'!J$5:J$1004,0)/10)+1</f>
        <v>34</v>
      </c>
      <c r="J756" s="10">
        <f t="shared" si="89"/>
        <v>81</v>
      </c>
      <c r="K756" s="10">
        <f t="shared" si="90"/>
        <v>86</v>
      </c>
      <c r="L756" s="10">
        <f t="shared" si="91"/>
        <v>33</v>
      </c>
      <c r="M756" s="10">
        <f t="shared" si="92"/>
        <v>23</v>
      </c>
      <c r="N756" s="10">
        <f t="shared" si="93"/>
        <v>77</v>
      </c>
      <c r="O756" s="10">
        <f t="shared" si="94"/>
        <v>58</v>
      </c>
      <c r="P756" s="10">
        <f t="shared" si="95"/>
        <v>52</v>
      </c>
      <c r="Q756" s="10">
        <f t="shared" si="96"/>
        <v>68</v>
      </c>
      <c r="R756">
        <f>Sheet1!K755*1000</f>
        <v>27000</v>
      </c>
      <c r="S756">
        <f>Sheet1!L755*1000</f>
        <v>83200</v>
      </c>
    </row>
    <row r="757" spans="1:19" x14ac:dyDescent="0.3">
      <c r="A757">
        <v>754</v>
      </c>
      <c r="B757" s="10">
        <f>INT(RANK('Sheet1 (2)'!C758,'Sheet1 (2)'!C$5:C$1004,0)/10)+1</f>
        <v>31</v>
      </c>
      <c r="C757" s="10">
        <f>INT(RANK('Sheet1 (2)'!D758,'Sheet1 (2)'!D$5:D$1004,0)/10)+1</f>
        <v>35</v>
      </c>
      <c r="D757" s="10">
        <f>INT(RANK('Sheet1 (2)'!E758,'Sheet1 (2)'!E$5:E$1004,0)/10)+1</f>
        <v>94</v>
      </c>
      <c r="E757" s="10">
        <f>INT(RANK('Sheet1 (2)'!F758,'Sheet1 (2)'!F$5:F$1004,0)/10)+1</f>
        <v>52</v>
      </c>
      <c r="F757" s="10">
        <f>INT(RANK('Sheet1 (2)'!G758,'Sheet1 (2)'!G$5:G$1004,0)/10)+1</f>
        <v>80</v>
      </c>
      <c r="G757" s="10">
        <f>INT(RANK('Sheet1 (2)'!H758,'Sheet1 (2)'!H$5:H$1004,0)/10)+1</f>
        <v>88</v>
      </c>
      <c r="H757" s="10">
        <f>INT(RANK('Sheet1 (2)'!I758,'Sheet1 (2)'!I$5:I$1004,0)/10)+1</f>
        <v>1</v>
      </c>
      <c r="I757" s="44">
        <f>INT(RANK('Sheet1 (2)'!J758,'Sheet1 (2)'!J$5:J$1004,0)/10)+1</f>
        <v>34</v>
      </c>
      <c r="J757" s="10">
        <f t="shared" si="89"/>
        <v>71</v>
      </c>
      <c r="K757" s="10">
        <f t="shared" si="90"/>
        <v>67</v>
      </c>
      <c r="L757" s="10">
        <f t="shared" si="91"/>
        <v>8</v>
      </c>
      <c r="M757" s="10">
        <f t="shared" si="92"/>
        <v>50</v>
      </c>
      <c r="N757" s="10">
        <f t="shared" si="93"/>
        <v>22</v>
      </c>
      <c r="O757" s="10">
        <f t="shared" si="94"/>
        <v>14</v>
      </c>
      <c r="P757" s="10">
        <f t="shared" si="95"/>
        <v>101</v>
      </c>
      <c r="Q757" s="10">
        <f t="shared" si="96"/>
        <v>68</v>
      </c>
      <c r="R757">
        <f>Sheet1!K756*1000</f>
        <v>13000</v>
      </c>
      <c r="S757">
        <f>Sheet1!L756*1000</f>
        <v>46300</v>
      </c>
    </row>
    <row r="758" spans="1:19" x14ac:dyDescent="0.3">
      <c r="A758">
        <v>755</v>
      </c>
      <c r="B758" s="10">
        <f>INT(RANK('Sheet1 (2)'!C759,'Sheet1 (2)'!C$5:C$1004,0)/10)+1</f>
        <v>76</v>
      </c>
      <c r="C758" s="10">
        <f>INT(RANK('Sheet1 (2)'!D759,'Sheet1 (2)'!D$5:D$1004,0)/10)+1</f>
        <v>79</v>
      </c>
      <c r="D758" s="10">
        <f>INT(RANK('Sheet1 (2)'!E759,'Sheet1 (2)'!E$5:E$1004,0)/10)+1</f>
        <v>13</v>
      </c>
      <c r="E758" s="10">
        <f>INT(RANK('Sheet1 (2)'!F759,'Sheet1 (2)'!F$5:F$1004,0)/10)+1</f>
        <v>1</v>
      </c>
      <c r="F758" s="10">
        <f>INT(RANK('Sheet1 (2)'!G759,'Sheet1 (2)'!G$5:G$1004,0)/10)+1</f>
        <v>52</v>
      </c>
      <c r="G758" s="10">
        <f>INT(RANK('Sheet1 (2)'!H759,'Sheet1 (2)'!H$5:H$1004,0)/10)+1</f>
        <v>78</v>
      </c>
      <c r="H758" s="10">
        <f>INT(RANK('Sheet1 (2)'!I759,'Sheet1 (2)'!I$5:I$1004,0)/10)+1</f>
        <v>50</v>
      </c>
      <c r="I758" s="44">
        <f>INT(RANK('Sheet1 (2)'!J759,'Sheet1 (2)'!J$5:J$1004,0)/10)+1</f>
        <v>34</v>
      </c>
      <c r="J758" s="10">
        <f t="shared" si="89"/>
        <v>26</v>
      </c>
      <c r="K758" s="10">
        <f t="shared" si="90"/>
        <v>23</v>
      </c>
      <c r="L758" s="10">
        <f t="shared" si="91"/>
        <v>89</v>
      </c>
      <c r="M758" s="10">
        <f t="shared" si="92"/>
        <v>101</v>
      </c>
      <c r="N758" s="10">
        <f t="shared" si="93"/>
        <v>50</v>
      </c>
      <c r="O758" s="10">
        <f t="shared" si="94"/>
        <v>24</v>
      </c>
      <c r="P758" s="10">
        <f t="shared" si="95"/>
        <v>52</v>
      </c>
      <c r="Q758" s="10">
        <f t="shared" si="96"/>
        <v>68</v>
      </c>
      <c r="R758">
        <f>Sheet1!K757*1000</f>
        <v>2000</v>
      </c>
      <c r="S758">
        <f>Sheet1!L757*1000</f>
        <v>7200</v>
      </c>
    </row>
    <row r="759" spans="1:19" x14ac:dyDescent="0.3">
      <c r="A759">
        <v>756</v>
      </c>
      <c r="B759" s="10">
        <f>INT(RANK('Sheet1 (2)'!C760,'Sheet1 (2)'!C$5:C$1004,0)/10)+1</f>
        <v>4</v>
      </c>
      <c r="C759" s="10">
        <f>INT(RANK('Sheet1 (2)'!D760,'Sheet1 (2)'!D$5:D$1004,0)/10)+1</f>
        <v>3</v>
      </c>
      <c r="D759" s="10">
        <f>INT(RANK('Sheet1 (2)'!E760,'Sheet1 (2)'!E$5:E$1004,0)/10)+1</f>
        <v>25</v>
      </c>
      <c r="E759" s="10">
        <f>INT(RANK('Sheet1 (2)'!F760,'Sheet1 (2)'!F$5:F$1004,0)/10)+1</f>
        <v>27</v>
      </c>
      <c r="F759" s="10">
        <f>INT(RANK('Sheet1 (2)'!G760,'Sheet1 (2)'!G$5:G$1004,0)/10)+1</f>
        <v>44</v>
      </c>
      <c r="G759" s="10">
        <f>INT(RANK('Sheet1 (2)'!H760,'Sheet1 (2)'!H$5:H$1004,0)/10)+1</f>
        <v>26</v>
      </c>
      <c r="H759" s="10">
        <f>INT(RANK('Sheet1 (2)'!I760,'Sheet1 (2)'!I$5:I$1004,0)/10)+1</f>
        <v>1</v>
      </c>
      <c r="I759" s="44">
        <f>INT(RANK('Sheet1 (2)'!J760,'Sheet1 (2)'!J$5:J$1004,0)/10)+1</f>
        <v>69</v>
      </c>
      <c r="J759" s="10">
        <f t="shared" si="89"/>
        <v>98</v>
      </c>
      <c r="K759" s="10">
        <f t="shared" si="90"/>
        <v>99</v>
      </c>
      <c r="L759" s="10">
        <f t="shared" si="91"/>
        <v>77</v>
      </c>
      <c r="M759" s="10">
        <f t="shared" si="92"/>
        <v>75</v>
      </c>
      <c r="N759" s="10">
        <f t="shared" si="93"/>
        <v>58</v>
      </c>
      <c r="O759" s="10">
        <f t="shared" si="94"/>
        <v>76</v>
      </c>
      <c r="P759" s="10">
        <f t="shared" si="95"/>
        <v>101</v>
      </c>
      <c r="Q759" s="10">
        <f t="shared" si="96"/>
        <v>33</v>
      </c>
      <c r="R759">
        <f>Sheet1!K758*1000</f>
        <v>29000</v>
      </c>
      <c r="S759">
        <f>Sheet1!L758*1000</f>
        <v>115400</v>
      </c>
    </row>
    <row r="760" spans="1:19" x14ac:dyDescent="0.3">
      <c r="A760">
        <v>757</v>
      </c>
      <c r="B760" s="10">
        <f>INT(RANK('Sheet1 (2)'!C761,'Sheet1 (2)'!C$5:C$1004,0)/10)+1</f>
        <v>72</v>
      </c>
      <c r="C760" s="10">
        <f>INT(RANK('Sheet1 (2)'!D761,'Sheet1 (2)'!D$5:D$1004,0)/10)+1</f>
        <v>69</v>
      </c>
      <c r="D760" s="10">
        <f>INT(RANK('Sheet1 (2)'!E761,'Sheet1 (2)'!E$5:E$1004,0)/10)+1</f>
        <v>44</v>
      </c>
      <c r="E760" s="10">
        <f>INT(RANK('Sheet1 (2)'!F761,'Sheet1 (2)'!F$5:F$1004,0)/10)+1</f>
        <v>52</v>
      </c>
      <c r="F760" s="10">
        <f>INT(RANK('Sheet1 (2)'!G761,'Sheet1 (2)'!G$5:G$1004,0)/10)+1</f>
        <v>77</v>
      </c>
      <c r="G760" s="10">
        <f>INT(RANK('Sheet1 (2)'!H761,'Sheet1 (2)'!H$5:H$1004,0)/10)+1</f>
        <v>72</v>
      </c>
      <c r="H760" s="10">
        <f>INT(RANK('Sheet1 (2)'!I761,'Sheet1 (2)'!I$5:I$1004,0)/10)+1</f>
        <v>1</v>
      </c>
      <c r="I760" s="44">
        <f>INT(RANK('Sheet1 (2)'!J761,'Sheet1 (2)'!J$5:J$1004,0)/10)+1</f>
        <v>1</v>
      </c>
      <c r="J760" s="10">
        <f t="shared" si="89"/>
        <v>30</v>
      </c>
      <c r="K760" s="10">
        <f t="shared" si="90"/>
        <v>33</v>
      </c>
      <c r="L760" s="10">
        <f t="shared" si="91"/>
        <v>58</v>
      </c>
      <c r="M760" s="10">
        <f t="shared" si="92"/>
        <v>50</v>
      </c>
      <c r="N760" s="10">
        <f t="shared" si="93"/>
        <v>25</v>
      </c>
      <c r="O760" s="10">
        <f t="shared" si="94"/>
        <v>30</v>
      </c>
      <c r="P760" s="10">
        <f t="shared" si="95"/>
        <v>101</v>
      </c>
      <c r="Q760" s="10">
        <f t="shared" si="96"/>
        <v>101</v>
      </c>
      <c r="R760">
        <f>Sheet1!K759*1000</f>
        <v>9000</v>
      </c>
      <c r="S760">
        <f>Sheet1!L759*1000</f>
        <v>28200</v>
      </c>
    </row>
    <row r="761" spans="1:19" x14ac:dyDescent="0.3">
      <c r="A761">
        <v>758</v>
      </c>
      <c r="B761" s="10">
        <f>INT(RANK('Sheet1 (2)'!C762,'Sheet1 (2)'!C$5:C$1004,0)/10)+1</f>
        <v>65</v>
      </c>
      <c r="C761" s="10">
        <f>INT(RANK('Sheet1 (2)'!D762,'Sheet1 (2)'!D$5:D$1004,0)/10)+1</f>
        <v>70</v>
      </c>
      <c r="D761" s="10">
        <f>INT(RANK('Sheet1 (2)'!E762,'Sheet1 (2)'!E$5:E$1004,0)/10)+1</f>
        <v>61</v>
      </c>
      <c r="E761" s="10">
        <f>INT(RANK('Sheet1 (2)'!F762,'Sheet1 (2)'!F$5:F$1004,0)/10)+1</f>
        <v>52</v>
      </c>
      <c r="F761" s="10">
        <f>INT(RANK('Sheet1 (2)'!G762,'Sheet1 (2)'!G$5:G$1004,0)/10)+1</f>
        <v>11</v>
      </c>
      <c r="G761" s="10">
        <f>INT(RANK('Sheet1 (2)'!H762,'Sheet1 (2)'!H$5:H$1004,0)/10)+1</f>
        <v>49</v>
      </c>
      <c r="H761" s="10">
        <f>INT(RANK('Sheet1 (2)'!I762,'Sheet1 (2)'!I$5:I$1004,0)/10)+1</f>
        <v>1</v>
      </c>
      <c r="I761" s="44">
        <f>INT(RANK('Sheet1 (2)'!J762,'Sheet1 (2)'!J$5:J$1004,0)/10)+1</f>
        <v>1</v>
      </c>
      <c r="J761" s="10">
        <f t="shared" si="89"/>
        <v>37</v>
      </c>
      <c r="K761" s="10">
        <f t="shared" si="90"/>
        <v>32</v>
      </c>
      <c r="L761" s="10">
        <f t="shared" si="91"/>
        <v>41</v>
      </c>
      <c r="M761" s="10">
        <f t="shared" si="92"/>
        <v>50</v>
      </c>
      <c r="N761" s="10">
        <f t="shared" si="93"/>
        <v>91</v>
      </c>
      <c r="O761" s="10">
        <f t="shared" si="94"/>
        <v>53</v>
      </c>
      <c r="P761" s="10">
        <f t="shared" si="95"/>
        <v>101</v>
      </c>
      <c r="Q761" s="10">
        <f t="shared" si="96"/>
        <v>101</v>
      </c>
      <c r="R761">
        <f>Sheet1!K760*1000</f>
        <v>13000</v>
      </c>
      <c r="S761">
        <f>Sheet1!L760*1000</f>
        <v>51200</v>
      </c>
    </row>
    <row r="762" spans="1:19" x14ac:dyDescent="0.3">
      <c r="A762">
        <v>759</v>
      </c>
      <c r="B762" s="10">
        <f>INT(RANK('Sheet1 (2)'!C763,'Sheet1 (2)'!C$5:C$1004,0)/10)+1</f>
        <v>96</v>
      </c>
      <c r="C762" s="10">
        <f>INT(RANK('Sheet1 (2)'!D763,'Sheet1 (2)'!D$5:D$1004,0)/10)+1</f>
        <v>96</v>
      </c>
      <c r="D762" s="10">
        <f>INT(RANK('Sheet1 (2)'!E763,'Sheet1 (2)'!E$5:E$1004,0)/10)+1</f>
        <v>9</v>
      </c>
      <c r="E762" s="10">
        <f>INT(RANK('Sheet1 (2)'!F763,'Sheet1 (2)'!F$5:F$1004,0)/10)+1</f>
        <v>1</v>
      </c>
      <c r="F762" s="10">
        <f>INT(RANK('Sheet1 (2)'!G763,'Sheet1 (2)'!G$5:G$1004,0)/10)+1</f>
        <v>6</v>
      </c>
      <c r="G762" s="10">
        <f>INT(RANK('Sheet1 (2)'!H763,'Sheet1 (2)'!H$5:H$1004,0)/10)+1</f>
        <v>35</v>
      </c>
      <c r="H762" s="10">
        <f>INT(RANK('Sheet1 (2)'!I763,'Sheet1 (2)'!I$5:I$1004,0)/10)+1</f>
        <v>1</v>
      </c>
      <c r="I762" s="44">
        <f>INT(RANK('Sheet1 (2)'!J763,'Sheet1 (2)'!J$5:J$1004,0)/10)+1</f>
        <v>34</v>
      </c>
      <c r="J762" s="10">
        <f t="shared" si="89"/>
        <v>6</v>
      </c>
      <c r="K762" s="10">
        <f t="shared" si="90"/>
        <v>6</v>
      </c>
      <c r="L762" s="10">
        <f t="shared" si="91"/>
        <v>93</v>
      </c>
      <c r="M762" s="10">
        <f t="shared" si="92"/>
        <v>101</v>
      </c>
      <c r="N762" s="10">
        <f t="shared" si="93"/>
        <v>96</v>
      </c>
      <c r="O762" s="10">
        <f t="shared" si="94"/>
        <v>67</v>
      </c>
      <c r="P762" s="10">
        <f t="shared" si="95"/>
        <v>101</v>
      </c>
      <c r="Q762" s="10">
        <f t="shared" si="96"/>
        <v>68</v>
      </c>
      <c r="R762">
        <f>Sheet1!K761*1000</f>
        <v>5000</v>
      </c>
      <c r="S762">
        <f>Sheet1!L761*1000</f>
        <v>17100</v>
      </c>
    </row>
    <row r="763" spans="1:19" x14ac:dyDescent="0.3">
      <c r="A763">
        <v>760</v>
      </c>
      <c r="B763" s="10">
        <f>INT(RANK('Sheet1 (2)'!C764,'Sheet1 (2)'!C$5:C$1004,0)/10)+1</f>
        <v>21</v>
      </c>
      <c r="C763" s="10">
        <f>INT(RANK('Sheet1 (2)'!D764,'Sheet1 (2)'!D$5:D$1004,0)/10)+1</f>
        <v>21</v>
      </c>
      <c r="D763" s="10">
        <f>INT(RANK('Sheet1 (2)'!E764,'Sheet1 (2)'!E$5:E$1004,0)/10)+1</f>
        <v>44</v>
      </c>
      <c r="E763" s="10">
        <f>INT(RANK('Sheet1 (2)'!F764,'Sheet1 (2)'!F$5:F$1004,0)/10)+1</f>
        <v>27</v>
      </c>
      <c r="F763" s="10">
        <f>INT(RANK('Sheet1 (2)'!G764,'Sheet1 (2)'!G$5:G$1004,0)/10)+1</f>
        <v>1</v>
      </c>
      <c r="G763" s="10">
        <f>INT(RANK('Sheet1 (2)'!H764,'Sheet1 (2)'!H$5:H$1004,0)/10)+1</f>
        <v>92</v>
      </c>
      <c r="H763" s="10">
        <f>INT(RANK('Sheet1 (2)'!I764,'Sheet1 (2)'!I$5:I$1004,0)/10)+1</f>
        <v>50</v>
      </c>
      <c r="I763" s="44">
        <f>INT(RANK('Sheet1 (2)'!J764,'Sheet1 (2)'!J$5:J$1004,0)/10)+1</f>
        <v>69</v>
      </c>
      <c r="J763" s="10">
        <f t="shared" si="89"/>
        <v>81</v>
      </c>
      <c r="K763" s="10">
        <f t="shared" si="90"/>
        <v>81</v>
      </c>
      <c r="L763" s="10">
        <f t="shared" si="91"/>
        <v>58</v>
      </c>
      <c r="M763" s="10">
        <f t="shared" si="92"/>
        <v>75</v>
      </c>
      <c r="N763" s="10">
        <f t="shared" si="93"/>
        <v>101</v>
      </c>
      <c r="O763" s="10">
        <f t="shared" si="94"/>
        <v>10</v>
      </c>
      <c r="P763" s="10">
        <f t="shared" si="95"/>
        <v>52</v>
      </c>
      <c r="Q763" s="10">
        <f t="shared" si="96"/>
        <v>33</v>
      </c>
      <c r="R763">
        <f>Sheet1!K762*1000</f>
        <v>25000</v>
      </c>
      <c r="S763">
        <f>Sheet1!L762*1000</f>
        <v>83400</v>
      </c>
    </row>
    <row r="764" spans="1:19" x14ac:dyDescent="0.3">
      <c r="A764">
        <v>761</v>
      </c>
      <c r="B764" s="10">
        <f>INT(RANK('Sheet1 (2)'!C765,'Sheet1 (2)'!C$5:C$1004,0)/10)+1</f>
        <v>89</v>
      </c>
      <c r="C764" s="10">
        <f>INT(RANK('Sheet1 (2)'!D765,'Sheet1 (2)'!D$5:D$1004,0)/10)+1</f>
        <v>85</v>
      </c>
      <c r="D764" s="10">
        <f>INT(RANK('Sheet1 (2)'!E765,'Sheet1 (2)'!E$5:E$1004,0)/10)+1</f>
        <v>37</v>
      </c>
      <c r="E764" s="10">
        <f>INT(RANK('Sheet1 (2)'!F765,'Sheet1 (2)'!F$5:F$1004,0)/10)+1</f>
        <v>79</v>
      </c>
      <c r="F764" s="10">
        <f>INT(RANK('Sheet1 (2)'!G765,'Sheet1 (2)'!G$5:G$1004,0)/10)+1</f>
        <v>3</v>
      </c>
      <c r="G764" s="10">
        <f>INT(RANK('Sheet1 (2)'!H765,'Sheet1 (2)'!H$5:H$1004,0)/10)+1</f>
        <v>49</v>
      </c>
      <c r="H764" s="10">
        <f>INT(RANK('Sheet1 (2)'!I765,'Sheet1 (2)'!I$5:I$1004,0)/10)+1</f>
        <v>1</v>
      </c>
      <c r="I764" s="44">
        <f>INT(RANK('Sheet1 (2)'!J765,'Sheet1 (2)'!J$5:J$1004,0)/10)+1</f>
        <v>69</v>
      </c>
      <c r="J764" s="10">
        <f t="shared" si="89"/>
        <v>13</v>
      </c>
      <c r="K764" s="10">
        <f t="shared" si="90"/>
        <v>17</v>
      </c>
      <c r="L764" s="10">
        <f t="shared" si="91"/>
        <v>65</v>
      </c>
      <c r="M764" s="10">
        <f t="shared" si="92"/>
        <v>23</v>
      </c>
      <c r="N764" s="10">
        <f t="shared" si="93"/>
        <v>99</v>
      </c>
      <c r="O764" s="10">
        <f t="shared" si="94"/>
        <v>53</v>
      </c>
      <c r="P764" s="10">
        <f t="shared" si="95"/>
        <v>101</v>
      </c>
      <c r="Q764" s="10">
        <f t="shared" si="96"/>
        <v>33</v>
      </c>
      <c r="R764">
        <f>Sheet1!K763*1000</f>
        <v>16000</v>
      </c>
      <c r="S764">
        <f>Sheet1!L763*1000</f>
        <v>57700</v>
      </c>
    </row>
    <row r="765" spans="1:19" x14ac:dyDescent="0.3">
      <c r="A765">
        <v>762</v>
      </c>
      <c r="B765" s="10">
        <f>INT(RANK('Sheet1 (2)'!C766,'Sheet1 (2)'!C$5:C$1004,0)/10)+1</f>
        <v>89</v>
      </c>
      <c r="C765" s="10">
        <f>INT(RANK('Sheet1 (2)'!D766,'Sheet1 (2)'!D$5:D$1004,0)/10)+1</f>
        <v>92</v>
      </c>
      <c r="D765" s="10">
        <f>INT(RANK('Sheet1 (2)'!E766,'Sheet1 (2)'!E$5:E$1004,0)/10)+1</f>
        <v>89</v>
      </c>
      <c r="E765" s="10">
        <f>INT(RANK('Sheet1 (2)'!F766,'Sheet1 (2)'!F$5:F$1004,0)/10)+1</f>
        <v>52</v>
      </c>
      <c r="F765" s="10">
        <f>INT(RANK('Sheet1 (2)'!G766,'Sheet1 (2)'!G$5:G$1004,0)/10)+1</f>
        <v>73</v>
      </c>
      <c r="G765" s="10">
        <f>INT(RANK('Sheet1 (2)'!H766,'Sheet1 (2)'!H$5:H$1004,0)/10)+1</f>
        <v>78</v>
      </c>
      <c r="H765" s="10">
        <f>INT(RANK('Sheet1 (2)'!I766,'Sheet1 (2)'!I$5:I$1004,0)/10)+1</f>
        <v>50</v>
      </c>
      <c r="I765" s="44">
        <f>INT(RANK('Sheet1 (2)'!J766,'Sheet1 (2)'!J$5:J$1004,0)/10)+1</f>
        <v>69</v>
      </c>
      <c r="J765" s="10">
        <f t="shared" si="89"/>
        <v>13</v>
      </c>
      <c r="K765" s="10">
        <f t="shared" si="90"/>
        <v>10</v>
      </c>
      <c r="L765" s="10">
        <f t="shared" si="91"/>
        <v>13</v>
      </c>
      <c r="M765" s="10">
        <f t="shared" si="92"/>
        <v>50</v>
      </c>
      <c r="N765" s="10">
        <f t="shared" si="93"/>
        <v>29</v>
      </c>
      <c r="O765" s="10">
        <f t="shared" si="94"/>
        <v>24</v>
      </c>
      <c r="P765" s="10">
        <f t="shared" si="95"/>
        <v>52</v>
      </c>
      <c r="Q765" s="10">
        <f t="shared" si="96"/>
        <v>33</v>
      </c>
      <c r="R765">
        <f>Sheet1!K764*1000</f>
        <v>28000</v>
      </c>
      <c r="S765">
        <f>Sheet1!L764*1000</f>
        <v>83400</v>
      </c>
    </row>
    <row r="766" spans="1:19" x14ac:dyDescent="0.3">
      <c r="A766">
        <v>763</v>
      </c>
      <c r="B766" s="10">
        <f>INT(RANK('Sheet1 (2)'!C767,'Sheet1 (2)'!C$5:C$1004,0)/10)+1</f>
        <v>88</v>
      </c>
      <c r="C766" s="10">
        <f>INT(RANK('Sheet1 (2)'!D767,'Sheet1 (2)'!D$5:D$1004,0)/10)+1</f>
        <v>90</v>
      </c>
      <c r="D766" s="10">
        <f>INT(RANK('Sheet1 (2)'!E767,'Sheet1 (2)'!E$5:E$1004,0)/10)+1</f>
        <v>49</v>
      </c>
      <c r="E766" s="10">
        <f>INT(RANK('Sheet1 (2)'!F767,'Sheet1 (2)'!F$5:F$1004,0)/10)+1</f>
        <v>52</v>
      </c>
      <c r="F766" s="10">
        <f>INT(RANK('Sheet1 (2)'!G767,'Sheet1 (2)'!G$5:G$1004,0)/10)+1</f>
        <v>64</v>
      </c>
      <c r="G766" s="10">
        <f>INT(RANK('Sheet1 (2)'!H767,'Sheet1 (2)'!H$5:H$1004,0)/10)+1</f>
        <v>63</v>
      </c>
      <c r="H766" s="10">
        <f>INT(RANK('Sheet1 (2)'!I767,'Sheet1 (2)'!I$5:I$1004,0)/10)+1</f>
        <v>50</v>
      </c>
      <c r="I766" s="44">
        <f>INT(RANK('Sheet1 (2)'!J767,'Sheet1 (2)'!J$5:J$1004,0)/10)+1</f>
        <v>34</v>
      </c>
      <c r="J766" s="10">
        <f t="shared" si="89"/>
        <v>14</v>
      </c>
      <c r="K766" s="10">
        <f t="shared" si="90"/>
        <v>12</v>
      </c>
      <c r="L766" s="10">
        <f t="shared" si="91"/>
        <v>53</v>
      </c>
      <c r="M766" s="10">
        <f t="shared" si="92"/>
        <v>50</v>
      </c>
      <c r="N766" s="10">
        <f t="shared" si="93"/>
        <v>38</v>
      </c>
      <c r="O766" s="10">
        <f t="shared" si="94"/>
        <v>39</v>
      </c>
      <c r="P766" s="10">
        <f t="shared" si="95"/>
        <v>52</v>
      </c>
      <c r="Q766" s="10">
        <f t="shared" si="96"/>
        <v>68</v>
      </c>
      <c r="R766">
        <f>Sheet1!K765*1000</f>
        <v>19000</v>
      </c>
      <c r="S766">
        <f>Sheet1!L765*1000</f>
        <v>65500</v>
      </c>
    </row>
    <row r="767" spans="1:19" x14ac:dyDescent="0.3">
      <c r="A767">
        <v>764</v>
      </c>
      <c r="B767" s="10">
        <f>INT(RANK('Sheet1 (2)'!C768,'Sheet1 (2)'!C$5:C$1004,0)/10)+1</f>
        <v>98</v>
      </c>
      <c r="C767" s="10">
        <f>INT(RANK('Sheet1 (2)'!D768,'Sheet1 (2)'!D$5:D$1004,0)/10)+1</f>
        <v>97</v>
      </c>
      <c r="D767" s="10">
        <f>INT(RANK('Sheet1 (2)'!E768,'Sheet1 (2)'!E$5:E$1004,0)/10)+1</f>
        <v>1</v>
      </c>
      <c r="E767" s="10">
        <f>INT(RANK('Sheet1 (2)'!F768,'Sheet1 (2)'!F$5:F$1004,0)/10)+1</f>
        <v>52</v>
      </c>
      <c r="F767" s="10">
        <f>INT(RANK('Sheet1 (2)'!G768,'Sheet1 (2)'!G$5:G$1004,0)/10)+1</f>
        <v>69</v>
      </c>
      <c r="G767" s="10">
        <f>INT(RANK('Sheet1 (2)'!H768,'Sheet1 (2)'!H$5:H$1004,0)/10)+1</f>
        <v>40</v>
      </c>
      <c r="H767" s="10">
        <f>INT(RANK('Sheet1 (2)'!I768,'Sheet1 (2)'!I$5:I$1004,0)/10)+1</f>
        <v>50</v>
      </c>
      <c r="I767" s="44">
        <f>INT(RANK('Sheet1 (2)'!J768,'Sheet1 (2)'!J$5:J$1004,0)/10)+1</f>
        <v>1</v>
      </c>
      <c r="J767" s="10">
        <f t="shared" si="89"/>
        <v>4</v>
      </c>
      <c r="K767" s="10">
        <f t="shared" si="90"/>
        <v>5</v>
      </c>
      <c r="L767" s="10">
        <f t="shared" si="91"/>
        <v>101</v>
      </c>
      <c r="M767" s="10">
        <f t="shared" si="92"/>
        <v>50</v>
      </c>
      <c r="N767" s="10">
        <f t="shared" si="93"/>
        <v>33</v>
      </c>
      <c r="O767" s="10">
        <f t="shared" si="94"/>
        <v>62</v>
      </c>
      <c r="P767" s="10">
        <f t="shared" si="95"/>
        <v>52</v>
      </c>
      <c r="Q767" s="10">
        <f t="shared" si="96"/>
        <v>101</v>
      </c>
      <c r="R767">
        <f>Sheet1!K766*1000</f>
        <v>4000</v>
      </c>
      <c r="S767">
        <f>Sheet1!L766*1000</f>
        <v>13600</v>
      </c>
    </row>
    <row r="768" spans="1:19" x14ac:dyDescent="0.3">
      <c r="A768">
        <v>765</v>
      </c>
      <c r="B768" s="10">
        <f>INT(RANK('Sheet1 (2)'!C769,'Sheet1 (2)'!C$5:C$1004,0)/10)+1</f>
        <v>70</v>
      </c>
      <c r="C768" s="10">
        <f>INT(RANK('Sheet1 (2)'!D769,'Sheet1 (2)'!D$5:D$1004,0)/10)+1</f>
        <v>72</v>
      </c>
      <c r="D768" s="10">
        <f>INT(RANK('Sheet1 (2)'!E769,'Sheet1 (2)'!E$5:E$1004,0)/10)+1</f>
        <v>6</v>
      </c>
      <c r="E768" s="10">
        <f>INT(RANK('Sheet1 (2)'!F769,'Sheet1 (2)'!F$5:F$1004,0)/10)+1</f>
        <v>52</v>
      </c>
      <c r="F768" s="10">
        <f>INT(RANK('Sheet1 (2)'!G769,'Sheet1 (2)'!G$5:G$1004,0)/10)+1</f>
        <v>93</v>
      </c>
      <c r="G768" s="10">
        <f>INT(RANK('Sheet1 (2)'!H769,'Sheet1 (2)'!H$5:H$1004,0)/10)+1</f>
        <v>83</v>
      </c>
      <c r="H768" s="10">
        <f>INT(RANK('Sheet1 (2)'!I769,'Sheet1 (2)'!I$5:I$1004,0)/10)+1</f>
        <v>1</v>
      </c>
      <c r="I768" s="44">
        <f>INT(RANK('Sheet1 (2)'!J769,'Sheet1 (2)'!J$5:J$1004,0)/10)+1</f>
        <v>1</v>
      </c>
      <c r="J768" s="10">
        <f t="shared" si="89"/>
        <v>32</v>
      </c>
      <c r="K768" s="10">
        <f t="shared" si="90"/>
        <v>30</v>
      </c>
      <c r="L768" s="10">
        <f t="shared" si="91"/>
        <v>96</v>
      </c>
      <c r="M768" s="10">
        <f t="shared" si="92"/>
        <v>50</v>
      </c>
      <c r="N768" s="10">
        <f t="shared" si="93"/>
        <v>9</v>
      </c>
      <c r="O768" s="10">
        <f t="shared" si="94"/>
        <v>19</v>
      </c>
      <c r="P768" s="10">
        <f t="shared" si="95"/>
        <v>101</v>
      </c>
      <c r="Q768" s="10">
        <f t="shared" si="96"/>
        <v>101</v>
      </c>
      <c r="R768">
        <f>Sheet1!K767*1000</f>
        <v>20000</v>
      </c>
      <c r="S768">
        <f>Sheet1!L767*1000</f>
        <v>64200</v>
      </c>
    </row>
    <row r="769" spans="1:19" x14ac:dyDescent="0.3">
      <c r="A769">
        <v>766</v>
      </c>
      <c r="B769" s="10">
        <f>INT(RANK('Sheet1 (2)'!C770,'Sheet1 (2)'!C$5:C$1004,0)/10)+1</f>
        <v>7</v>
      </c>
      <c r="C769" s="10">
        <f>INT(RANK('Sheet1 (2)'!D770,'Sheet1 (2)'!D$5:D$1004,0)/10)+1</f>
        <v>11</v>
      </c>
      <c r="D769" s="10">
        <f>INT(RANK('Sheet1 (2)'!E770,'Sheet1 (2)'!E$5:E$1004,0)/10)+1</f>
        <v>12</v>
      </c>
      <c r="E769" s="10">
        <f>INT(RANK('Sheet1 (2)'!F770,'Sheet1 (2)'!F$5:F$1004,0)/10)+1</f>
        <v>1</v>
      </c>
      <c r="F769" s="10">
        <f>INT(RANK('Sheet1 (2)'!G770,'Sheet1 (2)'!G$5:G$1004,0)/10)+1</f>
        <v>56</v>
      </c>
      <c r="G769" s="10">
        <f>INT(RANK('Sheet1 (2)'!H770,'Sheet1 (2)'!H$5:H$1004,0)/10)+1</f>
        <v>51</v>
      </c>
      <c r="H769" s="10">
        <f>INT(RANK('Sheet1 (2)'!I770,'Sheet1 (2)'!I$5:I$1004,0)/10)+1</f>
        <v>1</v>
      </c>
      <c r="I769" s="44">
        <f>INT(RANK('Sheet1 (2)'!J770,'Sheet1 (2)'!J$5:J$1004,0)/10)+1</f>
        <v>34</v>
      </c>
      <c r="J769" s="10">
        <f t="shared" si="89"/>
        <v>95</v>
      </c>
      <c r="K769" s="10">
        <f t="shared" si="90"/>
        <v>91</v>
      </c>
      <c r="L769" s="10">
        <f t="shared" si="91"/>
        <v>90</v>
      </c>
      <c r="M769" s="10">
        <f t="shared" si="92"/>
        <v>101</v>
      </c>
      <c r="N769" s="10">
        <f t="shared" si="93"/>
        <v>46</v>
      </c>
      <c r="O769" s="10">
        <f t="shared" si="94"/>
        <v>51</v>
      </c>
      <c r="P769" s="10">
        <f t="shared" si="95"/>
        <v>101</v>
      </c>
      <c r="Q769" s="10">
        <f t="shared" si="96"/>
        <v>68</v>
      </c>
      <c r="R769">
        <f>Sheet1!K768*1000</f>
        <v>18000</v>
      </c>
      <c r="S769">
        <f>Sheet1!L768*1000</f>
        <v>71900</v>
      </c>
    </row>
    <row r="770" spans="1:19" x14ac:dyDescent="0.3">
      <c r="A770">
        <v>767</v>
      </c>
      <c r="B770" s="10">
        <f>INT(RANK('Sheet1 (2)'!C771,'Sheet1 (2)'!C$5:C$1004,0)/10)+1</f>
        <v>53</v>
      </c>
      <c r="C770" s="10">
        <f>INT(RANK('Sheet1 (2)'!D771,'Sheet1 (2)'!D$5:D$1004,0)/10)+1</f>
        <v>55</v>
      </c>
      <c r="D770" s="10">
        <f>INT(RANK('Sheet1 (2)'!E771,'Sheet1 (2)'!E$5:E$1004,0)/10)+1</f>
        <v>33</v>
      </c>
      <c r="E770" s="10">
        <f>INT(RANK('Sheet1 (2)'!F771,'Sheet1 (2)'!F$5:F$1004,0)/10)+1</f>
        <v>52</v>
      </c>
      <c r="F770" s="10">
        <f>INT(RANK('Sheet1 (2)'!G771,'Sheet1 (2)'!G$5:G$1004,0)/10)+1</f>
        <v>28</v>
      </c>
      <c r="G770" s="10">
        <f>INT(RANK('Sheet1 (2)'!H771,'Sheet1 (2)'!H$5:H$1004,0)/10)+1</f>
        <v>5</v>
      </c>
      <c r="H770" s="10">
        <f>INT(RANK('Sheet1 (2)'!I771,'Sheet1 (2)'!I$5:I$1004,0)/10)+1</f>
        <v>50</v>
      </c>
      <c r="I770" s="44">
        <f>INT(RANK('Sheet1 (2)'!J771,'Sheet1 (2)'!J$5:J$1004,0)/10)+1</f>
        <v>1</v>
      </c>
      <c r="J770" s="10">
        <f t="shared" si="89"/>
        <v>49</v>
      </c>
      <c r="K770" s="10">
        <f t="shared" si="90"/>
        <v>47</v>
      </c>
      <c r="L770" s="10">
        <f t="shared" si="91"/>
        <v>69</v>
      </c>
      <c r="M770" s="10">
        <f t="shared" si="92"/>
        <v>50</v>
      </c>
      <c r="N770" s="10">
        <f t="shared" si="93"/>
        <v>74</v>
      </c>
      <c r="O770" s="10">
        <f t="shared" si="94"/>
        <v>97</v>
      </c>
      <c r="P770" s="10">
        <f t="shared" si="95"/>
        <v>52</v>
      </c>
      <c r="Q770" s="10">
        <f t="shared" si="96"/>
        <v>101</v>
      </c>
      <c r="R770">
        <f>Sheet1!K769*1000</f>
        <v>8000</v>
      </c>
      <c r="S770">
        <f>Sheet1!L769*1000</f>
        <v>18500</v>
      </c>
    </row>
    <row r="771" spans="1:19" x14ac:dyDescent="0.3">
      <c r="A771">
        <v>768</v>
      </c>
      <c r="B771" s="10">
        <f>INT(RANK('Sheet1 (2)'!C772,'Sheet1 (2)'!C$5:C$1004,0)/10)+1</f>
        <v>46</v>
      </c>
      <c r="C771" s="10">
        <f>INT(RANK('Sheet1 (2)'!D772,'Sheet1 (2)'!D$5:D$1004,0)/10)+1</f>
        <v>43</v>
      </c>
      <c r="D771" s="10">
        <f>INT(RANK('Sheet1 (2)'!E772,'Sheet1 (2)'!E$5:E$1004,0)/10)+1</f>
        <v>31</v>
      </c>
      <c r="E771" s="10">
        <f>INT(RANK('Sheet1 (2)'!F772,'Sheet1 (2)'!F$5:F$1004,0)/10)+1</f>
        <v>1</v>
      </c>
      <c r="F771" s="10">
        <f>INT(RANK('Sheet1 (2)'!G772,'Sheet1 (2)'!G$5:G$1004,0)/10)+1</f>
        <v>24</v>
      </c>
      <c r="G771" s="10">
        <f>INT(RANK('Sheet1 (2)'!H772,'Sheet1 (2)'!H$5:H$1004,0)/10)+1</f>
        <v>56</v>
      </c>
      <c r="H771" s="10">
        <f>INT(RANK('Sheet1 (2)'!I772,'Sheet1 (2)'!I$5:I$1004,0)/10)+1</f>
        <v>1</v>
      </c>
      <c r="I771" s="44">
        <f>INT(RANK('Sheet1 (2)'!J772,'Sheet1 (2)'!J$5:J$1004,0)/10)+1</f>
        <v>34</v>
      </c>
      <c r="J771" s="10">
        <f t="shared" si="89"/>
        <v>56</v>
      </c>
      <c r="K771" s="10">
        <f t="shared" si="90"/>
        <v>59</v>
      </c>
      <c r="L771" s="10">
        <f t="shared" si="91"/>
        <v>71</v>
      </c>
      <c r="M771" s="10">
        <f t="shared" si="92"/>
        <v>101</v>
      </c>
      <c r="N771" s="10">
        <f t="shared" si="93"/>
        <v>78</v>
      </c>
      <c r="O771" s="10">
        <f t="shared" si="94"/>
        <v>46</v>
      </c>
      <c r="P771" s="10">
        <f t="shared" si="95"/>
        <v>101</v>
      </c>
      <c r="Q771" s="10">
        <f t="shared" si="96"/>
        <v>68</v>
      </c>
      <c r="R771">
        <f>Sheet1!K770*1000</f>
        <v>28000</v>
      </c>
      <c r="S771">
        <f>Sheet1!L770*1000</f>
        <v>47700</v>
      </c>
    </row>
    <row r="772" spans="1:19" x14ac:dyDescent="0.3">
      <c r="A772">
        <v>769</v>
      </c>
      <c r="B772" s="10">
        <f>INT(RANK('Sheet1 (2)'!C773,'Sheet1 (2)'!C$5:C$1004,0)/10)+1</f>
        <v>3</v>
      </c>
      <c r="C772" s="10">
        <f>INT(RANK('Sheet1 (2)'!D773,'Sheet1 (2)'!D$5:D$1004,0)/10)+1</f>
        <v>3</v>
      </c>
      <c r="D772" s="10">
        <f>INT(RANK('Sheet1 (2)'!E773,'Sheet1 (2)'!E$5:E$1004,0)/10)+1</f>
        <v>54</v>
      </c>
      <c r="E772" s="10">
        <f>INT(RANK('Sheet1 (2)'!F773,'Sheet1 (2)'!F$5:F$1004,0)/10)+1</f>
        <v>27</v>
      </c>
      <c r="F772" s="10">
        <f>INT(RANK('Sheet1 (2)'!G773,'Sheet1 (2)'!G$5:G$1004,0)/10)+1</f>
        <v>57</v>
      </c>
      <c r="G772" s="10">
        <f>INT(RANK('Sheet1 (2)'!H773,'Sheet1 (2)'!H$5:H$1004,0)/10)+1</f>
        <v>31</v>
      </c>
      <c r="H772" s="10">
        <f>INT(RANK('Sheet1 (2)'!I773,'Sheet1 (2)'!I$5:I$1004,0)/10)+1</f>
        <v>1</v>
      </c>
      <c r="I772" s="44">
        <f>INT(RANK('Sheet1 (2)'!J773,'Sheet1 (2)'!J$5:J$1004,0)/10)+1</f>
        <v>34</v>
      </c>
      <c r="J772" s="10">
        <f t="shared" si="89"/>
        <v>99</v>
      </c>
      <c r="K772" s="10">
        <f t="shared" si="90"/>
        <v>99</v>
      </c>
      <c r="L772" s="10">
        <f t="shared" si="91"/>
        <v>48</v>
      </c>
      <c r="M772" s="10">
        <f t="shared" si="92"/>
        <v>75</v>
      </c>
      <c r="N772" s="10">
        <f t="shared" si="93"/>
        <v>45</v>
      </c>
      <c r="O772" s="10">
        <f t="shared" si="94"/>
        <v>71</v>
      </c>
      <c r="P772" s="10">
        <f t="shared" si="95"/>
        <v>101</v>
      </c>
      <c r="Q772" s="10">
        <f t="shared" si="96"/>
        <v>68</v>
      </c>
      <c r="R772">
        <f>Sheet1!K771*1000</f>
        <v>11000</v>
      </c>
      <c r="S772">
        <f>Sheet1!L771*1000</f>
        <v>16500</v>
      </c>
    </row>
    <row r="773" spans="1:19" x14ac:dyDescent="0.3">
      <c r="A773">
        <v>770</v>
      </c>
      <c r="B773" s="10">
        <f>INT(RANK('Sheet1 (2)'!C774,'Sheet1 (2)'!C$5:C$1004,0)/10)+1</f>
        <v>44</v>
      </c>
      <c r="C773" s="10">
        <f>INT(RANK('Sheet1 (2)'!D774,'Sheet1 (2)'!D$5:D$1004,0)/10)+1</f>
        <v>45</v>
      </c>
      <c r="D773" s="10">
        <f>INT(RANK('Sheet1 (2)'!E774,'Sheet1 (2)'!E$5:E$1004,0)/10)+1</f>
        <v>41</v>
      </c>
      <c r="E773" s="10">
        <f>INT(RANK('Sheet1 (2)'!F774,'Sheet1 (2)'!F$5:F$1004,0)/10)+1</f>
        <v>1</v>
      </c>
      <c r="F773" s="10">
        <f>INT(RANK('Sheet1 (2)'!G774,'Sheet1 (2)'!G$5:G$1004,0)/10)+1</f>
        <v>45</v>
      </c>
      <c r="G773" s="10">
        <f>INT(RANK('Sheet1 (2)'!H774,'Sheet1 (2)'!H$5:H$1004,0)/10)+1</f>
        <v>97</v>
      </c>
      <c r="H773" s="10">
        <f>INT(RANK('Sheet1 (2)'!I774,'Sheet1 (2)'!I$5:I$1004,0)/10)+1</f>
        <v>1</v>
      </c>
      <c r="I773" s="44">
        <f>INT(RANK('Sheet1 (2)'!J774,'Sheet1 (2)'!J$5:J$1004,0)/10)+1</f>
        <v>1</v>
      </c>
      <c r="J773" s="10">
        <f t="shared" ref="J773:J836" si="97">102-B773</f>
        <v>58</v>
      </c>
      <c r="K773" s="10">
        <f t="shared" si="90"/>
        <v>57</v>
      </c>
      <c r="L773" s="10">
        <f t="shared" si="91"/>
        <v>61</v>
      </c>
      <c r="M773" s="10">
        <f t="shared" si="92"/>
        <v>101</v>
      </c>
      <c r="N773" s="10">
        <f t="shared" si="93"/>
        <v>57</v>
      </c>
      <c r="O773" s="10">
        <f t="shared" si="94"/>
        <v>5</v>
      </c>
      <c r="P773" s="10">
        <f t="shared" si="95"/>
        <v>101</v>
      </c>
      <c r="Q773" s="10">
        <f t="shared" si="96"/>
        <v>101</v>
      </c>
      <c r="R773">
        <f>Sheet1!K772*1000</f>
        <v>1000</v>
      </c>
      <c r="S773">
        <f>Sheet1!L772*1000</f>
        <v>2600</v>
      </c>
    </row>
    <row r="774" spans="1:19" x14ac:dyDescent="0.3">
      <c r="A774">
        <v>771</v>
      </c>
      <c r="B774" s="10">
        <f>INT(RANK('Sheet1 (2)'!C775,'Sheet1 (2)'!C$5:C$1004,0)/10)+1</f>
        <v>6</v>
      </c>
      <c r="C774" s="10">
        <f>INT(RANK('Sheet1 (2)'!D775,'Sheet1 (2)'!D$5:D$1004,0)/10)+1</f>
        <v>11</v>
      </c>
      <c r="D774" s="10">
        <f>INT(RANK('Sheet1 (2)'!E775,'Sheet1 (2)'!E$5:E$1004,0)/10)+1</f>
        <v>72</v>
      </c>
      <c r="E774" s="10">
        <f>INT(RANK('Sheet1 (2)'!F775,'Sheet1 (2)'!F$5:F$1004,0)/10)+1</f>
        <v>52</v>
      </c>
      <c r="F774" s="10">
        <f>INT(RANK('Sheet1 (2)'!G775,'Sheet1 (2)'!G$5:G$1004,0)/10)+1</f>
        <v>25</v>
      </c>
      <c r="G774" s="10">
        <f>INT(RANK('Sheet1 (2)'!H775,'Sheet1 (2)'!H$5:H$1004,0)/10)+1</f>
        <v>34</v>
      </c>
      <c r="H774" s="10">
        <f>INT(RANK('Sheet1 (2)'!I775,'Sheet1 (2)'!I$5:I$1004,0)/10)+1</f>
        <v>50</v>
      </c>
      <c r="I774" s="44">
        <f>INT(RANK('Sheet1 (2)'!J775,'Sheet1 (2)'!J$5:J$1004,0)/10)+1</f>
        <v>1</v>
      </c>
      <c r="J774" s="10">
        <f t="shared" si="97"/>
        <v>96</v>
      </c>
      <c r="K774" s="10">
        <f t="shared" si="90"/>
        <v>91</v>
      </c>
      <c r="L774" s="10">
        <f t="shared" si="91"/>
        <v>30</v>
      </c>
      <c r="M774" s="10">
        <f t="shared" si="92"/>
        <v>50</v>
      </c>
      <c r="N774" s="10">
        <f t="shared" si="93"/>
        <v>77</v>
      </c>
      <c r="O774" s="10">
        <f t="shared" si="94"/>
        <v>68</v>
      </c>
      <c r="P774" s="10">
        <f t="shared" si="95"/>
        <v>52</v>
      </c>
      <c r="Q774" s="10">
        <f t="shared" si="96"/>
        <v>101</v>
      </c>
      <c r="R774">
        <f>Sheet1!K773*1000</f>
        <v>18000</v>
      </c>
      <c r="S774">
        <f>Sheet1!L773*1000</f>
        <v>57300</v>
      </c>
    </row>
    <row r="775" spans="1:19" x14ac:dyDescent="0.3">
      <c r="A775">
        <v>772</v>
      </c>
      <c r="B775" s="10">
        <f>INT(RANK('Sheet1 (2)'!C776,'Sheet1 (2)'!C$5:C$1004,0)/10)+1</f>
        <v>12</v>
      </c>
      <c r="C775" s="10">
        <f>INT(RANK('Sheet1 (2)'!D776,'Sheet1 (2)'!D$5:D$1004,0)/10)+1</f>
        <v>8</v>
      </c>
      <c r="D775" s="10">
        <f>INT(RANK('Sheet1 (2)'!E776,'Sheet1 (2)'!E$5:E$1004,0)/10)+1</f>
        <v>31</v>
      </c>
      <c r="E775" s="10">
        <f>INT(RANK('Sheet1 (2)'!F776,'Sheet1 (2)'!F$5:F$1004,0)/10)+1</f>
        <v>1</v>
      </c>
      <c r="F775" s="10">
        <f>INT(RANK('Sheet1 (2)'!G776,'Sheet1 (2)'!G$5:G$1004,0)/10)+1</f>
        <v>58</v>
      </c>
      <c r="G775" s="10">
        <f>INT(RANK('Sheet1 (2)'!H776,'Sheet1 (2)'!H$5:H$1004,0)/10)+1</f>
        <v>47</v>
      </c>
      <c r="H775" s="10">
        <f>INT(RANK('Sheet1 (2)'!I776,'Sheet1 (2)'!I$5:I$1004,0)/10)+1</f>
        <v>50</v>
      </c>
      <c r="I775" s="44">
        <f>INT(RANK('Sheet1 (2)'!J776,'Sheet1 (2)'!J$5:J$1004,0)/10)+1</f>
        <v>69</v>
      </c>
      <c r="J775" s="10">
        <f t="shared" si="97"/>
        <v>90</v>
      </c>
      <c r="K775" s="10">
        <f t="shared" si="90"/>
        <v>94</v>
      </c>
      <c r="L775" s="10">
        <f t="shared" si="91"/>
        <v>71</v>
      </c>
      <c r="M775" s="10">
        <f t="shared" si="92"/>
        <v>101</v>
      </c>
      <c r="N775" s="10">
        <f t="shared" si="93"/>
        <v>44</v>
      </c>
      <c r="O775" s="10">
        <f t="shared" si="94"/>
        <v>55</v>
      </c>
      <c r="P775" s="10">
        <f t="shared" si="95"/>
        <v>52</v>
      </c>
      <c r="Q775" s="10">
        <f t="shared" si="96"/>
        <v>33</v>
      </c>
      <c r="R775">
        <f>Sheet1!K774*1000</f>
        <v>26000</v>
      </c>
      <c r="S775">
        <f>Sheet1!L774*1000</f>
        <v>76900</v>
      </c>
    </row>
    <row r="776" spans="1:19" x14ac:dyDescent="0.3">
      <c r="A776">
        <v>773</v>
      </c>
      <c r="B776" s="10">
        <f>INT(RANK('Sheet1 (2)'!C777,'Sheet1 (2)'!C$5:C$1004,0)/10)+1</f>
        <v>54</v>
      </c>
      <c r="C776" s="10">
        <f>INT(RANK('Sheet1 (2)'!D777,'Sheet1 (2)'!D$5:D$1004,0)/10)+1</f>
        <v>58</v>
      </c>
      <c r="D776" s="10">
        <f>INT(RANK('Sheet1 (2)'!E777,'Sheet1 (2)'!E$5:E$1004,0)/10)+1</f>
        <v>72</v>
      </c>
      <c r="E776" s="10">
        <f>INT(RANK('Sheet1 (2)'!F777,'Sheet1 (2)'!F$5:F$1004,0)/10)+1</f>
        <v>27</v>
      </c>
      <c r="F776" s="10">
        <f>INT(RANK('Sheet1 (2)'!G777,'Sheet1 (2)'!G$5:G$1004,0)/10)+1</f>
        <v>42</v>
      </c>
      <c r="G776" s="10">
        <f>INT(RANK('Sheet1 (2)'!H777,'Sheet1 (2)'!H$5:H$1004,0)/10)+1</f>
        <v>3</v>
      </c>
      <c r="H776" s="10">
        <f>INT(RANK('Sheet1 (2)'!I777,'Sheet1 (2)'!I$5:I$1004,0)/10)+1</f>
        <v>50</v>
      </c>
      <c r="I776" s="44">
        <f>INT(RANK('Sheet1 (2)'!J777,'Sheet1 (2)'!J$5:J$1004,0)/10)+1</f>
        <v>69</v>
      </c>
      <c r="J776" s="10">
        <f t="shared" si="97"/>
        <v>48</v>
      </c>
      <c r="K776" s="10">
        <f t="shared" si="90"/>
        <v>44</v>
      </c>
      <c r="L776" s="10">
        <f t="shared" si="91"/>
        <v>30</v>
      </c>
      <c r="M776" s="10">
        <f t="shared" si="92"/>
        <v>75</v>
      </c>
      <c r="N776" s="10">
        <f t="shared" si="93"/>
        <v>60</v>
      </c>
      <c r="O776" s="10">
        <f t="shared" si="94"/>
        <v>99</v>
      </c>
      <c r="P776" s="10">
        <f t="shared" si="95"/>
        <v>52</v>
      </c>
      <c r="Q776" s="10">
        <f t="shared" si="96"/>
        <v>33</v>
      </c>
      <c r="R776">
        <f>Sheet1!K775*1000</f>
        <v>24000</v>
      </c>
      <c r="S776">
        <f>Sheet1!L775*1000</f>
        <v>66000</v>
      </c>
    </row>
    <row r="777" spans="1:19" x14ac:dyDescent="0.3">
      <c r="A777">
        <v>774</v>
      </c>
      <c r="B777" s="10">
        <f>INT(RANK('Sheet1 (2)'!C778,'Sheet1 (2)'!C$5:C$1004,0)/10)+1</f>
        <v>82</v>
      </c>
      <c r="C777" s="10">
        <f>INT(RANK('Sheet1 (2)'!D778,'Sheet1 (2)'!D$5:D$1004,0)/10)+1</f>
        <v>86</v>
      </c>
      <c r="D777" s="10">
        <f>INT(RANK('Sheet1 (2)'!E778,'Sheet1 (2)'!E$5:E$1004,0)/10)+1</f>
        <v>95</v>
      </c>
      <c r="E777" s="10">
        <f>INT(RANK('Sheet1 (2)'!F778,'Sheet1 (2)'!F$5:F$1004,0)/10)+1</f>
        <v>79</v>
      </c>
      <c r="F777" s="10">
        <f>INT(RANK('Sheet1 (2)'!G778,'Sheet1 (2)'!G$5:G$1004,0)/10)+1</f>
        <v>22</v>
      </c>
      <c r="G777" s="10">
        <f>INT(RANK('Sheet1 (2)'!H778,'Sheet1 (2)'!H$5:H$1004,0)/10)+1</f>
        <v>69</v>
      </c>
      <c r="H777" s="10">
        <f>INT(RANK('Sheet1 (2)'!I778,'Sheet1 (2)'!I$5:I$1004,0)/10)+1</f>
        <v>1</v>
      </c>
      <c r="I777" s="44">
        <f>INT(RANK('Sheet1 (2)'!J778,'Sheet1 (2)'!J$5:J$1004,0)/10)+1</f>
        <v>1</v>
      </c>
      <c r="J777" s="10">
        <f t="shared" si="97"/>
        <v>20</v>
      </c>
      <c r="K777" s="10">
        <f t="shared" si="90"/>
        <v>16</v>
      </c>
      <c r="L777" s="10">
        <f t="shared" si="91"/>
        <v>7</v>
      </c>
      <c r="M777" s="10">
        <f t="shared" si="92"/>
        <v>23</v>
      </c>
      <c r="N777" s="10">
        <f t="shared" si="93"/>
        <v>80</v>
      </c>
      <c r="O777" s="10">
        <f t="shared" si="94"/>
        <v>33</v>
      </c>
      <c r="P777" s="10">
        <f t="shared" si="95"/>
        <v>101</v>
      </c>
      <c r="Q777" s="10">
        <f t="shared" si="96"/>
        <v>101</v>
      </c>
      <c r="R777">
        <f>Sheet1!K776*1000</f>
        <v>28000</v>
      </c>
      <c r="S777">
        <f>Sheet1!L776*1000</f>
        <v>70500</v>
      </c>
    </row>
    <row r="778" spans="1:19" x14ac:dyDescent="0.3">
      <c r="A778">
        <v>775</v>
      </c>
      <c r="B778" s="10">
        <f>INT(RANK('Sheet1 (2)'!C779,'Sheet1 (2)'!C$5:C$1004,0)/10)+1</f>
        <v>17</v>
      </c>
      <c r="C778" s="10">
        <f>INT(RANK('Sheet1 (2)'!D779,'Sheet1 (2)'!D$5:D$1004,0)/10)+1</f>
        <v>19</v>
      </c>
      <c r="D778" s="10">
        <f>INT(RANK('Sheet1 (2)'!E779,'Sheet1 (2)'!E$5:E$1004,0)/10)+1</f>
        <v>61</v>
      </c>
      <c r="E778" s="10">
        <f>INT(RANK('Sheet1 (2)'!F779,'Sheet1 (2)'!F$5:F$1004,0)/10)+1</f>
        <v>27</v>
      </c>
      <c r="F778" s="10">
        <f>INT(RANK('Sheet1 (2)'!G779,'Sheet1 (2)'!G$5:G$1004,0)/10)+1</f>
        <v>80</v>
      </c>
      <c r="G778" s="10">
        <f>INT(RANK('Sheet1 (2)'!H779,'Sheet1 (2)'!H$5:H$1004,0)/10)+1</f>
        <v>79</v>
      </c>
      <c r="H778" s="10">
        <f>INT(RANK('Sheet1 (2)'!I779,'Sheet1 (2)'!I$5:I$1004,0)/10)+1</f>
        <v>50</v>
      </c>
      <c r="I778" s="44">
        <f>INT(RANK('Sheet1 (2)'!J779,'Sheet1 (2)'!J$5:J$1004,0)/10)+1</f>
        <v>1</v>
      </c>
      <c r="J778" s="10">
        <f t="shared" si="97"/>
        <v>85</v>
      </c>
      <c r="K778" s="10">
        <f t="shared" si="90"/>
        <v>83</v>
      </c>
      <c r="L778" s="10">
        <f t="shared" si="91"/>
        <v>41</v>
      </c>
      <c r="M778" s="10">
        <f t="shared" si="92"/>
        <v>75</v>
      </c>
      <c r="N778" s="10">
        <f t="shared" si="93"/>
        <v>22</v>
      </c>
      <c r="O778" s="10">
        <f t="shared" si="94"/>
        <v>23</v>
      </c>
      <c r="P778" s="10">
        <f t="shared" si="95"/>
        <v>52</v>
      </c>
      <c r="Q778" s="10">
        <f t="shared" si="96"/>
        <v>101</v>
      </c>
      <c r="R778">
        <f>Sheet1!K777*1000</f>
        <v>17000</v>
      </c>
      <c r="S778">
        <f>Sheet1!L777*1000</f>
        <v>49300</v>
      </c>
    </row>
    <row r="779" spans="1:19" x14ac:dyDescent="0.3">
      <c r="A779">
        <v>776</v>
      </c>
      <c r="B779" s="10">
        <f>INT(RANK('Sheet1 (2)'!C780,'Sheet1 (2)'!C$5:C$1004,0)/10)+1</f>
        <v>73</v>
      </c>
      <c r="C779" s="10">
        <f>INT(RANK('Sheet1 (2)'!D780,'Sheet1 (2)'!D$5:D$1004,0)/10)+1</f>
        <v>69</v>
      </c>
      <c r="D779" s="10">
        <f>INT(RANK('Sheet1 (2)'!E780,'Sheet1 (2)'!E$5:E$1004,0)/10)+1</f>
        <v>33</v>
      </c>
      <c r="E779" s="10">
        <f>INT(RANK('Sheet1 (2)'!F780,'Sheet1 (2)'!F$5:F$1004,0)/10)+1</f>
        <v>27</v>
      </c>
      <c r="F779" s="10">
        <f>INT(RANK('Sheet1 (2)'!G780,'Sheet1 (2)'!G$5:G$1004,0)/10)+1</f>
        <v>84</v>
      </c>
      <c r="G779" s="10">
        <f>INT(RANK('Sheet1 (2)'!H780,'Sheet1 (2)'!H$5:H$1004,0)/10)+1</f>
        <v>83</v>
      </c>
      <c r="H779" s="10">
        <f>INT(RANK('Sheet1 (2)'!I780,'Sheet1 (2)'!I$5:I$1004,0)/10)+1</f>
        <v>50</v>
      </c>
      <c r="I779" s="44">
        <f>INT(RANK('Sheet1 (2)'!J780,'Sheet1 (2)'!J$5:J$1004,0)/10)+1</f>
        <v>69</v>
      </c>
      <c r="J779" s="10">
        <f t="shared" si="97"/>
        <v>29</v>
      </c>
      <c r="K779" s="10">
        <f t="shared" si="90"/>
        <v>33</v>
      </c>
      <c r="L779" s="10">
        <f t="shared" si="91"/>
        <v>69</v>
      </c>
      <c r="M779" s="10">
        <f t="shared" si="92"/>
        <v>75</v>
      </c>
      <c r="N779" s="10">
        <f t="shared" si="93"/>
        <v>18</v>
      </c>
      <c r="O779" s="10">
        <f t="shared" si="94"/>
        <v>19</v>
      </c>
      <c r="P779" s="10">
        <f t="shared" si="95"/>
        <v>52</v>
      </c>
      <c r="Q779" s="10">
        <f t="shared" si="96"/>
        <v>33</v>
      </c>
      <c r="R779">
        <f>Sheet1!K778*1000</f>
        <v>6000</v>
      </c>
      <c r="S779">
        <f>Sheet1!L778*1000</f>
        <v>12900</v>
      </c>
    </row>
    <row r="780" spans="1:19" x14ac:dyDescent="0.3">
      <c r="A780">
        <v>777</v>
      </c>
      <c r="B780" s="10">
        <f>INT(RANK('Sheet1 (2)'!C781,'Sheet1 (2)'!C$5:C$1004,0)/10)+1</f>
        <v>28</v>
      </c>
      <c r="C780" s="10">
        <f>INT(RANK('Sheet1 (2)'!D781,'Sheet1 (2)'!D$5:D$1004,0)/10)+1</f>
        <v>24</v>
      </c>
      <c r="D780" s="10">
        <f>INT(RANK('Sheet1 (2)'!E781,'Sheet1 (2)'!E$5:E$1004,0)/10)+1</f>
        <v>70</v>
      </c>
      <c r="E780" s="10">
        <f>INT(RANK('Sheet1 (2)'!F781,'Sheet1 (2)'!F$5:F$1004,0)/10)+1</f>
        <v>27</v>
      </c>
      <c r="F780" s="10">
        <f>INT(RANK('Sheet1 (2)'!G781,'Sheet1 (2)'!G$5:G$1004,0)/10)+1</f>
        <v>62</v>
      </c>
      <c r="G780" s="10">
        <f>INT(RANK('Sheet1 (2)'!H781,'Sheet1 (2)'!H$5:H$1004,0)/10)+1</f>
        <v>94</v>
      </c>
      <c r="H780" s="10">
        <f>INT(RANK('Sheet1 (2)'!I781,'Sheet1 (2)'!I$5:I$1004,0)/10)+1</f>
        <v>1</v>
      </c>
      <c r="I780" s="44">
        <f>INT(RANK('Sheet1 (2)'!J781,'Sheet1 (2)'!J$5:J$1004,0)/10)+1</f>
        <v>1</v>
      </c>
      <c r="J780" s="10">
        <f t="shared" si="97"/>
        <v>74</v>
      </c>
      <c r="K780" s="10">
        <f t="shared" si="90"/>
        <v>78</v>
      </c>
      <c r="L780" s="10">
        <f t="shared" si="91"/>
        <v>32</v>
      </c>
      <c r="M780" s="10">
        <f t="shared" si="92"/>
        <v>75</v>
      </c>
      <c r="N780" s="10">
        <f t="shared" si="93"/>
        <v>40</v>
      </c>
      <c r="O780" s="10">
        <f t="shared" si="94"/>
        <v>8</v>
      </c>
      <c r="P780" s="10">
        <f t="shared" si="95"/>
        <v>101</v>
      </c>
      <c r="Q780" s="10">
        <f t="shared" si="96"/>
        <v>101</v>
      </c>
      <c r="R780">
        <f>Sheet1!K779*1000</f>
        <v>26000</v>
      </c>
      <c r="S780">
        <f>Sheet1!L779*1000</f>
        <v>39400</v>
      </c>
    </row>
    <row r="781" spans="1:19" x14ac:dyDescent="0.3">
      <c r="A781">
        <v>778</v>
      </c>
      <c r="B781" s="10">
        <f>INT(RANK('Sheet1 (2)'!C782,'Sheet1 (2)'!C$5:C$1004,0)/10)+1</f>
        <v>49</v>
      </c>
      <c r="C781" s="10">
        <f>INT(RANK('Sheet1 (2)'!D782,'Sheet1 (2)'!D$5:D$1004,0)/10)+1</f>
        <v>49</v>
      </c>
      <c r="D781" s="10">
        <f>INT(RANK('Sheet1 (2)'!E782,'Sheet1 (2)'!E$5:E$1004,0)/10)+1</f>
        <v>32</v>
      </c>
      <c r="E781" s="10">
        <f>INT(RANK('Sheet1 (2)'!F782,'Sheet1 (2)'!F$5:F$1004,0)/10)+1</f>
        <v>52</v>
      </c>
      <c r="F781" s="10">
        <f>INT(RANK('Sheet1 (2)'!G782,'Sheet1 (2)'!G$5:G$1004,0)/10)+1</f>
        <v>65</v>
      </c>
      <c r="G781" s="10">
        <f>INT(RANK('Sheet1 (2)'!H782,'Sheet1 (2)'!H$5:H$1004,0)/10)+1</f>
        <v>89</v>
      </c>
      <c r="H781" s="10">
        <f>INT(RANK('Sheet1 (2)'!I782,'Sheet1 (2)'!I$5:I$1004,0)/10)+1</f>
        <v>50</v>
      </c>
      <c r="I781" s="44">
        <f>INT(RANK('Sheet1 (2)'!J782,'Sheet1 (2)'!J$5:J$1004,0)/10)+1</f>
        <v>1</v>
      </c>
      <c r="J781" s="10">
        <f t="shared" si="97"/>
        <v>53</v>
      </c>
      <c r="K781" s="10">
        <f t="shared" si="90"/>
        <v>53</v>
      </c>
      <c r="L781" s="10">
        <f t="shared" si="91"/>
        <v>70</v>
      </c>
      <c r="M781" s="10">
        <f t="shared" si="92"/>
        <v>50</v>
      </c>
      <c r="N781" s="10">
        <f t="shared" si="93"/>
        <v>37</v>
      </c>
      <c r="O781" s="10">
        <f t="shared" si="94"/>
        <v>13</v>
      </c>
      <c r="P781" s="10">
        <f t="shared" si="95"/>
        <v>52</v>
      </c>
      <c r="Q781" s="10">
        <f t="shared" si="96"/>
        <v>101</v>
      </c>
      <c r="R781">
        <f>Sheet1!K780*1000</f>
        <v>26000</v>
      </c>
      <c r="S781">
        <f>Sheet1!L780*1000</f>
        <v>100500</v>
      </c>
    </row>
    <row r="782" spans="1:19" x14ac:dyDescent="0.3">
      <c r="A782">
        <v>779</v>
      </c>
      <c r="B782" s="10">
        <f>INT(RANK('Sheet1 (2)'!C783,'Sheet1 (2)'!C$5:C$1004,0)/10)+1</f>
        <v>89</v>
      </c>
      <c r="C782" s="10">
        <f>INT(RANK('Sheet1 (2)'!D783,'Sheet1 (2)'!D$5:D$1004,0)/10)+1</f>
        <v>91</v>
      </c>
      <c r="D782" s="10">
        <f>INT(RANK('Sheet1 (2)'!E783,'Sheet1 (2)'!E$5:E$1004,0)/10)+1</f>
        <v>65</v>
      </c>
      <c r="E782" s="10">
        <f>INT(RANK('Sheet1 (2)'!F783,'Sheet1 (2)'!F$5:F$1004,0)/10)+1</f>
        <v>52</v>
      </c>
      <c r="F782" s="10">
        <f>INT(RANK('Sheet1 (2)'!G783,'Sheet1 (2)'!G$5:G$1004,0)/10)+1</f>
        <v>19</v>
      </c>
      <c r="G782" s="10">
        <f>INT(RANK('Sheet1 (2)'!H783,'Sheet1 (2)'!H$5:H$1004,0)/10)+1</f>
        <v>37</v>
      </c>
      <c r="H782" s="10">
        <f>INT(RANK('Sheet1 (2)'!I783,'Sheet1 (2)'!I$5:I$1004,0)/10)+1</f>
        <v>50</v>
      </c>
      <c r="I782" s="44">
        <f>INT(RANK('Sheet1 (2)'!J783,'Sheet1 (2)'!J$5:J$1004,0)/10)+1</f>
        <v>1</v>
      </c>
      <c r="J782" s="10">
        <f t="shared" si="97"/>
        <v>13</v>
      </c>
      <c r="K782" s="10">
        <f t="shared" si="90"/>
        <v>11</v>
      </c>
      <c r="L782" s="10">
        <f t="shared" si="91"/>
        <v>37</v>
      </c>
      <c r="M782" s="10">
        <f t="shared" si="92"/>
        <v>50</v>
      </c>
      <c r="N782" s="10">
        <f t="shared" si="93"/>
        <v>83</v>
      </c>
      <c r="O782" s="10">
        <f t="shared" si="94"/>
        <v>65</v>
      </c>
      <c r="P782" s="10">
        <f t="shared" si="95"/>
        <v>52</v>
      </c>
      <c r="Q782" s="10">
        <f t="shared" si="96"/>
        <v>101</v>
      </c>
      <c r="R782">
        <f>Sheet1!K781*1000</f>
        <v>26000</v>
      </c>
      <c r="S782">
        <f>Sheet1!L781*1000</f>
        <v>62200</v>
      </c>
    </row>
    <row r="783" spans="1:19" x14ac:dyDescent="0.3">
      <c r="A783">
        <v>780</v>
      </c>
      <c r="B783" s="10">
        <f>INT(RANK('Sheet1 (2)'!C784,'Sheet1 (2)'!C$5:C$1004,0)/10)+1</f>
        <v>59</v>
      </c>
      <c r="C783" s="10">
        <f>INT(RANK('Sheet1 (2)'!D784,'Sheet1 (2)'!D$5:D$1004,0)/10)+1</f>
        <v>61</v>
      </c>
      <c r="D783" s="10">
        <f>INT(RANK('Sheet1 (2)'!E784,'Sheet1 (2)'!E$5:E$1004,0)/10)+1</f>
        <v>90</v>
      </c>
      <c r="E783" s="10">
        <f>INT(RANK('Sheet1 (2)'!F784,'Sheet1 (2)'!F$5:F$1004,0)/10)+1</f>
        <v>79</v>
      </c>
      <c r="F783" s="10">
        <f>INT(RANK('Sheet1 (2)'!G784,'Sheet1 (2)'!G$5:G$1004,0)/10)+1</f>
        <v>61</v>
      </c>
      <c r="G783" s="10">
        <f>INT(RANK('Sheet1 (2)'!H784,'Sheet1 (2)'!H$5:H$1004,0)/10)+1</f>
        <v>22</v>
      </c>
      <c r="H783" s="10">
        <f>INT(RANK('Sheet1 (2)'!I784,'Sheet1 (2)'!I$5:I$1004,0)/10)+1</f>
        <v>1</v>
      </c>
      <c r="I783" s="44">
        <f>INT(RANK('Sheet1 (2)'!J784,'Sheet1 (2)'!J$5:J$1004,0)/10)+1</f>
        <v>34</v>
      </c>
      <c r="J783" s="10">
        <f t="shared" si="97"/>
        <v>43</v>
      </c>
      <c r="K783" s="10">
        <f t="shared" si="90"/>
        <v>41</v>
      </c>
      <c r="L783" s="10">
        <f t="shared" si="91"/>
        <v>12</v>
      </c>
      <c r="M783" s="10">
        <f t="shared" si="92"/>
        <v>23</v>
      </c>
      <c r="N783" s="10">
        <f t="shared" si="93"/>
        <v>41</v>
      </c>
      <c r="O783" s="10">
        <f t="shared" si="94"/>
        <v>80</v>
      </c>
      <c r="P783" s="10">
        <f t="shared" si="95"/>
        <v>101</v>
      </c>
      <c r="Q783" s="10">
        <f t="shared" si="96"/>
        <v>68</v>
      </c>
      <c r="R783">
        <f>Sheet1!K782*1000</f>
        <v>24000</v>
      </c>
      <c r="S783">
        <f>Sheet1!L782*1000</f>
        <v>30400</v>
      </c>
    </row>
    <row r="784" spans="1:19" x14ac:dyDescent="0.3">
      <c r="A784">
        <v>781</v>
      </c>
      <c r="B784" s="10">
        <f>INT(RANK('Sheet1 (2)'!C785,'Sheet1 (2)'!C$5:C$1004,0)/10)+1</f>
        <v>84</v>
      </c>
      <c r="C784" s="10">
        <f>INT(RANK('Sheet1 (2)'!D785,'Sheet1 (2)'!D$5:D$1004,0)/10)+1</f>
        <v>86</v>
      </c>
      <c r="D784" s="10">
        <f>INT(RANK('Sheet1 (2)'!E785,'Sheet1 (2)'!E$5:E$1004,0)/10)+1</f>
        <v>76</v>
      </c>
      <c r="E784" s="10">
        <f>INT(RANK('Sheet1 (2)'!F785,'Sheet1 (2)'!F$5:F$1004,0)/10)+1</f>
        <v>52</v>
      </c>
      <c r="F784" s="10">
        <f>INT(RANK('Sheet1 (2)'!G785,'Sheet1 (2)'!G$5:G$1004,0)/10)+1</f>
        <v>11</v>
      </c>
      <c r="G784" s="10">
        <f>INT(RANK('Sheet1 (2)'!H785,'Sheet1 (2)'!H$5:H$1004,0)/10)+1</f>
        <v>63</v>
      </c>
      <c r="H784" s="10">
        <f>INT(RANK('Sheet1 (2)'!I785,'Sheet1 (2)'!I$5:I$1004,0)/10)+1</f>
        <v>50</v>
      </c>
      <c r="I784" s="44">
        <f>INT(RANK('Sheet1 (2)'!J785,'Sheet1 (2)'!J$5:J$1004,0)/10)+1</f>
        <v>1</v>
      </c>
      <c r="J784" s="10">
        <f t="shared" si="97"/>
        <v>18</v>
      </c>
      <c r="K784" s="10">
        <f t="shared" si="90"/>
        <v>16</v>
      </c>
      <c r="L784" s="10">
        <f t="shared" si="91"/>
        <v>26</v>
      </c>
      <c r="M784" s="10">
        <f t="shared" si="92"/>
        <v>50</v>
      </c>
      <c r="N784" s="10">
        <f t="shared" si="93"/>
        <v>91</v>
      </c>
      <c r="O784" s="10">
        <f t="shared" si="94"/>
        <v>39</v>
      </c>
      <c r="P784" s="10">
        <f t="shared" si="95"/>
        <v>52</v>
      </c>
      <c r="Q784" s="10">
        <f t="shared" si="96"/>
        <v>101</v>
      </c>
      <c r="R784">
        <f>Sheet1!K783*1000</f>
        <v>17000</v>
      </c>
      <c r="S784">
        <f>Sheet1!L783*1000</f>
        <v>50100</v>
      </c>
    </row>
    <row r="785" spans="1:19" x14ac:dyDescent="0.3">
      <c r="A785">
        <v>782</v>
      </c>
      <c r="B785" s="10">
        <f>INT(RANK('Sheet1 (2)'!C786,'Sheet1 (2)'!C$5:C$1004,0)/10)+1</f>
        <v>23</v>
      </c>
      <c r="C785" s="10">
        <f>INT(RANK('Sheet1 (2)'!D786,'Sheet1 (2)'!D$5:D$1004,0)/10)+1</f>
        <v>20</v>
      </c>
      <c r="D785" s="10">
        <f>INT(RANK('Sheet1 (2)'!E786,'Sheet1 (2)'!E$5:E$1004,0)/10)+1</f>
        <v>49</v>
      </c>
      <c r="E785" s="10">
        <f>INT(RANK('Sheet1 (2)'!F786,'Sheet1 (2)'!F$5:F$1004,0)/10)+1</f>
        <v>1</v>
      </c>
      <c r="F785" s="10">
        <f>INT(RANK('Sheet1 (2)'!G786,'Sheet1 (2)'!G$5:G$1004,0)/10)+1</f>
        <v>2</v>
      </c>
      <c r="G785" s="10">
        <f>INT(RANK('Sheet1 (2)'!H786,'Sheet1 (2)'!H$5:H$1004,0)/10)+1</f>
        <v>89</v>
      </c>
      <c r="H785" s="10">
        <f>INT(RANK('Sheet1 (2)'!I786,'Sheet1 (2)'!I$5:I$1004,0)/10)+1</f>
        <v>50</v>
      </c>
      <c r="I785" s="44">
        <f>INT(RANK('Sheet1 (2)'!J786,'Sheet1 (2)'!J$5:J$1004,0)/10)+1</f>
        <v>1</v>
      </c>
      <c r="J785" s="10">
        <f t="shared" si="97"/>
        <v>79</v>
      </c>
      <c r="K785" s="10">
        <f t="shared" si="90"/>
        <v>82</v>
      </c>
      <c r="L785" s="10">
        <f t="shared" si="91"/>
        <v>53</v>
      </c>
      <c r="M785" s="10">
        <f t="shared" si="92"/>
        <v>101</v>
      </c>
      <c r="N785" s="10">
        <f t="shared" si="93"/>
        <v>100</v>
      </c>
      <c r="O785" s="10">
        <f t="shared" si="94"/>
        <v>13</v>
      </c>
      <c r="P785" s="10">
        <f t="shared" si="95"/>
        <v>52</v>
      </c>
      <c r="Q785" s="10">
        <f t="shared" si="96"/>
        <v>101</v>
      </c>
      <c r="R785">
        <f>Sheet1!K784*1000</f>
        <v>6000</v>
      </c>
      <c r="S785">
        <f>Sheet1!L784*1000</f>
        <v>12400</v>
      </c>
    </row>
    <row r="786" spans="1:19" x14ac:dyDescent="0.3">
      <c r="A786">
        <v>783</v>
      </c>
      <c r="B786" s="10">
        <f>INT(RANK('Sheet1 (2)'!C787,'Sheet1 (2)'!C$5:C$1004,0)/10)+1</f>
        <v>13</v>
      </c>
      <c r="C786" s="10">
        <f>INT(RANK('Sheet1 (2)'!D787,'Sheet1 (2)'!D$5:D$1004,0)/10)+1</f>
        <v>12</v>
      </c>
      <c r="D786" s="10">
        <f>INT(RANK('Sheet1 (2)'!E787,'Sheet1 (2)'!E$5:E$1004,0)/10)+1</f>
        <v>2</v>
      </c>
      <c r="E786" s="10">
        <f>INT(RANK('Sheet1 (2)'!F787,'Sheet1 (2)'!F$5:F$1004,0)/10)+1</f>
        <v>79</v>
      </c>
      <c r="F786" s="10">
        <f>INT(RANK('Sheet1 (2)'!G787,'Sheet1 (2)'!G$5:G$1004,0)/10)+1</f>
        <v>65</v>
      </c>
      <c r="G786" s="10">
        <f>INT(RANK('Sheet1 (2)'!H787,'Sheet1 (2)'!H$5:H$1004,0)/10)+1</f>
        <v>53</v>
      </c>
      <c r="H786" s="10">
        <f>INT(RANK('Sheet1 (2)'!I787,'Sheet1 (2)'!I$5:I$1004,0)/10)+1</f>
        <v>50</v>
      </c>
      <c r="I786" s="44">
        <f>INT(RANK('Sheet1 (2)'!J787,'Sheet1 (2)'!J$5:J$1004,0)/10)+1</f>
        <v>1</v>
      </c>
      <c r="J786" s="10">
        <f t="shared" si="97"/>
        <v>89</v>
      </c>
      <c r="K786" s="10">
        <f t="shared" si="90"/>
        <v>90</v>
      </c>
      <c r="L786" s="10">
        <f t="shared" si="91"/>
        <v>100</v>
      </c>
      <c r="M786" s="10">
        <f t="shared" si="92"/>
        <v>23</v>
      </c>
      <c r="N786" s="10">
        <f t="shared" si="93"/>
        <v>37</v>
      </c>
      <c r="O786" s="10">
        <f t="shared" si="94"/>
        <v>49</v>
      </c>
      <c r="P786" s="10">
        <f t="shared" si="95"/>
        <v>52</v>
      </c>
      <c r="Q786" s="10">
        <f t="shared" si="96"/>
        <v>101</v>
      </c>
      <c r="R786">
        <f>Sheet1!K785*1000</f>
        <v>9000</v>
      </c>
      <c r="S786">
        <f>Sheet1!L785*1000</f>
        <v>34600</v>
      </c>
    </row>
    <row r="787" spans="1:19" x14ac:dyDescent="0.3">
      <c r="A787">
        <v>784</v>
      </c>
      <c r="B787" s="10">
        <f>INT(RANK('Sheet1 (2)'!C788,'Sheet1 (2)'!C$5:C$1004,0)/10)+1</f>
        <v>68</v>
      </c>
      <c r="C787" s="10">
        <f>INT(RANK('Sheet1 (2)'!D788,'Sheet1 (2)'!D$5:D$1004,0)/10)+1</f>
        <v>71</v>
      </c>
      <c r="D787" s="10">
        <f>INT(RANK('Sheet1 (2)'!E788,'Sheet1 (2)'!E$5:E$1004,0)/10)+1</f>
        <v>94</v>
      </c>
      <c r="E787" s="10">
        <f>INT(RANK('Sheet1 (2)'!F788,'Sheet1 (2)'!F$5:F$1004,0)/10)+1</f>
        <v>1</v>
      </c>
      <c r="F787" s="10">
        <f>INT(RANK('Sheet1 (2)'!G788,'Sheet1 (2)'!G$5:G$1004,0)/10)+1</f>
        <v>8</v>
      </c>
      <c r="G787" s="10">
        <f>INT(RANK('Sheet1 (2)'!H788,'Sheet1 (2)'!H$5:H$1004,0)/10)+1</f>
        <v>98</v>
      </c>
      <c r="H787" s="10">
        <f>INT(RANK('Sheet1 (2)'!I788,'Sheet1 (2)'!I$5:I$1004,0)/10)+1</f>
        <v>1</v>
      </c>
      <c r="I787" s="44">
        <f>INT(RANK('Sheet1 (2)'!J788,'Sheet1 (2)'!J$5:J$1004,0)/10)+1</f>
        <v>69</v>
      </c>
      <c r="J787" s="10">
        <f t="shared" si="97"/>
        <v>34</v>
      </c>
      <c r="K787" s="10">
        <f t="shared" si="90"/>
        <v>31</v>
      </c>
      <c r="L787" s="10">
        <f t="shared" si="91"/>
        <v>8</v>
      </c>
      <c r="M787" s="10">
        <f t="shared" si="92"/>
        <v>101</v>
      </c>
      <c r="N787" s="10">
        <f t="shared" si="93"/>
        <v>94</v>
      </c>
      <c r="O787" s="10">
        <f t="shared" si="94"/>
        <v>4</v>
      </c>
      <c r="P787" s="10">
        <f t="shared" si="95"/>
        <v>101</v>
      </c>
      <c r="Q787" s="10">
        <f t="shared" si="96"/>
        <v>33</v>
      </c>
      <c r="R787">
        <f>Sheet1!K786*1000</f>
        <v>23000</v>
      </c>
      <c r="S787">
        <f>Sheet1!L786*1000</f>
        <v>83800</v>
      </c>
    </row>
    <row r="788" spans="1:19" x14ac:dyDescent="0.3">
      <c r="A788">
        <v>785</v>
      </c>
      <c r="B788" s="10">
        <f>INT(RANK('Sheet1 (2)'!C789,'Sheet1 (2)'!C$5:C$1004,0)/10)+1</f>
        <v>72</v>
      </c>
      <c r="C788" s="10">
        <f>INT(RANK('Sheet1 (2)'!D789,'Sheet1 (2)'!D$5:D$1004,0)/10)+1</f>
        <v>72</v>
      </c>
      <c r="D788" s="10">
        <f>INT(RANK('Sheet1 (2)'!E789,'Sheet1 (2)'!E$5:E$1004,0)/10)+1</f>
        <v>27</v>
      </c>
      <c r="E788" s="10">
        <f>INT(RANK('Sheet1 (2)'!F789,'Sheet1 (2)'!F$5:F$1004,0)/10)+1</f>
        <v>27</v>
      </c>
      <c r="F788" s="10">
        <f>INT(RANK('Sheet1 (2)'!G789,'Sheet1 (2)'!G$5:G$1004,0)/10)+1</f>
        <v>59</v>
      </c>
      <c r="G788" s="10">
        <f>INT(RANK('Sheet1 (2)'!H789,'Sheet1 (2)'!H$5:H$1004,0)/10)+1</f>
        <v>92</v>
      </c>
      <c r="H788" s="10">
        <f>INT(RANK('Sheet1 (2)'!I789,'Sheet1 (2)'!I$5:I$1004,0)/10)+1</f>
        <v>50</v>
      </c>
      <c r="I788" s="44">
        <f>INT(RANK('Sheet1 (2)'!J789,'Sheet1 (2)'!J$5:J$1004,0)/10)+1</f>
        <v>1</v>
      </c>
      <c r="J788" s="10">
        <f t="shared" si="97"/>
        <v>30</v>
      </c>
      <c r="K788" s="10">
        <f t="shared" ref="K788:K851" si="98">102-C788</f>
        <v>30</v>
      </c>
      <c r="L788" s="10">
        <f t="shared" ref="L788:L851" si="99">102-D788</f>
        <v>75</v>
      </c>
      <c r="M788" s="10">
        <f t="shared" ref="M788:M851" si="100">102-E788</f>
        <v>75</v>
      </c>
      <c r="N788" s="10">
        <f t="shared" ref="N788:N851" si="101">102-F788</f>
        <v>43</v>
      </c>
      <c r="O788" s="10">
        <f t="shared" ref="O788:O851" si="102">102-G788</f>
        <v>10</v>
      </c>
      <c r="P788" s="10">
        <f t="shared" ref="P788:P851" si="103">102-H788</f>
        <v>52</v>
      </c>
      <c r="Q788" s="10">
        <f t="shared" ref="Q788:Q851" si="104">102-I788</f>
        <v>101</v>
      </c>
      <c r="R788">
        <f>Sheet1!K787*1000</f>
        <v>24000</v>
      </c>
      <c r="S788">
        <f>Sheet1!L787*1000</f>
        <v>41900</v>
      </c>
    </row>
    <row r="789" spans="1:19" x14ac:dyDescent="0.3">
      <c r="A789">
        <v>786</v>
      </c>
      <c r="B789" s="10">
        <f>INT(RANK('Sheet1 (2)'!C790,'Sheet1 (2)'!C$5:C$1004,0)/10)+1</f>
        <v>11</v>
      </c>
      <c r="C789" s="10">
        <f>INT(RANK('Sheet1 (2)'!D790,'Sheet1 (2)'!D$5:D$1004,0)/10)+1</f>
        <v>15</v>
      </c>
      <c r="D789" s="10">
        <f>INT(RANK('Sheet1 (2)'!E790,'Sheet1 (2)'!E$5:E$1004,0)/10)+1</f>
        <v>3</v>
      </c>
      <c r="E789" s="10">
        <f>INT(RANK('Sheet1 (2)'!F790,'Sheet1 (2)'!F$5:F$1004,0)/10)+1</f>
        <v>52</v>
      </c>
      <c r="F789" s="10">
        <f>INT(RANK('Sheet1 (2)'!G790,'Sheet1 (2)'!G$5:G$1004,0)/10)+1</f>
        <v>34</v>
      </c>
      <c r="G789" s="10">
        <f>INT(RANK('Sheet1 (2)'!H790,'Sheet1 (2)'!H$5:H$1004,0)/10)+1</f>
        <v>82</v>
      </c>
      <c r="H789" s="10">
        <f>INT(RANK('Sheet1 (2)'!I790,'Sheet1 (2)'!I$5:I$1004,0)/10)+1</f>
        <v>1</v>
      </c>
      <c r="I789" s="44">
        <f>INT(RANK('Sheet1 (2)'!J790,'Sheet1 (2)'!J$5:J$1004,0)/10)+1</f>
        <v>34</v>
      </c>
      <c r="J789" s="10">
        <f t="shared" si="97"/>
        <v>91</v>
      </c>
      <c r="K789" s="10">
        <f t="shared" si="98"/>
        <v>87</v>
      </c>
      <c r="L789" s="10">
        <f t="shared" si="99"/>
        <v>99</v>
      </c>
      <c r="M789" s="10">
        <f t="shared" si="100"/>
        <v>50</v>
      </c>
      <c r="N789" s="10">
        <f t="shared" si="101"/>
        <v>68</v>
      </c>
      <c r="O789" s="10">
        <f t="shared" si="102"/>
        <v>20</v>
      </c>
      <c r="P789" s="10">
        <f t="shared" si="103"/>
        <v>101</v>
      </c>
      <c r="Q789" s="10">
        <f t="shared" si="104"/>
        <v>68</v>
      </c>
      <c r="R789">
        <f>Sheet1!K788*1000</f>
        <v>19000</v>
      </c>
      <c r="S789">
        <f>Sheet1!L788*1000</f>
        <v>75800</v>
      </c>
    </row>
    <row r="790" spans="1:19" x14ac:dyDescent="0.3">
      <c r="A790">
        <v>787</v>
      </c>
      <c r="B790" s="10">
        <f>INT(RANK('Sheet1 (2)'!C791,'Sheet1 (2)'!C$5:C$1004,0)/10)+1</f>
        <v>62</v>
      </c>
      <c r="C790" s="10">
        <f>INT(RANK('Sheet1 (2)'!D791,'Sheet1 (2)'!D$5:D$1004,0)/10)+1</f>
        <v>57</v>
      </c>
      <c r="D790" s="10">
        <f>INT(RANK('Sheet1 (2)'!E791,'Sheet1 (2)'!E$5:E$1004,0)/10)+1</f>
        <v>72</v>
      </c>
      <c r="E790" s="10">
        <f>INT(RANK('Sheet1 (2)'!F791,'Sheet1 (2)'!F$5:F$1004,0)/10)+1</f>
        <v>79</v>
      </c>
      <c r="F790" s="10">
        <f>INT(RANK('Sheet1 (2)'!G791,'Sheet1 (2)'!G$5:G$1004,0)/10)+1</f>
        <v>94</v>
      </c>
      <c r="G790" s="10">
        <f>INT(RANK('Sheet1 (2)'!H791,'Sheet1 (2)'!H$5:H$1004,0)/10)+1</f>
        <v>9</v>
      </c>
      <c r="H790" s="10">
        <f>INT(RANK('Sheet1 (2)'!I791,'Sheet1 (2)'!I$5:I$1004,0)/10)+1</f>
        <v>1</v>
      </c>
      <c r="I790" s="44">
        <f>INT(RANK('Sheet1 (2)'!J791,'Sheet1 (2)'!J$5:J$1004,0)/10)+1</f>
        <v>1</v>
      </c>
      <c r="J790" s="10">
        <f t="shared" si="97"/>
        <v>40</v>
      </c>
      <c r="K790" s="10">
        <f t="shared" si="98"/>
        <v>45</v>
      </c>
      <c r="L790" s="10">
        <f t="shared" si="99"/>
        <v>30</v>
      </c>
      <c r="M790" s="10">
        <f t="shared" si="100"/>
        <v>23</v>
      </c>
      <c r="N790" s="10">
        <f t="shared" si="101"/>
        <v>8</v>
      </c>
      <c r="O790" s="10">
        <f t="shared" si="102"/>
        <v>93</v>
      </c>
      <c r="P790" s="10">
        <f t="shared" si="103"/>
        <v>101</v>
      </c>
      <c r="Q790" s="10">
        <f t="shared" si="104"/>
        <v>101</v>
      </c>
      <c r="R790">
        <f>Sheet1!K789*1000</f>
        <v>24000</v>
      </c>
      <c r="S790">
        <f>Sheet1!L789*1000</f>
        <v>45500</v>
      </c>
    </row>
    <row r="791" spans="1:19" x14ac:dyDescent="0.3">
      <c r="A791">
        <v>788</v>
      </c>
      <c r="B791" s="10">
        <f>INT(RANK('Sheet1 (2)'!C792,'Sheet1 (2)'!C$5:C$1004,0)/10)+1</f>
        <v>29</v>
      </c>
      <c r="C791" s="10">
        <f>INT(RANK('Sheet1 (2)'!D792,'Sheet1 (2)'!D$5:D$1004,0)/10)+1</f>
        <v>30</v>
      </c>
      <c r="D791" s="10">
        <f>INT(RANK('Sheet1 (2)'!E792,'Sheet1 (2)'!E$5:E$1004,0)/10)+1</f>
        <v>28</v>
      </c>
      <c r="E791" s="10">
        <f>INT(RANK('Sheet1 (2)'!F792,'Sheet1 (2)'!F$5:F$1004,0)/10)+1</f>
        <v>79</v>
      </c>
      <c r="F791" s="10">
        <f>INT(RANK('Sheet1 (2)'!G792,'Sheet1 (2)'!G$5:G$1004,0)/10)+1</f>
        <v>62</v>
      </c>
      <c r="G791" s="10">
        <f>INT(RANK('Sheet1 (2)'!H792,'Sheet1 (2)'!H$5:H$1004,0)/10)+1</f>
        <v>33</v>
      </c>
      <c r="H791" s="10">
        <f>INT(RANK('Sheet1 (2)'!I792,'Sheet1 (2)'!I$5:I$1004,0)/10)+1</f>
        <v>1</v>
      </c>
      <c r="I791" s="44">
        <f>INT(RANK('Sheet1 (2)'!J792,'Sheet1 (2)'!J$5:J$1004,0)/10)+1</f>
        <v>34</v>
      </c>
      <c r="J791" s="10">
        <f t="shared" si="97"/>
        <v>73</v>
      </c>
      <c r="K791" s="10">
        <f t="shared" si="98"/>
        <v>72</v>
      </c>
      <c r="L791" s="10">
        <f t="shared" si="99"/>
        <v>74</v>
      </c>
      <c r="M791" s="10">
        <f t="shared" si="100"/>
        <v>23</v>
      </c>
      <c r="N791" s="10">
        <f t="shared" si="101"/>
        <v>40</v>
      </c>
      <c r="O791" s="10">
        <f t="shared" si="102"/>
        <v>69</v>
      </c>
      <c r="P791" s="10">
        <f t="shared" si="103"/>
        <v>101</v>
      </c>
      <c r="Q791" s="10">
        <f t="shared" si="104"/>
        <v>68</v>
      </c>
      <c r="R791">
        <f>Sheet1!K790*1000</f>
        <v>6000</v>
      </c>
      <c r="S791">
        <f>Sheet1!L790*1000</f>
        <v>20300</v>
      </c>
    </row>
    <row r="792" spans="1:19" x14ac:dyDescent="0.3">
      <c r="A792">
        <v>789</v>
      </c>
      <c r="B792" s="10">
        <f>INT(RANK('Sheet1 (2)'!C793,'Sheet1 (2)'!C$5:C$1004,0)/10)+1</f>
        <v>12</v>
      </c>
      <c r="C792" s="10">
        <f>INT(RANK('Sheet1 (2)'!D793,'Sheet1 (2)'!D$5:D$1004,0)/10)+1</f>
        <v>14</v>
      </c>
      <c r="D792" s="10">
        <f>INT(RANK('Sheet1 (2)'!E793,'Sheet1 (2)'!E$5:E$1004,0)/10)+1</f>
        <v>90</v>
      </c>
      <c r="E792" s="10">
        <f>INT(RANK('Sheet1 (2)'!F793,'Sheet1 (2)'!F$5:F$1004,0)/10)+1</f>
        <v>79</v>
      </c>
      <c r="F792" s="10">
        <f>INT(RANK('Sheet1 (2)'!G793,'Sheet1 (2)'!G$5:G$1004,0)/10)+1</f>
        <v>63</v>
      </c>
      <c r="G792" s="10">
        <f>INT(RANK('Sheet1 (2)'!H793,'Sheet1 (2)'!H$5:H$1004,0)/10)+1</f>
        <v>72</v>
      </c>
      <c r="H792" s="10">
        <f>INT(RANK('Sheet1 (2)'!I793,'Sheet1 (2)'!I$5:I$1004,0)/10)+1</f>
        <v>1</v>
      </c>
      <c r="I792" s="44">
        <f>INT(RANK('Sheet1 (2)'!J793,'Sheet1 (2)'!J$5:J$1004,0)/10)+1</f>
        <v>69</v>
      </c>
      <c r="J792" s="10">
        <f t="shared" si="97"/>
        <v>90</v>
      </c>
      <c r="K792" s="10">
        <f t="shared" si="98"/>
        <v>88</v>
      </c>
      <c r="L792" s="10">
        <f t="shared" si="99"/>
        <v>12</v>
      </c>
      <c r="M792" s="10">
        <f t="shared" si="100"/>
        <v>23</v>
      </c>
      <c r="N792" s="10">
        <f t="shared" si="101"/>
        <v>39</v>
      </c>
      <c r="O792" s="10">
        <f t="shared" si="102"/>
        <v>30</v>
      </c>
      <c r="P792" s="10">
        <f t="shared" si="103"/>
        <v>101</v>
      </c>
      <c r="Q792" s="10">
        <f t="shared" si="104"/>
        <v>33</v>
      </c>
      <c r="R792">
        <f>Sheet1!K791*1000</f>
        <v>1000</v>
      </c>
      <c r="S792">
        <f>Sheet1!L791*1000</f>
        <v>1900</v>
      </c>
    </row>
    <row r="793" spans="1:19" x14ac:dyDescent="0.3">
      <c r="A793">
        <v>790</v>
      </c>
      <c r="B793" s="10">
        <f>INT(RANK('Sheet1 (2)'!C794,'Sheet1 (2)'!C$5:C$1004,0)/10)+1</f>
        <v>65</v>
      </c>
      <c r="C793" s="10">
        <f>INT(RANK('Sheet1 (2)'!D794,'Sheet1 (2)'!D$5:D$1004,0)/10)+1</f>
        <v>66</v>
      </c>
      <c r="D793" s="10">
        <f>INT(RANK('Sheet1 (2)'!E794,'Sheet1 (2)'!E$5:E$1004,0)/10)+1</f>
        <v>58</v>
      </c>
      <c r="E793" s="10">
        <f>INT(RANK('Sheet1 (2)'!F794,'Sheet1 (2)'!F$5:F$1004,0)/10)+1</f>
        <v>27</v>
      </c>
      <c r="F793" s="10">
        <f>INT(RANK('Sheet1 (2)'!G794,'Sheet1 (2)'!G$5:G$1004,0)/10)+1</f>
        <v>19</v>
      </c>
      <c r="G793" s="10">
        <f>INT(RANK('Sheet1 (2)'!H794,'Sheet1 (2)'!H$5:H$1004,0)/10)+1</f>
        <v>35</v>
      </c>
      <c r="H793" s="10">
        <f>INT(RANK('Sheet1 (2)'!I794,'Sheet1 (2)'!I$5:I$1004,0)/10)+1</f>
        <v>50</v>
      </c>
      <c r="I793" s="44">
        <f>INT(RANK('Sheet1 (2)'!J794,'Sheet1 (2)'!J$5:J$1004,0)/10)+1</f>
        <v>1</v>
      </c>
      <c r="J793" s="10">
        <f t="shared" si="97"/>
        <v>37</v>
      </c>
      <c r="K793" s="10">
        <f t="shared" si="98"/>
        <v>36</v>
      </c>
      <c r="L793" s="10">
        <f t="shared" si="99"/>
        <v>44</v>
      </c>
      <c r="M793" s="10">
        <f t="shared" si="100"/>
        <v>75</v>
      </c>
      <c r="N793" s="10">
        <f t="shared" si="101"/>
        <v>83</v>
      </c>
      <c r="O793" s="10">
        <f t="shared" si="102"/>
        <v>67</v>
      </c>
      <c r="P793" s="10">
        <f t="shared" si="103"/>
        <v>52</v>
      </c>
      <c r="Q793" s="10">
        <f t="shared" si="104"/>
        <v>101</v>
      </c>
      <c r="R793">
        <f>Sheet1!K792*1000</f>
        <v>26000</v>
      </c>
      <c r="S793">
        <f>Sheet1!L792*1000</f>
        <v>32800</v>
      </c>
    </row>
    <row r="794" spans="1:19" x14ac:dyDescent="0.3">
      <c r="A794">
        <v>791</v>
      </c>
      <c r="B794" s="10">
        <f>INT(RANK('Sheet1 (2)'!C795,'Sheet1 (2)'!C$5:C$1004,0)/10)+1</f>
        <v>93</v>
      </c>
      <c r="C794" s="10">
        <f>INT(RANK('Sheet1 (2)'!D795,'Sheet1 (2)'!D$5:D$1004,0)/10)+1</f>
        <v>92</v>
      </c>
      <c r="D794" s="10">
        <f>INT(RANK('Sheet1 (2)'!E795,'Sheet1 (2)'!E$5:E$1004,0)/10)+1</f>
        <v>79</v>
      </c>
      <c r="E794" s="10">
        <f>INT(RANK('Sheet1 (2)'!F795,'Sheet1 (2)'!F$5:F$1004,0)/10)+1</f>
        <v>79</v>
      </c>
      <c r="F794" s="10">
        <f>INT(RANK('Sheet1 (2)'!G795,'Sheet1 (2)'!G$5:G$1004,0)/10)+1</f>
        <v>95</v>
      </c>
      <c r="G794" s="10">
        <f>INT(RANK('Sheet1 (2)'!H795,'Sheet1 (2)'!H$5:H$1004,0)/10)+1</f>
        <v>31</v>
      </c>
      <c r="H794" s="10">
        <f>INT(RANK('Sheet1 (2)'!I795,'Sheet1 (2)'!I$5:I$1004,0)/10)+1</f>
        <v>50</v>
      </c>
      <c r="I794" s="44">
        <f>INT(RANK('Sheet1 (2)'!J795,'Sheet1 (2)'!J$5:J$1004,0)/10)+1</f>
        <v>1</v>
      </c>
      <c r="J794" s="10">
        <f t="shared" si="97"/>
        <v>9</v>
      </c>
      <c r="K794" s="10">
        <f t="shared" si="98"/>
        <v>10</v>
      </c>
      <c r="L794" s="10">
        <f t="shared" si="99"/>
        <v>23</v>
      </c>
      <c r="M794" s="10">
        <f t="shared" si="100"/>
        <v>23</v>
      </c>
      <c r="N794" s="10">
        <f t="shared" si="101"/>
        <v>7</v>
      </c>
      <c r="O794" s="10">
        <f t="shared" si="102"/>
        <v>71</v>
      </c>
      <c r="P794" s="10">
        <f t="shared" si="103"/>
        <v>52</v>
      </c>
      <c r="Q794" s="10">
        <f t="shared" si="104"/>
        <v>101</v>
      </c>
      <c r="R794">
        <f>Sheet1!K793*1000</f>
        <v>27000</v>
      </c>
      <c r="S794">
        <f>Sheet1!L793*1000</f>
        <v>79400</v>
      </c>
    </row>
    <row r="795" spans="1:19" x14ac:dyDescent="0.3">
      <c r="A795">
        <v>792</v>
      </c>
      <c r="B795" s="10">
        <f>INT(RANK('Sheet1 (2)'!C796,'Sheet1 (2)'!C$5:C$1004,0)/10)+1</f>
        <v>40</v>
      </c>
      <c r="C795" s="10">
        <f>INT(RANK('Sheet1 (2)'!D796,'Sheet1 (2)'!D$5:D$1004,0)/10)+1</f>
        <v>41</v>
      </c>
      <c r="D795" s="10">
        <f>INT(RANK('Sheet1 (2)'!E796,'Sheet1 (2)'!E$5:E$1004,0)/10)+1</f>
        <v>59</v>
      </c>
      <c r="E795" s="10">
        <f>INT(RANK('Sheet1 (2)'!F796,'Sheet1 (2)'!F$5:F$1004,0)/10)+1</f>
        <v>27</v>
      </c>
      <c r="F795" s="10">
        <f>INT(RANK('Sheet1 (2)'!G796,'Sheet1 (2)'!G$5:G$1004,0)/10)+1</f>
        <v>94</v>
      </c>
      <c r="G795" s="10">
        <f>INT(RANK('Sheet1 (2)'!H796,'Sheet1 (2)'!H$5:H$1004,0)/10)+1</f>
        <v>7</v>
      </c>
      <c r="H795" s="10">
        <f>INT(RANK('Sheet1 (2)'!I796,'Sheet1 (2)'!I$5:I$1004,0)/10)+1</f>
        <v>1</v>
      </c>
      <c r="I795" s="44">
        <f>INT(RANK('Sheet1 (2)'!J796,'Sheet1 (2)'!J$5:J$1004,0)/10)+1</f>
        <v>1</v>
      </c>
      <c r="J795" s="10">
        <f t="shared" si="97"/>
        <v>62</v>
      </c>
      <c r="K795" s="10">
        <f t="shared" si="98"/>
        <v>61</v>
      </c>
      <c r="L795" s="10">
        <f t="shared" si="99"/>
        <v>43</v>
      </c>
      <c r="M795" s="10">
        <f t="shared" si="100"/>
        <v>75</v>
      </c>
      <c r="N795" s="10">
        <f t="shared" si="101"/>
        <v>8</v>
      </c>
      <c r="O795" s="10">
        <f t="shared" si="102"/>
        <v>95</v>
      </c>
      <c r="P795" s="10">
        <f t="shared" si="103"/>
        <v>101</v>
      </c>
      <c r="Q795" s="10">
        <f t="shared" si="104"/>
        <v>101</v>
      </c>
      <c r="R795">
        <f>Sheet1!K794*1000</f>
        <v>8000</v>
      </c>
      <c r="S795">
        <f>Sheet1!L794*1000</f>
        <v>9500</v>
      </c>
    </row>
    <row r="796" spans="1:19" x14ac:dyDescent="0.3">
      <c r="A796">
        <v>793</v>
      </c>
      <c r="B796" s="10">
        <f>INT(RANK('Sheet1 (2)'!C797,'Sheet1 (2)'!C$5:C$1004,0)/10)+1</f>
        <v>90</v>
      </c>
      <c r="C796" s="10">
        <f>INT(RANK('Sheet1 (2)'!D797,'Sheet1 (2)'!D$5:D$1004,0)/10)+1</f>
        <v>84</v>
      </c>
      <c r="D796" s="10">
        <f>INT(RANK('Sheet1 (2)'!E797,'Sheet1 (2)'!E$5:E$1004,0)/10)+1</f>
        <v>58</v>
      </c>
      <c r="E796" s="10">
        <f>INT(RANK('Sheet1 (2)'!F797,'Sheet1 (2)'!F$5:F$1004,0)/10)+1</f>
        <v>27</v>
      </c>
      <c r="F796" s="10">
        <f>INT(RANK('Sheet1 (2)'!G797,'Sheet1 (2)'!G$5:G$1004,0)/10)+1</f>
        <v>8</v>
      </c>
      <c r="G796" s="10">
        <f>INT(RANK('Sheet1 (2)'!H797,'Sheet1 (2)'!H$5:H$1004,0)/10)+1</f>
        <v>11</v>
      </c>
      <c r="H796" s="10">
        <f>INT(RANK('Sheet1 (2)'!I797,'Sheet1 (2)'!I$5:I$1004,0)/10)+1</f>
        <v>50</v>
      </c>
      <c r="I796" s="44">
        <f>INT(RANK('Sheet1 (2)'!J797,'Sheet1 (2)'!J$5:J$1004,0)/10)+1</f>
        <v>69</v>
      </c>
      <c r="J796" s="10">
        <f t="shared" si="97"/>
        <v>12</v>
      </c>
      <c r="K796" s="10">
        <f t="shared" si="98"/>
        <v>18</v>
      </c>
      <c r="L796" s="10">
        <f t="shared" si="99"/>
        <v>44</v>
      </c>
      <c r="M796" s="10">
        <f t="shared" si="100"/>
        <v>75</v>
      </c>
      <c r="N796" s="10">
        <f t="shared" si="101"/>
        <v>94</v>
      </c>
      <c r="O796" s="10">
        <f t="shared" si="102"/>
        <v>91</v>
      </c>
      <c r="P796" s="10">
        <f t="shared" si="103"/>
        <v>52</v>
      </c>
      <c r="Q796" s="10">
        <f t="shared" si="104"/>
        <v>33</v>
      </c>
      <c r="R796">
        <f>Sheet1!K795*1000</f>
        <v>17000</v>
      </c>
      <c r="S796">
        <f>Sheet1!L795*1000</f>
        <v>29900</v>
      </c>
    </row>
    <row r="797" spans="1:19" x14ac:dyDescent="0.3">
      <c r="A797">
        <v>794</v>
      </c>
      <c r="B797" s="10">
        <f>INT(RANK('Sheet1 (2)'!C798,'Sheet1 (2)'!C$5:C$1004,0)/10)+1</f>
        <v>21</v>
      </c>
      <c r="C797" s="10">
        <f>INT(RANK('Sheet1 (2)'!D798,'Sheet1 (2)'!D$5:D$1004,0)/10)+1</f>
        <v>20</v>
      </c>
      <c r="D797" s="10">
        <f>INT(RANK('Sheet1 (2)'!E798,'Sheet1 (2)'!E$5:E$1004,0)/10)+1</f>
        <v>78</v>
      </c>
      <c r="E797" s="10">
        <f>INT(RANK('Sheet1 (2)'!F798,'Sheet1 (2)'!F$5:F$1004,0)/10)+1</f>
        <v>27</v>
      </c>
      <c r="F797" s="10">
        <f>INT(RANK('Sheet1 (2)'!G798,'Sheet1 (2)'!G$5:G$1004,0)/10)+1</f>
        <v>35</v>
      </c>
      <c r="G797" s="10">
        <f>INT(RANK('Sheet1 (2)'!H798,'Sheet1 (2)'!H$5:H$1004,0)/10)+1</f>
        <v>78</v>
      </c>
      <c r="H797" s="10">
        <f>INT(RANK('Sheet1 (2)'!I798,'Sheet1 (2)'!I$5:I$1004,0)/10)+1</f>
        <v>1</v>
      </c>
      <c r="I797" s="44">
        <f>INT(RANK('Sheet1 (2)'!J798,'Sheet1 (2)'!J$5:J$1004,0)/10)+1</f>
        <v>69</v>
      </c>
      <c r="J797" s="10">
        <f t="shared" si="97"/>
        <v>81</v>
      </c>
      <c r="K797" s="10">
        <f t="shared" si="98"/>
        <v>82</v>
      </c>
      <c r="L797" s="10">
        <f t="shared" si="99"/>
        <v>24</v>
      </c>
      <c r="M797" s="10">
        <f t="shared" si="100"/>
        <v>75</v>
      </c>
      <c r="N797" s="10">
        <f t="shared" si="101"/>
        <v>67</v>
      </c>
      <c r="O797" s="10">
        <f t="shared" si="102"/>
        <v>24</v>
      </c>
      <c r="P797" s="10">
        <f t="shared" si="103"/>
        <v>101</v>
      </c>
      <c r="Q797" s="10">
        <f t="shared" si="104"/>
        <v>33</v>
      </c>
      <c r="R797">
        <f>Sheet1!K796*1000</f>
        <v>5000</v>
      </c>
      <c r="S797">
        <f>Sheet1!L796*1000</f>
        <v>7000</v>
      </c>
    </row>
    <row r="798" spans="1:19" x14ac:dyDescent="0.3">
      <c r="A798">
        <v>795</v>
      </c>
      <c r="B798" s="10">
        <f>INT(RANK('Sheet1 (2)'!C799,'Sheet1 (2)'!C$5:C$1004,0)/10)+1</f>
        <v>65</v>
      </c>
      <c r="C798" s="10">
        <f>INT(RANK('Sheet1 (2)'!D799,'Sheet1 (2)'!D$5:D$1004,0)/10)+1</f>
        <v>65</v>
      </c>
      <c r="D798" s="10">
        <f>INT(RANK('Sheet1 (2)'!E799,'Sheet1 (2)'!E$5:E$1004,0)/10)+1</f>
        <v>42</v>
      </c>
      <c r="E798" s="10">
        <f>INT(RANK('Sheet1 (2)'!F799,'Sheet1 (2)'!F$5:F$1004,0)/10)+1</f>
        <v>79</v>
      </c>
      <c r="F798" s="10">
        <f>INT(RANK('Sheet1 (2)'!G799,'Sheet1 (2)'!G$5:G$1004,0)/10)+1</f>
        <v>67</v>
      </c>
      <c r="G798" s="10">
        <f>INT(RANK('Sheet1 (2)'!H799,'Sheet1 (2)'!H$5:H$1004,0)/10)+1</f>
        <v>7</v>
      </c>
      <c r="H798" s="10">
        <f>INT(RANK('Sheet1 (2)'!I799,'Sheet1 (2)'!I$5:I$1004,0)/10)+1</f>
        <v>50</v>
      </c>
      <c r="I798" s="44">
        <f>INT(RANK('Sheet1 (2)'!J799,'Sheet1 (2)'!J$5:J$1004,0)/10)+1</f>
        <v>69</v>
      </c>
      <c r="J798" s="10">
        <f t="shared" si="97"/>
        <v>37</v>
      </c>
      <c r="K798" s="10">
        <f t="shared" si="98"/>
        <v>37</v>
      </c>
      <c r="L798" s="10">
        <f t="shared" si="99"/>
        <v>60</v>
      </c>
      <c r="M798" s="10">
        <f t="shared" si="100"/>
        <v>23</v>
      </c>
      <c r="N798" s="10">
        <f t="shared" si="101"/>
        <v>35</v>
      </c>
      <c r="O798" s="10">
        <f t="shared" si="102"/>
        <v>95</v>
      </c>
      <c r="P798" s="10">
        <f t="shared" si="103"/>
        <v>52</v>
      </c>
      <c r="Q798" s="10">
        <f t="shared" si="104"/>
        <v>33</v>
      </c>
      <c r="R798">
        <f>Sheet1!K797*1000</f>
        <v>17000</v>
      </c>
      <c r="S798">
        <f>Sheet1!L797*1000</f>
        <v>66100</v>
      </c>
    </row>
    <row r="799" spans="1:19" x14ac:dyDescent="0.3">
      <c r="A799">
        <v>796</v>
      </c>
      <c r="B799" s="10">
        <f>INT(RANK('Sheet1 (2)'!C800,'Sheet1 (2)'!C$5:C$1004,0)/10)+1</f>
        <v>76</v>
      </c>
      <c r="C799" s="10">
        <f>INT(RANK('Sheet1 (2)'!D800,'Sheet1 (2)'!D$5:D$1004,0)/10)+1</f>
        <v>69</v>
      </c>
      <c r="D799" s="10">
        <f>INT(RANK('Sheet1 (2)'!E800,'Sheet1 (2)'!E$5:E$1004,0)/10)+1</f>
        <v>33</v>
      </c>
      <c r="E799" s="10">
        <f>INT(RANK('Sheet1 (2)'!F800,'Sheet1 (2)'!F$5:F$1004,0)/10)+1</f>
        <v>52</v>
      </c>
      <c r="F799" s="10">
        <f>INT(RANK('Sheet1 (2)'!G800,'Sheet1 (2)'!G$5:G$1004,0)/10)+1</f>
        <v>27</v>
      </c>
      <c r="G799" s="10">
        <f>INT(RANK('Sheet1 (2)'!H800,'Sheet1 (2)'!H$5:H$1004,0)/10)+1</f>
        <v>6</v>
      </c>
      <c r="H799" s="10">
        <f>INT(RANK('Sheet1 (2)'!I800,'Sheet1 (2)'!I$5:I$1004,0)/10)+1</f>
        <v>50</v>
      </c>
      <c r="I799" s="44">
        <f>INT(RANK('Sheet1 (2)'!J800,'Sheet1 (2)'!J$5:J$1004,0)/10)+1</f>
        <v>69</v>
      </c>
      <c r="J799" s="10">
        <f t="shared" si="97"/>
        <v>26</v>
      </c>
      <c r="K799" s="10">
        <f t="shared" si="98"/>
        <v>33</v>
      </c>
      <c r="L799" s="10">
        <f t="shared" si="99"/>
        <v>69</v>
      </c>
      <c r="M799" s="10">
        <f t="shared" si="100"/>
        <v>50</v>
      </c>
      <c r="N799" s="10">
        <f t="shared" si="101"/>
        <v>75</v>
      </c>
      <c r="O799" s="10">
        <f t="shared" si="102"/>
        <v>96</v>
      </c>
      <c r="P799" s="10">
        <f t="shared" si="103"/>
        <v>52</v>
      </c>
      <c r="Q799" s="10">
        <f t="shared" si="104"/>
        <v>33</v>
      </c>
      <c r="R799">
        <f>Sheet1!K798*1000</f>
        <v>12000</v>
      </c>
      <c r="S799">
        <f>Sheet1!L798*1000</f>
        <v>45100</v>
      </c>
    </row>
    <row r="800" spans="1:19" x14ac:dyDescent="0.3">
      <c r="A800">
        <v>797</v>
      </c>
      <c r="B800" s="10">
        <f>INT(RANK('Sheet1 (2)'!C801,'Sheet1 (2)'!C$5:C$1004,0)/10)+1</f>
        <v>72</v>
      </c>
      <c r="C800" s="10">
        <f>INT(RANK('Sheet1 (2)'!D801,'Sheet1 (2)'!D$5:D$1004,0)/10)+1</f>
        <v>70</v>
      </c>
      <c r="D800" s="10">
        <f>INT(RANK('Sheet1 (2)'!E801,'Sheet1 (2)'!E$5:E$1004,0)/10)+1</f>
        <v>100</v>
      </c>
      <c r="E800" s="10">
        <f>INT(RANK('Sheet1 (2)'!F801,'Sheet1 (2)'!F$5:F$1004,0)/10)+1</f>
        <v>79</v>
      </c>
      <c r="F800" s="10">
        <f>INT(RANK('Sheet1 (2)'!G801,'Sheet1 (2)'!G$5:G$1004,0)/10)+1</f>
        <v>83</v>
      </c>
      <c r="G800" s="10">
        <f>INT(RANK('Sheet1 (2)'!H801,'Sheet1 (2)'!H$5:H$1004,0)/10)+1</f>
        <v>59</v>
      </c>
      <c r="H800" s="10">
        <f>INT(RANK('Sheet1 (2)'!I801,'Sheet1 (2)'!I$5:I$1004,0)/10)+1</f>
        <v>50</v>
      </c>
      <c r="I800" s="44">
        <f>INT(RANK('Sheet1 (2)'!J801,'Sheet1 (2)'!J$5:J$1004,0)/10)+1</f>
        <v>34</v>
      </c>
      <c r="J800" s="10">
        <f t="shared" si="97"/>
        <v>30</v>
      </c>
      <c r="K800" s="10">
        <f t="shared" si="98"/>
        <v>32</v>
      </c>
      <c r="L800" s="10">
        <f t="shared" si="99"/>
        <v>2</v>
      </c>
      <c r="M800" s="10">
        <f t="shared" si="100"/>
        <v>23</v>
      </c>
      <c r="N800" s="10">
        <f t="shared" si="101"/>
        <v>19</v>
      </c>
      <c r="O800" s="10">
        <f t="shared" si="102"/>
        <v>43</v>
      </c>
      <c r="P800" s="10">
        <f t="shared" si="103"/>
        <v>52</v>
      </c>
      <c r="Q800" s="10">
        <f t="shared" si="104"/>
        <v>68</v>
      </c>
      <c r="R800">
        <f>Sheet1!K799*1000</f>
        <v>11000</v>
      </c>
      <c r="S800">
        <f>Sheet1!L799*1000</f>
        <v>42900</v>
      </c>
    </row>
    <row r="801" spans="1:19" x14ac:dyDescent="0.3">
      <c r="A801">
        <v>798</v>
      </c>
      <c r="B801" s="10">
        <f>INT(RANK('Sheet1 (2)'!C802,'Sheet1 (2)'!C$5:C$1004,0)/10)+1</f>
        <v>69</v>
      </c>
      <c r="C801" s="10">
        <f>INT(RANK('Sheet1 (2)'!D802,'Sheet1 (2)'!D$5:D$1004,0)/10)+1</f>
        <v>67</v>
      </c>
      <c r="D801" s="10">
        <f>INT(RANK('Sheet1 (2)'!E802,'Sheet1 (2)'!E$5:E$1004,0)/10)+1</f>
        <v>28</v>
      </c>
      <c r="E801" s="10">
        <f>INT(RANK('Sheet1 (2)'!F802,'Sheet1 (2)'!F$5:F$1004,0)/10)+1</f>
        <v>52</v>
      </c>
      <c r="F801" s="10">
        <f>INT(RANK('Sheet1 (2)'!G802,'Sheet1 (2)'!G$5:G$1004,0)/10)+1</f>
        <v>34</v>
      </c>
      <c r="G801" s="10">
        <f>INT(RANK('Sheet1 (2)'!H802,'Sheet1 (2)'!H$5:H$1004,0)/10)+1</f>
        <v>79</v>
      </c>
      <c r="H801" s="10">
        <f>INT(RANK('Sheet1 (2)'!I802,'Sheet1 (2)'!I$5:I$1004,0)/10)+1</f>
        <v>1</v>
      </c>
      <c r="I801" s="44">
        <f>INT(RANK('Sheet1 (2)'!J802,'Sheet1 (2)'!J$5:J$1004,0)/10)+1</f>
        <v>34</v>
      </c>
      <c r="J801" s="10">
        <f t="shared" si="97"/>
        <v>33</v>
      </c>
      <c r="K801" s="10">
        <f t="shared" si="98"/>
        <v>35</v>
      </c>
      <c r="L801" s="10">
        <f t="shared" si="99"/>
        <v>74</v>
      </c>
      <c r="M801" s="10">
        <f t="shared" si="100"/>
        <v>50</v>
      </c>
      <c r="N801" s="10">
        <f t="shared" si="101"/>
        <v>68</v>
      </c>
      <c r="O801" s="10">
        <f t="shared" si="102"/>
        <v>23</v>
      </c>
      <c r="P801" s="10">
        <f t="shared" si="103"/>
        <v>101</v>
      </c>
      <c r="Q801" s="10">
        <f t="shared" si="104"/>
        <v>68</v>
      </c>
      <c r="R801">
        <f>Sheet1!K800*1000</f>
        <v>30000</v>
      </c>
      <c r="S801">
        <f>Sheet1!L800*1000</f>
        <v>116600</v>
      </c>
    </row>
    <row r="802" spans="1:19" x14ac:dyDescent="0.3">
      <c r="A802">
        <v>799</v>
      </c>
      <c r="B802" s="10">
        <f>INT(RANK('Sheet1 (2)'!C803,'Sheet1 (2)'!C$5:C$1004,0)/10)+1</f>
        <v>71</v>
      </c>
      <c r="C802" s="10">
        <f>INT(RANK('Sheet1 (2)'!D803,'Sheet1 (2)'!D$5:D$1004,0)/10)+1</f>
        <v>65</v>
      </c>
      <c r="D802" s="10">
        <f>INT(RANK('Sheet1 (2)'!E803,'Sheet1 (2)'!E$5:E$1004,0)/10)+1</f>
        <v>49</v>
      </c>
      <c r="E802" s="10">
        <f>INT(RANK('Sheet1 (2)'!F803,'Sheet1 (2)'!F$5:F$1004,0)/10)+1</f>
        <v>52</v>
      </c>
      <c r="F802" s="10">
        <f>INT(RANK('Sheet1 (2)'!G803,'Sheet1 (2)'!G$5:G$1004,0)/10)+1</f>
        <v>100</v>
      </c>
      <c r="G802" s="10">
        <f>INT(RANK('Sheet1 (2)'!H803,'Sheet1 (2)'!H$5:H$1004,0)/10)+1</f>
        <v>87</v>
      </c>
      <c r="H802" s="10">
        <f>INT(RANK('Sheet1 (2)'!I803,'Sheet1 (2)'!I$5:I$1004,0)/10)+1</f>
        <v>1</v>
      </c>
      <c r="I802" s="44">
        <f>INT(RANK('Sheet1 (2)'!J803,'Sheet1 (2)'!J$5:J$1004,0)/10)+1</f>
        <v>1</v>
      </c>
      <c r="J802" s="10">
        <f t="shared" si="97"/>
        <v>31</v>
      </c>
      <c r="K802" s="10">
        <f t="shared" si="98"/>
        <v>37</v>
      </c>
      <c r="L802" s="10">
        <f t="shared" si="99"/>
        <v>53</v>
      </c>
      <c r="M802" s="10">
        <f t="shared" si="100"/>
        <v>50</v>
      </c>
      <c r="N802" s="10">
        <f t="shared" si="101"/>
        <v>2</v>
      </c>
      <c r="O802" s="10">
        <f t="shared" si="102"/>
        <v>15</v>
      </c>
      <c r="P802" s="10">
        <f t="shared" si="103"/>
        <v>101</v>
      </c>
      <c r="Q802" s="10">
        <f t="shared" si="104"/>
        <v>101</v>
      </c>
      <c r="R802">
        <f>Sheet1!K801*1000</f>
        <v>16000</v>
      </c>
      <c r="S802">
        <f>Sheet1!L801*1000</f>
        <v>41900</v>
      </c>
    </row>
    <row r="803" spans="1:19" x14ac:dyDescent="0.3">
      <c r="A803">
        <v>800</v>
      </c>
      <c r="B803" s="10">
        <f>INT(RANK('Sheet1 (2)'!C804,'Sheet1 (2)'!C$5:C$1004,0)/10)+1</f>
        <v>83</v>
      </c>
      <c r="C803" s="10">
        <f>INT(RANK('Sheet1 (2)'!D804,'Sheet1 (2)'!D$5:D$1004,0)/10)+1</f>
        <v>88</v>
      </c>
      <c r="D803" s="10">
        <f>INT(RANK('Sheet1 (2)'!E804,'Sheet1 (2)'!E$5:E$1004,0)/10)+1</f>
        <v>48</v>
      </c>
      <c r="E803" s="10">
        <f>INT(RANK('Sheet1 (2)'!F804,'Sheet1 (2)'!F$5:F$1004,0)/10)+1</f>
        <v>79</v>
      </c>
      <c r="F803" s="10">
        <f>INT(RANK('Sheet1 (2)'!G804,'Sheet1 (2)'!G$5:G$1004,0)/10)+1</f>
        <v>48</v>
      </c>
      <c r="G803" s="10">
        <f>INT(RANK('Sheet1 (2)'!H804,'Sheet1 (2)'!H$5:H$1004,0)/10)+1</f>
        <v>81</v>
      </c>
      <c r="H803" s="10">
        <f>INT(RANK('Sheet1 (2)'!I804,'Sheet1 (2)'!I$5:I$1004,0)/10)+1</f>
        <v>1</v>
      </c>
      <c r="I803" s="44">
        <f>INT(RANK('Sheet1 (2)'!J804,'Sheet1 (2)'!J$5:J$1004,0)/10)+1</f>
        <v>69</v>
      </c>
      <c r="J803" s="10">
        <f t="shared" si="97"/>
        <v>19</v>
      </c>
      <c r="K803" s="10">
        <f t="shared" si="98"/>
        <v>14</v>
      </c>
      <c r="L803" s="10">
        <f t="shared" si="99"/>
        <v>54</v>
      </c>
      <c r="M803" s="10">
        <f t="shared" si="100"/>
        <v>23</v>
      </c>
      <c r="N803" s="10">
        <f t="shared" si="101"/>
        <v>54</v>
      </c>
      <c r="O803" s="10">
        <f t="shared" si="102"/>
        <v>21</v>
      </c>
      <c r="P803" s="10">
        <f t="shared" si="103"/>
        <v>101</v>
      </c>
      <c r="Q803" s="10">
        <f t="shared" si="104"/>
        <v>33</v>
      </c>
      <c r="R803">
        <f>Sheet1!K802*1000</f>
        <v>11000</v>
      </c>
      <c r="S803">
        <f>Sheet1!L802*1000</f>
        <v>39200</v>
      </c>
    </row>
    <row r="804" spans="1:19" x14ac:dyDescent="0.3">
      <c r="A804">
        <v>801</v>
      </c>
      <c r="B804" s="10">
        <f>INT(RANK('Sheet1 (2)'!C805,'Sheet1 (2)'!C$5:C$1004,0)/10)+1</f>
        <v>68</v>
      </c>
      <c r="C804" s="10">
        <f>INT(RANK('Sheet1 (2)'!D805,'Sheet1 (2)'!D$5:D$1004,0)/10)+1</f>
        <v>73</v>
      </c>
      <c r="D804" s="10">
        <f>INT(RANK('Sheet1 (2)'!E805,'Sheet1 (2)'!E$5:E$1004,0)/10)+1</f>
        <v>10</v>
      </c>
      <c r="E804" s="10">
        <f>INT(RANK('Sheet1 (2)'!F805,'Sheet1 (2)'!F$5:F$1004,0)/10)+1</f>
        <v>79</v>
      </c>
      <c r="F804" s="10">
        <f>INT(RANK('Sheet1 (2)'!G805,'Sheet1 (2)'!G$5:G$1004,0)/10)+1</f>
        <v>41</v>
      </c>
      <c r="G804" s="10">
        <f>INT(RANK('Sheet1 (2)'!H805,'Sheet1 (2)'!H$5:H$1004,0)/10)+1</f>
        <v>5</v>
      </c>
      <c r="H804" s="10">
        <f>INT(RANK('Sheet1 (2)'!I805,'Sheet1 (2)'!I$5:I$1004,0)/10)+1</f>
        <v>50</v>
      </c>
      <c r="I804" s="44">
        <f>INT(RANK('Sheet1 (2)'!J805,'Sheet1 (2)'!J$5:J$1004,0)/10)+1</f>
        <v>1</v>
      </c>
      <c r="J804" s="10">
        <f t="shared" si="97"/>
        <v>34</v>
      </c>
      <c r="K804" s="10">
        <f t="shared" si="98"/>
        <v>29</v>
      </c>
      <c r="L804" s="10">
        <f t="shared" si="99"/>
        <v>92</v>
      </c>
      <c r="M804" s="10">
        <f t="shared" si="100"/>
        <v>23</v>
      </c>
      <c r="N804" s="10">
        <f t="shared" si="101"/>
        <v>61</v>
      </c>
      <c r="O804" s="10">
        <f t="shared" si="102"/>
        <v>97</v>
      </c>
      <c r="P804" s="10">
        <f t="shared" si="103"/>
        <v>52</v>
      </c>
      <c r="Q804" s="10">
        <f t="shared" si="104"/>
        <v>101</v>
      </c>
      <c r="R804">
        <f>Sheet1!K803*1000</f>
        <v>25000</v>
      </c>
      <c r="S804">
        <f>Sheet1!L803*1000</f>
        <v>30800</v>
      </c>
    </row>
    <row r="805" spans="1:19" x14ac:dyDescent="0.3">
      <c r="A805">
        <v>802</v>
      </c>
      <c r="B805" s="10">
        <f>INT(RANK('Sheet1 (2)'!C806,'Sheet1 (2)'!C$5:C$1004,0)/10)+1</f>
        <v>37</v>
      </c>
      <c r="C805" s="10">
        <f>INT(RANK('Sheet1 (2)'!D806,'Sheet1 (2)'!D$5:D$1004,0)/10)+1</f>
        <v>38</v>
      </c>
      <c r="D805" s="10">
        <f>INT(RANK('Sheet1 (2)'!E806,'Sheet1 (2)'!E$5:E$1004,0)/10)+1</f>
        <v>2</v>
      </c>
      <c r="E805" s="10">
        <f>INT(RANK('Sheet1 (2)'!F806,'Sheet1 (2)'!F$5:F$1004,0)/10)+1</f>
        <v>79</v>
      </c>
      <c r="F805" s="10">
        <f>INT(RANK('Sheet1 (2)'!G806,'Sheet1 (2)'!G$5:G$1004,0)/10)+1</f>
        <v>59</v>
      </c>
      <c r="G805" s="10">
        <f>INT(RANK('Sheet1 (2)'!H806,'Sheet1 (2)'!H$5:H$1004,0)/10)+1</f>
        <v>84</v>
      </c>
      <c r="H805" s="10">
        <f>INT(RANK('Sheet1 (2)'!I806,'Sheet1 (2)'!I$5:I$1004,0)/10)+1</f>
        <v>50</v>
      </c>
      <c r="I805" s="44">
        <f>INT(RANK('Sheet1 (2)'!J806,'Sheet1 (2)'!J$5:J$1004,0)/10)+1</f>
        <v>34</v>
      </c>
      <c r="J805" s="10">
        <f t="shared" si="97"/>
        <v>65</v>
      </c>
      <c r="K805" s="10">
        <f t="shared" si="98"/>
        <v>64</v>
      </c>
      <c r="L805" s="10">
        <f t="shared" si="99"/>
        <v>100</v>
      </c>
      <c r="M805" s="10">
        <f t="shared" si="100"/>
        <v>23</v>
      </c>
      <c r="N805" s="10">
        <f t="shared" si="101"/>
        <v>43</v>
      </c>
      <c r="O805" s="10">
        <f t="shared" si="102"/>
        <v>18</v>
      </c>
      <c r="P805" s="10">
        <f t="shared" si="103"/>
        <v>52</v>
      </c>
      <c r="Q805" s="10">
        <f t="shared" si="104"/>
        <v>68</v>
      </c>
      <c r="R805">
        <f>Sheet1!K804*1000</f>
        <v>22000</v>
      </c>
      <c r="S805">
        <f>Sheet1!L804*1000</f>
        <v>45400</v>
      </c>
    </row>
    <row r="806" spans="1:19" x14ac:dyDescent="0.3">
      <c r="A806">
        <v>803</v>
      </c>
      <c r="B806" s="10">
        <f>INT(RANK('Sheet1 (2)'!C807,'Sheet1 (2)'!C$5:C$1004,0)/10)+1</f>
        <v>50</v>
      </c>
      <c r="C806" s="10">
        <f>INT(RANK('Sheet1 (2)'!D807,'Sheet1 (2)'!D$5:D$1004,0)/10)+1</f>
        <v>53</v>
      </c>
      <c r="D806" s="10">
        <f>INT(RANK('Sheet1 (2)'!E807,'Sheet1 (2)'!E$5:E$1004,0)/10)+1</f>
        <v>80</v>
      </c>
      <c r="E806" s="10">
        <f>INT(RANK('Sheet1 (2)'!F807,'Sheet1 (2)'!F$5:F$1004,0)/10)+1</f>
        <v>27</v>
      </c>
      <c r="F806" s="10">
        <f>INT(RANK('Sheet1 (2)'!G807,'Sheet1 (2)'!G$5:G$1004,0)/10)+1</f>
        <v>61</v>
      </c>
      <c r="G806" s="10">
        <f>INT(RANK('Sheet1 (2)'!H807,'Sheet1 (2)'!H$5:H$1004,0)/10)+1</f>
        <v>23</v>
      </c>
      <c r="H806" s="10">
        <f>INT(RANK('Sheet1 (2)'!I807,'Sheet1 (2)'!I$5:I$1004,0)/10)+1</f>
        <v>1</v>
      </c>
      <c r="I806" s="44">
        <f>INT(RANK('Sheet1 (2)'!J807,'Sheet1 (2)'!J$5:J$1004,0)/10)+1</f>
        <v>34</v>
      </c>
      <c r="J806" s="10">
        <f t="shared" si="97"/>
        <v>52</v>
      </c>
      <c r="K806" s="10">
        <f t="shared" si="98"/>
        <v>49</v>
      </c>
      <c r="L806" s="10">
        <f t="shared" si="99"/>
        <v>22</v>
      </c>
      <c r="M806" s="10">
        <f t="shared" si="100"/>
        <v>75</v>
      </c>
      <c r="N806" s="10">
        <f t="shared" si="101"/>
        <v>41</v>
      </c>
      <c r="O806" s="10">
        <f t="shared" si="102"/>
        <v>79</v>
      </c>
      <c r="P806" s="10">
        <f t="shared" si="103"/>
        <v>101</v>
      </c>
      <c r="Q806" s="10">
        <f t="shared" si="104"/>
        <v>68</v>
      </c>
      <c r="R806">
        <f>Sheet1!K805*1000</f>
        <v>1000</v>
      </c>
      <c r="S806">
        <f>Sheet1!L805*1000</f>
        <v>1600</v>
      </c>
    </row>
    <row r="807" spans="1:19" x14ac:dyDescent="0.3">
      <c r="A807">
        <v>804</v>
      </c>
      <c r="B807" s="10">
        <f>INT(RANK('Sheet1 (2)'!C808,'Sheet1 (2)'!C$5:C$1004,0)/10)+1</f>
        <v>39</v>
      </c>
      <c r="C807" s="10">
        <f>INT(RANK('Sheet1 (2)'!D808,'Sheet1 (2)'!D$5:D$1004,0)/10)+1</f>
        <v>42</v>
      </c>
      <c r="D807" s="10">
        <f>INT(RANK('Sheet1 (2)'!E808,'Sheet1 (2)'!E$5:E$1004,0)/10)+1</f>
        <v>23</v>
      </c>
      <c r="E807" s="10">
        <f>INT(RANK('Sheet1 (2)'!F808,'Sheet1 (2)'!F$5:F$1004,0)/10)+1</f>
        <v>52</v>
      </c>
      <c r="F807" s="10">
        <f>INT(RANK('Sheet1 (2)'!G808,'Sheet1 (2)'!G$5:G$1004,0)/10)+1</f>
        <v>57</v>
      </c>
      <c r="G807" s="10">
        <f>INT(RANK('Sheet1 (2)'!H808,'Sheet1 (2)'!H$5:H$1004,0)/10)+1</f>
        <v>46</v>
      </c>
      <c r="H807" s="10">
        <f>INT(RANK('Sheet1 (2)'!I808,'Sheet1 (2)'!I$5:I$1004,0)/10)+1</f>
        <v>1</v>
      </c>
      <c r="I807" s="44">
        <f>INT(RANK('Sheet1 (2)'!J808,'Sheet1 (2)'!J$5:J$1004,0)/10)+1</f>
        <v>34</v>
      </c>
      <c r="J807" s="10">
        <f t="shared" si="97"/>
        <v>63</v>
      </c>
      <c r="K807" s="10">
        <f t="shared" si="98"/>
        <v>60</v>
      </c>
      <c r="L807" s="10">
        <f t="shared" si="99"/>
        <v>79</v>
      </c>
      <c r="M807" s="10">
        <f t="shared" si="100"/>
        <v>50</v>
      </c>
      <c r="N807" s="10">
        <f t="shared" si="101"/>
        <v>45</v>
      </c>
      <c r="O807" s="10">
        <f t="shared" si="102"/>
        <v>56</v>
      </c>
      <c r="P807" s="10">
        <f t="shared" si="103"/>
        <v>101</v>
      </c>
      <c r="Q807" s="10">
        <f t="shared" si="104"/>
        <v>68</v>
      </c>
      <c r="R807">
        <f>Sheet1!K806*1000</f>
        <v>18000</v>
      </c>
      <c r="S807">
        <f>Sheet1!L806*1000</f>
        <v>50100</v>
      </c>
    </row>
    <row r="808" spans="1:19" x14ac:dyDescent="0.3">
      <c r="A808">
        <v>805</v>
      </c>
      <c r="B808" s="10">
        <f>INT(RANK('Sheet1 (2)'!C809,'Sheet1 (2)'!C$5:C$1004,0)/10)+1</f>
        <v>79</v>
      </c>
      <c r="C808" s="10">
        <f>INT(RANK('Sheet1 (2)'!D809,'Sheet1 (2)'!D$5:D$1004,0)/10)+1</f>
        <v>78</v>
      </c>
      <c r="D808" s="10">
        <f>INT(RANK('Sheet1 (2)'!E809,'Sheet1 (2)'!E$5:E$1004,0)/10)+1</f>
        <v>96</v>
      </c>
      <c r="E808" s="10">
        <f>INT(RANK('Sheet1 (2)'!F809,'Sheet1 (2)'!F$5:F$1004,0)/10)+1</f>
        <v>1</v>
      </c>
      <c r="F808" s="10">
        <f>INT(RANK('Sheet1 (2)'!G809,'Sheet1 (2)'!G$5:G$1004,0)/10)+1</f>
        <v>46</v>
      </c>
      <c r="G808" s="10">
        <f>INT(RANK('Sheet1 (2)'!H809,'Sheet1 (2)'!H$5:H$1004,0)/10)+1</f>
        <v>70</v>
      </c>
      <c r="H808" s="10">
        <f>INT(RANK('Sheet1 (2)'!I809,'Sheet1 (2)'!I$5:I$1004,0)/10)+1</f>
        <v>1</v>
      </c>
      <c r="I808" s="44">
        <f>INT(RANK('Sheet1 (2)'!J809,'Sheet1 (2)'!J$5:J$1004,0)/10)+1</f>
        <v>34</v>
      </c>
      <c r="J808" s="10">
        <f t="shared" si="97"/>
        <v>23</v>
      </c>
      <c r="K808" s="10">
        <f t="shared" si="98"/>
        <v>24</v>
      </c>
      <c r="L808" s="10">
        <f t="shared" si="99"/>
        <v>6</v>
      </c>
      <c r="M808" s="10">
        <f t="shared" si="100"/>
        <v>101</v>
      </c>
      <c r="N808" s="10">
        <f t="shared" si="101"/>
        <v>56</v>
      </c>
      <c r="O808" s="10">
        <f t="shared" si="102"/>
        <v>32</v>
      </c>
      <c r="P808" s="10">
        <f t="shared" si="103"/>
        <v>101</v>
      </c>
      <c r="Q808" s="10">
        <f t="shared" si="104"/>
        <v>68</v>
      </c>
      <c r="R808">
        <f>Sheet1!K807*1000</f>
        <v>30000</v>
      </c>
      <c r="S808">
        <f>Sheet1!L807*1000</f>
        <v>38600</v>
      </c>
    </row>
    <row r="809" spans="1:19" x14ac:dyDescent="0.3">
      <c r="A809">
        <v>806</v>
      </c>
      <c r="B809" s="10">
        <f>INT(RANK('Sheet1 (2)'!C810,'Sheet1 (2)'!C$5:C$1004,0)/10)+1</f>
        <v>80</v>
      </c>
      <c r="C809" s="10">
        <f>INT(RANK('Sheet1 (2)'!D810,'Sheet1 (2)'!D$5:D$1004,0)/10)+1</f>
        <v>85</v>
      </c>
      <c r="D809" s="10">
        <f>INT(RANK('Sheet1 (2)'!E810,'Sheet1 (2)'!E$5:E$1004,0)/10)+1</f>
        <v>35</v>
      </c>
      <c r="E809" s="10">
        <f>INT(RANK('Sheet1 (2)'!F810,'Sheet1 (2)'!F$5:F$1004,0)/10)+1</f>
        <v>79</v>
      </c>
      <c r="F809" s="10">
        <f>INT(RANK('Sheet1 (2)'!G810,'Sheet1 (2)'!G$5:G$1004,0)/10)+1</f>
        <v>62</v>
      </c>
      <c r="G809" s="10">
        <f>INT(RANK('Sheet1 (2)'!H810,'Sheet1 (2)'!H$5:H$1004,0)/10)+1</f>
        <v>78</v>
      </c>
      <c r="H809" s="10">
        <f>INT(RANK('Sheet1 (2)'!I810,'Sheet1 (2)'!I$5:I$1004,0)/10)+1</f>
        <v>50</v>
      </c>
      <c r="I809" s="44">
        <f>INT(RANK('Sheet1 (2)'!J810,'Sheet1 (2)'!J$5:J$1004,0)/10)+1</f>
        <v>34</v>
      </c>
      <c r="J809" s="10">
        <f t="shared" si="97"/>
        <v>22</v>
      </c>
      <c r="K809" s="10">
        <f t="shared" si="98"/>
        <v>17</v>
      </c>
      <c r="L809" s="10">
        <f t="shared" si="99"/>
        <v>67</v>
      </c>
      <c r="M809" s="10">
        <f t="shared" si="100"/>
        <v>23</v>
      </c>
      <c r="N809" s="10">
        <f t="shared" si="101"/>
        <v>40</v>
      </c>
      <c r="O809" s="10">
        <f t="shared" si="102"/>
        <v>24</v>
      </c>
      <c r="P809" s="10">
        <f t="shared" si="103"/>
        <v>52</v>
      </c>
      <c r="Q809" s="10">
        <f t="shared" si="104"/>
        <v>68</v>
      </c>
      <c r="R809">
        <f>Sheet1!K808*1000</f>
        <v>29000</v>
      </c>
      <c r="S809">
        <f>Sheet1!L808*1000</f>
        <v>79400</v>
      </c>
    </row>
    <row r="810" spans="1:19" x14ac:dyDescent="0.3">
      <c r="A810">
        <v>807</v>
      </c>
      <c r="B810" s="10">
        <f>INT(RANK('Sheet1 (2)'!C811,'Sheet1 (2)'!C$5:C$1004,0)/10)+1</f>
        <v>5</v>
      </c>
      <c r="C810" s="10">
        <f>INT(RANK('Sheet1 (2)'!D811,'Sheet1 (2)'!D$5:D$1004,0)/10)+1</f>
        <v>11</v>
      </c>
      <c r="D810" s="10">
        <f>INT(RANK('Sheet1 (2)'!E811,'Sheet1 (2)'!E$5:E$1004,0)/10)+1</f>
        <v>16</v>
      </c>
      <c r="E810" s="10">
        <f>INT(RANK('Sheet1 (2)'!F811,'Sheet1 (2)'!F$5:F$1004,0)/10)+1</f>
        <v>27</v>
      </c>
      <c r="F810" s="10">
        <f>INT(RANK('Sheet1 (2)'!G811,'Sheet1 (2)'!G$5:G$1004,0)/10)+1</f>
        <v>92</v>
      </c>
      <c r="G810" s="10">
        <f>INT(RANK('Sheet1 (2)'!H811,'Sheet1 (2)'!H$5:H$1004,0)/10)+1</f>
        <v>55</v>
      </c>
      <c r="H810" s="10">
        <f>INT(RANK('Sheet1 (2)'!I811,'Sheet1 (2)'!I$5:I$1004,0)/10)+1</f>
        <v>50</v>
      </c>
      <c r="I810" s="44">
        <f>INT(RANK('Sheet1 (2)'!J811,'Sheet1 (2)'!J$5:J$1004,0)/10)+1</f>
        <v>34</v>
      </c>
      <c r="J810" s="10">
        <f t="shared" si="97"/>
        <v>97</v>
      </c>
      <c r="K810" s="10">
        <f t="shared" si="98"/>
        <v>91</v>
      </c>
      <c r="L810" s="10">
        <f t="shared" si="99"/>
        <v>86</v>
      </c>
      <c r="M810" s="10">
        <f t="shared" si="100"/>
        <v>75</v>
      </c>
      <c r="N810" s="10">
        <f t="shared" si="101"/>
        <v>10</v>
      </c>
      <c r="O810" s="10">
        <f t="shared" si="102"/>
        <v>47</v>
      </c>
      <c r="P810" s="10">
        <f t="shared" si="103"/>
        <v>52</v>
      </c>
      <c r="Q810" s="10">
        <f t="shared" si="104"/>
        <v>68</v>
      </c>
      <c r="R810">
        <f>Sheet1!K809*1000</f>
        <v>18000</v>
      </c>
      <c r="S810">
        <f>Sheet1!L809*1000</f>
        <v>57400</v>
      </c>
    </row>
    <row r="811" spans="1:19" x14ac:dyDescent="0.3">
      <c r="A811">
        <v>808</v>
      </c>
      <c r="B811" s="10">
        <f>INT(RANK('Sheet1 (2)'!C812,'Sheet1 (2)'!C$5:C$1004,0)/10)+1</f>
        <v>35</v>
      </c>
      <c r="C811" s="10">
        <f>INT(RANK('Sheet1 (2)'!D812,'Sheet1 (2)'!D$5:D$1004,0)/10)+1</f>
        <v>32</v>
      </c>
      <c r="D811" s="10">
        <f>INT(RANK('Sheet1 (2)'!E812,'Sheet1 (2)'!E$5:E$1004,0)/10)+1</f>
        <v>38</v>
      </c>
      <c r="E811" s="10">
        <f>INT(RANK('Sheet1 (2)'!F812,'Sheet1 (2)'!F$5:F$1004,0)/10)+1</f>
        <v>79</v>
      </c>
      <c r="F811" s="10">
        <f>INT(RANK('Sheet1 (2)'!G812,'Sheet1 (2)'!G$5:G$1004,0)/10)+1</f>
        <v>93</v>
      </c>
      <c r="G811" s="10">
        <f>INT(RANK('Sheet1 (2)'!H812,'Sheet1 (2)'!H$5:H$1004,0)/10)+1</f>
        <v>76</v>
      </c>
      <c r="H811" s="10">
        <f>INT(RANK('Sheet1 (2)'!I812,'Sheet1 (2)'!I$5:I$1004,0)/10)+1</f>
        <v>50</v>
      </c>
      <c r="I811" s="44">
        <f>INT(RANK('Sheet1 (2)'!J812,'Sheet1 (2)'!J$5:J$1004,0)/10)+1</f>
        <v>1</v>
      </c>
      <c r="J811" s="10">
        <f t="shared" si="97"/>
        <v>67</v>
      </c>
      <c r="K811" s="10">
        <f t="shared" si="98"/>
        <v>70</v>
      </c>
      <c r="L811" s="10">
        <f t="shared" si="99"/>
        <v>64</v>
      </c>
      <c r="M811" s="10">
        <f t="shared" si="100"/>
        <v>23</v>
      </c>
      <c r="N811" s="10">
        <f t="shared" si="101"/>
        <v>9</v>
      </c>
      <c r="O811" s="10">
        <f t="shared" si="102"/>
        <v>26</v>
      </c>
      <c r="P811" s="10">
        <f t="shared" si="103"/>
        <v>52</v>
      </c>
      <c r="Q811" s="10">
        <f t="shared" si="104"/>
        <v>101</v>
      </c>
      <c r="R811">
        <f>Sheet1!K810*1000</f>
        <v>6000</v>
      </c>
      <c r="S811">
        <f>Sheet1!L810*1000</f>
        <v>22700</v>
      </c>
    </row>
    <row r="812" spans="1:19" x14ac:dyDescent="0.3">
      <c r="A812">
        <v>809</v>
      </c>
      <c r="B812" s="10">
        <f>INT(RANK('Sheet1 (2)'!C813,'Sheet1 (2)'!C$5:C$1004,0)/10)+1</f>
        <v>19</v>
      </c>
      <c r="C812" s="10">
        <f>INT(RANK('Sheet1 (2)'!D813,'Sheet1 (2)'!D$5:D$1004,0)/10)+1</f>
        <v>15</v>
      </c>
      <c r="D812" s="10">
        <f>INT(RANK('Sheet1 (2)'!E813,'Sheet1 (2)'!E$5:E$1004,0)/10)+1</f>
        <v>77</v>
      </c>
      <c r="E812" s="10">
        <f>INT(RANK('Sheet1 (2)'!F813,'Sheet1 (2)'!F$5:F$1004,0)/10)+1</f>
        <v>52</v>
      </c>
      <c r="F812" s="10">
        <f>INT(RANK('Sheet1 (2)'!G813,'Sheet1 (2)'!G$5:G$1004,0)/10)+1</f>
        <v>84</v>
      </c>
      <c r="G812" s="10">
        <f>INT(RANK('Sheet1 (2)'!H813,'Sheet1 (2)'!H$5:H$1004,0)/10)+1</f>
        <v>11</v>
      </c>
      <c r="H812" s="10">
        <f>INT(RANK('Sheet1 (2)'!I813,'Sheet1 (2)'!I$5:I$1004,0)/10)+1</f>
        <v>50</v>
      </c>
      <c r="I812" s="44">
        <f>INT(RANK('Sheet1 (2)'!J813,'Sheet1 (2)'!J$5:J$1004,0)/10)+1</f>
        <v>34</v>
      </c>
      <c r="J812" s="10">
        <f t="shared" si="97"/>
        <v>83</v>
      </c>
      <c r="K812" s="10">
        <f t="shared" si="98"/>
        <v>87</v>
      </c>
      <c r="L812" s="10">
        <f t="shared" si="99"/>
        <v>25</v>
      </c>
      <c r="M812" s="10">
        <f t="shared" si="100"/>
        <v>50</v>
      </c>
      <c r="N812" s="10">
        <f t="shared" si="101"/>
        <v>18</v>
      </c>
      <c r="O812" s="10">
        <f t="shared" si="102"/>
        <v>91</v>
      </c>
      <c r="P812" s="10">
        <f t="shared" si="103"/>
        <v>52</v>
      </c>
      <c r="Q812" s="10">
        <f t="shared" si="104"/>
        <v>68</v>
      </c>
      <c r="R812">
        <f>Sheet1!K811*1000</f>
        <v>12000</v>
      </c>
      <c r="S812">
        <f>Sheet1!L811*1000</f>
        <v>19100</v>
      </c>
    </row>
    <row r="813" spans="1:19" x14ac:dyDescent="0.3">
      <c r="A813">
        <v>810</v>
      </c>
      <c r="B813" s="10">
        <f>INT(RANK('Sheet1 (2)'!C814,'Sheet1 (2)'!C$5:C$1004,0)/10)+1</f>
        <v>7</v>
      </c>
      <c r="C813" s="10">
        <f>INT(RANK('Sheet1 (2)'!D814,'Sheet1 (2)'!D$5:D$1004,0)/10)+1</f>
        <v>9</v>
      </c>
      <c r="D813" s="10">
        <f>INT(RANK('Sheet1 (2)'!E814,'Sheet1 (2)'!E$5:E$1004,0)/10)+1</f>
        <v>30</v>
      </c>
      <c r="E813" s="10">
        <f>INT(RANK('Sheet1 (2)'!F814,'Sheet1 (2)'!F$5:F$1004,0)/10)+1</f>
        <v>27</v>
      </c>
      <c r="F813" s="10">
        <f>INT(RANK('Sheet1 (2)'!G814,'Sheet1 (2)'!G$5:G$1004,0)/10)+1</f>
        <v>87</v>
      </c>
      <c r="G813" s="10">
        <f>INT(RANK('Sheet1 (2)'!H814,'Sheet1 (2)'!H$5:H$1004,0)/10)+1</f>
        <v>93</v>
      </c>
      <c r="H813" s="10">
        <f>INT(RANK('Sheet1 (2)'!I814,'Sheet1 (2)'!I$5:I$1004,0)/10)+1</f>
        <v>50</v>
      </c>
      <c r="I813" s="44">
        <f>INT(RANK('Sheet1 (2)'!J814,'Sheet1 (2)'!J$5:J$1004,0)/10)+1</f>
        <v>69</v>
      </c>
      <c r="J813" s="10">
        <f t="shared" si="97"/>
        <v>95</v>
      </c>
      <c r="K813" s="10">
        <f t="shared" si="98"/>
        <v>93</v>
      </c>
      <c r="L813" s="10">
        <f t="shared" si="99"/>
        <v>72</v>
      </c>
      <c r="M813" s="10">
        <f t="shared" si="100"/>
        <v>75</v>
      </c>
      <c r="N813" s="10">
        <f t="shared" si="101"/>
        <v>15</v>
      </c>
      <c r="O813" s="10">
        <f t="shared" si="102"/>
        <v>9</v>
      </c>
      <c r="P813" s="10">
        <f t="shared" si="103"/>
        <v>52</v>
      </c>
      <c r="Q813" s="10">
        <f t="shared" si="104"/>
        <v>33</v>
      </c>
      <c r="R813">
        <f>Sheet1!K812*1000</f>
        <v>24000</v>
      </c>
      <c r="S813">
        <f>Sheet1!L812*1000</f>
        <v>30000</v>
      </c>
    </row>
    <row r="814" spans="1:19" x14ac:dyDescent="0.3">
      <c r="A814">
        <v>811</v>
      </c>
      <c r="B814" s="10">
        <f>INT(RANK('Sheet1 (2)'!C815,'Sheet1 (2)'!C$5:C$1004,0)/10)+1</f>
        <v>81</v>
      </c>
      <c r="C814" s="10">
        <f>INT(RANK('Sheet1 (2)'!D815,'Sheet1 (2)'!D$5:D$1004,0)/10)+1</f>
        <v>80</v>
      </c>
      <c r="D814" s="10">
        <f>INT(RANK('Sheet1 (2)'!E815,'Sheet1 (2)'!E$5:E$1004,0)/10)+1</f>
        <v>89</v>
      </c>
      <c r="E814" s="10">
        <f>INT(RANK('Sheet1 (2)'!F815,'Sheet1 (2)'!F$5:F$1004,0)/10)+1</f>
        <v>79</v>
      </c>
      <c r="F814" s="10">
        <f>INT(RANK('Sheet1 (2)'!G815,'Sheet1 (2)'!G$5:G$1004,0)/10)+1</f>
        <v>8</v>
      </c>
      <c r="G814" s="10">
        <f>INT(RANK('Sheet1 (2)'!H815,'Sheet1 (2)'!H$5:H$1004,0)/10)+1</f>
        <v>31</v>
      </c>
      <c r="H814" s="10">
        <f>INT(RANK('Sheet1 (2)'!I815,'Sheet1 (2)'!I$5:I$1004,0)/10)+1</f>
        <v>1</v>
      </c>
      <c r="I814" s="44">
        <f>INT(RANK('Sheet1 (2)'!J815,'Sheet1 (2)'!J$5:J$1004,0)/10)+1</f>
        <v>69</v>
      </c>
      <c r="J814" s="10">
        <f t="shared" si="97"/>
        <v>21</v>
      </c>
      <c r="K814" s="10">
        <f t="shared" si="98"/>
        <v>22</v>
      </c>
      <c r="L814" s="10">
        <f t="shared" si="99"/>
        <v>13</v>
      </c>
      <c r="M814" s="10">
        <f t="shared" si="100"/>
        <v>23</v>
      </c>
      <c r="N814" s="10">
        <f t="shared" si="101"/>
        <v>94</v>
      </c>
      <c r="O814" s="10">
        <f t="shared" si="102"/>
        <v>71</v>
      </c>
      <c r="P814" s="10">
        <f t="shared" si="103"/>
        <v>101</v>
      </c>
      <c r="Q814" s="10">
        <f t="shared" si="104"/>
        <v>33</v>
      </c>
      <c r="R814">
        <f>Sheet1!K813*1000</f>
        <v>25000</v>
      </c>
      <c r="S814">
        <f>Sheet1!L813*1000</f>
        <v>74000</v>
      </c>
    </row>
    <row r="815" spans="1:19" x14ac:dyDescent="0.3">
      <c r="A815">
        <v>812</v>
      </c>
      <c r="B815" s="10">
        <f>INT(RANK('Sheet1 (2)'!C816,'Sheet1 (2)'!C$5:C$1004,0)/10)+1</f>
        <v>17</v>
      </c>
      <c r="C815" s="10">
        <f>INT(RANK('Sheet1 (2)'!D816,'Sheet1 (2)'!D$5:D$1004,0)/10)+1</f>
        <v>19</v>
      </c>
      <c r="D815" s="10">
        <f>INT(RANK('Sheet1 (2)'!E816,'Sheet1 (2)'!E$5:E$1004,0)/10)+1</f>
        <v>75</v>
      </c>
      <c r="E815" s="10">
        <f>INT(RANK('Sheet1 (2)'!F816,'Sheet1 (2)'!F$5:F$1004,0)/10)+1</f>
        <v>27</v>
      </c>
      <c r="F815" s="10">
        <f>INT(RANK('Sheet1 (2)'!G816,'Sheet1 (2)'!G$5:G$1004,0)/10)+1</f>
        <v>94</v>
      </c>
      <c r="G815" s="10">
        <f>INT(RANK('Sheet1 (2)'!H816,'Sheet1 (2)'!H$5:H$1004,0)/10)+1</f>
        <v>81</v>
      </c>
      <c r="H815" s="10">
        <f>INT(RANK('Sheet1 (2)'!I816,'Sheet1 (2)'!I$5:I$1004,0)/10)+1</f>
        <v>50</v>
      </c>
      <c r="I815" s="44">
        <f>INT(RANK('Sheet1 (2)'!J816,'Sheet1 (2)'!J$5:J$1004,0)/10)+1</f>
        <v>69</v>
      </c>
      <c r="J815" s="10">
        <f t="shared" si="97"/>
        <v>85</v>
      </c>
      <c r="K815" s="10">
        <f t="shared" si="98"/>
        <v>83</v>
      </c>
      <c r="L815" s="10">
        <f t="shared" si="99"/>
        <v>27</v>
      </c>
      <c r="M815" s="10">
        <f t="shared" si="100"/>
        <v>75</v>
      </c>
      <c r="N815" s="10">
        <f t="shared" si="101"/>
        <v>8</v>
      </c>
      <c r="O815" s="10">
        <f t="shared" si="102"/>
        <v>21</v>
      </c>
      <c r="P815" s="10">
        <f t="shared" si="103"/>
        <v>52</v>
      </c>
      <c r="Q815" s="10">
        <f t="shared" si="104"/>
        <v>33</v>
      </c>
      <c r="R815">
        <f>Sheet1!K814*1000</f>
        <v>10000</v>
      </c>
      <c r="S815">
        <f>Sheet1!L814*1000</f>
        <v>34900</v>
      </c>
    </row>
    <row r="816" spans="1:19" x14ac:dyDescent="0.3">
      <c r="A816">
        <v>813</v>
      </c>
      <c r="B816" s="10">
        <f>INT(RANK('Sheet1 (2)'!C817,'Sheet1 (2)'!C$5:C$1004,0)/10)+1</f>
        <v>82</v>
      </c>
      <c r="C816" s="10">
        <f>INT(RANK('Sheet1 (2)'!D817,'Sheet1 (2)'!D$5:D$1004,0)/10)+1</f>
        <v>80</v>
      </c>
      <c r="D816" s="10">
        <f>INT(RANK('Sheet1 (2)'!E817,'Sheet1 (2)'!E$5:E$1004,0)/10)+1</f>
        <v>39</v>
      </c>
      <c r="E816" s="10">
        <f>INT(RANK('Sheet1 (2)'!F817,'Sheet1 (2)'!F$5:F$1004,0)/10)+1</f>
        <v>27</v>
      </c>
      <c r="F816" s="10">
        <f>INT(RANK('Sheet1 (2)'!G817,'Sheet1 (2)'!G$5:G$1004,0)/10)+1</f>
        <v>77</v>
      </c>
      <c r="G816" s="10">
        <f>INT(RANK('Sheet1 (2)'!H817,'Sheet1 (2)'!H$5:H$1004,0)/10)+1</f>
        <v>15</v>
      </c>
      <c r="H816" s="10">
        <f>INT(RANK('Sheet1 (2)'!I817,'Sheet1 (2)'!I$5:I$1004,0)/10)+1</f>
        <v>50</v>
      </c>
      <c r="I816" s="44">
        <f>INT(RANK('Sheet1 (2)'!J817,'Sheet1 (2)'!J$5:J$1004,0)/10)+1</f>
        <v>1</v>
      </c>
      <c r="J816" s="10">
        <f t="shared" si="97"/>
        <v>20</v>
      </c>
      <c r="K816" s="10">
        <f t="shared" si="98"/>
        <v>22</v>
      </c>
      <c r="L816" s="10">
        <f t="shared" si="99"/>
        <v>63</v>
      </c>
      <c r="M816" s="10">
        <f t="shared" si="100"/>
        <v>75</v>
      </c>
      <c r="N816" s="10">
        <f t="shared" si="101"/>
        <v>25</v>
      </c>
      <c r="O816" s="10">
        <f t="shared" si="102"/>
        <v>87</v>
      </c>
      <c r="P816" s="10">
        <f t="shared" si="103"/>
        <v>52</v>
      </c>
      <c r="Q816" s="10">
        <f t="shared" si="104"/>
        <v>101</v>
      </c>
      <c r="R816">
        <f>Sheet1!K815*1000</f>
        <v>26000</v>
      </c>
      <c r="S816">
        <f>Sheet1!L815*1000</f>
        <v>81300</v>
      </c>
    </row>
    <row r="817" spans="1:19" x14ac:dyDescent="0.3">
      <c r="A817">
        <v>814</v>
      </c>
      <c r="B817" s="10">
        <f>INT(RANK('Sheet1 (2)'!C818,'Sheet1 (2)'!C$5:C$1004,0)/10)+1</f>
        <v>31</v>
      </c>
      <c r="C817" s="10">
        <f>INT(RANK('Sheet1 (2)'!D818,'Sheet1 (2)'!D$5:D$1004,0)/10)+1</f>
        <v>34</v>
      </c>
      <c r="D817" s="10">
        <f>INT(RANK('Sheet1 (2)'!E818,'Sheet1 (2)'!E$5:E$1004,0)/10)+1</f>
        <v>18</v>
      </c>
      <c r="E817" s="10">
        <f>INT(RANK('Sheet1 (2)'!F818,'Sheet1 (2)'!F$5:F$1004,0)/10)+1</f>
        <v>1</v>
      </c>
      <c r="F817" s="10">
        <f>INT(RANK('Sheet1 (2)'!G818,'Sheet1 (2)'!G$5:G$1004,0)/10)+1</f>
        <v>22</v>
      </c>
      <c r="G817" s="10">
        <f>INT(RANK('Sheet1 (2)'!H818,'Sheet1 (2)'!H$5:H$1004,0)/10)+1</f>
        <v>13</v>
      </c>
      <c r="H817" s="10">
        <f>INT(RANK('Sheet1 (2)'!I818,'Sheet1 (2)'!I$5:I$1004,0)/10)+1</f>
        <v>50</v>
      </c>
      <c r="I817" s="44">
        <f>INT(RANK('Sheet1 (2)'!J818,'Sheet1 (2)'!J$5:J$1004,0)/10)+1</f>
        <v>1</v>
      </c>
      <c r="J817" s="10">
        <f t="shared" si="97"/>
        <v>71</v>
      </c>
      <c r="K817" s="10">
        <f t="shared" si="98"/>
        <v>68</v>
      </c>
      <c r="L817" s="10">
        <f t="shared" si="99"/>
        <v>84</v>
      </c>
      <c r="M817" s="10">
        <f t="shared" si="100"/>
        <v>101</v>
      </c>
      <c r="N817" s="10">
        <f t="shared" si="101"/>
        <v>80</v>
      </c>
      <c r="O817" s="10">
        <f t="shared" si="102"/>
        <v>89</v>
      </c>
      <c r="P817" s="10">
        <f t="shared" si="103"/>
        <v>52</v>
      </c>
      <c r="Q817" s="10">
        <f t="shared" si="104"/>
        <v>101</v>
      </c>
      <c r="R817">
        <f>Sheet1!K816*1000</f>
        <v>20000</v>
      </c>
      <c r="S817">
        <f>Sheet1!L816*1000</f>
        <v>68900</v>
      </c>
    </row>
    <row r="818" spans="1:19" x14ac:dyDescent="0.3">
      <c r="A818">
        <v>815</v>
      </c>
      <c r="B818" s="10">
        <f>INT(RANK('Sheet1 (2)'!C819,'Sheet1 (2)'!C$5:C$1004,0)/10)+1</f>
        <v>33</v>
      </c>
      <c r="C818" s="10">
        <f>INT(RANK('Sheet1 (2)'!D819,'Sheet1 (2)'!D$5:D$1004,0)/10)+1</f>
        <v>35</v>
      </c>
      <c r="D818" s="10">
        <f>INT(RANK('Sheet1 (2)'!E819,'Sheet1 (2)'!E$5:E$1004,0)/10)+1</f>
        <v>46</v>
      </c>
      <c r="E818" s="10">
        <f>INT(RANK('Sheet1 (2)'!F819,'Sheet1 (2)'!F$5:F$1004,0)/10)+1</f>
        <v>52</v>
      </c>
      <c r="F818" s="10">
        <f>INT(RANK('Sheet1 (2)'!G819,'Sheet1 (2)'!G$5:G$1004,0)/10)+1</f>
        <v>32</v>
      </c>
      <c r="G818" s="10">
        <f>INT(RANK('Sheet1 (2)'!H819,'Sheet1 (2)'!H$5:H$1004,0)/10)+1</f>
        <v>34</v>
      </c>
      <c r="H818" s="10">
        <f>INT(RANK('Sheet1 (2)'!I819,'Sheet1 (2)'!I$5:I$1004,0)/10)+1</f>
        <v>50</v>
      </c>
      <c r="I818" s="44">
        <f>INT(RANK('Sheet1 (2)'!J819,'Sheet1 (2)'!J$5:J$1004,0)/10)+1</f>
        <v>69</v>
      </c>
      <c r="J818" s="10">
        <f t="shared" si="97"/>
        <v>69</v>
      </c>
      <c r="K818" s="10">
        <f t="shared" si="98"/>
        <v>67</v>
      </c>
      <c r="L818" s="10">
        <f t="shared" si="99"/>
        <v>56</v>
      </c>
      <c r="M818" s="10">
        <f t="shared" si="100"/>
        <v>50</v>
      </c>
      <c r="N818" s="10">
        <f t="shared" si="101"/>
        <v>70</v>
      </c>
      <c r="O818" s="10">
        <f t="shared" si="102"/>
        <v>68</v>
      </c>
      <c r="P818" s="10">
        <f t="shared" si="103"/>
        <v>52</v>
      </c>
      <c r="Q818" s="10">
        <f t="shared" si="104"/>
        <v>33</v>
      </c>
      <c r="R818">
        <f>Sheet1!K817*1000</f>
        <v>10000</v>
      </c>
      <c r="S818">
        <f>Sheet1!L817*1000</f>
        <v>17200</v>
      </c>
    </row>
    <row r="819" spans="1:19" x14ac:dyDescent="0.3">
      <c r="A819">
        <v>816</v>
      </c>
      <c r="B819" s="10">
        <f>INT(RANK('Sheet1 (2)'!C820,'Sheet1 (2)'!C$5:C$1004,0)/10)+1</f>
        <v>60</v>
      </c>
      <c r="C819" s="10">
        <f>INT(RANK('Sheet1 (2)'!D820,'Sheet1 (2)'!D$5:D$1004,0)/10)+1</f>
        <v>63</v>
      </c>
      <c r="D819" s="10">
        <f>INT(RANK('Sheet1 (2)'!E820,'Sheet1 (2)'!E$5:E$1004,0)/10)+1</f>
        <v>21</v>
      </c>
      <c r="E819" s="10">
        <f>INT(RANK('Sheet1 (2)'!F820,'Sheet1 (2)'!F$5:F$1004,0)/10)+1</f>
        <v>52</v>
      </c>
      <c r="F819" s="10">
        <f>INT(RANK('Sheet1 (2)'!G820,'Sheet1 (2)'!G$5:G$1004,0)/10)+1</f>
        <v>18</v>
      </c>
      <c r="G819" s="10">
        <f>INT(RANK('Sheet1 (2)'!H820,'Sheet1 (2)'!H$5:H$1004,0)/10)+1</f>
        <v>59</v>
      </c>
      <c r="H819" s="10">
        <f>INT(RANK('Sheet1 (2)'!I820,'Sheet1 (2)'!I$5:I$1004,0)/10)+1</f>
        <v>50</v>
      </c>
      <c r="I819" s="44">
        <f>INT(RANK('Sheet1 (2)'!J820,'Sheet1 (2)'!J$5:J$1004,0)/10)+1</f>
        <v>69</v>
      </c>
      <c r="J819" s="10">
        <f t="shared" si="97"/>
        <v>42</v>
      </c>
      <c r="K819" s="10">
        <f t="shared" si="98"/>
        <v>39</v>
      </c>
      <c r="L819" s="10">
        <f t="shared" si="99"/>
        <v>81</v>
      </c>
      <c r="M819" s="10">
        <f t="shared" si="100"/>
        <v>50</v>
      </c>
      <c r="N819" s="10">
        <f t="shared" si="101"/>
        <v>84</v>
      </c>
      <c r="O819" s="10">
        <f t="shared" si="102"/>
        <v>43</v>
      </c>
      <c r="P819" s="10">
        <f t="shared" si="103"/>
        <v>52</v>
      </c>
      <c r="Q819" s="10">
        <f t="shared" si="104"/>
        <v>33</v>
      </c>
      <c r="R819">
        <f>Sheet1!K818*1000</f>
        <v>9000</v>
      </c>
      <c r="S819">
        <f>Sheet1!L818*1000</f>
        <v>22500</v>
      </c>
    </row>
    <row r="820" spans="1:19" x14ac:dyDescent="0.3">
      <c r="A820">
        <v>817</v>
      </c>
      <c r="B820" s="10">
        <f>INT(RANK('Sheet1 (2)'!C821,'Sheet1 (2)'!C$5:C$1004,0)/10)+1</f>
        <v>82</v>
      </c>
      <c r="C820" s="10">
        <f>INT(RANK('Sheet1 (2)'!D821,'Sheet1 (2)'!D$5:D$1004,0)/10)+1</f>
        <v>79</v>
      </c>
      <c r="D820" s="10">
        <f>INT(RANK('Sheet1 (2)'!E821,'Sheet1 (2)'!E$5:E$1004,0)/10)+1</f>
        <v>16</v>
      </c>
      <c r="E820" s="10">
        <f>INT(RANK('Sheet1 (2)'!F821,'Sheet1 (2)'!F$5:F$1004,0)/10)+1</f>
        <v>52</v>
      </c>
      <c r="F820" s="10">
        <f>INT(RANK('Sheet1 (2)'!G821,'Sheet1 (2)'!G$5:G$1004,0)/10)+1</f>
        <v>98</v>
      </c>
      <c r="G820" s="10">
        <f>INT(RANK('Sheet1 (2)'!H821,'Sheet1 (2)'!H$5:H$1004,0)/10)+1</f>
        <v>26</v>
      </c>
      <c r="H820" s="10">
        <f>INT(RANK('Sheet1 (2)'!I821,'Sheet1 (2)'!I$5:I$1004,0)/10)+1</f>
        <v>50</v>
      </c>
      <c r="I820" s="44">
        <f>INT(RANK('Sheet1 (2)'!J821,'Sheet1 (2)'!J$5:J$1004,0)/10)+1</f>
        <v>69</v>
      </c>
      <c r="J820" s="10">
        <f t="shared" si="97"/>
        <v>20</v>
      </c>
      <c r="K820" s="10">
        <f t="shared" si="98"/>
        <v>23</v>
      </c>
      <c r="L820" s="10">
        <f t="shared" si="99"/>
        <v>86</v>
      </c>
      <c r="M820" s="10">
        <f t="shared" si="100"/>
        <v>50</v>
      </c>
      <c r="N820" s="10">
        <f t="shared" si="101"/>
        <v>4</v>
      </c>
      <c r="O820" s="10">
        <f t="shared" si="102"/>
        <v>76</v>
      </c>
      <c r="P820" s="10">
        <f t="shared" si="103"/>
        <v>52</v>
      </c>
      <c r="Q820" s="10">
        <f t="shared" si="104"/>
        <v>33</v>
      </c>
      <c r="R820">
        <f>Sheet1!K819*1000</f>
        <v>28000</v>
      </c>
      <c r="S820">
        <f>Sheet1!L819*1000</f>
        <v>31300</v>
      </c>
    </row>
    <row r="821" spans="1:19" x14ac:dyDescent="0.3">
      <c r="A821">
        <v>818</v>
      </c>
      <c r="B821" s="10">
        <f>INT(RANK('Sheet1 (2)'!C822,'Sheet1 (2)'!C$5:C$1004,0)/10)+1</f>
        <v>15</v>
      </c>
      <c r="C821" s="10">
        <f>INT(RANK('Sheet1 (2)'!D822,'Sheet1 (2)'!D$5:D$1004,0)/10)+1</f>
        <v>18</v>
      </c>
      <c r="D821" s="10">
        <f>INT(RANK('Sheet1 (2)'!E822,'Sheet1 (2)'!E$5:E$1004,0)/10)+1</f>
        <v>21</v>
      </c>
      <c r="E821" s="10">
        <f>INT(RANK('Sheet1 (2)'!F822,'Sheet1 (2)'!F$5:F$1004,0)/10)+1</f>
        <v>27</v>
      </c>
      <c r="F821" s="10">
        <f>INT(RANK('Sheet1 (2)'!G822,'Sheet1 (2)'!G$5:G$1004,0)/10)+1</f>
        <v>61</v>
      </c>
      <c r="G821" s="10">
        <f>INT(RANK('Sheet1 (2)'!H822,'Sheet1 (2)'!H$5:H$1004,0)/10)+1</f>
        <v>65</v>
      </c>
      <c r="H821" s="10">
        <f>INT(RANK('Sheet1 (2)'!I822,'Sheet1 (2)'!I$5:I$1004,0)/10)+1</f>
        <v>1</v>
      </c>
      <c r="I821" s="44">
        <f>INT(RANK('Sheet1 (2)'!J822,'Sheet1 (2)'!J$5:J$1004,0)/10)+1</f>
        <v>34</v>
      </c>
      <c r="J821" s="10">
        <f t="shared" si="97"/>
        <v>87</v>
      </c>
      <c r="K821" s="10">
        <f t="shared" si="98"/>
        <v>84</v>
      </c>
      <c r="L821" s="10">
        <f t="shared" si="99"/>
        <v>81</v>
      </c>
      <c r="M821" s="10">
        <f t="shared" si="100"/>
        <v>75</v>
      </c>
      <c r="N821" s="10">
        <f t="shared" si="101"/>
        <v>41</v>
      </c>
      <c r="O821" s="10">
        <f t="shared" si="102"/>
        <v>37</v>
      </c>
      <c r="P821" s="10">
        <f t="shared" si="103"/>
        <v>101</v>
      </c>
      <c r="Q821" s="10">
        <f t="shared" si="104"/>
        <v>68</v>
      </c>
      <c r="R821">
        <f>Sheet1!K820*1000</f>
        <v>7000</v>
      </c>
      <c r="S821">
        <f>Sheet1!L820*1000</f>
        <v>24800</v>
      </c>
    </row>
    <row r="822" spans="1:19" x14ac:dyDescent="0.3">
      <c r="A822">
        <v>819</v>
      </c>
      <c r="B822" s="10">
        <f>INT(RANK('Sheet1 (2)'!C823,'Sheet1 (2)'!C$5:C$1004,0)/10)+1</f>
        <v>22</v>
      </c>
      <c r="C822" s="10">
        <f>INT(RANK('Sheet1 (2)'!D823,'Sheet1 (2)'!D$5:D$1004,0)/10)+1</f>
        <v>26</v>
      </c>
      <c r="D822" s="10">
        <f>INT(RANK('Sheet1 (2)'!E823,'Sheet1 (2)'!E$5:E$1004,0)/10)+1</f>
        <v>59</v>
      </c>
      <c r="E822" s="10">
        <f>INT(RANK('Sheet1 (2)'!F823,'Sheet1 (2)'!F$5:F$1004,0)/10)+1</f>
        <v>52</v>
      </c>
      <c r="F822" s="10">
        <f>INT(RANK('Sheet1 (2)'!G823,'Sheet1 (2)'!G$5:G$1004,0)/10)+1</f>
        <v>6</v>
      </c>
      <c r="G822" s="10">
        <f>INT(RANK('Sheet1 (2)'!H823,'Sheet1 (2)'!H$5:H$1004,0)/10)+1</f>
        <v>48</v>
      </c>
      <c r="H822" s="10">
        <f>INT(RANK('Sheet1 (2)'!I823,'Sheet1 (2)'!I$5:I$1004,0)/10)+1</f>
        <v>1</v>
      </c>
      <c r="I822" s="44">
        <f>INT(RANK('Sheet1 (2)'!J823,'Sheet1 (2)'!J$5:J$1004,0)/10)+1</f>
        <v>69</v>
      </c>
      <c r="J822" s="10">
        <f t="shared" si="97"/>
        <v>80</v>
      </c>
      <c r="K822" s="10">
        <f t="shared" si="98"/>
        <v>76</v>
      </c>
      <c r="L822" s="10">
        <f t="shared" si="99"/>
        <v>43</v>
      </c>
      <c r="M822" s="10">
        <f t="shared" si="100"/>
        <v>50</v>
      </c>
      <c r="N822" s="10">
        <f t="shared" si="101"/>
        <v>96</v>
      </c>
      <c r="O822" s="10">
        <f t="shared" si="102"/>
        <v>54</v>
      </c>
      <c r="P822" s="10">
        <f t="shared" si="103"/>
        <v>101</v>
      </c>
      <c r="Q822" s="10">
        <f t="shared" si="104"/>
        <v>33</v>
      </c>
      <c r="R822">
        <f>Sheet1!K821*1000</f>
        <v>28000</v>
      </c>
      <c r="S822">
        <f>Sheet1!L821*1000</f>
        <v>104600</v>
      </c>
    </row>
    <row r="823" spans="1:19" x14ac:dyDescent="0.3">
      <c r="A823">
        <v>820</v>
      </c>
      <c r="B823" s="10">
        <f>INT(RANK('Sheet1 (2)'!C824,'Sheet1 (2)'!C$5:C$1004,0)/10)+1</f>
        <v>55</v>
      </c>
      <c r="C823" s="10">
        <f>INT(RANK('Sheet1 (2)'!D824,'Sheet1 (2)'!D$5:D$1004,0)/10)+1</f>
        <v>56</v>
      </c>
      <c r="D823" s="10">
        <f>INT(RANK('Sheet1 (2)'!E824,'Sheet1 (2)'!E$5:E$1004,0)/10)+1</f>
        <v>9</v>
      </c>
      <c r="E823" s="10">
        <f>INT(RANK('Sheet1 (2)'!F824,'Sheet1 (2)'!F$5:F$1004,0)/10)+1</f>
        <v>27</v>
      </c>
      <c r="F823" s="10">
        <f>INT(RANK('Sheet1 (2)'!G824,'Sheet1 (2)'!G$5:G$1004,0)/10)+1</f>
        <v>72</v>
      </c>
      <c r="G823" s="10">
        <f>INT(RANK('Sheet1 (2)'!H824,'Sheet1 (2)'!H$5:H$1004,0)/10)+1</f>
        <v>1</v>
      </c>
      <c r="H823" s="10">
        <f>INT(RANK('Sheet1 (2)'!I824,'Sheet1 (2)'!I$5:I$1004,0)/10)+1</f>
        <v>50</v>
      </c>
      <c r="I823" s="44">
        <f>INT(RANK('Sheet1 (2)'!J824,'Sheet1 (2)'!J$5:J$1004,0)/10)+1</f>
        <v>34</v>
      </c>
      <c r="J823" s="10">
        <f t="shared" si="97"/>
        <v>47</v>
      </c>
      <c r="K823" s="10">
        <f t="shared" si="98"/>
        <v>46</v>
      </c>
      <c r="L823" s="10">
        <f t="shared" si="99"/>
        <v>93</v>
      </c>
      <c r="M823" s="10">
        <f t="shared" si="100"/>
        <v>75</v>
      </c>
      <c r="N823" s="10">
        <f t="shared" si="101"/>
        <v>30</v>
      </c>
      <c r="O823" s="10">
        <f t="shared" si="102"/>
        <v>101</v>
      </c>
      <c r="P823" s="10">
        <f t="shared" si="103"/>
        <v>52</v>
      </c>
      <c r="Q823" s="10">
        <f t="shared" si="104"/>
        <v>68</v>
      </c>
      <c r="R823">
        <f>Sheet1!K822*1000</f>
        <v>1000</v>
      </c>
      <c r="S823">
        <f>Sheet1!L822*1000</f>
        <v>2100</v>
      </c>
    </row>
    <row r="824" spans="1:19" x14ac:dyDescent="0.3">
      <c r="A824">
        <v>821</v>
      </c>
      <c r="B824" s="10">
        <f>INT(RANK('Sheet1 (2)'!C825,'Sheet1 (2)'!C$5:C$1004,0)/10)+1</f>
        <v>51</v>
      </c>
      <c r="C824" s="10">
        <f>INT(RANK('Sheet1 (2)'!D825,'Sheet1 (2)'!D$5:D$1004,0)/10)+1</f>
        <v>53</v>
      </c>
      <c r="D824" s="10">
        <f>INT(RANK('Sheet1 (2)'!E825,'Sheet1 (2)'!E$5:E$1004,0)/10)+1</f>
        <v>2</v>
      </c>
      <c r="E824" s="10">
        <f>INT(RANK('Sheet1 (2)'!F825,'Sheet1 (2)'!F$5:F$1004,0)/10)+1</f>
        <v>1</v>
      </c>
      <c r="F824" s="10">
        <f>INT(RANK('Sheet1 (2)'!G825,'Sheet1 (2)'!G$5:G$1004,0)/10)+1</f>
        <v>38</v>
      </c>
      <c r="G824" s="10">
        <f>INT(RANK('Sheet1 (2)'!H825,'Sheet1 (2)'!H$5:H$1004,0)/10)+1</f>
        <v>40</v>
      </c>
      <c r="H824" s="10">
        <f>INT(RANK('Sheet1 (2)'!I825,'Sheet1 (2)'!I$5:I$1004,0)/10)+1</f>
        <v>1</v>
      </c>
      <c r="I824" s="44">
        <f>INT(RANK('Sheet1 (2)'!J825,'Sheet1 (2)'!J$5:J$1004,0)/10)+1</f>
        <v>1</v>
      </c>
      <c r="J824" s="10">
        <f t="shared" si="97"/>
        <v>51</v>
      </c>
      <c r="K824" s="10">
        <f t="shared" si="98"/>
        <v>49</v>
      </c>
      <c r="L824" s="10">
        <f t="shared" si="99"/>
        <v>100</v>
      </c>
      <c r="M824" s="10">
        <f t="shared" si="100"/>
        <v>101</v>
      </c>
      <c r="N824" s="10">
        <f t="shared" si="101"/>
        <v>64</v>
      </c>
      <c r="O824" s="10">
        <f t="shared" si="102"/>
        <v>62</v>
      </c>
      <c r="P824" s="10">
        <f t="shared" si="103"/>
        <v>101</v>
      </c>
      <c r="Q824" s="10">
        <f t="shared" si="104"/>
        <v>101</v>
      </c>
      <c r="R824">
        <f>Sheet1!K823*1000</f>
        <v>20000</v>
      </c>
      <c r="S824">
        <f>Sheet1!L823*1000</f>
        <v>54500</v>
      </c>
    </row>
    <row r="825" spans="1:19" x14ac:dyDescent="0.3">
      <c r="A825">
        <v>822</v>
      </c>
      <c r="B825" s="10">
        <f>INT(RANK('Sheet1 (2)'!C826,'Sheet1 (2)'!C$5:C$1004,0)/10)+1</f>
        <v>29</v>
      </c>
      <c r="C825" s="10">
        <f>INT(RANK('Sheet1 (2)'!D826,'Sheet1 (2)'!D$5:D$1004,0)/10)+1</f>
        <v>27</v>
      </c>
      <c r="D825" s="10">
        <f>INT(RANK('Sheet1 (2)'!E826,'Sheet1 (2)'!E$5:E$1004,0)/10)+1</f>
        <v>88</v>
      </c>
      <c r="E825" s="10">
        <f>INT(RANK('Sheet1 (2)'!F826,'Sheet1 (2)'!F$5:F$1004,0)/10)+1</f>
        <v>79</v>
      </c>
      <c r="F825" s="10">
        <f>INT(RANK('Sheet1 (2)'!G826,'Sheet1 (2)'!G$5:G$1004,0)/10)+1</f>
        <v>33</v>
      </c>
      <c r="G825" s="10">
        <f>INT(RANK('Sheet1 (2)'!H826,'Sheet1 (2)'!H$5:H$1004,0)/10)+1</f>
        <v>74</v>
      </c>
      <c r="H825" s="10">
        <f>INT(RANK('Sheet1 (2)'!I826,'Sheet1 (2)'!I$5:I$1004,0)/10)+1</f>
        <v>1</v>
      </c>
      <c r="I825" s="44">
        <f>INT(RANK('Sheet1 (2)'!J826,'Sheet1 (2)'!J$5:J$1004,0)/10)+1</f>
        <v>69</v>
      </c>
      <c r="J825" s="10">
        <f t="shared" si="97"/>
        <v>73</v>
      </c>
      <c r="K825" s="10">
        <f t="shared" si="98"/>
        <v>75</v>
      </c>
      <c r="L825" s="10">
        <f t="shared" si="99"/>
        <v>14</v>
      </c>
      <c r="M825" s="10">
        <f t="shared" si="100"/>
        <v>23</v>
      </c>
      <c r="N825" s="10">
        <f t="shared" si="101"/>
        <v>69</v>
      </c>
      <c r="O825" s="10">
        <f t="shared" si="102"/>
        <v>28</v>
      </c>
      <c r="P825" s="10">
        <f t="shared" si="103"/>
        <v>101</v>
      </c>
      <c r="Q825" s="10">
        <f t="shared" si="104"/>
        <v>33</v>
      </c>
      <c r="R825">
        <f>Sheet1!K824*1000</f>
        <v>5000</v>
      </c>
      <c r="S825">
        <f>Sheet1!L824*1000</f>
        <v>12800</v>
      </c>
    </row>
    <row r="826" spans="1:19" x14ac:dyDescent="0.3">
      <c r="A826">
        <v>823</v>
      </c>
      <c r="B826" s="10">
        <f>INT(RANK('Sheet1 (2)'!C827,'Sheet1 (2)'!C$5:C$1004,0)/10)+1</f>
        <v>31</v>
      </c>
      <c r="C826" s="10">
        <f>INT(RANK('Sheet1 (2)'!D827,'Sheet1 (2)'!D$5:D$1004,0)/10)+1</f>
        <v>30</v>
      </c>
      <c r="D826" s="10">
        <f>INT(RANK('Sheet1 (2)'!E827,'Sheet1 (2)'!E$5:E$1004,0)/10)+1</f>
        <v>89</v>
      </c>
      <c r="E826" s="10">
        <f>INT(RANK('Sheet1 (2)'!F827,'Sheet1 (2)'!F$5:F$1004,0)/10)+1</f>
        <v>1</v>
      </c>
      <c r="F826" s="10">
        <f>INT(RANK('Sheet1 (2)'!G827,'Sheet1 (2)'!G$5:G$1004,0)/10)+1</f>
        <v>52</v>
      </c>
      <c r="G826" s="10">
        <f>INT(RANK('Sheet1 (2)'!H827,'Sheet1 (2)'!H$5:H$1004,0)/10)+1</f>
        <v>83</v>
      </c>
      <c r="H826" s="10">
        <f>INT(RANK('Sheet1 (2)'!I827,'Sheet1 (2)'!I$5:I$1004,0)/10)+1</f>
        <v>50</v>
      </c>
      <c r="I826" s="44">
        <f>INT(RANK('Sheet1 (2)'!J827,'Sheet1 (2)'!J$5:J$1004,0)/10)+1</f>
        <v>34</v>
      </c>
      <c r="J826" s="10">
        <f t="shared" si="97"/>
        <v>71</v>
      </c>
      <c r="K826" s="10">
        <f t="shared" si="98"/>
        <v>72</v>
      </c>
      <c r="L826" s="10">
        <f t="shared" si="99"/>
        <v>13</v>
      </c>
      <c r="M826" s="10">
        <f t="shared" si="100"/>
        <v>101</v>
      </c>
      <c r="N826" s="10">
        <f t="shared" si="101"/>
        <v>50</v>
      </c>
      <c r="O826" s="10">
        <f t="shared" si="102"/>
        <v>19</v>
      </c>
      <c r="P826" s="10">
        <f t="shared" si="103"/>
        <v>52</v>
      </c>
      <c r="Q826" s="10">
        <f t="shared" si="104"/>
        <v>68</v>
      </c>
      <c r="R826">
        <f>Sheet1!K825*1000</f>
        <v>1000</v>
      </c>
      <c r="S826">
        <f>Sheet1!L825*1000</f>
        <v>3400</v>
      </c>
    </row>
    <row r="827" spans="1:19" x14ac:dyDescent="0.3">
      <c r="A827">
        <v>824</v>
      </c>
      <c r="B827" s="10">
        <f>INT(RANK('Sheet1 (2)'!C828,'Sheet1 (2)'!C$5:C$1004,0)/10)+1</f>
        <v>33</v>
      </c>
      <c r="C827" s="10">
        <f>INT(RANK('Sheet1 (2)'!D828,'Sheet1 (2)'!D$5:D$1004,0)/10)+1</f>
        <v>36</v>
      </c>
      <c r="D827" s="10">
        <f>INT(RANK('Sheet1 (2)'!E828,'Sheet1 (2)'!E$5:E$1004,0)/10)+1</f>
        <v>2</v>
      </c>
      <c r="E827" s="10">
        <f>INT(RANK('Sheet1 (2)'!F828,'Sheet1 (2)'!F$5:F$1004,0)/10)+1</f>
        <v>79</v>
      </c>
      <c r="F827" s="10">
        <f>INT(RANK('Sheet1 (2)'!G828,'Sheet1 (2)'!G$5:G$1004,0)/10)+1</f>
        <v>78</v>
      </c>
      <c r="G827" s="10">
        <f>INT(RANK('Sheet1 (2)'!H828,'Sheet1 (2)'!H$5:H$1004,0)/10)+1</f>
        <v>97</v>
      </c>
      <c r="H827" s="10">
        <f>INT(RANK('Sheet1 (2)'!I828,'Sheet1 (2)'!I$5:I$1004,0)/10)+1</f>
        <v>1</v>
      </c>
      <c r="I827" s="44">
        <f>INT(RANK('Sheet1 (2)'!J828,'Sheet1 (2)'!J$5:J$1004,0)/10)+1</f>
        <v>34</v>
      </c>
      <c r="J827" s="10">
        <f t="shared" si="97"/>
        <v>69</v>
      </c>
      <c r="K827" s="10">
        <f t="shared" si="98"/>
        <v>66</v>
      </c>
      <c r="L827" s="10">
        <f t="shared" si="99"/>
        <v>100</v>
      </c>
      <c r="M827" s="10">
        <f t="shared" si="100"/>
        <v>23</v>
      </c>
      <c r="N827" s="10">
        <f t="shared" si="101"/>
        <v>24</v>
      </c>
      <c r="O827" s="10">
        <f t="shared" si="102"/>
        <v>5</v>
      </c>
      <c r="P827" s="10">
        <f t="shared" si="103"/>
        <v>101</v>
      </c>
      <c r="Q827" s="10">
        <f t="shared" si="104"/>
        <v>68</v>
      </c>
      <c r="R827">
        <f>Sheet1!K826*1000</f>
        <v>10000</v>
      </c>
      <c r="S827">
        <f>Sheet1!L826*1000</f>
        <v>29500</v>
      </c>
    </row>
    <row r="828" spans="1:19" x14ac:dyDescent="0.3">
      <c r="A828">
        <v>825</v>
      </c>
      <c r="B828" s="10">
        <f>INT(RANK('Sheet1 (2)'!C829,'Sheet1 (2)'!C$5:C$1004,0)/10)+1</f>
        <v>56</v>
      </c>
      <c r="C828" s="10">
        <f>INT(RANK('Sheet1 (2)'!D829,'Sheet1 (2)'!D$5:D$1004,0)/10)+1</f>
        <v>54</v>
      </c>
      <c r="D828" s="10">
        <f>INT(RANK('Sheet1 (2)'!E829,'Sheet1 (2)'!E$5:E$1004,0)/10)+1</f>
        <v>14</v>
      </c>
      <c r="E828" s="10">
        <f>INT(RANK('Sheet1 (2)'!F829,'Sheet1 (2)'!F$5:F$1004,0)/10)+1</f>
        <v>52</v>
      </c>
      <c r="F828" s="10">
        <f>INT(RANK('Sheet1 (2)'!G829,'Sheet1 (2)'!G$5:G$1004,0)/10)+1</f>
        <v>9</v>
      </c>
      <c r="G828" s="10">
        <f>INT(RANK('Sheet1 (2)'!H829,'Sheet1 (2)'!H$5:H$1004,0)/10)+1</f>
        <v>70</v>
      </c>
      <c r="H828" s="10">
        <f>INT(RANK('Sheet1 (2)'!I829,'Sheet1 (2)'!I$5:I$1004,0)/10)+1</f>
        <v>1</v>
      </c>
      <c r="I828" s="44">
        <f>INT(RANK('Sheet1 (2)'!J829,'Sheet1 (2)'!J$5:J$1004,0)/10)+1</f>
        <v>69</v>
      </c>
      <c r="J828" s="10">
        <f t="shared" si="97"/>
        <v>46</v>
      </c>
      <c r="K828" s="10">
        <f t="shared" si="98"/>
        <v>48</v>
      </c>
      <c r="L828" s="10">
        <f t="shared" si="99"/>
        <v>88</v>
      </c>
      <c r="M828" s="10">
        <f t="shared" si="100"/>
        <v>50</v>
      </c>
      <c r="N828" s="10">
        <f t="shared" si="101"/>
        <v>93</v>
      </c>
      <c r="O828" s="10">
        <f t="shared" si="102"/>
        <v>32</v>
      </c>
      <c r="P828" s="10">
        <f t="shared" si="103"/>
        <v>101</v>
      </c>
      <c r="Q828" s="10">
        <f t="shared" si="104"/>
        <v>33</v>
      </c>
      <c r="R828">
        <f>Sheet1!K827*1000</f>
        <v>24000</v>
      </c>
      <c r="S828">
        <f>Sheet1!L827*1000</f>
        <v>29600</v>
      </c>
    </row>
    <row r="829" spans="1:19" x14ac:dyDescent="0.3">
      <c r="A829">
        <v>826</v>
      </c>
      <c r="B829" s="10">
        <f>INT(RANK('Sheet1 (2)'!C830,'Sheet1 (2)'!C$5:C$1004,0)/10)+1</f>
        <v>72</v>
      </c>
      <c r="C829" s="10">
        <f>INT(RANK('Sheet1 (2)'!D830,'Sheet1 (2)'!D$5:D$1004,0)/10)+1</f>
        <v>67</v>
      </c>
      <c r="D829" s="10">
        <f>INT(RANK('Sheet1 (2)'!E830,'Sheet1 (2)'!E$5:E$1004,0)/10)+1</f>
        <v>64</v>
      </c>
      <c r="E829" s="10">
        <f>INT(RANK('Sheet1 (2)'!F830,'Sheet1 (2)'!F$5:F$1004,0)/10)+1</f>
        <v>52</v>
      </c>
      <c r="F829" s="10">
        <f>INT(RANK('Sheet1 (2)'!G830,'Sheet1 (2)'!G$5:G$1004,0)/10)+1</f>
        <v>83</v>
      </c>
      <c r="G829" s="10">
        <f>INT(RANK('Sheet1 (2)'!H830,'Sheet1 (2)'!H$5:H$1004,0)/10)+1</f>
        <v>27</v>
      </c>
      <c r="H829" s="10">
        <f>INT(RANK('Sheet1 (2)'!I830,'Sheet1 (2)'!I$5:I$1004,0)/10)+1</f>
        <v>50</v>
      </c>
      <c r="I829" s="44">
        <f>INT(RANK('Sheet1 (2)'!J830,'Sheet1 (2)'!J$5:J$1004,0)/10)+1</f>
        <v>1</v>
      </c>
      <c r="J829" s="10">
        <f t="shared" si="97"/>
        <v>30</v>
      </c>
      <c r="K829" s="10">
        <f t="shared" si="98"/>
        <v>35</v>
      </c>
      <c r="L829" s="10">
        <f t="shared" si="99"/>
        <v>38</v>
      </c>
      <c r="M829" s="10">
        <f t="shared" si="100"/>
        <v>50</v>
      </c>
      <c r="N829" s="10">
        <f t="shared" si="101"/>
        <v>19</v>
      </c>
      <c r="O829" s="10">
        <f t="shared" si="102"/>
        <v>75</v>
      </c>
      <c r="P829" s="10">
        <f t="shared" si="103"/>
        <v>52</v>
      </c>
      <c r="Q829" s="10">
        <f t="shared" si="104"/>
        <v>101</v>
      </c>
      <c r="R829">
        <f>Sheet1!K828*1000</f>
        <v>17000</v>
      </c>
      <c r="S829">
        <f>Sheet1!L828*1000</f>
        <v>35900</v>
      </c>
    </row>
    <row r="830" spans="1:19" x14ac:dyDescent="0.3">
      <c r="A830">
        <v>827</v>
      </c>
      <c r="B830" s="10">
        <f>INT(RANK('Sheet1 (2)'!C831,'Sheet1 (2)'!C$5:C$1004,0)/10)+1</f>
        <v>28</v>
      </c>
      <c r="C830" s="10">
        <f>INT(RANK('Sheet1 (2)'!D831,'Sheet1 (2)'!D$5:D$1004,0)/10)+1</f>
        <v>24</v>
      </c>
      <c r="D830" s="10">
        <f>INT(RANK('Sheet1 (2)'!E831,'Sheet1 (2)'!E$5:E$1004,0)/10)+1</f>
        <v>72</v>
      </c>
      <c r="E830" s="10">
        <f>INT(RANK('Sheet1 (2)'!F831,'Sheet1 (2)'!F$5:F$1004,0)/10)+1</f>
        <v>27</v>
      </c>
      <c r="F830" s="10">
        <f>INT(RANK('Sheet1 (2)'!G831,'Sheet1 (2)'!G$5:G$1004,0)/10)+1</f>
        <v>93</v>
      </c>
      <c r="G830" s="10">
        <f>INT(RANK('Sheet1 (2)'!H831,'Sheet1 (2)'!H$5:H$1004,0)/10)+1</f>
        <v>38</v>
      </c>
      <c r="H830" s="10">
        <f>INT(RANK('Sheet1 (2)'!I831,'Sheet1 (2)'!I$5:I$1004,0)/10)+1</f>
        <v>1</v>
      </c>
      <c r="I830" s="44">
        <f>INT(RANK('Sheet1 (2)'!J831,'Sheet1 (2)'!J$5:J$1004,0)/10)+1</f>
        <v>1</v>
      </c>
      <c r="J830" s="10">
        <f t="shared" si="97"/>
        <v>74</v>
      </c>
      <c r="K830" s="10">
        <f t="shared" si="98"/>
        <v>78</v>
      </c>
      <c r="L830" s="10">
        <f t="shared" si="99"/>
        <v>30</v>
      </c>
      <c r="M830" s="10">
        <f t="shared" si="100"/>
        <v>75</v>
      </c>
      <c r="N830" s="10">
        <f t="shared" si="101"/>
        <v>9</v>
      </c>
      <c r="O830" s="10">
        <f t="shared" si="102"/>
        <v>64</v>
      </c>
      <c r="P830" s="10">
        <f t="shared" si="103"/>
        <v>101</v>
      </c>
      <c r="Q830" s="10">
        <f t="shared" si="104"/>
        <v>101</v>
      </c>
      <c r="R830">
        <f>Sheet1!K829*1000</f>
        <v>22000</v>
      </c>
      <c r="S830">
        <f>Sheet1!L829*1000</f>
        <v>44000</v>
      </c>
    </row>
    <row r="831" spans="1:19" x14ac:dyDescent="0.3">
      <c r="A831">
        <v>828</v>
      </c>
      <c r="B831" s="10">
        <f>INT(RANK('Sheet1 (2)'!C832,'Sheet1 (2)'!C$5:C$1004,0)/10)+1</f>
        <v>38</v>
      </c>
      <c r="C831" s="10">
        <f>INT(RANK('Sheet1 (2)'!D832,'Sheet1 (2)'!D$5:D$1004,0)/10)+1</f>
        <v>38</v>
      </c>
      <c r="D831" s="10">
        <f>INT(RANK('Sheet1 (2)'!E832,'Sheet1 (2)'!E$5:E$1004,0)/10)+1</f>
        <v>52</v>
      </c>
      <c r="E831" s="10">
        <f>INT(RANK('Sheet1 (2)'!F832,'Sheet1 (2)'!F$5:F$1004,0)/10)+1</f>
        <v>79</v>
      </c>
      <c r="F831" s="10">
        <f>INT(RANK('Sheet1 (2)'!G832,'Sheet1 (2)'!G$5:G$1004,0)/10)+1</f>
        <v>37</v>
      </c>
      <c r="G831" s="10">
        <f>INT(RANK('Sheet1 (2)'!H832,'Sheet1 (2)'!H$5:H$1004,0)/10)+1</f>
        <v>27</v>
      </c>
      <c r="H831" s="10">
        <f>INT(RANK('Sheet1 (2)'!I832,'Sheet1 (2)'!I$5:I$1004,0)/10)+1</f>
        <v>50</v>
      </c>
      <c r="I831" s="44">
        <f>INT(RANK('Sheet1 (2)'!J832,'Sheet1 (2)'!J$5:J$1004,0)/10)+1</f>
        <v>69</v>
      </c>
      <c r="J831" s="10">
        <f t="shared" si="97"/>
        <v>64</v>
      </c>
      <c r="K831" s="10">
        <f t="shared" si="98"/>
        <v>64</v>
      </c>
      <c r="L831" s="10">
        <f t="shared" si="99"/>
        <v>50</v>
      </c>
      <c r="M831" s="10">
        <f t="shared" si="100"/>
        <v>23</v>
      </c>
      <c r="N831" s="10">
        <f t="shared" si="101"/>
        <v>65</v>
      </c>
      <c r="O831" s="10">
        <f t="shared" si="102"/>
        <v>75</v>
      </c>
      <c r="P831" s="10">
        <f t="shared" si="103"/>
        <v>52</v>
      </c>
      <c r="Q831" s="10">
        <f t="shared" si="104"/>
        <v>33</v>
      </c>
      <c r="R831">
        <f>Sheet1!K830*1000</f>
        <v>2000</v>
      </c>
      <c r="S831">
        <f>Sheet1!L830*1000</f>
        <v>3300</v>
      </c>
    </row>
    <row r="832" spans="1:19" x14ac:dyDescent="0.3">
      <c r="A832">
        <v>829</v>
      </c>
      <c r="B832" s="10">
        <f>INT(RANK('Sheet1 (2)'!C833,'Sheet1 (2)'!C$5:C$1004,0)/10)+1</f>
        <v>21</v>
      </c>
      <c r="C832" s="10">
        <f>INT(RANK('Sheet1 (2)'!D833,'Sheet1 (2)'!D$5:D$1004,0)/10)+1</f>
        <v>21</v>
      </c>
      <c r="D832" s="10">
        <f>INT(RANK('Sheet1 (2)'!E833,'Sheet1 (2)'!E$5:E$1004,0)/10)+1</f>
        <v>98</v>
      </c>
      <c r="E832" s="10">
        <f>INT(RANK('Sheet1 (2)'!F833,'Sheet1 (2)'!F$5:F$1004,0)/10)+1</f>
        <v>79</v>
      </c>
      <c r="F832" s="10">
        <f>INT(RANK('Sheet1 (2)'!G833,'Sheet1 (2)'!G$5:G$1004,0)/10)+1</f>
        <v>89</v>
      </c>
      <c r="G832" s="10">
        <f>INT(RANK('Sheet1 (2)'!H833,'Sheet1 (2)'!H$5:H$1004,0)/10)+1</f>
        <v>61</v>
      </c>
      <c r="H832" s="10">
        <f>INT(RANK('Sheet1 (2)'!I833,'Sheet1 (2)'!I$5:I$1004,0)/10)+1</f>
        <v>50</v>
      </c>
      <c r="I832" s="44">
        <f>INT(RANK('Sheet1 (2)'!J833,'Sheet1 (2)'!J$5:J$1004,0)/10)+1</f>
        <v>34</v>
      </c>
      <c r="J832" s="10">
        <f t="shared" si="97"/>
        <v>81</v>
      </c>
      <c r="K832" s="10">
        <f t="shared" si="98"/>
        <v>81</v>
      </c>
      <c r="L832" s="10">
        <f t="shared" si="99"/>
        <v>4</v>
      </c>
      <c r="M832" s="10">
        <f t="shared" si="100"/>
        <v>23</v>
      </c>
      <c r="N832" s="10">
        <f t="shared" si="101"/>
        <v>13</v>
      </c>
      <c r="O832" s="10">
        <f t="shared" si="102"/>
        <v>41</v>
      </c>
      <c r="P832" s="10">
        <f t="shared" si="103"/>
        <v>52</v>
      </c>
      <c r="Q832" s="10">
        <f t="shared" si="104"/>
        <v>68</v>
      </c>
      <c r="R832">
        <f>Sheet1!K831*1000</f>
        <v>22000</v>
      </c>
      <c r="S832">
        <f>Sheet1!L831*1000</f>
        <v>80300</v>
      </c>
    </row>
    <row r="833" spans="1:19" x14ac:dyDescent="0.3">
      <c r="A833">
        <v>830</v>
      </c>
      <c r="B833" s="10">
        <f>INT(RANK('Sheet1 (2)'!C834,'Sheet1 (2)'!C$5:C$1004,0)/10)+1</f>
        <v>46</v>
      </c>
      <c r="C833" s="10">
        <f>INT(RANK('Sheet1 (2)'!D834,'Sheet1 (2)'!D$5:D$1004,0)/10)+1</f>
        <v>49</v>
      </c>
      <c r="D833" s="10">
        <f>INT(RANK('Sheet1 (2)'!E834,'Sheet1 (2)'!E$5:E$1004,0)/10)+1</f>
        <v>63</v>
      </c>
      <c r="E833" s="10">
        <f>INT(RANK('Sheet1 (2)'!F834,'Sheet1 (2)'!F$5:F$1004,0)/10)+1</f>
        <v>1</v>
      </c>
      <c r="F833" s="10">
        <f>INT(RANK('Sheet1 (2)'!G834,'Sheet1 (2)'!G$5:G$1004,0)/10)+1</f>
        <v>78</v>
      </c>
      <c r="G833" s="10">
        <f>INT(RANK('Sheet1 (2)'!H834,'Sheet1 (2)'!H$5:H$1004,0)/10)+1</f>
        <v>75</v>
      </c>
      <c r="H833" s="10">
        <f>INT(RANK('Sheet1 (2)'!I834,'Sheet1 (2)'!I$5:I$1004,0)/10)+1</f>
        <v>1</v>
      </c>
      <c r="I833" s="44">
        <f>INT(RANK('Sheet1 (2)'!J834,'Sheet1 (2)'!J$5:J$1004,0)/10)+1</f>
        <v>1</v>
      </c>
      <c r="J833" s="10">
        <f t="shared" si="97"/>
        <v>56</v>
      </c>
      <c r="K833" s="10">
        <f t="shared" si="98"/>
        <v>53</v>
      </c>
      <c r="L833" s="10">
        <f t="shared" si="99"/>
        <v>39</v>
      </c>
      <c r="M833" s="10">
        <f t="shared" si="100"/>
        <v>101</v>
      </c>
      <c r="N833" s="10">
        <f t="shared" si="101"/>
        <v>24</v>
      </c>
      <c r="O833" s="10">
        <f t="shared" si="102"/>
        <v>27</v>
      </c>
      <c r="P833" s="10">
        <f t="shared" si="103"/>
        <v>101</v>
      </c>
      <c r="Q833" s="10">
        <f t="shared" si="104"/>
        <v>101</v>
      </c>
      <c r="R833">
        <f>Sheet1!K832*1000</f>
        <v>15000</v>
      </c>
      <c r="S833">
        <f>Sheet1!L832*1000</f>
        <v>29800</v>
      </c>
    </row>
    <row r="834" spans="1:19" x14ac:dyDescent="0.3">
      <c r="A834">
        <v>831</v>
      </c>
      <c r="B834" s="10">
        <f>INT(RANK('Sheet1 (2)'!C835,'Sheet1 (2)'!C$5:C$1004,0)/10)+1</f>
        <v>95</v>
      </c>
      <c r="C834" s="10">
        <f>INT(RANK('Sheet1 (2)'!D835,'Sheet1 (2)'!D$5:D$1004,0)/10)+1</f>
        <v>99</v>
      </c>
      <c r="D834" s="10">
        <f>INT(RANK('Sheet1 (2)'!E835,'Sheet1 (2)'!E$5:E$1004,0)/10)+1</f>
        <v>92</v>
      </c>
      <c r="E834" s="10">
        <f>INT(RANK('Sheet1 (2)'!F835,'Sheet1 (2)'!F$5:F$1004,0)/10)+1</f>
        <v>1</v>
      </c>
      <c r="F834" s="10">
        <f>INT(RANK('Sheet1 (2)'!G835,'Sheet1 (2)'!G$5:G$1004,0)/10)+1</f>
        <v>55</v>
      </c>
      <c r="G834" s="10">
        <f>INT(RANK('Sheet1 (2)'!H835,'Sheet1 (2)'!H$5:H$1004,0)/10)+1</f>
        <v>27</v>
      </c>
      <c r="H834" s="10">
        <f>INT(RANK('Sheet1 (2)'!I835,'Sheet1 (2)'!I$5:I$1004,0)/10)+1</f>
        <v>1</v>
      </c>
      <c r="I834" s="44">
        <f>INT(RANK('Sheet1 (2)'!J835,'Sheet1 (2)'!J$5:J$1004,0)/10)+1</f>
        <v>1</v>
      </c>
      <c r="J834" s="10">
        <f t="shared" si="97"/>
        <v>7</v>
      </c>
      <c r="K834" s="10">
        <f t="shared" si="98"/>
        <v>3</v>
      </c>
      <c r="L834" s="10">
        <f t="shared" si="99"/>
        <v>10</v>
      </c>
      <c r="M834" s="10">
        <f t="shared" si="100"/>
        <v>101</v>
      </c>
      <c r="N834" s="10">
        <f t="shared" si="101"/>
        <v>47</v>
      </c>
      <c r="O834" s="10">
        <f t="shared" si="102"/>
        <v>75</v>
      </c>
      <c r="P834" s="10">
        <f t="shared" si="103"/>
        <v>101</v>
      </c>
      <c r="Q834" s="10">
        <f t="shared" si="104"/>
        <v>101</v>
      </c>
      <c r="R834">
        <f>Sheet1!K833*1000</f>
        <v>17000</v>
      </c>
      <c r="S834">
        <f>Sheet1!L833*1000</f>
        <v>57000</v>
      </c>
    </row>
    <row r="835" spans="1:19" x14ac:dyDescent="0.3">
      <c r="A835">
        <v>832</v>
      </c>
      <c r="B835" s="10">
        <f>INT(RANK('Sheet1 (2)'!C836,'Sheet1 (2)'!C$5:C$1004,0)/10)+1</f>
        <v>52</v>
      </c>
      <c r="C835" s="10">
        <f>INT(RANK('Sheet1 (2)'!D836,'Sheet1 (2)'!D$5:D$1004,0)/10)+1</f>
        <v>56</v>
      </c>
      <c r="D835" s="10">
        <f>INT(RANK('Sheet1 (2)'!E836,'Sheet1 (2)'!E$5:E$1004,0)/10)+1</f>
        <v>8</v>
      </c>
      <c r="E835" s="10">
        <f>INT(RANK('Sheet1 (2)'!F836,'Sheet1 (2)'!F$5:F$1004,0)/10)+1</f>
        <v>52</v>
      </c>
      <c r="F835" s="10">
        <f>INT(RANK('Sheet1 (2)'!G836,'Sheet1 (2)'!G$5:G$1004,0)/10)+1</f>
        <v>16</v>
      </c>
      <c r="G835" s="10">
        <f>INT(RANK('Sheet1 (2)'!H836,'Sheet1 (2)'!H$5:H$1004,0)/10)+1</f>
        <v>18</v>
      </c>
      <c r="H835" s="10">
        <f>INT(RANK('Sheet1 (2)'!I836,'Sheet1 (2)'!I$5:I$1004,0)/10)+1</f>
        <v>50</v>
      </c>
      <c r="I835" s="44">
        <f>INT(RANK('Sheet1 (2)'!J836,'Sheet1 (2)'!J$5:J$1004,0)/10)+1</f>
        <v>34</v>
      </c>
      <c r="J835" s="10">
        <f t="shared" si="97"/>
        <v>50</v>
      </c>
      <c r="K835" s="10">
        <f t="shared" si="98"/>
        <v>46</v>
      </c>
      <c r="L835" s="10">
        <f t="shared" si="99"/>
        <v>94</v>
      </c>
      <c r="M835" s="10">
        <f t="shared" si="100"/>
        <v>50</v>
      </c>
      <c r="N835" s="10">
        <f t="shared" si="101"/>
        <v>86</v>
      </c>
      <c r="O835" s="10">
        <f t="shared" si="102"/>
        <v>84</v>
      </c>
      <c r="P835" s="10">
        <f t="shared" si="103"/>
        <v>52</v>
      </c>
      <c r="Q835" s="10">
        <f t="shared" si="104"/>
        <v>68</v>
      </c>
      <c r="R835">
        <f>Sheet1!K834*1000</f>
        <v>9000</v>
      </c>
      <c r="S835">
        <f>Sheet1!L834*1000</f>
        <v>29700</v>
      </c>
    </row>
    <row r="836" spans="1:19" x14ac:dyDescent="0.3">
      <c r="A836">
        <v>833</v>
      </c>
      <c r="B836" s="10">
        <f>INT(RANK('Sheet1 (2)'!C837,'Sheet1 (2)'!C$5:C$1004,0)/10)+1</f>
        <v>84</v>
      </c>
      <c r="C836" s="10">
        <f>INT(RANK('Sheet1 (2)'!D837,'Sheet1 (2)'!D$5:D$1004,0)/10)+1</f>
        <v>84</v>
      </c>
      <c r="D836" s="10">
        <f>INT(RANK('Sheet1 (2)'!E837,'Sheet1 (2)'!E$5:E$1004,0)/10)+1</f>
        <v>58</v>
      </c>
      <c r="E836" s="10">
        <f>INT(RANK('Sheet1 (2)'!F837,'Sheet1 (2)'!F$5:F$1004,0)/10)+1</f>
        <v>27</v>
      </c>
      <c r="F836" s="10">
        <f>INT(RANK('Sheet1 (2)'!G837,'Sheet1 (2)'!G$5:G$1004,0)/10)+1</f>
        <v>22</v>
      </c>
      <c r="G836" s="10">
        <f>INT(RANK('Sheet1 (2)'!H837,'Sheet1 (2)'!H$5:H$1004,0)/10)+1</f>
        <v>2</v>
      </c>
      <c r="H836" s="10">
        <f>INT(RANK('Sheet1 (2)'!I837,'Sheet1 (2)'!I$5:I$1004,0)/10)+1</f>
        <v>50</v>
      </c>
      <c r="I836" s="44">
        <f>INT(RANK('Sheet1 (2)'!J837,'Sheet1 (2)'!J$5:J$1004,0)/10)+1</f>
        <v>69</v>
      </c>
      <c r="J836" s="10">
        <f t="shared" si="97"/>
        <v>18</v>
      </c>
      <c r="K836" s="10">
        <f t="shared" si="98"/>
        <v>18</v>
      </c>
      <c r="L836" s="10">
        <f t="shared" si="99"/>
        <v>44</v>
      </c>
      <c r="M836" s="10">
        <f t="shared" si="100"/>
        <v>75</v>
      </c>
      <c r="N836" s="10">
        <f t="shared" si="101"/>
        <v>80</v>
      </c>
      <c r="O836" s="10">
        <f t="shared" si="102"/>
        <v>100</v>
      </c>
      <c r="P836" s="10">
        <f t="shared" si="103"/>
        <v>52</v>
      </c>
      <c r="Q836" s="10">
        <f t="shared" si="104"/>
        <v>33</v>
      </c>
      <c r="R836">
        <f>Sheet1!K835*1000</f>
        <v>24000</v>
      </c>
      <c r="S836">
        <f>Sheet1!L835*1000</f>
        <v>58900</v>
      </c>
    </row>
    <row r="837" spans="1:19" x14ac:dyDescent="0.3">
      <c r="A837">
        <v>834</v>
      </c>
      <c r="B837" s="10">
        <f>INT(RANK('Sheet1 (2)'!C838,'Sheet1 (2)'!C$5:C$1004,0)/10)+1</f>
        <v>2</v>
      </c>
      <c r="C837" s="10">
        <f>INT(RANK('Sheet1 (2)'!D838,'Sheet1 (2)'!D$5:D$1004,0)/10)+1</f>
        <v>2</v>
      </c>
      <c r="D837" s="10">
        <f>INT(RANK('Sheet1 (2)'!E838,'Sheet1 (2)'!E$5:E$1004,0)/10)+1</f>
        <v>8</v>
      </c>
      <c r="E837" s="10">
        <f>INT(RANK('Sheet1 (2)'!F838,'Sheet1 (2)'!F$5:F$1004,0)/10)+1</f>
        <v>52</v>
      </c>
      <c r="F837" s="10">
        <f>INT(RANK('Sheet1 (2)'!G838,'Sheet1 (2)'!G$5:G$1004,0)/10)+1</f>
        <v>42</v>
      </c>
      <c r="G837" s="10">
        <f>INT(RANK('Sheet1 (2)'!H838,'Sheet1 (2)'!H$5:H$1004,0)/10)+1</f>
        <v>56</v>
      </c>
      <c r="H837" s="10">
        <f>INT(RANK('Sheet1 (2)'!I838,'Sheet1 (2)'!I$5:I$1004,0)/10)+1</f>
        <v>50</v>
      </c>
      <c r="I837" s="44">
        <f>INT(RANK('Sheet1 (2)'!J838,'Sheet1 (2)'!J$5:J$1004,0)/10)+1</f>
        <v>34</v>
      </c>
      <c r="J837" s="10">
        <f t="shared" ref="J837:J900" si="105">102-B837</f>
        <v>100</v>
      </c>
      <c r="K837" s="10">
        <f t="shared" si="98"/>
        <v>100</v>
      </c>
      <c r="L837" s="10">
        <f t="shared" si="99"/>
        <v>94</v>
      </c>
      <c r="M837" s="10">
        <f t="shared" si="100"/>
        <v>50</v>
      </c>
      <c r="N837" s="10">
        <f t="shared" si="101"/>
        <v>60</v>
      </c>
      <c r="O837" s="10">
        <f t="shared" si="102"/>
        <v>46</v>
      </c>
      <c r="P837" s="10">
        <f t="shared" si="103"/>
        <v>52</v>
      </c>
      <c r="Q837" s="10">
        <f t="shared" si="104"/>
        <v>68</v>
      </c>
      <c r="R837">
        <f>Sheet1!K836*1000</f>
        <v>20000</v>
      </c>
      <c r="S837">
        <f>Sheet1!L836*1000</f>
        <v>55900</v>
      </c>
    </row>
    <row r="838" spans="1:19" x14ac:dyDescent="0.3">
      <c r="A838">
        <v>835</v>
      </c>
      <c r="B838" s="10">
        <f>INT(RANK('Sheet1 (2)'!C839,'Sheet1 (2)'!C$5:C$1004,0)/10)+1</f>
        <v>86</v>
      </c>
      <c r="C838" s="10">
        <f>INT(RANK('Sheet1 (2)'!D839,'Sheet1 (2)'!D$5:D$1004,0)/10)+1</f>
        <v>91</v>
      </c>
      <c r="D838" s="10">
        <f>INT(RANK('Sheet1 (2)'!E839,'Sheet1 (2)'!E$5:E$1004,0)/10)+1</f>
        <v>87</v>
      </c>
      <c r="E838" s="10">
        <f>INT(RANK('Sheet1 (2)'!F839,'Sheet1 (2)'!F$5:F$1004,0)/10)+1</f>
        <v>27</v>
      </c>
      <c r="F838" s="10">
        <f>INT(RANK('Sheet1 (2)'!G839,'Sheet1 (2)'!G$5:G$1004,0)/10)+1</f>
        <v>65</v>
      </c>
      <c r="G838" s="10">
        <f>INT(RANK('Sheet1 (2)'!H839,'Sheet1 (2)'!H$5:H$1004,0)/10)+1</f>
        <v>18</v>
      </c>
      <c r="H838" s="10">
        <f>INT(RANK('Sheet1 (2)'!I839,'Sheet1 (2)'!I$5:I$1004,0)/10)+1</f>
        <v>50</v>
      </c>
      <c r="I838" s="44">
        <f>INT(RANK('Sheet1 (2)'!J839,'Sheet1 (2)'!J$5:J$1004,0)/10)+1</f>
        <v>1</v>
      </c>
      <c r="J838" s="10">
        <f t="shared" si="105"/>
        <v>16</v>
      </c>
      <c r="K838" s="10">
        <f t="shared" si="98"/>
        <v>11</v>
      </c>
      <c r="L838" s="10">
        <f t="shared" si="99"/>
        <v>15</v>
      </c>
      <c r="M838" s="10">
        <f t="shared" si="100"/>
        <v>75</v>
      </c>
      <c r="N838" s="10">
        <f t="shared" si="101"/>
        <v>37</v>
      </c>
      <c r="O838" s="10">
        <f t="shared" si="102"/>
        <v>84</v>
      </c>
      <c r="P838" s="10">
        <f t="shared" si="103"/>
        <v>52</v>
      </c>
      <c r="Q838" s="10">
        <f t="shared" si="104"/>
        <v>101</v>
      </c>
      <c r="R838">
        <f>Sheet1!K837*1000</f>
        <v>15000</v>
      </c>
      <c r="S838">
        <f>Sheet1!L837*1000</f>
        <v>30800</v>
      </c>
    </row>
    <row r="839" spans="1:19" x14ac:dyDescent="0.3">
      <c r="A839">
        <v>836</v>
      </c>
      <c r="B839" s="10">
        <f>INT(RANK('Sheet1 (2)'!C840,'Sheet1 (2)'!C$5:C$1004,0)/10)+1</f>
        <v>52</v>
      </c>
      <c r="C839" s="10">
        <f>INT(RANK('Sheet1 (2)'!D840,'Sheet1 (2)'!D$5:D$1004,0)/10)+1</f>
        <v>47</v>
      </c>
      <c r="D839" s="10">
        <f>INT(RANK('Sheet1 (2)'!E840,'Sheet1 (2)'!E$5:E$1004,0)/10)+1</f>
        <v>78</v>
      </c>
      <c r="E839" s="10">
        <f>INT(RANK('Sheet1 (2)'!F840,'Sheet1 (2)'!F$5:F$1004,0)/10)+1</f>
        <v>52</v>
      </c>
      <c r="F839" s="10">
        <f>INT(RANK('Sheet1 (2)'!G840,'Sheet1 (2)'!G$5:G$1004,0)/10)+1</f>
        <v>25</v>
      </c>
      <c r="G839" s="10">
        <f>INT(RANK('Sheet1 (2)'!H840,'Sheet1 (2)'!H$5:H$1004,0)/10)+1</f>
        <v>76</v>
      </c>
      <c r="H839" s="10">
        <f>INT(RANK('Sheet1 (2)'!I840,'Sheet1 (2)'!I$5:I$1004,0)/10)+1</f>
        <v>1</v>
      </c>
      <c r="I839" s="44">
        <f>INT(RANK('Sheet1 (2)'!J840,'Sheet1 (2)'!J$5:J$1004,0)/10)+1</f>
        <v>34</v>
      </c>
      <c r="J839" s="10">
        <f t="shared" si="105"/>
        <v>50</v>
      </c>
      <c r="K839" s="10">
        <f t="shared" si="98"/>
        <v>55</v>
      </c>
      <c r="L839" s="10">
        <f t="shared" si="99"/>
        <v>24</v>
      </c>
      <c r="M839" s="10">
        <f t="shared" si="100"/>
        <v>50</v>
      </c>
      <c r="N839" s="10">
        <f t="shared" si="101"/>
        <v>77</v>
      </c>
      <c r="O839" s="10">
        <f t="shared" si="102"/>
        <v>26</v>
      </c>
      <c r="P839" s="10">
        <f t="shared" si="103"/>
        <v>101</v>
      </c>
      <c r="Q839" s="10">
        <f t="shared" si="104"/>
        <v>68</v>
      </c>
      <c r="R839">
        <f>Sheet1!K838*1000</f>
        <v>30000</v>
      </c>
      <c r="S839">
        <f>Sheet1!L838*1000</f>
        <v>75500</v>
      </c>
    </row>
    <row r="840" spans="1:19" x14ac:dyDescent="0.3">
      <c r="A840">
        <v>837</v>
      </c>
      <c r="B840" s="10">
        <f>INT(RANK('Sheet1 (2)'!C841,'Sheet1 (2)'!C$5:C$1004,0)/10)+1</f>
        <v>68</v>
      </c>
      <c r="C840" s="10">
        <f>INT(RANK('Sheet1 (2)'!D841,'Sheet1 (2)'!D$5:D$1004,0)/10)+1</f>
        <v>66</v>
      </c>
      <c r="D840" s="10">
        <f>INT(RANK('Sheet1 (2)'!E841,'Sheet1 (2)'!E$5:E$1004,0)/10)+1</f>
        <v>40</v>
      </c>
      <c r="E840" s="10">
        <f>INT(RANK('Sheet1 (2)'!F841,'Sheet1 (2)'!F$5:F$1004,0)/10)+1</f>
        <v>1</v>
      </c>
      <c r="F840" s="10">
        <f>INT(RANK('Sheet1 (2)'!G841,'Sheet1 (2)'!G$5:G$1004,0)/10)+1</f>
        <v>87</v>
      </c>
      <c r="G840" s="10">
        <f>INT(RANK('Sheet1 (2)'!H841,'Sheet1 (2)'!H$5:H$1004,0)/10)+1</f>
        <v>69</v>
      </c>
      <c r="H840" s="10">
        <f>INT(RANK('Sheet1 (2)'!I841,'Sheet1 (2)'!I$5:I$1004,0)/10)+1</f>
        <v>1</v>
      </c>
      <c r="I840" s="44">
        <f>INT(RANK('Sheet1 (2)'!J841,'Sheet1 (2)'!J$5:J$1004,0)/10)+1</f>
        <v>34</v>
      </c>
      <c r="J840" s="10">
        <f t="shared" si="105"/>
        <v>34</v>
      </c>
      <c r="K840" s="10">
        <f t="shared" si="98"/>
        <v>36</v>
      </c>
      <c r="L840" s="10">
        <f t="shared" si="99"/>
        <v>62</v>
      </c>
      <c r="M840" s="10">
        <f t="shared" si="100"/>
        <v>101</v>
      </c>
      <c r="N840" s="10">
        <f t="shared" si="101"/>
        <v>15</v>
      </c>
      <c r="O840" s="10">
        <f t="shared" si="102"/>
        <v>33</v>
      </c>
      <c r="P840" s="10">
        <f t="shared" si="103"/>
        <v>101</v>
      </c>
      <c r="Q840" s="10">
        <f t="shared" si="104"/>
        <v>68</v>
      </c>
      <c r="R840">
        <f>Sheet1!K839*1000</f>
        <v>5000</v>
      </c>
      <c r="S840">
        <f>Sheet1!L839*1000</f>
        <v>11900</v>
      </c>
    </row>
    <row r="841" spans="1:19" x14ac:dyDescent="0.3">
      <c r="A841">
        <v>838</v>
      </c>
      <c r="B841" s="10">
        <f>INT(RANK('Sheet1 (2)'!C842,'Sheet1 (2)'!C$5:C$1004,0)/10)+1</f>
        <v>68</v>
      </c>
      <c r="C841" s="10">
        <f>INT(RANK('Sheet1 (2)'!D842,'Sheet1 (2)'!D$5:D$1004,0)/10)+1</f>
        <v>69</v>
      </c>
      <c r="D841" s="10">
        <f>INT(RANK('Sheet1 (2)'!E842,'Sheet1 (2)'!E$5:E$1004,0)/10)+1</f>
        <v>59</v>
      </c>
      <c r="E841" s="10">
        <f>INT(RANK('Sheet1 (2)'!F842,'Sheet1 (2)'!F$5:F$1004,0)/10)+1</f>
        <v>1</v>
      </c>
      <c r="F841" s="10">
        <f>INT(RANK('Sheet1 (2)'!G842,'Sheet1 (2)'!G$5:G$1004,0)/10)+1</f>
        <v>84</v>
      </c>
      <c r="G841" s="10">
        <f>INT(RANK('Sheet1 (2)'!H842,'Sheet1 (2)'!H$5:H$1004,0)/10)+1</f>
        <v>9</v>
      </c>
      <c r="H841" s="10">
        <f>INT(RANK('Sheet1 (2)'!I842,'Sheet1 (2)'!I$5:I$1004,0)/10)+1</f>
        <v>50</v>
      </c>
      <c r="I841" s="44">
        <f>INT(RANK('Sheet1 (2)'!J842,'Sheet1 (2)'!J$5:J$1004,0)/10)+1</f>
        <v>34</v>
      </c>
      <c r="J841" s="10">
        <f t="shared" si="105"/>
        <v>34</v>
      </c>
      <c r="K841" s="10">
        <f t="shared" si="98"/>
        <v>33</v>
      </c>
      <c r="L841" s="10">
        <f t="shared" si="99"/>
        <v>43</v>
      </c>
      <c r="M841" s="10">
        <f t="shared" si="100"/>
        <v>101</v>
      </c>
      <c r="N841" s="10">
        <f t="shared" si="101"/>
        <v>18</v>
      </c>
      <c r="O841" s="10">
        <f t="shared" si="102"/>
        <v>93</v>
      </c>
      <c r="P841" s="10">
        <f t="shared" si="103"/>
        <v>52</v>
      </c>
      <c r="Q841" s="10">
        <f t="shared" si="104"/>
        <v>68</v>
      </c>
      <c r="R841">
        <f>Sheet1!K840*1000</f>
        <v>13000</v>
      </c>
      <c r="S841">
        <f>Sheet1!L840*1000</f>
        <v>23400</v>
      </c>
    </row>
    <row r="842" spans="1:19" x14ac:dyDescent="0.3">
      <c r="A842">
        <v>839</v>
      </c>
      <c r="B842" s="10">
        <f>INT(RANK('Sheet1 (2)'!C843,'Sheet1 (2)'!C$5:C$1004,0)/10)+1</f>
        <v>94</v>
      </c>
      <c r="C842" s="10">
        <f>INT(RANK('Sheet1 (2)'!D843,'Sheet1 (2)'!D$5:D$1004,0)/10)+1</f>
        <v>93</v>
      </c>
      <c r="D842" s="10">
        <f>INT(RANK('Sheet1 (2)'!E843,'Sheet1 (2)'!E$5:E$1004,0)/10)+1</f>
        <v>18</v>
      </c>
      <c r="E842" s="10">
        <f>INT(RANK('Sheet1 (2)'!F843,'Sheet1 (2)'!F$5:F$1004,0)/10)+1</f>
        <v>79</v>
      </c>
      <c r="F842" s="10">
        <f>INT(RANK('Sheet1 (2)'!G843,'Sheet1 (2)'!G$5:G$1004,0)/10)+1</f>
        <v>74</v>
      </c>
      <c r="G842" s="10">
        <f>INT(RANK('Sheet1 (2)'!H843,'Sheet1 (2)'!H$5:H$1004,0)/10)+1</f>
        <v>31</v>
      </c>
      <c r="H842" s="10">
        <f>INT(RANK('Sheet1 (2)'!I843,'Sheet1 (2)'!I$5:I$1004,0)/10)+1</f>
        <v>50</v>
      </c>
      <c r="I842" s="44">
        <f>INT(RANK('Sheet1 (2)'!J843,'Sheet1 (2)'!J$5:J$1004,0)/10)+1</f>
        <v>1</v>
      </c>
      <c r="J842" s="10">
        <f t="shared" si="105"/>
        <v>8</v>
      </c>
      <c r="K842" s="10">
        <f t="shared" si="98"/>
        <v>9</v>
      </c>
      <c r="L842" s="10">
        <f t="shared" si="99"/>
        <v>84</v>
      </c>
      <c r="M842" s="10">
        <f t="shared" si="100"/>
        <v>23</v>
      </c>
      <c r="N842" s="10">
        <f t="shared" si="101"/>
        <v>28</v>
      </c>
      <c r="O842" s="10">
        <f t="shared" si="102"/>
        <v>71</v>
      </c>
      <c r="P842" s="10">
        <f t="shared" si="103"/>
        <v>52</v>
      </c>
      <c r="Q842" s="10">
        <f t="shared" si="104"/>
        <v>101</v>
      </c>
      <c r="R842">
        <f>Sheet1!K841*1000</f>
        <v>16000</v>
      </c>
      <c r="S842">
        <f>Sheet1!L841*1000</f>
        <v>55300</v>
      </c>
    </row>
    <row r="843" spans="1:19" x14ac:dyDescent="0.3">
      <c r="A843">
        <v>840</v>
      </c>
      <c r="B843" s="10">
        <f>INT(RANK('Sheet1 (2)'!C844,'Sheet1 (2)'!C$5:C$1004,0)/10)+1</f>
        <v>88</v>
      </c>
      <c r="C843" s="10">
        <f>INT(RANK('Sheet1 (2)'!D844,'Sheet1 (2)'!D$5:D$1004,0)/10)+1</f>
        <v>87</v>
      </c>
      <c r="D843" s="10">
        <f>INT(RANK('Sheet1 (2)'!E844,'Sheet1 (2)'!E$5:E$1004,0)/10)+1</f>
        <v>48</v>
      </c>
      <c r="E843" s="10">
        <f>INT(RANK('Sheet1 (2)'!F844,'Sheet1 (2)'!F$5:F$1004,0)/10)+1</f>
        <v>27</v>
      </c>
      <c r="F843" s="10">
        <f>INT(RANK('Sheet1 (2)'!G844,'Sheet1 (2)'!G$5:G$1004,0)/10)+1</f>
        <v>1</v>
      </c>
      <c r="G843" s="10">
        <f>INT(RANK('Sheet1 (2)'!H844,'Sheet1 (2)'!H$5:H$1004,0)/10)+1</f>
        <v>18</v>
      </c>
      <c r="H843" s="10">
        <f>INT(RANK('Sheet1 (2)'!I844,'Sheet1 (2)'!I$5:I$1004,0)/10)+1</f>
        <v>50</v>
      </c>
      <c r="I843" s="44">
        <f>INT(RANK('Sheet1 (2)'!J844,'Sheet1 (2)'!J$5:J$1004,0)/10)+1</f>
        <v>69</v>
      </c>
      <c r="J843" s="10">
        <f t="shared" si="105"/>
        <v>14</v>
      </c>
      <c r="K843" s="10">
        <f t="shared" si="98"/>
        <v>15</v>
      </c>
      <c r="L843" s="10">
        <f t="shared" si="99"/>
        <v>54</v>
      </c>
      <c r="M843" s="10">
        <f t="shared" si="100"/>
        <v>75</v>
      </c>
      <c r="N843" s="10">
        <f t="shared" si="101"/>
        <v>101</v>
      </c>
      <c r="O843" s="10">
        <f t="shared" si="102"/>
        <v>84</v>
      </c>
      <c r="P843" s="10">
        <f t="shared" si="103"/>
        <v>52</v>
      </c>
      <c r="Q843" s="10">
        <f t="shared" si="104"/>
        <v>33</v>
      </c>
      <c r="R843">
        <f>Sheet1!K842*1000</f>
        <v>25000</v>
      </c>
      <c r="S843">
        <f>Sheet1!L842*1000</f>
        <v>30700</v>
      </c>
    </row>
    <row r="844" spans="1:19" x14ac:dyDescent="0.3">
      <c r="A844">
        <v>841</v>
      </c>
      <c r="B844" s="10">
        <f>INT(RANK('Sheet1 (2)'!C845,'Sheet1 (2)'!C$5:C$1004,0)/10)+1</f>
        <v>2</v>
      </c>
      <c r="C844" s="10">
        <f>INT(RANK('Sheet1 (2)'!D845,'Sheet1 (2)'!D$5:D$1004,0)/10)+1</f>
        <v>5</v>
      </c>
      <c r="D844" s="10">
        <f>INT(RANK('Sheet1 (2)'!E845,'Sheet1 (2)'!E$5:E$1004,0)/10)+1</f>
        <v>18</v>
      </c>
      <c r="E844" s="10">
        <f>INT(RANK('Sheet1 (2)'!F845,'Sheet1 (2)'!F$5:F$1004,0)/10)+1</f>
        <v>52</v>
      </c>
      <c r="F844" s="10">
        <f>INT(RANK('Sheet1 (2)'!G845,'Sheet1 (2)'!G$5:G$1004,0)/10)+1</f>
        <v>37</v>
      </c>
      <c r="G844" s="10">
        <f>INT(RANK('Sheet1 (2)'!H845,'Sheet1 (2)'!H$5:H$1004,0)/10)+1</f>
        <v>30</v>
      </c>
      <c r="H844" s="10">
        <f>INT(RANK('Sheet1 (2)'!I845,'Sheet1 (2)'!I$5:I$1004,0)/10)+1</f>
        <v>1</v>
      </c>
      <c r="I844" s="44">
        <f>INT(RANK('Sheet1 (2)'!J845,'Sheet1 (2)'!J$5:J$1004,0)/10)+1</f>
        <v>1</v>
      </c>
      <c r="J844" s="10">
        <f t="shared" si="105"/>
        <v>100</v>
      </c>
      <c r="K844" s="10">
        <f t="shared" si="98"/>
        <v>97</v>
      </c>
      <c r="L844" s="10">
        <f t="shared" si="99"/>
        <v>84</v>
      </c>
      <c r="M844" s="10">
        <f t="shared" si="100"/>
        <v>50</v>
      </c>
      <c r="N844" s="10">
        <f t="shared" si="101"/>
        <v>65</v>
      </c>
      <c r="O844" s="10">
        <f t="shared" si="102"/>
        <v>72</v>
      </c>
      <c r="P844" s="10">
        <f t="shared" si="103"/>
        <v>101</v>
      </c>
      <c r="Q844" s="10">
        <f t="shared" si="104"/>
        <v>101</v>
      </c>
      <c r="R844">
        <f>Sheet1!K843*1000</f>
        <v>12000</v>
      </c>
      <c r="S844">
        <f>Sheet1!L843*1000</f>
        <v>47900</v>
      </c>
    </row>
    <row r="845" spans="1:19" x14ac:dyDescent="0.3">
      <c r="A845">
        <v>842</v>
      </c>
      <c r="B845" s="10">
        <f>INT(RANK('Sheet1 (2)'!C846,'Sheet1 (2)'!C$5:C$1004,0)/10)+1</f>
        <v>22</v>
      </c>
      <c r="C845" s="10">
        <f>INT(RANK('Sheet1 (2)'!D846,'Sheet1 (2)'!D$5:D$1004,0)/10)+1</f>
        <v>27</v>
      </c>
      <c r="D845" s="10">
        <f>INT(RANK('Sheet1 (2)'!E846,'Sheet1 (2)'!E$5:E$1004,0)/10)+1</f>
        <v>9</v>
      </c>
      <c r="E845" s="10">
        <f>INT(RANK('Sheet1 (2)'!F846,'Sheet1 (2)'!F$5:F$1004,0)/10)+1</f>
        <v>27</v>
      </c>
      <c r="F845" s="10">
        <f>INT(RANK('Sheet1 (2)'!G846,'Sheet1 (2)'!G$5:G$1004,0)/10)+1</f>
        <v>14</v>
      </c>
      <c r="G845" s="10">
        <f>INT(RANK('Sheet1 (2)'!H846,'Sheet1 (2)'!H$5:H$1004,0)/10)+1</f>
        <v>35</v>
      </c>
      <c r="H845" s="10">
        <f>INT(RANK('Sheet1 (2)'!I846,'Sheet1 (2)'!I$5:I$1004,0)/10)+1</f>
        <v>1</v>
      </c>
      <c r="I845" s="44">
        <f>INT(RANK('Sheet1 (2)'!J846,'Sheet1 (2)'!J$5:J$1004,0)/10)+1</f>
        <v>1</v>
      </c>
      <c r="J845" s="10">
        <f t="shared" si="105"/>
        <v>80</v>
      </c>
      <c r="K845" s="10">
        <f t="shared" si="98"/>
        <v>75</v>
      </c>
      <c r="L845" s="10">
        <f t="shared" si="99"/>
        <v>93</v>
      </c>
      <c r="M845" s="10">
        <f t="shared" si="100"/>
        <v>75</v>
      </c>
      <c r="N845" s="10">
        <f t="shared" si="101"/>
        <v>88</v>
      </c>
      <c r="O845" s="10">
        <f t="shared" si="102"/>
        <v>67</v>
      </c>
      <c r="P845" s="10">
        <f t="shared" si="103"/>
        <v>101</v>
      </c>
      <c r="Q845" s="10">
        <f t="shared" si="104"/>
        <v>101</v>
      </c>
      <c r="R845">
        <f>Sheet1!K844*1000</f>
        <v>1000</v>
      </c>
      <c r="S845">
        <f>Sheet1!L844*1000</f>
        <v>1900</v>
      </c>
    </row>
    <row r="846" spans="1:19" x14ac:dyDescent="0.3">
      <c r="A846">
        <v>843</v>
      </c>
      <c r="B846" s="10">
        <f>INT(RANK('Sheet1 (2)'!C847,'Sheet1 (2)'!C$5:C$1004,0)/10)+1</f>
        <v>16</v>
      </c>
      <c r="C846" s="10">
        <f>INT(RANK('Sheet1 (2)'!D847,'Sheet1 (2)'!D$5:D$1004,0)/10)+1</f>
        <v>14</v>
      </c>
      <c r="D846" s="10">
        <f>INT(RANK('Sheet1 (2)'!E847,'Sheet1 (2)'!E$5:E$1004,0)/10)+1</f>
        <v>48</v>
      </c>
      <c r="E846" s="10">
        <f>INT(RANK('Sheet1 (2)'!F847,'Sheet1 (2)'!F$5:F$1004,0)/10)+1</f>
        <v>27</v>
      </c>
      <c r="F846" s="10">
        <f>INT(RANK('Sheet1 (2)'!G847,'Sheet1 (2)'!G$5:G$1004,0)/10)+1</f>
        <v>86</v>
      </c>
      <c r="G846" s="10">
        <f>INT(RANK('Sheet1 (2)'!H847,'Sheet1 (2)'!H$5:H$1004,0)/10)+1</f>
        <v>23</v>
      </c>
      <c r="H846" s="10">
        <f>INT(RANK('Sheet1 (2)'!I847,'Sheet1 (2)'!I$5:I$1004,0)/10)+1</f>
        <v>50</v>
      </c>
      <c r="I846" s="44">
        <f>INT(RANK('Sheet1 (2)'!J847,'Sheet1 (2)'!J$5:J$1004,0)/10)+1</f>
        <v>1</v>
      </c>
      <c r="J846" s="10">
        <f t="shared" si="105"/>
        <v>86</v>
      </c>
      <c r="K846" s="10">
        <f t="shared" si="98"/>
        <v>88</v>
      </c>
      <c r="L846" s="10">
        <f t="shared" si="99"/>
        <v>54</v>
      </c>
      <c r="M846" s="10">
        <f t="shared" si="100"/>
        <v>75</v>
      </c>
      <c r="N846" s="10">
        <f t="shared" si="101"/>
        <v>16</v>
      </c>
      <c r="O846" s="10">
        <f t="shared" si="102"/>
        <v>79</v>
      </c>
      <c r="P846" s="10">
        <f t="shared" si="103"/>
        <v>52</v>
      </c>
      <c r="Q846" s="10">
        <f t="shared" si="104"/>
        <v>101</v>
      </c>
      <c r="R846">
        <f>Sheet1!K845*1000</f>
        <v>20000</v>
      </c>
      <c r="S846">
        <f>Sheet1!L845*1000</f>
        <v>75400</v>
      </c>
    </row>
    <row r="847" spans="1:19" x14ac:dyDescent="0.3">
      <c r="A847">
        <v>844</v>
      </c>
      <c r="B847" s="10">
        <f>INT(RANK('Sheet1 (2)'!C848,'Sheet1 (2)'!C$5:C$1004,0)/10)+1</f>
        <v>11</v>
      </c>
      <c r="C847" s="10">
        <f>INT(RANK('Sheet1 (2)'!D848,'Sheet1 (2)'!D$5:D$1004,0)/10)+1</f>
        <v>5</v>
      </c>
      <c r="D847" s="10">
        <f>INT(RANK('Sheet1 (2)'!E848,'Sheet1 (2)'!E$5:E$1004,0)/10)+1</f>
        <v>36</v>
      </c>
      <c r="E847" s="10">
        <f>INT(RANK('Sheet1 (2)'!F848,'Sheet1 (2)'!F$5:F$1004,0)/10)+1</f>
        <v>52</v>
      </c>
      <c r="F847" s="10">
        <f>INT(RANK('Sheet1 (2)'!G848,'Sheet1 (2)'!G$5:G$1004,0)/10)+1</f>
        <v>18</v>
      </c>
      <c r="G847" s="10">
        <f>INT(RANK('Sheet1 (2)'!H848,'Sheet1 (2)'!H$5:H$1004,0)/10)+1</f>
        <v>78</v>
      </c>
      <c r="H847" s="10">
        <f>INT(RANK('Sheet1 (2)'!I848,'Sheet1 (2)'!I$5:I$1004,0)/10)+1</f>
        <v>1</v>
      </c>
      <c r="I847" s="44">
        <f>INT(RANK('Sheet1 (2)'!J848,'Sheet1 (2)'!J$5:J$1004,0)/10)+1</f>
        <v>1</v>
      </c>
      <c r="J847" s="10">
        <f t="shared" si="105"/>
        <v>91</v>
      </c>
      <c r="K847" s="10">
        <f t="shared" si="98"/>
        <v>97</v>
      </c>
      <c r="L847" s="10">
        <f t="shared" si="99"/>
        <v>66</v>
      </c>
      <c r="M847" s="10">
        <f t="shared" si="100"/>
        <v>50</v>
      </c>
      <c r="N847" s="10">
        <f t="shared" si="101"/>
        <v>84</v>
      </c>
      <c r="O847" s="10">
        <f t="shared" si="102"/>
        <v>24</v>
      </c>
      <c r="P847" s="10">
        <f t="shared" si="103"/>
        <v>101</v>
      </c>
      <c r="Q847" s="10">
        <f t="shared" si="104"/>
        <v>101</v>
      </c>
      <c r="R847">
        <f>Sheet1!K846*1000</f>
        <v>23000</v>
      </c>
      <c r="S847">
        <f>Sheet1!L846*1000</f>
        <v>65200</v>
      </c>
    </row>
    <row r="848" spans="1:19" x14ac:dyDescent="0.3">
      <c r="A848">
        <v>845</v>
      </c>
      <c r="B848" s="10">
        <f>INT(RANK('Sheet1 (2)'!C849,'Sheet1 (2)'!C$5:C$1004,0)/10)+1</f>
        <v>90</v>
      </c>
      <c r="C848" s="10">
        <f>INT(RANK('Sheet1 (2)'!D849,'Sheet1 (2)'!D$5:D$1004,0)/10)+1</f>
        <v>88</v>
      </c>
      <c r="D848" s="10">
        <f>INT(RANK('Sheet1 (2)'!E849,'Sheet1 (2)'!E$5:E$1004,0)/10)+1</f>
        <v>9</v>
      </c>
      <c r="E848" s="10">
        <f>INT(RANK('Sheet1 (2)'!F849,'Sheet1 (2)'!F$5:F$1004,0)/10)+1</f>
        <v>27</v>
      </c>
      <c r="F848" s="10">
        <f>INT(RANK('Sheet1 (2)'!G849,'Sheet1 (2)'!G$5:G$1004,0)/10)+1</f>
        <v>82</v>
      </c>
      <c r="G848" s="10">
        <f>INT(RANK('Sheet1 (2)'!H849,'Sheet1 (2)'!H$5:H$1004,0)/10)+1</f>
        <v>3</v>
      </c>
      <c r="H848" s="10">
        <f>INT(RANK('Sheet1 (2)'!I849,'Sheet1 (2)'!I$5:I$1004,0)/10)+1</f>
        <v>50</v>
      </c>
      <c r="I848" s="44">
        <f>INT(RANK('Sheet1 (2)'!J849,'Sheet1 (2)'!J$5:J$1004,0)/10)+1</f>
        <v>34</v>
      </c>
      <c r="J848" s="10">
        <f t="shared" si="105"/>
        <v>12</v>
      </c>
      <c r="K848" s="10">
        <f t="shared" si="98"/>
        <v>14</v>
      </c>
      <c r="L848" s="10">
        <f t="shared" si="99"/>
        <v>93</v>
      </c>
      <c r="M848" s="10">
        <f t="shared" si="100"/>
        <v>75</v>
      </c>
      <c r="N848" s="10">
        <f t="shared" si="101"/>
        <v>20</v>
      </c>
      <c r="O848" s="10">
        <f t="shared" si="102"/>
        <v>99</v>
      </c>
      <c r="P848" s="10">
        <f t="shared" si="103"/>
        <v>52</v>
      </c>
      <c r="Q848" s="10">
        <f t="shared" si="104"/>
        <v>68</v>
      </c>
      <c r="R848">
        <f>Sheet1!K847*1000</f>
        <v>29000</v>
      </c>
      <c r="S848">
        <f>Sheet1!L847*1000</f>
        <v>36000</v>
      </c>
    </row>
    <row r="849" spans="1:19" x14ac:dyDescent="0.3">
      <c r="A849">
        <v>846</v>
      </c>
      <c r="B849" s="10">
        <f>INT(RANK('Sheet1 (2)'!C850,'Sheet1 (2)'!C$5:C$1004,0)/10)+1</f>
        <v>71</v>
      </c>
      <c r="C849" s="10">
        <f>INT(RANK('Sheet1 (2)'!D850,'Sheet1 (2)'!D$5:D$1004,0)/10)+1</f>
        <v>73</v>
      </c>
      <c r="D849" s="10">
        <f>INT(RANK('Sheet1 (2)'!E850,'Sheet1 (2)'!E$5:E$1004,0)/10)+1</f>
        <v>61</v>
      </c>
      <c r="E849" s="10">
        <f>INT(RANK('Sheet1 (2)'!F850,'Sheet1 (2)'!F$5:F$1004,0)/10)+1</f>
        <v>79</v>
      </c>
      <c r="F849" s="10">
        <f>INT(RANK('Sheet1 (2)'!G850,'Sheet1 (2)'!G$5:G$1004,0)/10)+1</f>
        <v>40</v>
      </c>
      <c r="G849" s="10">
        <f>INT(RANK('Sheet1 (2)'!H850,'Sheet1 (2)'!H$5:H$1004,0)/10)+1</f>
        <v>52</v>
      </c>
      <c r="H849" s="10">
        <f>INT(RANK('Sheet1 (2)'!I850,'Sheet1 (2)'!I$5:I$1004,0)/10)+1</f>
        <v>1</v>
      </c>
      <c r="I849" s="44">
        <f>INT(RANK('Sheet1 (2)'!J850,'Sheet1 (2)'!J$5:J$1004,0)/10)+1</f>
        <v>1</v>
      </c>
      <c r="J849" s="10">
        <f t="shared" si="105"/>
        <v>31</v>
      </c>
      <c r="K849" s="10">
        <f t="shared" si="98"/>
        <v>29</v>
      </c>
      <c r="L849" s="10">
        <f t="shared" si="99"/>
        <v>41</v>
      </c>
      <c r="M849" s="10">
        <f t="shared" si="100"/>
        <v>23</v>
      </c>
      <c r="N849" s="10">
        <f t="shared" si="101"/>
        <v>62</v>
      </c>
      <c r="O849" s="10">
        <f t="shared" si="102"/>
        <v>50</v>
      </c>
      <c r="P849" s="10">
        <f t="shared" si="103"/>
        <v>101</v>
      </c>
      <c r="Q849" s="10">
        <f t="shared" si="104"/>
        <v>101</v>
      </c>
      <c r="R849">
        <f>Sheet1!K848*1000</f>
        <v>4000</v>
      </c>
      <c r="S849">
        <f>Sheet1!L848*1000</f>
        <v>5000</v>
      </c>
    </row>
    <row r="850" spans="1:19" x14ac:dyDescent="0.3">
      <c r="A850">
        <v>847</v>
      </c>
      <c r="B850" s="10">
        <f>INT(RANK('Sheet1 (2)'!C851,'Sheet1 (2)'!C$5:C$1004,0)/10)+1</f>
        <v>64</v>
      </c>
      <c r="C850" s="10">
        <f>INT(RANK('Sheet1 (2)'!D851,'Sheet1 (2)'!D$5:D$1004,0)/10)+1</f>
        <v>62</v>
      </c>
      <c r="D850" s="10">
        <f>INT(RANK('Sheet1 (2)'!E851,'Sheet1 (2)'!E$5:E$1004,0)/10)+1</f>
        <v>85</v>
      </c>
      <c r="E850" s="10">
        <f>INT(RANK('Sheet1 (2)'!F851,'Sheet1 (2)'!F$5:F$1004,0)/10)+1</f>
        <v>27</v>
      </c>
      <c r="F850" s="10">
        <f>INT(RANK('Sheet1 (2)'!G851,'Sheet1 (2)'!G$5:G$1004,0)/10)+1</f>
        <v>90</v>
      </c>
      <c r="G850" s="10">
        <f>INT(RANK('Sheet1 (2)'!H851,'Sheet1 (2)'!H$5:H$1004,0)/10)+1</f>
        <v>93</v>
      </c>
      <c r="H850" s="10">
        <f>INT(RANK('Sheet1 (2)'!I851,'Sheet1 (2)'!I$5:I$1004,0)/10)+1</f>
        <v>1</v>
      </c>
      <c r="I850" s="44">
        <f>INT(RANK('Sheet1 (2)'!J851,'Sheet1 (2)'!J$5:J$1004,0)/10)+1</f>
        <v>1</v>
      </c>
      <c r="J850" s="10">
        <f t="shared" si="105"/>
        <v>38</v>
      </c>
      <c r="K850" s="10">
        <f t="shared" si="98"/>
        <v>40</v>
      </c>
      <c r="L850" s="10">
        <f t="shared" si="99"/>
        <v>17</v>
      </c>
      <c r="M850" s="10">
        <f t="shared" si="100"/>
        <v>75</v>
      </c>
      <c r="N850" s="10">
        <f t="shared" si="101"/>
        <v>12</v>
      </c>
      <c r="O850" s="10">
        <f t="shared" si="102"/>
        <v>9</v>
      </c>
      <c r="P850" s="10">
        <f t="shared" si="103"/>
        <v>101</v>
      </c>
      <c r="Q850" s="10">
        <f t="shared" si="104"/>
        <v>101</v>
      </c>
      <c r="R850">
        <f>Sheet1!K849*1000</f>
        <v>13000</v>
      </c>
      <c r="S850">
        <f>Sheet1!L849*1000</f>
        <v>41400</v>
      </c>
    </row>
    <row r="851" spans="1:19" x14ac:dyDescent="0.3">
      <c r="A851">
        <v>848</v>
      </c>
      <c r="B851" s="10">
        <f>INT(RANK('Sheet1 (2)'!C852,'Sheet1 (2)'!C$5:C$1004,0)/10)+1</f>
        <v>52</v>
      </c>
      <c r="C851" s="10">
        <f>INT(RANK('Sheet1 (2)'!D852,'Sheet1 (2)'!D$5:D$1004,0)/10)+1</f>
        <v>49</v>
      </c>
      <c r="D851" s="10">
        <f>INT(RANK('Sheet1 (2)'!E852,'Sheet1 (2)'!E$5:E$1004,0)/10)+1</f>
        <v>22</v>
      </c>
      <c r="E851" s="10">
        <f>INT(RANK('Sheet1 (2)'!F852,'Sheet1 (2)'!F$5:F$1004,0)/10)+1</f>
        <v>79</v>
      </c>
      <c r="F851" s="10">
        <f>INT(RANK('Sheet1 (2)'!G852,'Sheet1 (2)'!G$5:G$1004,0)/10)+1</f>
        <v>54</v>
      </c>
      <c r="G851" s="10">
        <f>INT(RANK('Sheet1 (2)'!H852,'Sheet1 (2)'!H$5:H$1004,0)/10)+1</f>
        <v>98</v>
      </c>
      <c r="H851" s="10">
        <f>INT(RANK('Sheet1 (2)'!I852,'Sheet1 (2)'!I$5:I$1004,0)/10)+1</f>
        <v>50</v>
      </c>
      <c r="I851" s="44">
        <f>INT(RANK('Sheet1 (2)'!J852,'Sheet1 (2)'!J$5:J$1004,0)/10)+1</f>
        <v>34</v>
      </c>
      <c r="J851" s="10">
        <f t="shared" si="105"/>
        <v>50</v>
      </c>
      <c r="K851" s="10">
        <f t="shared" si="98"/>
        <v>53</v>
      </c>
      <c r="L851" s="10">
        <f t="shared" si="99"/>
        <v>80</v>
      </c>
      <c r="M851" s="10">
        <f t="shared" si="100"/>
        <v>23</v>
      </c>
      <c r="N851" s="10">
        <f t="shared" si="101"/>
        <v>48</v>
      </c>
      <c r="O851" s="10">
        <f t="shared" si="102"/>
        <v>4</v>
      </c>
      <c r="P851" s="10">
        <f t="shared" si="103"/>
        <v>52</v>
      </c>
      <c r="Q851" s="10">
        <f t="shared" si="104"/>
        <v>68</v>
      </c>
      <c r="R851">
        <f>Sheet1!K850*1000</f>
        <v>24000</v>
      </c>
      <c r="S851">
        <f>Sheet1!L850*1000</f>
        <v>86600</v>
      </c>
    </row>
    <row r="852" spans="1:19" x14ac:dyDescent="0.3">
      <c r="A852">
        <v>849</v>
      </c>
      <c r="B852" s="10">
        <f>INT(RANK('Sheet1 (2)'!C853,'Sheet1 (2)'!C$5:C$1004,0)/10)+1</f>
        <v>85</v>
      </c>
      <c r="C852" s="10">
        <f>INT(RANK('Sheet1 (2)'!D853,'Sheet1 (2)'!D$5:D$1004,0)/10)+1</f>
        <v>86</v>
      </c>
      <c r="D852" s="10">
        <f>INT(RANK('Sheet1 (2)'!E853,'Sheet1 (2)'!E$5:E$1004,0)/10)+1</f>
        <v>75</v>
      </c>
      <c r="E852" s="10">
        <f>INT(RANK('Sheet1 (2)'!F853,'Sheet1 (2)'!F$5:F$1004,0)/10)+1</f>
        <v>52</v>
      </c>
      <c r="F852" s="10">
        <f>INT(RANK('Sheet1 (2)'!G853,'Sheet1 (2)'!G$5:G$1004,0)/10)+1</f>
        <v>81</v>
      </c>
      <c r="G852" s="10">
        <f>INT(RANK('Sheet1 (2)'!H853,'Sheet1 (2)'!H$5:H$1004,0)/10)+1</f>
        <v>47</v>
      </c>
      <c r="H852" s="10">
        <f>INT(RANK('Sheet1 (2)'!I853,'Sheet1 (2)'!I$5:I$1004,0)/10)+1</f>
        <v>1</v>
      </c>
      <c r="I852" s="44">
        <f>INT(RANK('Sheet1 (2)'!J853,'Sheet1 (2)'!J$5:J$1004,0)/10)+1</f>
        <v>1</v>
      </c>
      <c r="J852" s="10">
        <f t="shared" si="105"/>
        <v>17</v>
      </c>
      <c r="K852" s="10">
        <f t="shared" ref="K852:K915" si="106">102-C852</f>
        <v>16</v>
      </c>
      <c r="L852" s="10">
        <f t="shared" ref="L852:L915" si="107">102-D852</f>
        <v>27</v>
      </c>
      <c r="M852" s="10">
        <f t="shared" ref="M852:M915" si="108">102-E852</f>
        <v>50</v>
      </c>
      <c r="N852" s="10">
        <f t="shared" ref="N852:N915" si="109">102-F852</f>
        <v>21</v>
      </c>
      <c r="O852" s="10">
        <f t="shared" ref="O852:O915" si="110">102-G852</f>
        <v>55</v>
      </c>
      <c r="P852" s="10">
        <f t="shared" ref="P852:P915" si="111">102-H852</f>
        <v>101</v>
      </c>
      <c r="Q852" s="10">
        <f t="shared" ref="Q852:Q915" si="112">102-I852</f>
        <v>101</v>
      </c>
      <c r="R852">
        <f>Sheet1!K851*1000</f>
        <v>9000</v>
      </c>
      <c r="S852">
        <f>Sheet1!L851*1000</f>
        <v>19800</v>
      </c>
    </row>
    <row r="853" spans="1:19" x14ac:dyDescent="0.3">
      <c r="A853">
        <v>850</v>
      </c>
      <c r="B853" s="10">
        <f>INT(RANK('Sheet1 (2)'!C854,'Sheet1 (2)'!C$5:C$1004,0)/10)+1</f>
        <v>1</v>
      </c>
      <c r="C853" s="10">
        <f>INT(RANK('Sheet1 (2)'!D854,'Sheet1 (2)'!D$5:D$1004,0)/10)+1</f>
        <v>1</v>
      </c>
      <c r="D853" s="10">
        <f>INT(RANK('Sheet1 (2)'!E854,'Sheet1 (2)'!E$5:E$1004,0)/10)+1</f>
        <v>40</v>
      </c>
      <c r="E853" s="10">
        <f>INT(RANK('Sheet1 (2)'!F854,'Sheet1 (2)'!F$5:F$1004,0)/10)+1</f>
        <v>27</v>
      </c>
      <c r="F853" s="10">
        <f>INT(RANK('Sheet1 (2)'!G854,'Sheet1 (2)'!G$5:G$1004,0)/10)+1</f>
        <v>53</v>
      </c>
      <c r="G853" s="10">
        <f>INT(RANK('Sheet1 (2)'!H854,'Sheet1 (2)'!H$5:H$1004,0)/10)+1</f>
        <v>51</v>
      </c>
      <c r="H853" s="10">
        <f>INT(RANK('Sheet1 (2)'!I854,'Sheet1 (2)'!I$5:I$1004,0)/10)+1</f>
        <v>50</v>
      </c>
      <c r="I853" s="44">
        <f>INT(RANK('Sheet1 (2)'!J854,'Sheet1 (2)'!J$5:J$1004,0)/10)+1</f>
        <v>69</v>
      </c>
      <c r="J853" s="10">
        <f t="shared" si="105"/>
        <v>101</v>
      </c>
      <c r="K853" s="10">
        <f t="shared" si="106"/>
        <v>101</v>
      </c>
      <c r="L853" s="10">
        <f t="shared" si="107"/>
        <v>62</v>
      </c>
      <c r="M853" s="10">
        <f t="shared" si="108"/>
        <v>75</v>
      </c>
      <c r="N853" s="10">
        <f t="shared" si="109"/>
        <v>49</v>
      </c>
      <c r="O853" s="10">
        <f t="shared" si="110"/>
        <v>51</v>
      </c>
      <c r="P853" s="10">
        <f t="shared" si="111"/>
        <v>52</v>
      </c>
      <c r="Q853" s="10">
        <f t="shared" si="112"/>
        <v>33</v>
      </c>
      <c r="R853">
        <f>Sheet1!K852*1000</f>
        <v>22000</v>
      </c>
      <c r="S853">
        <f>Sheet1!L852*1000</f>
        <v>59000</v>
      </c>
    </row>
    <row r="854" spans="1:19" x14ac:dyDescent="0.3">
      <c r="A854">
        <v>851</v>
      </c>
      <c r="B854" s="10">
        <f>INT(RANK('Sheet1 (2)'!C855,'Sheet1 (2)'!C$5:C$1004,0)/10)+1</f>
        <v>88</v>
      </c>
      <c r="C854" s="10">
        <f>INT(RANK('Sheet1 (2)'!D855,'Sheet1 (2)'!D$5:D$1004,0)/10)+1</f>
        <v>92</v>
      </c>
      <c r="D854" s="10">
        <f>INT(RANK('Sheet1 (2)'!E855,'Sheet1 (2)'!E$5:E$1004,0)/10)+1</f>
        <v>66</v>
      </c>
      <c r="E854" s="10">
        <f>INT(RANK('Sheet1 (2)'!F855,'Sheet1 (2)'!F$5:F$1004,0)/10)+1</f>
        <v>79</v>
      </c>
      <c r="F854" s="10">
        <f>INT(RANK('Sheet1 (2)'!G855,'Sheet1 (2)'!G$5:G$1004,0)/10)+1</f>
        <v>94</v>
      </c>
      <c r="G854" s="10">
        <f>INT(RANK('Sheet1 (2)'!H855,'Sheet1 (2)'!H$5:H$1004,0)/10)+1</f>
        <v>79</v>
      </c>
      <c r="H854" s="10">
        <f>INT(RANK('Sheet1 (2)'!I855,'Sheet1 (2)'!I$5:I$1004,0)/10)+1</f>
        <v>50</v>
      </c>
      <c r="I854" s="44">
        <f>INT(RANK('Sheet1 (2)'!J855,'Sheet1 (2)'!J$5:J$1004,0)/10)+1</f>
        <v>1</v>
      </c>
      <c r="J854" s="10">
        <f t="shared" si="105"/>
        <v>14</v>
      </c>
      <c r="K854" s="10">
        <f t="shared" si="106"/>
        <v>10</v>
      </c>
      <c r="L854" s="10">
        <f t="shared" si="107"/>
        <v>36</v>
      </c>
      <c r="M854" s="10">
        <f t="shared" si="108"/>
        <v>23</v>
      </c>
      <c r="N854" s="10">
        <f t="shared" si="109"/>
        <v>8</v>
      </c>
      <c r="O854" s="10">
        <f t="shared" si="110"/>
        <v>23</v>
      </c>
      <c r="P854" s="10">
        <f t="shared" si="111"/>
        <v>52</v>
      </c>
      <c r="Q854" s="10">
        <f t="shared" si="112"/>
        <v>101</v>
      </c>
      <c r="R854">
        <f>Sheet1!K853*1000</f>
        <v>5000</v>
      </c>
      <c r="S854">
        <f>Sheet1!L853*1000</f>
        <v>16300</v>
      </c>
    </row>
    <row r="855" spans="1:19" x14ac:dyDescent="0.3">
      <c r="A855">
        <v>852</v>
      </c>
      <c r="B855" s="10">
        <f>INT(RANK('Sheet1 (2)'!C856,'Sheet1 (2)'!C$5:C$1004,0)/10)+1</f>
        <v>51</v>
      </c>
      <c r="C855" s="10">
        <f>INT(RANK('Sheet1 (2)'!D856,'Sheet1 (2)'!D$5:D$1004,0)/10)+1</f>
        <v>50</v>
      </c>
      <c r="D855" s="10">
        <f>INT(RANK('Sheet1 (2)'!E856,'Sheet1 (2)'!E$5:E$1004,0)/10)+1</f>
        <v>82</v>
      </c>
      <c r="E855" s="10">
        <f>INT(RANK('Sheet1 (2)'!F856,'Sheet1 (2)'!F$5:F$1004,0)/10)+1</f>
        <v>52</v>
      </c>
      <c r="F855" s="10">
        <f>INT(RANK('Sheet1 (2)'!G856,'Sheet1 (2)'!G$5:G$1004,0)/10)+1</f>
        <v>5</v>
      </c>
      <c r="G855" s="10">
        <f>INT(RANK('Sheet1 (2)'!H856,'Sheet1 (2)'!H$5:H$1004,0)/10)+1</f>
        <v>93</v>
      </c>
      <c r="H855" s="10">
        <f>INT(RANK('Sheet1 (2)'!I856,'Sheet1 (2)'!I$5:I$1004,0)/10)+1</f>
        <v>1</v>
      </c>
      <c r="I855" s="44">
        <f>INT(RANK('Sheet1 (2)'!J856,'Sheet1 (2)'!J$5:J$1004,0)/10)+1</f>
        <v>1</v>
      </c>
      <c r="J855" s="10">
        <f t="shared" si="105"/>
        <v>51</v>
      </c>
      <c r="K855" s="10">
        <f t="shared" si="106"/>
        <v>52</v>
      </c>
      <c r="L855" s="10">
        <f t="shared" si="107"/>
        <v>20</v>
      </c>
      <c r="M855" s="10">
        <f t="shared" si="108"/>
        <v>50</v>
      </c>
      <c r="N855" s="10">
        <f t="shared" si="109"/>
        <v>97</v>
      </c>
      <c r="O855" s="10">
        <f t="shared" si="110"/>
        <v>9</v>
      </c>
      <c r="P855" s="10">
        <f t="shared" si="111"/>
        <v>101</v>
      </c>
      <c r="Q855" s="10">
        <f t="shared" si="112"/>
        <v>101</v>
      </c>
      <c r="R855">
        <f>Sheet1!K854*1000</f>
        <v>5000</v>
      </c>
      <c r="S855">
        <f>Sheet1!L854*1000</f>
        <v>12300</v>
      </c>
    </row>
    <row r="856" spans="1:19" x14ac:dyDescent="0.3">
      <c r="A856">
        <v>853</v>
      </c>
      <c r="B856" s="10">
        <f>INT(RANK('Sheet1 (2)'!C857,'Sheet1 (2)'!C$5:C$1004,0)/10)+1</f>
        <v>43</v>
      </c>
      <c r="C856" s="10">
        <f>INT(RANK('Sheet1 (2)'!D857,'Sheet1 (2)'!D$5:D$1004,0)/10)+1</f>
        <v>41</v>
      </c>
      <c r="D856" s="10">
        <f>INT(RANK('Sheet1 (2)'!E857,'Sheet1 (2)'!E$5:E$1004,0)/10)+1</f>
        <v>26</v>
      </c>
      <c r="E856" s="10">
        <f>INT(RANK('Sheet1 (2)'!F857,'Sheet1 (2)'!F$5:F$1004,0)/10)+1</f>
        <v>27</v>
      </c>
      <c r="F856" s="10">
        <f>INT(RANK('Sheet1 (2)'!G857,'Sheet1 (2)'!G$5:G$1004,0)/10)+1</f>
        <v>81</v>
      </c>
      <c r="G856" s="10">
        <f>INT(RANK('Sheet1 (2)'!H857,'Sheet1 (2)'!H$5:H$1004,0)/10)+1</f>
        <v>34</v>
      </c>
      <c r="H856" s="10">
        <f>INT(RANK('Sheet1 (2)'!I857,'Sheet1 (2)'!I$5:I$1004,0)/10)+1</f>
        <v>50</v>
      </c>
      <c r="I856" s="44">
        <f>INT(RANK('Sheet1 (2)'!J857,'Sheet1 (2)'!J$5:J$1004,0)/10)+1</f>
        <v>69</v>
      </c>
      <c r="J856" s="10">
        <f t="shared" si="105"/>
        <v>59</v>
      </c>
      <c r="K856" s="10">
        <f t="shared" si="106"/>
        <v>61</v>
      </c>
      <c r="L856" s="10">
        <f t="shared" si="107"/>
        <v>76</v>
      </c>
      <c r="M856" s="10">
        <f t="shared" si="108"/>
        <v>75</v>
      </c>
      <c r="N856" s="10">
        <f t="shared" si="109"/>
        <v>21</v>
      </c>
      <c r="O856" s="10">
        <f t="shared" si="110"/>
        <v>68</v>
      </c>
      <c r="P856" s="10">
        <f t="shared" si="111"/>
        <v>52</v>
      </c>
      <c r="Q856" s="10">
        <f t="shared" si="112"/>
        <v>33</v>
      </c>
      <c r="R856">
        <f>Sheet1!K855*1000</f>
        <v>2000</v>
      </c>
      <c r="S856">
        <f>Sheet1!L855*1000</f>
        <v>2600</v>
      </c>
    </row>
    <row r="857" spans="1:19" x14ac:dyDescent="0.3">
      <c r="A857">
        <v>854</v>
      </c>
      <c r="B857" s="10">
        <f>INT(RANK('Sheet1 (2)'!C858,'Sheet1 (2)'!C$5:C$1004,0)/10)+1</f>
        <v>12</v>
      </c>
      <c r="C857" s="10">
        <f>INT(RANK('Sheet1 (2)'!D858,'Sheet1 (2)'!D$5:D$1004,0)/10)+1</f>
        <v>10</v>
      </c>
      <c r="D857" s="10">
        <f>INT(RANK('Sheet1 (2)'!E858,'Sheet1 (2)'!E$5:E$1004,0)/10)+1</f>
        <v>98</v>
      </c>
      <c r="E857" s="10">
        <f>INT(RANK('Sheet1 (2)'!F858,'Sheet1 (2)'!F$5:F$1004,0)/10)+1</f>
        <v>1</v>
      </c>
      <c r="F857" s="10">
        <f>INT(RANK('Sheet1 (2)'!G858,'Sheet1 (2)'!G$5:G$1004,0)/10)+1</f>
        <v>99</v>
      </c>
      <c r="G857" s="10">
        <f>INT(RANK('Sheet1 (2)'!H858,'Sheet1 (2)'!H$5:H$1004,0)/10)+1</f>
        <v>85</v>
      </c>
      <c r="H857" s="10">
        <f>INT(RANK('Sheet1 (2)'!I858,'Sheet1 (2)'!I$5:I$1004,0)/10)+1</f>
        <v>1</v>
      </c>
      <c r="I857" s="44">
        <f>INT(RANK('Sheet1 (2)'!J858,'Sheet1 (2)'!J$5:J$1004,0)/10)+1</f>
        <v>69</v>
      </c>
      <c r="J857" s="10">
        <f t="shared" si="105"/>
        <v>90</v>
      </c>
      <c r="K857" s="10">
        <f t="shared" si="106"/>
        <v>92</v>
      </c>
      <c r="L857" s="10">
        <f t="shared" si="107"/>
        <v>4</v>
      </c>
      <c r="M857" s="10">
        <f t="shared" si="108"/>
        <v>101</v>
      </c>
      <c r="N857" s="10">
        <f t="shared" si="109"/>
        <v>3</v>
      </c>
      <c r="O857" s="10">
        <f t="shared" si="110"/>
        <v>17</v>
      </c>
      <c r="P857" s="10">
        <f t="shared" si="111"/>
        <v>101</v>
      </c>
      <c r="Q857" s="10">
        <f t="shared" si="112"/>
        <v>33</v>
      </c>
      <c r="R857">
        <f>Sheet1!K856*1000</f>
        <v>7000</v>
      </c>
      <c r="S857">
        <f>Sheet1!L856*1000</f>
        <v>13500</v>
      </c>
    </row>
    <row r="858" spans="1:19" x14ac:dyDescent="0.3">
      <c r="A858">
        <v>855</v>
      </c>
      <c r="B858" s="10">
        <f>INT(RANK('Sheet1 (2)'!C859,'Sheet1 (2)'!C$5:C$1004,0)/10)+1</f>
        <v>37</v>
      </c>
      <c r="C858" s="10">
        <f>INT(RANK('Sheet1 (2)'!D859,'Sheet1 (2)'!D$5:D$1004,0)/10)+1</f>
        <v>35</v>
      </c>
      <c r="D858" s="10">
        <f>INT(RANK('Sheet1 (2)'!E859,'Sheet1 (2)'!E$5:E$1004,0)/10)+1</f>
        <v>25</v>
      </c>
      <c r="E858" s="10">
        <f>INT(RANK('Sheet1 (2)'!F859,'Sheet1 (2)'!F$5:F$1004,0)/10)+1</f>
        <v>1</v>
      </c>
      <c r="F858" s="10">
        <f>INT(RANK('Sheet1 (2)'!G859,'Sheet1 (2)'!G$5:G$1004,0)/10)+1</f>
        <v>59</v>
      </c>
      <c r="G858" s="10">
        <f>INT(RANK('Sheet1 (2)'!H859,'Sheet1 (2)'!H$5:H$1004,0)/10)+1</f>
        <v>44</v>
      </c>
      <c r="H858" s="10">
        <f>INT(RANK('Sheet1 (2)'!I859,'Sheet1 (2)'!I$5:I$1004,0)/10)+1</f>
        <v>50</v>
      </c>
      <c r="I858" s="44">
        <f>INT(RANK('Sheet1 (2)'!J859,'Sheet1 (2)'!J$5:J$1004,0)/10)+1</f>
        <v>34</v>
      </c>
      <c r="J858" s="10">
        <f t="shared" si="105"/>
        <v>65</v>
      </c>
      <c r="K858" s="10">
        <f t="shared" si="106"/>
        <v>67</v>
      </c>
      <c r="L858" s="10">
        <f t="shared" si="107"/>
        <v>77</v>
      </c>
      <c r="M858" s="10">
        <f t="shared" si="108"/>
        <v>101</v>
      </c>
      <c r="N858" s="10">
        <f t="shared" si="109"/>
        <v>43</v>
      </c>
      <c r="O858" s="10">
        <f t="shared" si="110"/>
        <v>58</v>
      </c>
      <c r="P858" s="10">
        <f t="shared" si="111"/>
        <v>52</v>
      </c>
      <c r="Q858" s="10">
        <f t="shared" si="112"/>
        <v>68</v>
      </c>
      <c r="R858">
        <f>Sheet1!K857*1000</f>
        <v>27000</v>
      </c>
      <c r="S858">
        <f>Sheet1!L857*1000</f>
        <v>92600</v>
      </c>
    </row>
    <row r="859" spans="1:19" x14ac:dyDescent="0.3">
      <c r="A859">
        <v>856</v>
      </c>
      <c r="B859" s="10">
        <f>INT(RANK('Sheet1 (2)'!C860,'Sheet1 (2)'!C$5:C$1004,0)/10)+1</f>
        <v>45</v>
      </c>
      <c r="C859" s="10">
        <f>INT(RANK('Sheet1 (2)'!D860,'Sheet1 (2)'!D$5:D$1004,0)/10)+1</f>
        <v>45</v>
      </c>
      <c r="D859" s="10">
        <f>INT(RANK('Sheet1 (2)'!E860,'Sheet1 (2)'!E$5:E$1004,0)/10)+1</f>
        <v>77</v>
      </c>
      <c r="E859" s="10">
        <f>INT(RANK('Sheet1 (2)'!F860,'Sheet1 (2)'!F$5:F$1004,0)/10)+1</f>
        <v>27</v>
      </c>
      <c r="F859" s="10">
        <f>INT(RANK('Sheet1 (2)'!G860,'Sheet1 (2)'!G$5:G$1004,0)/10)+1</f>
        <v>91</v>
      </c>
      <c r="G859" s="10">
        <f>INT(RANK('Sheet1 (2)'!H860,'Sheet1 (2)'!H$5:H$1004,0)/10)+1</f>
        <v>34</v>
      </c>
      <c r="H859" s="10">
        <f>INT(RANK('Sheet1 (2)'!I860,'Sheet1 (2)'!I$5:I$1004,0)/10)+1</f>
        <v>1</v>
      </c>
      <c r="I859" s="44">
        <f>INT(RANK('Sheet1 (2)'!J860,'Sheet1 (2)'!J$5:J$1004,0)/10)+1</f>
        <v>1</v>
      </c>
      <c r="J859" s="10">
        <f t="shared" si="105"/>
        <v>57</v>
      </c>
      <c r="K859" s="10">
        <f t="shared" si="106"/>
        <v>57</v>
      </c>
      <c r="L859" s="10">
        <f t="shared" si="107"/>
        <v>25</v>
      </c>
      <c r="M859" s="10">
        <f t="shared" si="108"/>
        <v>75</v>
      </c>
      <c r="N859" s="10">
        <f t="shared" si="109"/>
        <v>11</v>
      </c>
      <c r="O859" s="10">
        <f t="shared" si="110"/>
        <v>68</v>
      </c>
      <c r="P859" s="10">
        <f t="shared" si="111"/>
        <v>101</v>
      </c>
      <c r="Q859" s="10">
        <f t="shared" si="112"/>
        <v>101</v>
      </c>
      <c r="R859">
        <f>Sheet1!K858*1000</f>
        <v>21000</v>
      </c>
      <c r="S859">
        <f>Sheet1!L858*1000</f>
        <v>79100</v>
      </c>
    </row>
    <row r="860" spans="1:19" x14ac:dyDescent="0.3">
      <c r="A860">
        <v>857</v>
      </c>
      <c r="B860" s="10">
        <f>INT(RANK('Sheet1 (2)'!C861,'Sheet1 (2)'!C$5:C$1004,0)/10)+1</f>
        <v>13</v>
      </c>
      <c r="C860" s="10">
        <f>INT(RANK('Sheet1 (2)'!D861,'Sheet1 (2)'!D$5:D$1004,0)/10)+1</f>
        <v>9</v>
      </c>
      <c r="D860" s="10">
        <f>INT(RANK('Sheet1 (2)'!E861,'Sheet1 (2)'!E$5:E$1004,0)/10)+1</f>
        <v>100</v>
      </c>
      <c r="E860" s="10">
        <f>INT(RANK('Sheet1 (2)'!F861,'Sheet1 (2)'!F$5:F$1004,0)/10)+1</f>
        <v>1</v>
      </c>
      <c r="F860" s="10">
        <f>INT(RANK('Sheet1 (2)'!G861,'Sheet1 (2)'!G$5:G$1004,0)/10)+1</f>
        <v>83</v>
      </c>
      <c r="G860" s="10">
        <f>INT(RANK('Sheet1 (2)'!H861,'Sheet1 (2)'!H$5:H$1004,0)/10)+1</f>
        <v>2</v>
      </c>
      <c r="H860" s="10">
        <f>INT(RANK('Sheet1 (2)'!I861,'Sheet1 (2)'!I$5:I$1004,0)/10)+1</f>
        <v>50</v>
      </c>
      <c r="I860" s="44">
        <f>INT(RANK('Sheet1 (2)'!J861,'Sheet1 (2)'!J$5:J$1004,0)/10)+1</f>
        <v>69</v>
      </c>
      <c r="J860" s="10">
        <f t="shared" si="105"/>
        <v>89</v>
      </c>
      <c r="K860" s="10">
        <f t="shared" si="106"/>
        <v>93</v>
      </c>
      <c r="L860" s="10">
        <f t="shared" si="107"/>
        <v>2</v>
      </c>
      <c r="M860" s="10">
        <f t="shared" si="108"/>
        <v>101</v>
      </c>
      <c r="N860" s="10">
        <f t="shared" si="109"/>
        <v>19</v>
      </c>
      <c r="O860" s="10">
        <f t="shared" si="110"/>
        <v>100</v>
      </c>
      <c r="P860" s="10">
        <f t="shared" si="111"/>
        <v>52</v>
      </c>
      <c r="Q860" s="10">
        <f t="shared" si="112"/>
        <v>33</v>
      </c>
      <c r="R860">
        <f>Sheet1!K859*1000</f>
        <v>2000</v>
      </c>
      <c r="S860">
        <f>Sheet1!L859*1000</f>
        <v>4700</v>
      </c>
    </row>
    <row r="861" spans="1:19" x14ac:dyDescent="0.3">
      <c r="A861">
        <v>858</v>
      </c>
      <c r="B861" s="10">
        <f>INT(RANK('Sheet1 (2)'!C862,'Sheet1 (2)'!C$5:C$1004,0)/10)+1</f>
        <v>13</v>
      </c>
      <c r="C861" s="10">
        <f>INT(RANK('Sheet1 (2)'!D862,'Sheet1 (2)'!D$5:D$1004,0)/10)+1</f>
        <v>17</v>
      </c>
      <c r="D861" s="10">
        <f>INT(RANK('Sheet1 (2)'!E862,'Sheet1 (2)'!E$5:E$1004,0)/10)+1</f>
        <v>57</v>
      </c>
      <c r="E861" s="10">
        <f>INT(RANK('Sheet1 (2)'!F862,'Sheet1 (2)'!F$5:F$1004,0)/10)+1</f>
        <v>27</v>
      </c>
      <c r="F861" s="10">
        <f>INT(RANK('Sheet1 (2)'!G862,'Sheet1 (2)'!G$5:G$1004,0)/10)+1</f>
        <v>61</v>
      </c>
      <c r="G861" s="10">
        <f>INT(RANK('Sheet1 (2)'!H862,'Sheet1 (2)'!H$5:H$1004,0)/10)+1</f>
        <v>26</v>
      </c>
      <c r="H861" s="10">
        <f>INT(RANK('Sheet1 (2)'!I862,'Sheet1 (2)'!I$5:I$1004,0)/10)+1</f>
        <v>50</v>
      </c>
      <c r="I861" s="44">
        <f>INT(RANK('Sheet1 (2)'!J862,'Sheet1 (2)'!J$5:J$1004,0)/10)+1</f>
        <v>1</v>
      </c>
      <c r="J861" s="10">
        <f t="shared" si="105"/>
        <v>89</v>
      </c>
      <c r="K861" s="10">
        <f t="shared" si="106"/>
        <v>85</v>
      </c>
      <c r="L861" s="10">
        <f t="shared" si="107"/>
        <v>45</v>
      </c>
      <c r="M861" s="10">
        <f t="shared" si="108"/>
        <v>75</v>
      </c>
      <c r="N861" s="10">
        <f t="shared" si="109"/>
        <v>41</v>
      </c>
      <c r="O861" s="10">
        <f t="shared" si="110"/>
        <v>76</v>
      </c>
      <c r="P861" s="10">
        <f t="shared" si="111"/>
        <v>52</v>
      </c>
      <c r="Q861" s="10">
        <f t="shared" si="112"/>
        <v>101</v>
      </c>
      <c r="R861">
        <f>Sheet1!K860*1000</f>
        <v>29000</v>
      </c>
      <c r="S861">
        <f>Sheet1!L860*1000</f>
        <v>78600</v>
      </c>
    </row>
    <row r="862" spans="1:19" x14ac:dyDescent="0.3">
      <c r="A862">
        <v>859</v>
      </c>
      <c r="B862" s="10">
        <f>INT(RANK('Sheet1 (2)'!C863,'Sheet1 (2)'!C$5:C$1004,0)/10)+1</f>
        <v>88</v>
      </c>
      <c r="C862" s="10">
        <f>INT(RANK('Sheet1 (2)'!D863,'Sheet1 (2)'!D$5:D$1004,0)/10)+1</f>
        <v>88</v>
      </c>
      <c r="D862" s="10">
        <f>INT(RANK('Sheet1 (2)'!E863,'Sheet1 (2)'!E$5:E$1004,0)/10)+1</f>
        <v>28</v>
      </c>
      <c r="E862" s="10">
        <f>INT(RANK('Sheet1 (2)'!F863,'Sheet1 (2)'!F$5:F$1004,0)/10)+1</f>
        <v>27</v>
      </c>
      <c r="F862" s="10">
        <f>INT(RANK('Sheet1 (2)'!G863,'Sheet1 (2)'!G$5:G$1004,0)/10)+1</f>
        <v>41</v>
      </c>
      <c r="G862" s="10">
        <f>INT(RANK('Sheet1 (2)'!H863,'Sheet1 (2)'!H$5:H$1004,0)/10)+1</f>
        <v>76</v>
      </c>
      <c r="H862" s="10">
        <f>INT(RANK('Sheet1 (2)'!I863,'Sheet1 (2)'!I$5:I$1004,0)/10)+1</f>
        <v>50</v>
      </c>
      <c r="I862" s="44">
        <f>INT(RANK('Sheet1 (2)'!J863,'Sheet1 (2)'!J$5:J$1004,0)/10)+1</f>
        <v>34</v>
      </c>
      <c r="J862" s="10">
        <f t="shared" si="105"/>
        <v>14</v>
      </c>
      <c r="K862" s="10">
        <f t="shared" si="106"/>
        <v>14</v>
      </c>
      <c r="L862" s="10">
        <f t="shared" si="107"/>
        <v>74</v>
      </c>
      <c r="M862" s="10">
        <f t="shared" si="108"/>
        <v>75</v>
      </c>
      <c r="N862" s="10">
        <f t="shared" si="109"/>
        <v>61</v>
      </c>
      <c r="O862" s="10">
        <f t="shared" si="110"/>
        <v>26</v>
      </c>
      <c r="P862" s="10">
        <f t="shared" si="111"/>
        <v>52</v>
      </c>
      <c r="Q862" s="10">
        <f t="shared" si="112"/>
        <v>68</v>
      </c>
      <c r="R862">
        <f>Sheet1!K861*1000</f>
        <v>23000</v>
      </c>
      <c r="S862">
        <f>Sheet1!L861*1000</f>
        <v>26400</v>
      </c>
    </row>
    <row r="863" spans="1:19" x14ac:dyDescent="0.3">
      <c r="A863">
        <v>860</v>
      </c>
      <c r="B863" s="10">
        <f>INT(RANK('Sheet1 (2)'!C864,'Sheet1 (2)'!C$5:C$1004,0)/10)+1</f>
        <v>13</v>
      </c>
      <c r="C863" s="10">
        <f>INT(RANK('Sheet1 (2)'!D864,'Sheet1 (2)'!D$5:D$1004,0)/10)+1</f>
        <v>10</v>
      </c>
      <c r="D863" s="10">
        <f>INT(RANK('Sheet1 (2)'!E864,'Sheet1 (2)'!E$5:E$1004,0)/10)+1</f>
        <v>11</v>
      </c>
      <c r="E863" s="10">
        <f>INT(RANK('Sheet1 (2)'!F864,'Sheet1 (2)'!F$5:F$1004,0)/10)+1</f>
        <v>79</v>
      </c>
      <c r="F863" s="10">
        <f>INT(RANK('Sheet1 (2)'!G864,'Sheet1 (2)'!G$5:G$1004,0)/10)+1</f>
        <v>27</v>
      </c>
      <c r="G863" s="10">
        <f>INT(RANK('Sheet1 (2)'!H864,'Sheet1 (2)'!H$5:H$1004,0)/10)+1</f>
        <v>43</v>
      </c>
      <c r="H863" s="10">
        <f>INT(RANK('Sheet1 (2)'!I864,'Sheet1 (2)'!I$5:I$1004,0)/10)+1</f>
        <v>1</v>
      </c>
      <c r="I863" s="44">
        <f>INT(RANK('Sheet1 (2)'!J864,'Sheet1 (2)'!J$5:J$1004,0)/10)+1</f>
        <v>34</v>
      </c>
      <c r="J863" s="10">
        <f t="shared" si="105"/>
        <v>89</v>
      </c>
      <c r="K863" s="10">
        <f t="shared" si="106"/>
        <v>92</v>
      </c>
      <c r="L863" s="10">
        <f t="shared" si="107"/>
        <v>91</v>
      </c>
      <c r="M863" s="10">
        <f t="shared" si="108"/>
        <v>23</v>
      </c>
      <c r="N863" s="10">
        <f t="shared" si="109"/>
        <v>75</v>
      </c>
      <c r="O863" s="10">
        <f t="shared" si="110"/>
        <v>59</v>
      </c>
      <c r="P863" s="10">
        <f t="shared" si="111"/>
        <v>101</v>
      </c>
      <c r="Q863" s="10">
        <f t="shared" si="112"/>
        <v>68</v>
      </c>
      <c r="R863">
        <f>Sheet1!K862*1000</f>
        <v>4000</v>
      </c>
      <c r="S863">
        <f>Sheet1!L862*1000</f>
        <v>14500</v>
      </c>
    </row>
    <row r="864" spans="1:19" x14ac:dyDescent="0.3">
      <c r="A864">
        <v>861</v>
      </c>
      <c r="B864" s="10">
        <f>INT(RANK('Sheet1 (2)'!C865,'Sheet1 (2)'!C$5:C$1004,0)/10)+1</f>
        <v>57</v>
      </c>
      <c r="C864" s="10">
        <f>INT(RANK('Sheet1 (2)'!D865,'Sheet1 (2)'!D$5:D$1004,0)/10)+1</f>
        <v>59</v>
      </c>
      <c r="D864" s="10">
        <f>INT(RANK('Sheet1 (2)'!E865,'Sheet1 (2)'!E$5:E$1004,0)/10)+1</f>
        <v>60</v>
      </c>
      <c r="E864" s="10">
        <f>INT(RANK('Sheet1 (2)'!F865,'Sheet1 (2)'!F$5:F$1004,0)/10)+1</f>
        <v>79</v>
      </c>
      <c r="F864" s="10">
        <f>INT(RANK('Sheet1 (2)'!G865,'Sheet1 (2)'!G$5:G$1004,0)/10)+1</f>
        <v>86</v>
      </c>
      <c r="G864" s="10">
        <f>INT(RANK('Sheet1 (2)'!H865,'Sheet1 (2)'!H$5:H$1004,0)/10)+1</f>
        <v>43</v>
      </c>
      <c r="H864" s="10">
        <f>INT(RANK('Sheet1 (2)'!I865,'Sheet1 (2)'!I$5:I$1004,0)/10)+1</f>
        <v>1</v>
      </c>
      <c r="I864" s="44">
        <f>INT(RANK('Sheet1 (2)'!J865,'Sheet1 (2)'!J$5:J$1004,0)/10)+1</f>
        <v>1</v>
      </c>
      <c r="J864" s="10">
        <f t="shared" si="105"/>
        <v>45</v>
      </c>
      <c r="K864" s="10">
        <f t="shared" si="106"/>
        <v>43</v>
      </c>
      <c r="L864" s="10">
        <f t="shared" si="107"/>
        <v>42</v>
      </c>
      <c r="M864" s="10">
        <f t="shared" si="108"/>
        <v>23</v>
      </c>
      <c r="N864" s="10">
        <f t="shared" si="109"/>
        <v>16</v>
      </c>
      <c r="O864" s="10">
        <f t="shared" si="110"/>
        <v>59</v>
      </c>
      <c r="P864" s="10">
        <f t="shared" si="111"/>
        <v>101</v>
      </c>
      <c r="Q864" s="10">
        <f t="shared" si="112"/>
        <v>101</v>
      </c>
      <c r="R864">
        <f>Sheet1!K863*1000</f>
        <v>22000</v>
      </c>
      <c r="S864">
        <f>Sheet1!L863*1000</f>
        <v>27900</v>
      </c>
    </row>
    <row r="865" spans="1:19" x14ac:dyDescent="0.3">
      <c r="A865">
        <v>862</v>
      </c>
      <c r="B865" s="10">
        <f>INT(RANK('Sheet1 (2)'!C866,'Sheet1 (2)'!C$5:C$1004,0)/10)+1</f>
        <v>73</v>
      </c>
      <c r="C865" s="10">
        <f>INT(RANK('Sheet1 (2)'!D866,'Sheet1 (2)'!D$5:D$1004,0)/10)+1</f>
        <v>72</v>
      </c>
      <c r="D865" s="10">
        <f>INT(RANK('Sheet1 (2)'!E866,'Sheet1 (2)'!E$5:E$1004,0)/10)+1</f>
        <v>57</v>
      </c>
      <c r="E865" s="10">
        <f>INT(RANK('Sheet1 (2)'!F866,'Sheet1 (2)'!F$5:F$1004,0)/10)+1</f>
        <v>27</v>
      </c>
      <c r="F865" s="10">
        <f>INT(RANK('Sheet1 (2)'!G866,'Sheet1 (2)'!G$5:G$1004,0)/10)+1</f>
        <v>97</v>
      </c>
      <c r="G865" s="10">
        <f>INT(RANK('Sheet1 (2)'!H866,'Sheet1 (2)'!H$5:H$1004,0)/10)+1</f>
        <v>25</v>
      </c>
      <c r="H865" s="10">
        <f>INT(RANK('Sheet1 (2)'!I866,'Sheet1 (2)'!I$5:I$1004,0)/10)+1</f>
        <v>1</v>
      </c>
      <c r="I865" s="44">
        <f>INT(RANK('Sheet1 (2)'!J866,'Sheet1 (2)'!J$5:J$1004,0)/10)+1</f>
        <v>34</v>
      </c>
      <c r="J865" s="10">
        <f t="shared" si="105"/>
        <v>29</v>
      </c>
      <c r="K865" s="10">
        <f t="shared" si="106"/>
        <v>30</v>
      </c>
      <c r="L865" s="10">
        <f t="shared" si="107"/>
        <v>45</v>
      </c>
      <c r="M865" s="10">
        <f t="shared" si="108"/>
        <v>75</v>
      </c>
      <c r="N865" s="10">
        <f t="shared" si="109"/>
        <v>5</v>
      </c>
      <c r="O865" s="10">
        <f t="shared" si="110"/>
        <v>77</v>
      </c>
      <c r="P865" s="10">
        <f t="shared" si="111"/>
        <v>101</v>
      </c>
      <c r="Q865" s="10">
        <f t="shared" si="112"/>
        <v>68</v>
      </c>
      <c r="R865">
        <f>Sheet1!K864*1000</f>
        <v>19000</v>
      </c>
      <c r="S865">
        <f>Sheet1!L864*1000</f>
        <v>45200</v>
      </c>
    </row>
    <row r="866" spans="1:19" x14ac:dyDescent="0.3">
      <c r="A866">
        <v>863</v>
      </c>
      <c r="B866" s="10">
        <f>INT(RANK('Sheet1 (2)'!C867,'Sheet1 (2)'!C$5:C$1004,0)/10)+1</f>
        <v>8</v>
      </c>
      <c r="C866" s="10">
        <f>INT(RANK('Sheet1 (2)'!D867,'Sheet1 (2)'!D$5:D$1004,0)/10)+1</f>
        <v>11</v>
      </c>
      <c r="D866" s="10">
        <f>INT(RANK('Sheet1 (2)'!E867,'Sheet1 (2)'!E$5:E$1004,0)/10)+1</f>
        <v>38</v>
      </c>
      <c r="E866" s="10">
        <f>INT(RANK('Sheet1 (2)'!F867,'Sheet1 (2)'!F$5:F$1004,0)/10)+1</f>
        <v>27</v>
      </c>
      <c r="F866" s="10">
        <f>INT(RANK('Sheet1 (2)'!G867,'Sheet1 (2)'!G$5:G$1004,0)/10)+1</f>
        <v>90</v>
      </c>
      <c r="G866" s="10">
        <f>INT(RANK('Sheet1 (2)'!H867,'Sheet1 (2)'!H$5:H$1004,0)/10)+1</f>
        <v>18</v>
      </c>
      <c r="H866" s="10">
        <f>INT(RANK('Sheet1 (2)'!I867,'Sheet1 (2)'!I$5:I$1004,0)/10)+1</f>
        <v>1</v>
      </c>
      <c r="I866" s="44">
        <f>INT(RANK('Sheet1 (2)'!J867,'Sheet1 (2)'!J$5:J$1004,0)/10)+1</f>
        <v>69</v>
      </c>
      <c r="J866" s="10">
        <f t="shared" si="105"/>
        <v>94</v>
      </c>
      <c r="K866" s="10">
        <f t="shared" si="106"/>
        <v>91</v>
      </c>
      <c r="L866" s="10">
        <f t="shared" si="107"/>
        <v>64</v>
      </c>
      <c r="M866" s="10">
        <f t="shared" si="108"/>
        <v>75</v>
      </c>
      <c r="N866" s="10">
        <f t="shared" si="109"/>
        <v>12</v>
      </c>
      <c r="O866" s="10">
        <f t="shared" si="110"/>
        <v>84</v>
      </c>
      <c r="P866" s="10">
        <f t="shared" si="111"/>
        <v>101</v>
      </c>
      <c r="Q866" s="10">
        <f t="shared" si="112"/>
        <v>33</v>
      </c>
      <c r="R866">
        <f>Sheet1!K865*1000</f>
        <v>7000</v>
      </c>
      <c r="S866">
        <f>Sheet1!L865*1000</f>
        <v>26800</v>
      </c>
    </row>
    <row r="867" spans="1:19" x14ac:dyDescent="0.3">
      <c r="A867">
        <v>864</v>
      </c>
      <c r="B867" s="10">
        <f>INT(RANK('Sheet1 (2)'!C868,'Sheet1 (2)'!C$5:C$1004,0)/10)+1</f>
        <v>67</v>
      </c>
      <c r="C867" s="10">
        <f>INT(RANK('Sheet1 (2)'!D868,'Sheet1 (2)'!D$5:D$1004,0)/10)+1</f>
        <v>64</v>
      </c>
      <c r="D867" s="10">
        <f>INT(RANK('Sheet1 (2)'!E868,'Sheet1 (2)'!E$5:E$1004,0)/10)+1</f>
        <v>40</v>
      </c>
      <c r="E867" s="10">
        <f>INT(RANK('Sheet1 (2)'!F868,'Sheet1 (2)'!F$5:F$1004,0)/10)+1</f>
        <v>27</v>
      </c>
      <c r="F867" s="10">
        <f>INT(RANK('Sheet1 (2)'!G868,'Sheet1 (2)'!G$5:G$1004,0)/10)+1</f>
        <v>85</v>
      </c>
      <c r="G867" s="10">
        <f>INT(RANK('Sheet1 (2)'!H868,'Sheet1 (2)'!H$5:H$1004,0)/10)+1</f>
        <v>38</v>
      </c>
      <c r="H867" s="10">
        <f>INT(RANK('Sheet1 (2)'!I868,'Sheet1 (2)'!I$5:I$1004,0)/10)+1</f>
        <v>1</v>
      </c>
      <c r="I867" s="44">
        <f>INT(RANK('Sheet1 (2)'!J868,'Sheet1 (2)'!J$5:J$1004,0)/10)+1</f>
        <v>1</v>
      </c>
      <c r="J867" s="10">
        <f t="shared" si="105"/>
        <v>35</v>
      </c>
      <c r="K867" s="10">
        <f t="shared" si="106"/>
        <v>38</v>
      </c>
      <c r="L867" s="10">
        <f t="shared" si="107"/>
        <v>62</v>
      </c>
      <c r="M867" s="10">
        <f t="shared" si="108"/>
        <v>75</v>
      </c>
      <c r="N867" s="10">
        <f t="shared" si="109"/>
        <v>17</v>
      </c>
      <c r="O867" s="10">
        <f t="shared" si="110"/>
        <v>64</v>
      </c>
      <c r="P867" s="10">
        <f t="shared" si="111"/>
        <v>101</v>
      </c>
      <c r="Q867" s="10">
        <f t="shared" si="112"/>
        <v>101</v>
      </c>
      <c r="R867">
        <f>Sheet1!K866*1000</f>
        <v>2000</v>
      </c>
      <c r="S867">
        <f>Sheet1!L866*1000</f>
        <v>4700</v>
      </c>
    </row>
    <row r="868" spans="1:19" x14ac:dyDescent="0.3">
      <c r="A868">
        <v>865</v>
      </c>
      <c r="B868" s="10">
        <f>INT(RANK('Sheet1 (2)'!C869,'Sheet1 (2)'!C$5:C$1004,0)/10)+1</f>
        <v>6</v>
      </c>
      <c r="C868" s="10">
        <f>INT(RANK('Sheet1 (2)'!D869,'Sheet1 (2)'!D$5:D$1004,0)/10)+1</f>
        <v>11</v>
      </c>
      <c r="D868" s="10">
        <f>INT(RANK('Sheet1 (2)'!E869,'Sheet1 (2)'!E$5:E$1004,0)/10)+1</f>
        <v>78</v>
      </c>
      <c r="E868" s="10">
        <f>INT(RANK('Sheet1 (2)'!F869,'Sheet1 (2)'!F$5:F$1004,0)/10)+1</f>
        <v>79</v>
      </c>
      <c r="F868" s="10">
        <f>INT(RANK('Sheet1 (2)'!G869,'Sheet1 (2)'!G$5:G$1004,0)/10)+1</f>
        <v>89</v>
      </c>
      <c r="G868" s="10">
        <f>INT(RANK('Sheet1 (2)'!H869,'Sheet1 (2)'!H$5:H$1004,0)/10)+1</f>
        <v>69</v>
      </c>
      <c r="H868" s="10">
        <f>INT(RANK('Sheet1 (2)'!I869,'Sheet1 (2)'!I$5:I$1004,0)/10)+1</f>
        <v>50</v>
      </c>
      <c r="I868" s="44">
        <f>INT(RANK('Sheet1 (2)'!J869,'Sheet1 (2)'!J$5:J$1004,0)/10)+1</f>
        <v>34</v>
      </c>
      <c r="J868" s="10">
        <f t="shared" si="105"/>
        <v>96</v>
      </c>
      <c r="K868" s="10">
        <f t="shared" si="106"/>
        <v>91</v>
      </c>
      <c r="L868" s="10">
        <f t="shared" si="107"/>
        <v>24</v>
      </c>
      <c r="M868" s="10">
        <f t="shared" si="108"/>
        <v>23</v>
      </c>
      <c r="N868" s="10">
        <f t="shared" si="109"/>
        <v>13</v>
      </c>
      <c r="O868" s="10">
        <f t="shared" si="110"/>
        <v>33</v>
      </c>
      <c r="P868" s="10">
        <f t="shared" si="111"/>
        <v>52</v>
      </c>
      <c r="Q868" s="10">
        <f t="shared" si="112"/>
        <v>68</v>
      </c>
      <c r="R868">
        <f>Sheet1!K867*1000</f>
        <v>20000</v>
      </c>
      <c r="S868">
        <f>Sheet1!L867*1000</f>
        <v>53700</v>
      </c>
    </row>
    <row r="869" spans="1:19" x14ac:dyDescent="0.3">
      <c r="A869">
        <v>866</v>
      </c>
      <c r="B869" s="10">
        <f>INT(RANK('Sheet1 (2)'!C870,'Sheet1 (2)'!C$5:C$1004,0)/10)+1</f>
        <v>23</v>
      </c>
      <c r="C869" s="10">
        <f>INT(RANK('Sheet1 (2)'!D870,'Sheet1 (2)'!D$5:D$1004,0)/10)+1</f>
        <v>23</v>
      </c>
      <c r="D869" s="10">
        <f>INT(RANK('Sheet1 (2)'!E870,'Sheet1 (2)'!E$5:E$1004,0)/10)+1</f>
        <v>13</v>
      </c>
      <c r="E869" s="10">
        <f>INT(RANK('Sheet1 (2)'!F870,'Sheet1 (2)'!F$5:F$1004,0)/10)+1</f>
        <v>1</v>
      </c>
      <c r="F869" s="10">
        <f>INT(RANK('Sheet1 (2)'!G870,'Sheet1 (2)'!G$5:G$1004,0)/10)+1</f>
        <v>75</v>
      </c>
      <c r="G869" s="10">
        <f>INT(RANK('Sheet1 (2)'!H870,'Sheet1 (2)'!H$5:H$1004,0)/10)+1</f>
        <v>15</v>
      </c>
      <c r="H869" s="10">
        <f>INT(RANK('Sheet1 (2)'!I870,'Sheet1 (2)'!I$5:I$1004,0)/10)+1</f>
        <v>1</v>
      </c>
      <c r="I869" s="44">
        <f>INT(RANK('Sheet1 (2)'!J870,'Sheet1 (2)'!J$5:J$1004,0)/10)+1</f>
        <v>1</v>
      </c>
      <c r="J869" s="10">
        <f t="shared" si="105"/>
        <v>79</v>
      </c>
      <c r="K869" s="10">
        <f t="shared" si="106"/>
        <v>79</v>
      </c>
      <c r="L869" s="10">
        <f t="shared" si="107"/>
        <v>89</v>
      </c>
      <c r="M869" s="10">
        <f t="shared" si="108"/>
        <v>101</v>
      </c>
      <c r="N869" s="10">
        <f t="shared" si="109"/>
        <v>27</v>
      </c>
      <c r="O869" s="10">
        <f t="shared" si="110"/>
        <v>87</v>
      </c>
      <c r="P869" s="10">
        <f t="shared" si="111"/>
        <v>101</v>
      </c>
      <c r="Q869" s="10">
        <f t="shared" si="112"/>
        <v>101</v>
      </c>
      <c r="R869">
        <f>Sheet1!K868*1000</f>
        <v>29000</v>
      </c>
      <c r="S869">
        <f>Sheet1!L868*1000</f>
        <v>42700</v>
      </c>
    </row>
    <row r="870" spans="1:19" x14ac:dyDescent="0.3">
      <c r="A870">
        <v>867</v>
      </c>
      <c r="B870" s="10">
        <f>INT(RANK('Sheet1 (2)'!C871,'Sheet1 (2)'!C$5:C$1004,0)/10)+1</f>
        <v>39</v>
      </c>
      <c r="C870" s="10">
        <f>INT(RANK('Sheet1 (2)'!D871,'Sheet1 (2)'!D$5:D$1004,0)/10)+1</f>
        <v>36</v>
      </c>
      <c r="D870" s="10">
        <f>INT(RANK('Sheet1 (2)'!E871,'Sheet1 (2)'!E$5:E$1004,0)/10)+1</f>
        <v>19</v>
      </c>
      <c r="E870" s="10">
        <f>INT(RANK('Sheet1 (2)'!F871,'Sheet1 (2)'!F$5:F$1004,0)/10)+1</f>
        <v>27</v>
      </c>
      <c r="F870" s="10">
        <f>INT(RANK('Sheet1 (2)'!G871,'Sheet1 (2)'!G$5:G$1004,0)/10)+1</f>
        <v>68</v>
      </c>
      <c r="G870" s="10">
        <f>INT(RANK('Sheet1 (2)'!H871,'Sheet1 (2)'!H$5:H$1004,0)/10)+1</f>
        <v>79</v>
      </c>
      <c r="H870" s="10">
        <f>INT(RANK('Sheet1 (2)'!I871,'Sheet1 (2)'!I$5:I$1004,0)/10)+1</f>
        <v>50</v>
      </c>
      <c r="I870" s="44">
        <f>INT(RANK('Sheet1 (2)'!J871,'Sheet1 (2)'!J$5:J$1004,0)/10)+1</f>
        <v>69</v>
      </c>
      <c r="J870" s="10">
        <f t="shared" si="105"/>
        <v>63</v>
      </c>
      <c r="K870" s="10">
        <f t="shared" si="106"/>
        <v>66</v>
      </c>
      <c r="L870" s="10">
        <f t="shared" si="107"/>
        <v>83</v>
      </c>
      <c r="M870" s="10">
        <f t="shared" si="108"/>
        <v>75</v>
      </c>
      <c r="N870" s="10">
        <f t="shared" si="109"/>
        <v>34</v>
      </c>
      <c r="O870" s="10">
        <f t="shared" si="110"/>
        <v>23</v>
      </c>
      <c r="P870" s="10">
        <f t="shared" si="111"/>
        <v>52</v>
      </c>
      <c r="Q870" s="10">
        <f t="shared" si="112"/>
        <v>33</v>
      </c>
      <c r="R870">
        <f>Sheet1!K869*1000</f>
        <v>4000</v>
      </c>
      <c r="S870">
        <f>Sheet1!L869*1000</f>
        <v>7500</v>
      </c>
    </row>
    <row r="871" spans="1:19" x14ac:dyDescent="0.3">
      <c r="A871">
        <v>868</v>
      </c>
      <c r="B871" s="10">
        <f>INT(RANK('Sheet1 (2)'!C872,'Sheet1 (2)'!C$5:C$1004,0)/10)+1</f>
        <v>77</v>
      </c>
      <c r="C871" s="10">
        <f>INT(RANK('Sheet1 (2)'!D872,'Sheet1 (2)'!D$5:D$1004,0)/10)+1</f>
        <v>78</v>
      </c>
      <c r="D871" s="10">
        <f>INT(RANK('Sheet1 (2)'!E872,'Sheet1 (2)'!E$5:E$1004,0)/10)+1</f>
        <v>33</v>
      </c>
      <c r="E871" s="10">
        <f>INT(RANK('Sheet1 (2)'!F872,'Sheet1 (2)'!F$5:F$1004,0)/10)+1</f>
        <v>1</v>
      </c>
      <c r="F871" s="10">
        <f>INT(RANK('Sheet1 (2)'!G872,'Sheet1 (2)'!G$5:G$1004,0)/10)+1</f>
        <v>19</v>
      </c>
      <c r="G871" s="10">
        <f>INT(RANK('Sheet1 (2)'!H872,'Sheet1 (2)'!H$5:H$1004,0)/10)+1</f>
        <v>61</v>
      </c>
      <c r="H871" s="10">
        <f>INT(RANK('Sheet1 (2)'!I872,'Sheet1 (2)'!I$5:I$1004,0)/10)+1</f>
        <v>50</v>
      </c>
      <c r="I871" s="44">
        <f>INT(RANK('Sheet1 (2)'!J872,'Sheet1 (2)'!J$5:J$1004,0)/10)+1</f>
        <v>34</v>
      </c>
      <c r="J871" s="10">
        <f t="shared" si="105"/>
        <v>25</v>
      </c>
      <c r="K871" s="10">
        <f t="shared" si="106"/>
        <v>24</v>
      </c>
      <c r="L871" s="10">
        <f t="shared" si="107"/>
        <v>69</v>
      </c>
      <c r="M871" s="10">
        <f t="shared" si="108"/>
        <v>101</v>
      </c>
      <c r="N871" s="10">
        <f t="shared" si="109"/>
        <v>83</v>
      </c>
      <c r="O871" s="10">
        <f t="shared" si="110"/>
        <v>41</v>
      </c>
      <c r="P871" s="10">
        <f t="shared" si="111"/>
        <v>52</v>
      </c>
      <c r="Q871" s="10">
        <f t="shared" si="112"/>
        <v>68</v>
      </c>
      <c r="R871">
        <f>Sheet1!K870*1000</f>
        <v>27000</v>
      </c>
      <c r="S871">
        <f>Sheet1!L870*1000</f>
        <v>79000</v>
      </c>
    </row>
    <row r="872" spans="1:19" x14ac:dyDescent="0.3">
      <c r="A872">
        <v>869</v>
      </c>
      <c r="B872" s="10">
        <f>INT(RANK('Sheet1 (2)'!C873,'Sheet1 (2)'!C$5:C$1004,0)/10)+1</f>
        <v>40</v>
      </c>
      <c r="C872" s="10">
        <f>INT(RANK('Sheet1 (2)'!D873,'Sheet1 (2)'!D$5:D$1004,0)/10)+1</f>
        <v>43</v>
      </c>
      <c r="D872" s="10">
        <f>INT(RANK('Sheet1 (2)'!E873,'Sheet1 (2)'!E$5:E$1004,0)/10)+1</f>
        <v>67</v>
      </c>
      <c r="E872" s="10">
        <f>INT(RANK('Sheet1 (2)'!F873,'Sheet1 (2)'!F$5:F$1004,0)/10)+1</f>
        <v>1</v>
      </c>
      <c r="F872" s="10">
        <f>INT(RANK('Sheet1 (2)'!G873,'Sheet1 (2)'!G$5:G$1004,0)/10)+1</f>
        <v>79</v>
      </c>
      <c r="G872" s="10">
        <f>INT(RANK('Sheet1 (2)'!H873,'Sheet1 (2)'!H$5:H$1004,0)/10)+1</f>
        <v>94</v>
      </c>
      <c r="H872" s="10">
        <f>INT(RANK('Sheet1 (2)'!I873,'Sheet1 (2)'!I$5:I$1004,0)/10)+1</f>
        <v>50</v>
      </c>
      <c r="I872" s="44">
        <f>INT(RANK('Sheet1 (2)'!J873,'Sheet1 (2)'!J$5:J$1004,0)/10)+1</f>
        <v>69</v>
      </c>
      <c r="J872" s="10">
        <f t="shared" si="105"/>
        <v>62</v>
      </c>
      <c r="K872" s="10">
        <f t="shared" si="106"/>
        <v>59</v>
      </c>
      <c r="L872" s="10">
        <f t="shared" si="107"/>
        <v>35</v>
      </c>
      <c r="M872" s="10">
        <f t="shared" si="108"/>
        <v>101</v>
      </c>
      <c r="N872" s="10">
        <f t="shared" si="109"/>
        <v>23</v>
      </c>
      <c r="O872" s="10">
        <f t="shared" si="110"/>
        <v>8</v>
      </c>
      <c r="P872" s="10">
        <f t="shared" si="111"/>
        <v>52</v>
      </c>
      <c r="Q872" s="10">
        <f t="shared" si="112"/>
        <v>33</v>
      </c>
      <c r="R872">
        <f>Sheet1!K871*1000</f>
        <v>26000</v>
      </c>
      <c r="S872">
        <f>Sheet1!L871*1000</f>
        <v>69800</v>
      </c>
    </row>
    <row r="873" spans="1:19" x14ac:dyDescent="0.3">
      <c r="A873">
        <v>870</v>
      </c>
      <c r="B873" s="10">
        <f>INT(RANK('Sheet1 (2)'!C874,'Sheet1 (2)'!C$5:C$1004,0)/10)+1</f>
        <v>87</v>
      </c>
      <c r="C873" s="10">
        <f>INT(RANK('Sheet1 (2)'!D874,'Sheet1 (2)'!D$5:D$1004,0)/10)+1</f>
        <v>87</v>
      </c>
      <c r="D873" s="10">
        <f>INT(RANK('Sheet1 (2)'!E874,'Sheet1 (2)'!E$5:E$1004,0)/10)+1</f>
        <v>21</v>
      </c>
      <c r="E873" s="10">
        <f>INT(RANK('Sheet1 (2)'!F874,'Sheet1 (2)'!F$5:F$1004,0)/10)+1</f>
        <v>79</v>
      </c>
      <c r="F873" s="10">
        <f>INT(RANK('Sheet1 (2)'!G874,'Sheet1 (2)'!G$5:G$1004,0)/10)+1</f>
        <v>84</v>
      </c>
      <c r="G873" s="10">
        <f>INT(RANK('Sheet1 (2)'!H874,'Sheet1 (2)'!H$5:H$1004,0)/10)+1</f>
        <v>58</v>
      </c>
      <c r="H873" s="10">
        <f>INT(RANK('Sheet1 (2)'!I874,'Sheet1 (2)'!I$5:I$1004,0)/10)+1</f>
        <v>1</v>
      </c>
      <c r="I873" s="44">
        <f>INT(RANK('Sheet1 (2)'!J874,'Sheet1 (2)'!J$5:J$1004,0)/10)+1</f>
        <v>1</v>
      </c>
      <c r="J873" s="10">
        <f t="shared" si="105"/>
        <v>15</v>
      </c>
      <c r="K873" s="10">
        <f t="shared" si="106"/>
        <v>15</v>
      </c>
      <c r="L873" s="10">
        <f t="shared" si="107"/>
        <v>81</v>
      </c>
      <c r="M873" s="10">
        <f t="shared" si="108"/>
        <v>23</v>
      </c>
      <c r="N873" s="10">
        <f t="shared" si="109"/>
        <v>18</v>
      </c>
      <c r="O873" s="10">
        <f t="shared" si="110"/>
        <v>44</v>
      </c>
      <c r="P873" s="10">
        <f t="shared" si="111"/>
        <v>101</v>
      </c>
      <c r="Q873" s="10">
        <f t="shared" si="112"/>
        <v>101</v>
      </c>
      <c r="R873">
        <f>Sheet1!K872*1000</f>
        <v>7000</v>
      </c>
      <c r="S873">
        <f>Sheet1!L872*1000</f>
        <v>19300</v>
      </c>
    </row>
    <row r="874" spans="1:19" x14ac:dyDescent="0.3">
      <c r="A874">
        <v>871</v>
      </c>
      <c r="B874" s="10">
        <f>INT(RANK('Sheet1 (2)'!C875,'Sheet1 (2)'!C$5:C$1004,0)/10)+1</f>
        <v>98</v>
      </c>
      <c r="C874" s="10">
        <f>INT(RANK('Sheet1 (2)'!D875,'Sheet1 (2)'!D$5:D$1004,0)/10)+1</f>
        <v>98</v>
      </c>
      <c r="D874" s="10">
        <f>INT(RANK('Sheet1 (2)'!E875,'Sheet1 (2)'!E$5:E$1004,0)/10)+1</f>
        <v>2</v>
      </c>
      <c r="E874" s="10">
        <f>INT(RANK('Sheet1 (2)'!F875,'Sheet1 (2)'!F$5:F$1004,0)/10)+1</f>
        <v>1</v>
      </c>
      <c r="F874" s="10">
        <f>INT(RANK('Sheet1 (2)'!G875,'Sheet1 (2)'!G$5:G$1004,0)/10)+1</f>
        <v>62</v>
      </c>
      <c r="G874" s="10">
        <f>INT(RANK('Sheet1 (2)'!H875,'Sheet1 (2)'!H$5:H$1004,0)/10)+1</f>
        <v>91</v>
      </c>
      <c r="H874" s="10">
        <f>INT(RANK('Sheet1 (2)'!I875,'Sheet1 (2)'!I$5:I$1004,0)/10)+1</f>
        <v>1</v>
      </c>
      <c r="I874" s="44">
        <f>INT(RANK('Sheet1 (2)'!J875,'Sheet1 (2)'!J$5:J$1004,0)/10)+1</f>
        <v>34</v>
      </c>
      <c r="J874" s="10">
        <f t="shared" si="105"/>
        <v>4</v>
      </c>
      <c r="K874" s="10">
        <f t="shared" si="106"/>
        <v>4</v>
      </c>
      <c r="L874" s="10">
        <f t="shared" si="107"/>
        <v>100</v>
      </c>
      <c r="M874" s="10">
        <f t="shared" si="108"/>
        <v>101</v>
      </c>
      <c r="N874" s="10">
        <f t="shared" si="109"/>
        <v>40</v>
      </c>
      <c r="O874" s="10">
        <f t="shared" si="110"/>
        <v>11</v>
      </c>
      <c r="P874" s="10">
        <f t="shared" si="111"/>
        <v>101</v>
      </c>
      <c r="Q874" s="10">
        <f t="shared" si="112"/>
        <v>68</v>
      </c>
      <c r="R874">
        <f>Sheet1!K873*1000</f>
        <v>22000</v>
      </c>
      <c r="S874">
        <f>Sheet1!L873*1000</f>
        <v>54200</v>
      </c>
    </row>
    <row r="875" spans="1:19" x14ac:dyDescent="0.3">
      <c r="A875">
        <v>872</v>
      </c>
      <c r="B875" s="10">
        <f>INT(RANK('Sheet1 (2)'!C876,'Sheet1 (2)'!C$5:C$1004,0)/10)+1</f>
        <v>8</v>
      </c>
      <c r="C875" s="10">
        <f>INT(RANK('Sheet1 (2)'!D876,'Sheet1 (2)'!D$5:D$1004,0)/10)+1</f>
        <v>9</v>
      </c>
      <c r="D875" s="10">
        <f>INT(RANK('Sheet1 (2)'!E876,'Sheet1 (2)'!E$5:E$1004,0)/10)+1</f>
        <v>50</v>
      </c>
      <c r="E875" s="10">
        <f>INT(RANK('Sheet1 (2)'!F876,'Sheet1 (2)'!F$5:F$1004,0)/10)+1</f>
        <v>1</v>
      </c>
      <c r="F875" s="10">
        <f>INT(RANK('Sheet1 (2)'!G876,'Sheet1 (2)'!G$5:G$1004,0)/10)+1</f>
        <v>98</v>
      </c>
      <c r="G875" s="10">
        <f>INT(RANK('Sheet1 (2)'!H876,'Sheet1 (2)'!H$5:H$1004,0)/10)+1</f>
        <v>20</v>
      </c>
      <c r="H875" s="10">
        <f>INT(RANK('Sheet1 (2)'!I876,'Sheet1 (2)'!I$5:I$1004,0)/10)+1</f>
        <v>1</v>
      </c>
      <c r="I875" s="44">
        <f>INT(RANK('Sheet1 (2)'!J876,'Sheet1 (2)'!J$5:J$1004,0)/10)+1</f>
        <v>1</v>
      </c>
      <c r="J875" s="10">
        <f t="shared" si="105"/>
        <v>94</v>
      </c>
      <c r="K875" s="10">
        <f t="shared" si="106"/>
        <v>93</v>
      </c>
      <c r="L875" s="10">
        <f t="shared" si="107"/>
        <v>52</v>
      </c>
      <c r="M875" s="10">
        <f t="shared" si="108"/>
        <v>101</v>
      </c>
      <c r="N875" s="10">
        <f t="shared" si="109"/>
        <v>4</v>
      </c>
      <c r="O875" s="10">
        <f t="shared" si="110"/>
        <v>82</v>
      </c>
      <c r="P875" s="10">
        <f t="shared" si="111"/>
        <v>101</v>
      </c>
      <c r="Q875" s="10">
        <f t="shared" si="112"/>
        <v>101</v>
      </c>
      <c r="R875">
        <f>Sheet1!K874*1000</f>
        <v>21000</v>
      </c>
      <c r="S875">
        <f>Sheet1!L874*1000</f>
        <v>32700.000000000004</v>
      </c>
    </row>
    <row r="876" spans="1:19" x14ac:dyDescent="0.3">
      <c r="A876">
        <v>873</v>
      </c>
      <c r="B876" s="10">
        <f>INT(RANK('Sheet1 (2)'!C877,'Sheet1 (2)'!C$5:C$1004,0)/10)+1</f>
        <v>26</v>
      </c>
      <c r="C876" s="10">
        <f>INT(RANK('Sheet1 (2)'!D877,'Sheet1 (2)'!D$5:D$1004,0)/10)+1</f>
        <v>27</v>
      </c>
      <c r="D876" s="10">
        <f>INT(RANK('Sheet1 (2)'!E877,'Sheet1 (2)'!E$5:E$1004,0)/10)+1</f>
        <v>17</v>
      </c>
      <c r="E876" s="10">
        <f>INT(RANK('Sheet1 (2)'!F877,'Sheet1 (2)'!F$5:F$1004,0)/10)+1</f>
        <v>27</v>
      </c>
      <c r="F876" s="10">
        <f>INT(RANK('Sheet1 (2)'!G877,'Sheet1 (2)'!G$5:G$1004,0)/10)+1</f>
        <v>28</v>
      </c>
      <c r="G876" s="10">
        <f>INT(RANK('Sheet1 (2)'!H877,'Sheet1 (2)'!H$5:H$1004,0)/10)+1</f>
        <v>34</v>
      </c>
      <c r="H876" s="10">
        <f>INT(RANK('Sheet1 (2)'!I877,'Sheet1 (2)'!I$5:I$1004,0)/10)+1</f>
        <v>1</v>
      </c>
      <c r="I876" s="44">
        <f>INT(RANK('Sheet1 (2)'!J877,'Sheet1 (2)'!J$5:J$1004,0)/10)+1</f>
        <v>1</v>
      </c>
      <c r="J876" s="10">
        <f t="shared" si="105"/>
        <v>76</v>
      </c>
      <c r="K876" s="10">
        <f t="shared" si="106"/>
        <v>75</v>
      </c>
      <c r="L876" s="10">
        <f t="shared" si="107"/>
        <v>85</v>
      </c>
      <c r="M876" s="10">
        <f t="shared" si="108"/>
        <v>75</v>
      </c>
      <c r="N876" s="10">
        <f t="shared" si="109"/>
        <v>74</v>
      </c>
      <c r="O876" s="10">
        <f t="shared" si="110"/>
        <v>68</v>
      </c>
      <c r="P876" s="10">
        <f t="shared" si="111"/>
        <v>101</v>
      </c>
      <c r="Q876" s="10">
        <f t="shared" si="112"/>
        <v>101</v>
      </c>
      <c r="R876">
        <f>Sheet1!K875*1000</f>
        <v>12000</v>
      </c>
      <c r="S876">
        <f>Sheet1!L875*1000</f>
        <v>19800</v>
      </c>
    </row>
    <row r="877" spans="1:19" x14ac:dyDescent="0.3">
      <c r="A877">
        <v>874</v>
      </c>
      <c r="B877" s="10">
        <f>INT(RANK('Sheet1 (2)'!C878,'Sheet1 (2)'!C$5:C$1004,0)/10)+1</f>
        <v>39</v>
      </c>
      <c r="C877" s="10">
        <f>INT(RANK('Sheet1 (2)'!D878,'Sheet1 (2)'!D$5:D$1004,0)/10)+1</f>
        <v>38</v>
      </c>
      <c r="D877" s="10">
        <f>INT(RANK('Sheet1 (2)'!E878,'Sheet1 (2)'!E$5:E$1004,0)/10)+1</f>
        <v>76</v>
      </c>
      <c r="E877" s="10">
        <f>INT(RANK('Sheet1 (2)'!F878,'Sheet1 (2)'!F$5:F$1004,0)/10)+1</f>
        <v>1</v>
      </c>
      <c r="F877" s="10">
        <f>INT(RANK('Sheet1 (2)'!G878,'Sheet1 (2)'!G$5:G$1004,0)/10)+1</f>
        <v>72</v>
      </c>
      <c r="G877" s="10">
        <f>INT(RANK('Sheet1 (2)'!H878,'Sheet1 (2)'!H$5:H$1004,0)/10)+1</f>
        <v>30</v>
      </c>
      <c r="H877" s="10">
        <f>INT(RANK('Sheet1 (2)'!I878,'Sheet1 (2)'!I$5:I$1004,0)/10)+1</f>
        <v>1</v>
      </c>
      <c r="I877" s="44">
        <f>INT(RANK('Sheet1 (2)'!J878,'Sheet1 (2)'!J$5:J$1004,0)/10)+1</f>
        <v>1</v>
      </c>
      <c r="J877" s="10">
        <f t="shared" si="105"/>
        <v>63</v>
      </c>
      <c r="K877" s="10">
        <f t="shared" si="106"/>
        <v>64</v>
      </c>
      <c r="L877" s="10">
        <f t="shared" si="107"/>
        <v>26</v>
      </c>
      <c r="M877" s="10">
        <f t="shared" si="108"/>
        <v>101</v>
      </c>
      <c r="N877" s="10">
        <f t="shared" si="109"/>
        <v>30</v>
      </c>
      <c r="O877" s="10">
        <f t="shared" si="110"/>
        <v>72</v>
      </c>
      <c r="P877" s="10">
        <f t="shared" si="111"/>
        <v>101</v>
      </c>
      <c r="Q877" s="10">
        <f t="shared" si="112"/>
        <v>101</v>
      </c>
      <c r="R877">
        <f>Sheet1!K876*1000</f>
        <v>30000</v>
      </c>
      <c r="S877">
        <f>Sheet1!L876*1000</f>
        <v>119100</v>
      </c>
    </row>
    <row r="878" spans="1:19" x14ac:dyDescent="0.3">
      <c r="A878">
        <v>875</v>
      </c>
      <c r="B878" s="10">
        <f>INT(RANK('Sheet1 (2)'!C879,'Sheet1 (2)'!C$5:C$1004,0)/10)+1</f>
        <v>49</v>
      </c>
      <c r="C878" s="10">
        <f>INT(RANK('Sheet1 (2)'!D879,'Sheet1 (2)'!D$5:D$1004,0)/10)+1</f>
        <v>52</v>
      </c>
      <c r="D878" s="10">
        <f>INT(RANK('Sheet1 (2)'!E879,'Sheet1 (2)'!E$5:E$1004,0)/10)+1</f>
        <v>75</v>
      </c>
      <c r="E878" s="10">
        <f>INT(RANK('Sheet1 (2)'!F879,'Sheet1 (2)'!F$5:F$1004,0)/10)+1</f>
        <v>52</v>
      </c>
      <c r="F878" s="10">
        <f>INT(RANK('Sheet1 (2)'!G879,'Sheet1 (2)'!G$5:G$1004,0)/10)+1</f>
        <v>6</v>
      </c>
      <c r="G878" s="10">
        <f>INT(RANK('Sheet1 (2)'!H879,'Sheet1 (2)'!H$5:H$1004,0)/10)+1</f>
        <v>74</v>
      </c>
      <c r="H878" s="10">
        <f>INT(RANK('Sheet1 (2)'!I879,'Sheet1 (2)'!I$5:I$1004,0)/10)+1</f>
        <v>50</v>
      </c>
      <c r="I878" s="44">
        <f>INT(RANK('Sheet1 (2)'!J879,'Sheet1 (2)'!J$5:J$1004,0)/10)+1</f>
        <v>1</v>
      </c>
      <c r="J878" s="10">
        <f t="shared" si="105"/>
        <v>53</v>
      </c>
      <c r="K878" s="10">
        <f t="shared" si="106"/>
        <v>50</v>
      </c>
      <c r="L878" s="10">
        <f t="shared" si="107"/>
        <v>27</v>
      </c>
      <c r="M878" s="10">
        <f t="shared" si="108"/>
        <v>50</v>
      </c>
      <c r="N878" s="10">
        <f t="shared" si="109"/>
        <v>96</v>
      </c>
      <c r="O878" s="10">
        <f t="shared" si="110"/>
        <v>28</v>
      </c>
      <c r="P878" s="10">
        <f t="shared" si="111"/>
        <v>52</v>
      </c>
      <c r="Q878" s="10">
        <f t="shared" si="112"/>
        <v>101</v>
      </c>
      <c r="R878">
        <f>Sheet1!K877*1000</f>
        <v>24000</v>
      </c>
      <c r="S878">
        <f>Sheet1!L877*1000</f>
        <v>43300</v>
      </c>
    </row>
    <row r="879" spans="1:19" x14ac:dyDescent="0.3">
      <c r="A879">
        <v>876</v>
      </c>
      <c r="B879" s="10">
        <f>INT(RANK('Sheet1 (2)'!C880,'Sheet1 (2)'!C$5:C$1004,0)/10)+1</f>
        <v>24</v>
      </c>
      <c r="C879" s="10">
        <f>INT(RANK('Sheet1 (2)'!D880,'Sheet1 (2)'!D$5:D$1004,0)/10)+1</f>
        <v>27</v>
      </c>
      <c r="D879" s="10">
        <f>INT(RANK('Sheet1 (2)'!E880,'Sheet1 (2)'!E$5:E$1004,0)/10)+1</f>
        <v>78</v>
      </c>
      <c r="E879" s="10">
        <f>INT(RANK('Sheet1 (2)'!F880,'Sheet1 (2)'!F$5:F$1004,0)/10)+1</f>
        <v>1</v>
      </c>
      <c r="F879" s="10">
        <f>INT(RANK('Sheet1 (2)'!G880,'Sheet1 (2)'!G$5:G$1004,0)/10)+1</f>
        <v>3</v>
      </c>
      <c r="G879" s="10">
        <f>INT(RANK('Sheet1 (2)'!H880,'Sheet1 (2)'!H$5:H$1004,0)/10)+1</f>
        <v>6</v>
      </c>
      <c r="H879" s="10">
        <f>INT(RANK('Sheet1 (2)'!I880,'Sheet1 (2)'!I$5:I$1004,0)/10)+1</f>
        <v>50</v>
      </c>
      <c r="I879" s="44">
        <f>INT(RANK('Sheet1 (2)'!J880,'Sheet1 (2)'!J$5:J$1004,0)/10)+1</f>
        <v>1</v>
      </c>
      <c r="J879" s="10">
        <f t="shared" si="105"/>
        <v>78</v>
      </c>
      <c r="K879" s="10">
        <f t="shared" si="106"/>
        <v>75</v>
      </c>
      <c r="L879" s="10">
        <f t="shared" si="107"/>
        <v>24</v>
      </c>
      <c r="M879" s="10">
        <f t="shared" si="108"/>
        <v>101</v>
      </c>
      <c r="N879" s="10">
        <f t="shared" si="109"/>
        <v>99</v>
      </c>
      <c r="O879" s="10">
        <f t="shared" si="110"/>
        <v>96</v>
      </c>
      <c r="P879" s="10">
        <f t="shared" si="111"/>
        <v>52</v>
      </c>
      <c r="Q879" s="10">
        <f t="shared" si="112"/>
        <v>101</v>
      </c>
      <c r="R879">
        <f>Sheet1!K878*1000</f>
        <v>4000</v>
      </c>
      <c r="S879">
        <f>Sheet1!L878*1000</f>
        <v>7500</v>
      </c>
    </row>
    <row r="880" spans="1:19" x14ac:dyDescent="0.3">
      <c r="A880">
        <v>877</v>
      </c>
      <c r="B880" s="10">
        <f>INT(RANK('Sheet1 (2)'!C881,'Sheet1 (2)'!C$5:C$1004,0)/10)+1</f>
        <v>9</v>
      </c>
      <c r="C880" s="10">
        <f>INT(RANK('Sheet1 (2)'!D881,'Sheet1 (2)'!D$5:D$1004,0)/10)+1</f>
        <v>13</v>
      </c>
      <c r="D880" s="10">
        <f>INT(RANK('Sheet1 (2)'!E881,'Sheet1 (2)'!E$5:E$1004,0)/10)+1</f>
        <v>99</v>
      </c>
      <c r="E880" s="10">
        <f>INT(RANK('Sheet1 (2)'!F881,'Sheet1 (2)'!F$5:F$1004,0)/10)+1</f>
        <v>52</v>
      </c>
      <c r="F880" s="10">
        <f>INT(RANK('Sheet1 (2)'!G881,'Sheet1 (2)'!G$5:G$1004,0)/10)+1</f>
        <v>34</v>
      </c>
      <c r="G880" s="10">
        <f>INT(RANK('Sheet1 (2)'!H881,'Sheet1 (2)'!H$5:H$1004,0)/10)+1</f>
        <v>53</v>
      </c>
      <c r="H880" s="10">
        <f>INT(RANK('Sheet1 (2)'!I881,'Sheet1 (2)'!I$5:I$1004,0)/10)+1</f>
        <v>50</v>
      </c>
      <c r="I880" s="44">
        <f>INT(RANK('Sheet1 (2)'!J881,'Sheet1 (2)'!J$5:J$1004,0)/10)+1</f>
        <v>69</v>
      </c>
      <c r="J880" s="10">
        <f t="shared" si="105"/>
        <v>93</v>
      </c>
      <c r="K880" s="10">
        <f t="shared" si="106"/>
        <v>89</v>
      </c>
      <c r="L880" s="10">
        <f t="shared" si="107"/>
        <v>3</v>
      </c>
      <c r="M880" s="10">
        <f t="shared" si="108"/>
        <v>50</v>
      </c>
      <c r="N880" s="10">
        <f t="shared" si="109"/>
        <v>68</v>
      </c>
      <c r="O880" s="10">
        <f t="shared" si="110"/>
        <v>49</v>
      </c>
      <c r="P880" s="10">
        <f t="shared" si="111"/>
        <v>52</v>
      </c>
      <c r="Q880" s="10">
        <f t="shared" si="112"/>
        <v>33</v>
      </c>
      <c r="R880">
        <f>Sheet1!K879*1000</f>
        <v>9000</v>
      </c>
      <c r="S880">
        <f>Sheet1!L879*1000</f>
        <v>31600</v>
      </c>
    </row>
    <row r="881" spans="1:19" x14ac:dyDescent="0.3">
      <c r="A881">
        <v>878</v>
      </c>
      <c r="B881" s="10">
        <f>INT(RANK('Sheet1 (2)'!C882,'Sheet1 (2)'!C$5:C$1004,0)/10)+1</f>
        <v>26</v>
      </c>
      <c r="C881" s="10">
        <f>INT(RANK('Sheet1 (2)'!D882,'Sheet1 (2)'!D$5:D$1004,0)/10)+1</f>
        <v>24</v>
      </c>
      <c r="D881" s="10">
        <f>INT(RANK('Sheet1 (2)'!E882,'Sheet1 (2)'!E$5:E$1004,0)/10)+1</f>
        <v>13</v>
      </c>
      <c r="E881" s="10">
        <f>INT(RANK('Sheet1 (2)'!F882,'Sheet1 (2)'!F$5:F$1004,0)/10)+1</f>
        <v>79</v>
      </c>
      <c r="F881" s="10">
        <f>INT(RANK('Sheet1 (2)'!G882,'Sheet1 (2)'!G$5:G$1004,0)/10)+1</f>
        <v>87</v>
      </c>
      <c r="G881" s="10">
        <f>INT(RANK('Sheet1 (2)'!H882,'Sheet1 (2)'!H$5:H$1004,0)/10)+1</f>
        <v>6</v>
      </c>
      <c r="H881" s="10">
        <f>INT(RANK('Sheet1 (2)'!I882,'Sheet1 (2)'!I$5:I$1004,0)/10)+1</f>
        <v>1</v>
      </c>
      <c r="I881" s="44">
        <f>INT(RANK('Sheet1 (2)'!J882,'Sheet1 (2)'!J$5:J$1004,0)/10)+1</f>
        <v>34</v>
      </c>
      <c r="J881" s="10">
        <f t="shared" si="105"/>
        <v>76</v>
      </c>
      <c r="K881" s="10">
        <f t="shared" si="106"/>
        <v>78</v>
      </c>
      <c r="L881" s="10">
        <f t="shared" si="107"/>
        <v>89</v>
      </c>
      <c r="M881" s="10">
        <f t="shared" si="108"/>
        <v>23</v>
      </c>
      <c r="N881" s="10">
        <f t="shared" si="109"/>
        <v>15</v>
      </c>
      <c r="O881" s="10">
        <f t="shared" si="110"/>
        <v>96</v>
      </c>
      <c r="P881" s="10">
        <f t="shared" si="111"/>
        <v>101</v>
      </c>
      <c r="Q881" s="10">
        <f t="shared" si="112"/>
        <v>68</v>
      </c>
      <c r="R881">
        <f>Sheet1!K880*1000</f>
        <v>25000</v>
      </c>
      <c r="S881">
        <f>Sheet1!L880*1000</f>
        <v>34200</v>
      </c>
    </row>
    <row r="882" spans="1:19" x14ac:dyDescent="0.3">
      <c r="A882">
        <v>879</v>
      </c>
      <c r="B882" s="10">
        <f>INT(RANK('Sheet1 (2)'!C883,'Sheet1 (2)'!C$5:C$1004,0)/10)+1</f>
        <v>48</v>
      </c>
      <c r="C882" s="10">
        <f>INT(RANK('Sheet1 (2)'!D883,'Sheet1 (2)'!D$5:D$1004,0)/10)+1</f>
        <v>48</v>
      </c>
      <c r="D882" s="10">
        <f>INT(RANK('Sheet1 (2)'!E883,'Sheet1 (2)'!E$5:E$1004,0)/10)+1</f>
        <v>17</v>
      </c>
      <c r="E882" s="10">
        <f>INT(RANK('Sheet1 (2)'!F883,'Sheet1 (2)'!F$5:F$1004,0)/10)+1</f>
        <v>52</v>
      </c>
      <c r="F882" s="10">
        <f>INT(RANK('Sheet1 (2)'!G883,'Sheet1 (2)'!G$5:G$1004,0)/10)+1</f>
        <v>8</v>
      </c>
      <c r="G882" s="10">
        <f>INT(RANK('Sheet1 (2)'!H883,'Sheet1 (2)'!H$5:H$1004,0)/10)+1</f>
        <v>93</v>
      </c>
      <c r="H882" s="10">
        <f>INT(RANK('Sheet1 (2)'!I883,'Sheet1 (2)'!I$5:I$1004,0)/10)+1</f>
        <v>1</v>
      </c>
      <c r="I882" s="44">
        <f>INT(RANK('Sheet1 (2)'!J883,'Sheet1 (2)'!J$5:J$1004,0)/10)+1</f>
        <v>69</v>
      </c>
      <c r="J882" s="10">
        <f t="shared" si="105"/>
        <v>54</v>
      </c>
      <c r="K882" s="10">
        <f t="shared" si="106"/>
        <v>54</v>
      </c>
      <c r="L882" s="10">
        <f t="shared" si="107"/>
        <v>85</v>
      </c>
      <c r="M882" s="10">
        <f t="shared" si="108"/>
        <v>50</v>
      </c>
      <c r="N882" s="10">
        <f t="shared" si="109"/>
        <v>94</v>
      </c>
      <c r="O882" s="10">
        <f t="shared" si="110"/>
        <v>9</v>
      </c>
      <c r="P882" s="10">
        <f t="shared" si="111"/>
        <v>101</v>
      </c>
      <c r="Q882" s="10">
        <f t="shared" si="112"/>
        <v>33</v>
      </c>
      <c r="R882">
        <f>Sheet1!K881*1000</f>
        <v>4000</v>
      </c>
      <c r="S882">
        <f>Sheet1!L881*1000</f>
        <v>12600</v>
      </c>
    </row>
    <row r="883" spans="1:19" x14ac:dyDescent="0.3">
      <c r="A883">
        <v>880</v>
      </c>
      <c r="B883" s="10">
        <f>INT(RANK('Sheet1 (2)'!C884,'Sheet1 (2)'!C$5:C$1004,0)/10)+1</f>
        <v>81</v>
      </c>
      <c r="C883" s="10">
        <f>INT(RANK('Sheet1 (2)'!D884,'Sheet1 (2)'!D$5:D$1004,0)/10)+1</f>
        <v>83</v>
      </c>
      <c r="D883" s="10">
        <f>INT(RANK('Sheet1 (2)'!E884,'Sheet1 (2)'!E$5:E$1004,0)/10)+1</f>
        <v>49</v>
      </c>
      <c r="E883" s="10">
        <f>INT(RANK('Sheet1 (2)'!F884,'Sheet1 (2)'!F$5:F$1004,0)/10)+1</f>
        <v>79</v>
      </c>
      <c r="F883" s="10">
        <f>INT(RANK('Sheet1 (2)'!G884,'Sheet1 (2)'!G$5:G$1004,0)/10)+1</f>
        <v>66</v>
      </c>
      <c r="G883" s="10">
        <f>INT(RANK('Sheet1 (2)'!H884,'Sheet1 (2)'!H$5:H$1004,0)/10)+1</f>
        <v>18</v>
      </c>
      <c r="H883" s="10">
        <f>INT(RANK('Sheet1 (2)'!I884,'Sheet1 (2)'!I$5:I$1004,0)/10)+1</f>
        <v>1</v>
      </c>
      <c r="I883" s="44">
        <f>INT(RANK('Sheet1 (2)'!J884,'Sheet1 (2)'!J$5:J$1004,0)/10)+1</f>
        <v>69</v>
      </c>
      <c r="J883" s="10">
        <f t="shared" si="105"/>
        <v>21</v>
      </c>
      <c r="K883" s="10">
        <f t="shared" si="106"/>
        <v>19</v>
      </c>
      <c r="L883" s="10">
        <f t="shared" si="107"/>
        <v>53</v>
      </c>
      <c r="M883" s="10">
        <f t="shared" si="108"/>
        <v>23</v>
      </c>
      <c r="N883" s="10">
        <f t="shared" si="109"/>
        <v>36</v>
      </c>
      <c r="O883" s="10">
        <f t="shared" si="110"/>
        <v>84</v>
      </c>
      <c r="P883" s="10">
        <f t="shared" si="111"/>
        <v>101</v>
      </c>
      <c r="Q883" s="10">
        <f t="shared" si="112"/>
        <v>33</v>
      </c>
      <c r="R883">
        <f>Sheet1!K882*1000</f>
        <v>8000</v>
      </c>
      <c r="S883">
        <f>Sheet1!L882*1000</f>
        <v>11500</v>
      </c>
    </row>
    <row r="884" spans="1:19" x14ac:dyDescent="0.3">
      <c r="A884">
        <v>881</v>
      </c>
      <c r="B884" s="10">
        <f>INT(RANK('Sheet1 (2)'!C885,'Sheet1 (2)'!C$5:C$1004,0)/10)+1</f>
        <v>3</v>
      </c>
      <c r="C884" s="10">
        <f>INT(RANK('Sheet1 (2)'!D885,'Sheet1 (2)'!D$5:D$1004,0)/10)+1</f>
        <v>4</v>
      </c>
      <c r="D884" s="10">
        <f>INT(RANK('Sheet1 (2)'!E885,'Sheet1 (2)'!E$5:E$1004,0)/10)+1</f>
        <v>15</v>
      </c>
      <c r="E884" s="10">
        <f>INT(RANK('Sheet1 (2)'!F885,'Sheet1 (2)'!F$5:F$1004,0)/10)+1</f>
        <v>1</v>
      </c>
      <c r="F884" s="10">
        <f>INT(RANK('Sheet1 (2)'!G885,'Sheet1 (2)'!G$5:G$1004,0)/10)+1</f>
        <v>15</v>
      </c>
      <c r="G884" s="10">
        <f>INT(RANK('Sheet1 (2)'!H885,'Sheet1 (2)'!H$5:H$1004,0)/10)+1</f>
        <v>35</v>
      </c>
      <c r="H884" s="10">
        <f>INT(RANK('Sheet1 (2)'!I885,'Sheet1 (2)'!I$5:I$1004,0)/10)+1</f>
        <v>50</v>
      </c>
      <c r="I884" s="44">
        <f>INT(RANK('Sheet1 (2)'!J885,'Sheet1 (2)'!J$5:J$1004,0)/10)+1</f>
        <v>69</v>
      </c>
      <c r="J884" s="10">
        <f t="shared" si="105"/>
        <v>99</v>
      </c>
      <c r="K884" s="10">
        <f t="shared" si="106"/>
        <v>98</v>
      </c>
      <c r="L884" s="10">
        <f t="shared" si="107"/>
        <v>87</v>
      </c>
      <c r="M884" s="10">
        <f t="shared" si="108"/>
        <v>101</v>
      </c>
      <c r="N884" s="10">
        <f t="shared" si="109"/>
        <v>87</v>
      </c>
      <c r="O884" s="10">
        <f t="shared" si="110"/>
        <v>67</v>
      </c>
      <c r="P884" s="10">
        <f t="shared" si="111"/>
        <v>52</v>
      </c>
      <c r="Q884" s="10">
        <f t="shared" si="112"/>
        <v>33</v>
      </c>
      <c r="R884">
        <f>Sheet1!K883*1000</f>
        <v>1000</v>
      </c>
      <c r="S884">
        <f>Sheet1!L883*1000</f>
        <v>3300</v>
      </c>
    </row>
    <row r="885" spans="1:19" x14ac:dyDescent="0.3">
      <c r="A885">
        <v>882</v>
      </c>
      <c r="B885" s="10">
        <f>INT(RANK('Sheet1 (2)'!C886,'Sheet1 (2)'!C$5:C$1004,0)/10)+1</f>
        <v>70</v>
      </c>
      <c r="C885" s="10">
        <f>INT(RANK('Sheet1 (2)'!D886,'Sheet1 (2)'!D$5:D$1004,0)/10)+1</f>
        <v>75</v>
      </c>
      <c r="D885" s="10">
        <f>INT(RANK('Sheet1 (2)'!E886,'Sheet1 (2)'!E$5:E$1004,0)/10)+1</f>
        <v>66</v>
      </c>
      <c r="E885" s="10">
        <f>INT(RANK('Sheet1 (2)'!F886,'Sheet1 (2)'!F$5:F$1004,0)/10)+1</f>
        <v>27</v>
      </c>
      <c r="F885" s="10">
        <f>INT(RANK('Sheet1 (2)'!G886,'Sheet1 (2)'!G$5:G$1004,0)/10)+1</f>
        <v>85</v>
      </c>
      <c r="G885" s="10">
        <f>INT(RANK('Sheet1 (2)'!H886,'Sheet1 (2)'!H$5:H$1004,0)/10)+1</f>
        <v>39</v>
      </c>
      <c r="H885" s="10">
        <f>INT(RANK('Sheet1 (2)'!I886,'Sheet1 (2)'!I$5:I$1004,0)/10)+1</f>
        <v>1</v>
      </c>
      <c r="I885" s="44">
        <f>INT(RANK('Sheet1 (2)'!J886,'Sheet1 (2)'!J$5:J$1004,0)/10)+1</f>
        <v>34</v>
      </c>
      <c r="J885" s="10">
        <f t="shared" si="105"/>
        <v>32</v>
      </c>
      <c r="K885" s="10">
        <f t="shared" si="106"/>
        <v>27</v>
      </c>
      <c r="L885" s="10">
        <f t="shared" si="107"/>
        <v>36</v>
      </c>
      <c r="M885" s="10">
        <f t="shared" si="108"/>
        <v>75</v>
      </c>
      <c r="N885" s="10">
        <f t="shared" si="109"/>
        <v>17</v>
      </c>
      <c r="O885" s="10">
        <f t="shared" si="110"/>
        <v>63</v>
      </c>
      <c r="P885" s="10">
        <f t="shared" si="111"/>
        <v>101</v>
      </c>
      <c r="Q885" s="10">
        <f t="shared" si="112"/>
        <v>68</v>
      </c>
      <c r="R885">
        <f>Sheet1!K884*1000</f>
        <v>20000</v>
      </c>
      <c r="S885">
        <f>Sheet1!L884*1000</f>
        <v>42500</v>
      </c>
    </row>
    <row r="886" spans="1:19" x14ac:dyDescent="0.3">
      <c r="A886">
        <v>883</v>
      </c>
      <c r="B886" s="10">
        <f>INT(RANK('Sheet1 (2)'!C887,'Sheet1 (2)'!C$5:C$1004,0)/10)+1</f>
        <v>48</v>
      </c>
      <c r="C886" s="10">
        <f>INT(RANK('Sheet1 (2)'!D887,'Sheet1 (2)'!D$5:D$1004,0)/10)+1</f>
        <v>52</v>
      </c>
      <c r="D886" s="10">
        <f>INT(RANK('Sheet1 (2)'!E887,'Sheet1 (2)'!E$5:E$1004,0)/10)+1</f>
        <v>91</v>
      </c>
      <c r="E886" s="10">
        <f>INT(RANK('Sheet1 (2)'!F887,'Sheet1 (2)'!F$5:F$1004,0)/10)+1</f>
        <v>27</v>
      </c>
      <c r="F886" s="10">
        <f>INT(RANK('Sheet1 (2)'!G887,'Sheet1 (2)'!G$5:G$1004,0)/10)+1</f>
        <v>24</v>
      </c>
      <c r="G886" s="10">
        <f>INT(RANK('Sheet1 (2)'!H887,'Sheet1 (2)'!H$5:H$1004,0)/10)+1</f>
        <v>83</v>
      </c>
      <c r="H886" s="10">
        <f>INT(RANK('Sheet1 (2)'!I887,'Sheet1 (2)'!I$5:I$1004,0)/10)+1</f>
        <v>1</v>
      </c>
      <c r="I886" s="44">
        <f>INT(RANK('Sheet1 (2)'!J887,'Sheet1 (2)'!J$5:J$1004,0)/10)+1</f>
        <v>69</v>
      </c>
      <c r="J886" s="10">
        <f t="shared" si="105"/>
        <v>54</v>
      </c>
      <c r="K886" s="10">
        <f t="shared" si="106"/>
        <v>50</v>
      </c>
      <c r="L886" s="10">
        <f t="shared" si="107"/>
        <v>11</v>
      </c>
      <c r="M886" s="10">
        <f t="shared" si="108"/>
        <v>75</v>
      </c>
      <c r="N886" s="10">
        <f t="shared" si="109"/>
        <v>78</v>
      </c>
      <c r="O886" s="10">
        <f t="shared" si="110"/>
        <v>19</v>
      </c>
      <c r="P886" s="10">
        <f t="shared" si="111"/>
        <v>101</v>
      </c>
      <c r="Q886" s="10">
        <f t="shared" si="112"/>
        <v>33</v>
      </c>
      <c r="R886">
        <f>Sheet1!K885*1000</f>
        <v>26000</v>
      </c>
      <c r="S886">
        <f>Sheet1!L885*1000</f>
        <v>69900</v>
      </c>
    </row>
    <row r="887" spans="1:19" x14ac:dyDescent="0.3">
      <c r="A887">
        <v>884</v>
      </c>
      <c r="B887" s="10">
        <f>INT(RANK('Sheet1 (2)'!C888,'Sheet1 (2)'!C$5:C$1004,0)/10)+1</f>
        <v>17</v>
      </c>
      <c r="C887" s="10">
        <f>INT(RANK('Sheet1 (2)'!D888,'Sheet1 (2)'!D$5:D$1004,0)/10)+1</f>
        <v>20</v>
      </c>
      <c r="D887" s="10">
        <f>INT(RANK('Sheet1 (2)'!E888,'Sheet1 (2)'!E$5:E$1004,0)/10)+1</f>
        <v>79</v>
      </c>
      <c r="E887" s="10">
        <f>INT(RANK('Sheet1 (2)'!F888,'Sheet1 (2)'!F$5:F$1004,0)/10)+1</f>
        <v>52</v>
      </c>
      <c r="F887" s="10">
        <f>INT(RANK('Sheet1 (2)'!G888,'Sheet1 (2)'!G$5:G$1004,0)/10)+1</f>
        <v>47</v>
      </c>
      <c r="G887" s="10">
        <f>INT(RANK('Sheet1 (2)'!H888,'Sheet1 (2)'!H$5:H$1004,0)/10)+1</f>
        <v>13</v>
      </c>
      <c r="H887" s="10">
        <f>INT(RANK('Sheet1 (2)'!I888,'Sheet1 (2)'!I$5:I$1004,0)/10)+1</f>
        <v>50</v>
      </c>
      <c r="I887" s="44">
        <f>INT(RANK('Sheet1 (2)'!J888,'Sheet1 (2)'!J$5:J$1004,0)/10)+1</f>
        <v>34</v>
      </c>
      <c r="J887" s="10">
        <f t="shared" si="105"/>
        <v>85</v>
      </c>
      <c r="K887" s="10">
        <f t="shared" si="106"/>
        <v>82</v>
      </c>
      <c r="L887" s="10">
        <f t="shared" si="107"/>
        <v>23</v>
      </c>
      <c r="M887" s="10">
        <f t="shared" si="108"/>
        <v>50</v>
      </c>
      <c r="N887" s="10">
        <f t="shared" si="109"/>
        <v>55</v>
      </c>
      <c r="O887" s="10">
        <f t="shared" si="110"/>
        <v>89</v>
      </c>
      <c r="P887" s="10">
        <f t="shared" si="111"/>
        <v>52</v>
      </c>
      <c r="Q887" s="10">
        <f t="shared" si="112"/>
        <v>68</v>
      </c>
      <c r="R887">
        <f>Sheet1!K886*1000</f>
        <v>25000</v>
      </c>
      <c r="S887">
        <f>Sheet1!L886*1000</f>
        <v>85400</v>
      </c>
    </row>
    <row r="888" spans="1:19" x14ac:dyDescent="0.3">
      <c r="A888">
        <v>885</v>
      </c>
      <c r="B888" s="10">
        <f>INT(RANK('Sheet1 (2)'!C889,'Sheet1 (2)'!C$5:C$1004,0)/10)+1</f>
        <v>55</v>
      </c>
      <c r="C888" s="10">
        <f>INT(RANK('Sheet1 (2)'!D889,'Sheet1 (2)'!D$5:D$1004,0)/10)+1</f>
        <v>58</v>
      </c>
      <c r="D888" s="10">
        <f>INT(RANK('Sheet1 (2)'!E889,'Sheet1 (2)'!E$5:E$1004,0)/10)+1</f>
        <v>71</v>
      </c>
      <c r="E888" s="10">
        <f>INT(RANK('Sheet1 (2)'!F889,'Sheet1 (2)'!F$5:F$1004,0)/10)+1</f>
        <v>52</v>
      </c>
      <c r="F888" s="10">
        <f>INT(RANK('Sheet1 (2)'!G889,'Sheet1 (2)'!G$5:G$1004,0)/10)+1</f>
        <v>33</v>
      </c>
      <c r="G888" s="10">
        <f>INT(RANK('Sheet1 (2)'!H889,'Sheet1 (2)'!H$5:H$1004,0)/10)+1</f>
        <v>94</v>
      </c>
      <c r="H888" s="10">
        <f>INT(RANK('Sheet1 (2)'!I889,'Sheet1 (2)'!I$5:I$1004,0)/10)+1</f>
        <v>1</v>
      </c>
      <c r="I888" s="44">
        <f>INT(RANK('Sheet1 (2)'!J889,'Sheet1 (2)'!J$5:J$1004,0)/10)+1</f>
        <v>1</v>
      </c>
      <c r="J888" s="10">
        <f t="shared" si="105"/>
        <v>47</v>
      </c>
      <c r="K888" s="10">
        <f t="shared" si="106"/>
        <v>44</v>
      </c>
      <c r="L888" s="10">
        <f t="shared" si="107"/>
        <v>31</v>
      </c>
      <c r="M888" s="10">
        <f t="shared" si="108"/>
        <v>50</v>
      </c>
      <c r="N888" s="10">
        <f t="shared" si="109"/>
        <v>69</v>
      </c>
      <c r="O888" s="10">
        <f t="shared" si="110"/>
        <v>8</v>
      </c>
      <c r="P888" s="10">
        <f t="shared" si="111"/>
        <v>101</v>
      </c>
      <c r="Q888" s="10">
        <f t="shared" si="112"/>
        <v>101</v>
      </c>
      <c r="R888">
        <f>Sheet1!K887*1000</f>
        <v>17000</v>
      </c>
      <c r="S888">
        <f>Sheet1!L887*1000</f>
        <v>33700</v>
      </c>
    </row>
    <row r="889" spans="1:19" x14ac:dyDescent="0.3">
      <c r="A889">
        <v>886</v>
      </c>
      <c r="B889" s="10">
        <f>INT(RANK('Sheet1 (2)'!C890,'Sheet1 (2)'!C$5:C$1004,0)/10)+1</f>
        <v>49</v>
      </c>
      <c r="C889" s="10">
        <f>INT(RANK('Sheet1 (2)'!D890,'Sheet1 (2)'!D$5:D$1004,0)/10)+1</f>
        <v>48</v>
      </c>
      <c r="D889" s="10">
        <f>INT(RANK('Sheet1 (2)'!E890,'Sheet1 (2)'!E$5:E$1004,0)/10)+1</f>
        <v>95</v>
      </c>
      <c r="E889" s="10">
        <f>INT(RANK('Sheet1 (2)'!F890,'Sheet1 (2)'!F$5:F$1004,0)/10)+1</f>
        <v>52</v>
      </c>
      <c r="F889" s="10">
        <f>INT(RANK('Sheet1 (2)'!G890,'Sheet1 (2)'!G$5:G$1004,0)/10)+1</f>
        <v>38</v>
      </c>
      <c r="G889" s="10">
        <f>INT(RANK('Sheet1 (2)'!H890,'Sheet1 (2)'!H$5:H$1004,0)/10)+1</f>
        <v>34</v>
      </c>
      <c r="H889" s="10">
        <f>INT(RANK('Sheet1 (2)'!I890,'Sheet1 (2)'!I$5:I$1004,0)/10)+1</f>
        <v>1</v>
      </c>
      <c r="I889" s="44">
        <f>INT(RANK('Sheet1 (2)'!J890,'Sheet1 (2)'!J$5:J$1004,0)/10)+1</f>
        <v>1</v>
      </c>
      <c r="J889" s="10">
        <f t="shared" si="105"/>
        <v>53</v>
      </c>
      <c r="K889" s="10">
        <f t="shared" si="106"/>
        <v>54</v>
      </c>
      <c r="L889" s="10">
        <f t="shared" si="107"/>
        <v>7</v>
      </c>
      <c r="M889" s="10">
        <f t="shared" si="108"/>
        <v>50</v>
      </c>
      <c r="N889" s="10">
        <f t="shared" si="109"/>
        <v>64</v>
      </c>
      <c r="O889" s="10">
        <f t="shared" si="110"/>
        <v>68</v>
      </c>
      <c r="P889" s="10">
        <f t="shared" si="111"/>
        <v>101</v>
      </c>
      <c r="Q889" s="10">
        <f t="shared" si="112"/>
        <v>101</v>
      </c>
      <c r="R889">
        <f>Sheet1!K888*1000</f>
        <v>22000</v>
      </c>
      <c r="S889">
        <f>Sheet1!L888*1000</f>
        <v>38100</v>
      </c>
    </row>
    <row r="890" spans="1:19" x14ac:dyDescent="0.3">
      <c r="A890">
        <v>887</v>
      </c>
      <c r="B890" s="10">
        <f>INT(RANK('Sheet1 (2)'!C891,'Sheet1 (2)'!C$5:C$1004,0)/10)+1</f>
        <v>16</v>
      </c>
      <c r="C890" s="10">
        <f>INT(RANK('Sheet1 (2)'!D891,'Sheet1 (2)'!D$5:D$1004,0)/10)+1</f>
        <v>14</v>
      </c>
      <c r="D890" s="10">
        <f>INT(RANK('Sheet1 (2)'!E891,'Sheet1 (2)'!E$5:E$1004,0)/10)+1</f>
        <v>33</v>
      </c>
      <c r="E890" s="10">
        <f>INT(RANK('Sheet1 (2)'!F891,'Sheet1 (2)'!F$5:F$1004,0)/10)+1</f>
        <v>1</v>
      </c>
      <c r="F890" s="10">
        <f>INT(RANK('Sheet1 (2)'!G891,'Sheet1 (2)'!G$5:G$1004,0)/10)+1</f>
        <v>65</v>
      </c>
      <c r="G890" s="10">
        <f>INT(RANK('Sheet1 (2)'!H891,'Sheet1 (2)'!H$5:H$1004,0)/10)+1</f>
        <v>84</v>
      </c>
      <c r="H890" s="10">
        <f>INT(RANK('Sheet1 (2)'!I891,'Sheet1 (2)'!I$5:I$1004,0)/10)+1</f>
        <v>1</v>
      </c>
      <c r="I890" s="44">
        <f>INT(RANK('Sheet1 (2)'!J891,'Sheet1 (2)'!J$5:J$1004,0)/10)+1</f>
        <v>69</v>
      </c>
      <c r="J890" s="10">
        <f t="shared" si="105"/>
        <v>86</v>
      </c>
      <c r="K890" s="10">
        <f t="shared" si="106"/>
        <v>88</v>
      </c>
      <c r="L890" s="10">
        <f t="shared" si="107"/>
        <v>69</v>
      </c>
      <c r="M890" s="10">
        <f t="shared" si="108"/>
        <v>101</v>
      </c>
      <c r="N890" s="10">
        <f t="shared" si="109"/>
        <v>37</v>
      </c>
      <c r="O890" s="10">
        <f t="shared" si="110"/>
        <v>18</v>
      </c>
      <c r="P890" s="10">
        <f t="shared" si="111"/>
        <v>101</v>
      </c>
      <c r="Q890" s="10">
        <f t="shared" si="112"/>
        <v>33</v>
      </c>
      <c r="R890">
        <f>Sheet1!K889*1000</f>
        <v>25000</v>
      </c>
      <c r="S890">
        <f>Sheet1!L889*1000</f>
        <v>66400</v>
      </c>
    </row>
    <row r="891" spans="1:19" x14ac:dyDescent="0.3">
      <c r="A891">
        <v>888</v>
      </c>
      <c r="B891" s="10">
        <f>INT(RANK('Sheet1 (2)'!C892,'Sheet1 (2)'!C$5:C$1004,0)/10)+1</f>
        <v>78</v>
      </c>
      <c r="C891" s="10">
        <f>INT(RANK('Sheet1 (2)'!D892,'Sheet1 (2)'!D$5:D$1004,0)/10)+1</f>
        <v>75</v>
      </c>
      <c r="D891" s="10">
        <f>INT(RANK('Sheet1 (2)'!E892,'Sheet1 (2)'!E$5:E$1004,0)/10)+1</f>
        <v>21</v>
      </c>
      <c r="E891" s="10">
        <f>INT(RANK('Sheet1 (2)'!F892,'Sheet1 (2)'!F$5:F$1004,0)/10)+1</f>
        <v>52</v>
      </c>
      <c r="F891" s="10">
        <f>INT(RANK('Sheet1 (2)'!G892,'Sheet1 (2)'!G$5:G$1004,0)/10)+1</f>
        <v>27</v>
      </c>
      <c r="G891" s="10">
        <f>INT(RANK('Sheet1 (2)'!H892,'Sheet1 (2)'!H$5:H$1004,0)/10)+1</f>
        <v>18</v>
      </c>
      <c r="H891" s="10">
        <f>INT(RANK('Sheet1 (2)'!I892,'Sheet1 (2)'!I$5:I$1004,0)/10)+1</f>
        <v>1</v>
      </c>
      <c r="I891" s="44">
        <f>INT(RANK('Sheet1 (2)'!J892,'Sheet1 (2)'!J$5:J$1004,0)/10)+1</f>
        <v>1</v>
      </c>
      <c r="J891" s="10">
        <f t="shared" si="105"/>
        <v>24</v>
      </c>
      <c r="K891" s="10">
        <f t="shared" si="106"/>
        <v>27</v>
      </c>
      <c r="L891" s="10">
        <f t="shared" si="107"/>
        <v>81</v>
      </c>
      <c r="M891" s="10">
        <f t="shared" si="108"/>
        <v>50</v>
      </c>
      <c r="N891" s="10">
        <f t="shared" si="109"/>
        <v>75</v>
      </c>
      <c r="O891" s="10">
        <f t="shared" si="110"/>
        <v>84</v>
      </c>
      <c r="P891" s="10">
        <f t="shared" si="111"/>
        <v>101</v>
      </c>
      <c r="Q891" s="10">
        <f t="shared" si="112"/>
        <v>101</v>
      </c>
      <c r="R891">
        <f>Sheet1!K890*1000</f>
        <v>5000</v>
      </c>
      <c r="S891">
        <f>Sheet1!L890*1000</f>
        <v>9000</v>
      </c>
    </row>
    <row r="892" spans="1:19" x14ac:dyDescent="0.3">
      <c r="A892">
        <v>889</v>
      </c>
      <c r="B892" s="10">
        <f>INT(RANK('Sheet1 (2)'!C893,'Sheet1 (2)'!C$5:C$1004,0)/10)+1</f>
        <v>68</v>
      </c>
      <c r="C892" s="10">
        <f>INT(RANK('Sheet1 (2)'!D893,'Sheet1 (2)'!D$5:D$1004,0)/10)+1</f>
        <v>67</v>
      </c>
      <c r="D892" s="10">
        <f>INT(RANK('Sheet1 (2)'!E893,'Sheet1 (2)'!E$5:E$1004,0)/10)+1</f>
        <v>20</v>
      </c>
      <c r="E892" s="10">
        <f>INT(RANK('Sheet1 (2)'!F893,'Sheet1 (2)'!F$5:F$1004,0)/10)+1</f>
        <v>1</v>
      </c>
      <c r="F892" s="10">
        <f>INT(RANK('Sheet1 (2)'!G893,'Sheet1 (2)'!G$5:G$1004,0)/10)+1</f>
        <v>5</v>
      </c>
      <c r="G892" s="10">
        <f>INT(RANK('Sheet1 (2)'!H893,'Sheet1 (2)'!H$5:H$1004,0)/10)+1</f>
        <v>13</v>
      </c>
      <c r="H892" s="10">
        <f>INT(RANK('Sheet1 (2)'!I893,'Sheet1 (2)'!I$5:I$1004,0)/10)+1</f>
        <v>50</v>
      </c>
      <c r="I892" s="44">
        <f>INT(RANK('Sheet1 (2)'!J893,'Sheet1 (2)'!J$5:J$1004,0)/10)+1</f>
        <v>69</v>
      </c>
      <c r="J892" s="10">
        <f t="shared" si="105"/>
        <v>34</v>
      </c>
      <c r="K892" s="10">
        <f t="shared" si="106"/>
        <v>35</v>
      </c>
      <c r="L892" s="10">
        <f t="shared" si="107"/>
        <v>82</v>
      </c>
      <c r="M892" s="10">
        <f t="shared" si="108"/>
        <v>101</v>
      </c>
      <c r="N892" s="10">
        <f t="shared" si="109"/>
        <v>97</v>
      </c>
      <c r="O892" s="10">
        <f t="shared" si="110"/>
        <v>89</v>
      </c>
      <c r="P892" s="10">
        <f t="shared" si="111"/>
        <v>52</v>
      </c>
      <c r="Q892" s="10">
        <f t="shared" si="112"/>
        <v>33</v>
      </c>
      <c r="R892">
        <f>Sheet1!K891*1000</f>
        <v>11000</v>
      </c>
      <c r="S892">
        <f>Sheet1!L891*1000</f>
        <v>27000</v>
      </c>
    </row>
    <row r="893" spans="1:19" x14ac:dyDescent="0.3">
      <c r="A893">
        <v>890</v>
      </c>
      <c r="B893" s="10">
        <f>INT(RANK('Sheet1 (2)'!C894,'Sheet1 (2)'!C$5:C$1004,0)/10)+1</f>
        <v>46</v>
      </c>
      <c r="C893" s="10">
        <f>INT(RANK('Sheet1 (2)'!D894,'Sheet1 (2)'!D$5:D$1004,0)/10)+1</f>
        <v>43</v>
      </c>
      <c r="D893" s="10">
        <f>INT(RANK('Sheet1 (2)'!E894,'Sheet1 (2)'!E$5:E$1004,0)/10)+1</f>
        <v>98</v>
      </c>
      <c r="E893" s="10">
        <f>INT(RANK('Sheet1 (2)'!F894,'Sheet1 (2)'!F$5:F$1004,0)/10)+1</f>
        <v>27</v>
      </c>
      <c r="F893" s="10">
        <f>INT(RANK('Sheet1 (2)'!G894,'Sheet1 (2)'!G$5:G$1004,0)/10)+1</f>
        <v>100</v>
      </c>
      <c r="G893" s="10">
        <f>INT(RANK('Sheet1 (2)'!H894,'Sheet1 (2)'!H$5:H$1004,0)/10)+1</f>
        <v>84</v>
      </c>
      <c r="H893" s="10">
        <f>INT(RANK('Sheet1 (2)'!I894,'Sheet1 (2)'!I$5:I$1004,0)/10)+1</f>
        <v>50</v>
      </c>
      <c r="I893" s="44">
        <f>INT(RANK('Sheet1 (2)'!J894,'Sheet1 (2)'!J$5:J$1004,0)/10)+1</f>
        <v>69</v>
      </c>
      <c r="J893" s="10">
        <f t="shared" si="105"/>
        <v>56</v>
      </c>
      <c r="K893" s="10">
        <f t="shared" si="106"/>
        <v>59</v>
      </c>
      <c r="L893" s="10">
        <f t="shared" si="107"/>
        <v>4</v>
      </c>
      <c r="M893" s="10">
        <f t="shared" si="108"/>
        <v>75</v>
      </c>
      <c r="N893" s="10">
        <f t="shared" si="109"/>
        <v>2</v>
      </c>
      <c r="O893" s="10">
        <f t="shared" si="110"/>
        <v>18</v>
      </c>
      <c r="P893" s="10">
        <f t="shared" si="111"/>
        <v>52</v>
      </c>
      <c r="Q893" s="10">
        <f t="shared" si="112"/>
        <v>33</v>
      </c>
      <c r="R893">
        <f>Sheet1!K892*1000</f>
        <v>3000</v>
      </c>
      <c r="S893">
        <f>Sheet1!L892*1000</f>
        <v>3600</v>
      </c>
    </row>
    <row r="894" spans="1:19" x14ac:dyDescent="0.3">
      <c r="A894">
        <v>891</v>
      </c>
      <c r="B894" s="10">
        <f>INT(RANK('Sheet1 (2)'!C895,'Sheet1 (2)'!C$5:C$1004,0)/10)+1</f>
        <v>35</v>
      </c>
      <c r="C894" s="10">
        <f>INT(RANK('Sheet1 (2)'!D895,'Sheet1 (2)'!D$5:D$1004,0)/10)+1</f>
        <v>39</v>
      </c>
      <c r="D894" s="10">
        <f>INT(RANK('Sheet1 (2)'!E895,'Sheet1 (2)'!E$5:E$1004,0)/10)+1</f>
        <v>25</v>
      </c>
      <c r="E894" s="10">
        <f>INT(RANK('Sheet1 (2)'!F895,'Sheet1 (2)'!F$5:F$1004,0)/10)+1</f>
        <v>27</v>
      </c>
      <c r="F894" s="10">
        <f>INT(RANK('Sheet1 (2)'!G895,'Sheet1 (2)'!G$5:G$1004,0)/10)+1</f>
        <v>51</v>
      </c>
      <c r="G894" s="10">
        <f>INT(RANK('Sheet1 (2)'!H895,'Sheet1 (2)'!H$5:H$1004,0)/10)+1</f>
        <v>74</v>
      </c>
      <c r="H894" s="10">
        <f>INT(RANK('Sheet1 (2)'!I895,'Sheet1 (2)'!I$5:I$1004,0)/10)+1</f>
        <v>50</v>
      </c>
      <c r="I894" s="44">
        <f>INT(RANK('Sheet1 (2)'!J895,'Sheet1 (2)'!J$5:J$1004,0)/10)+1</f>
        <v>69</v>
      </c>
      <c r="J894" s="10">
        <f t="shared" si="105"/>
        <v>67</v>
      </c>
      <c r="K894" s="10">
        <f t="shared" si="106"/>
        <v>63</v>
      </c>
      <c r="L894" s="10">
        <f t="shared" si="107"/>
        <v>77</v>
      </c>
      <c r="M894" s="10">
        <f t="shared" si="108"/>
        <v>75</v>
      </c>
      <c r="N894" s="10">
        <f t="shared" si="109"/>
        <v>51</v>
      </c>
      <c r="O894" s="10">
        <f t="shared" si="110"/>
        <v>28</v>
      </c>
      <c r="P894" s="10">
        <f t="shared" si="111"/>
        <v>52</v>
      </c>
      <c r="Q894" s="10">
        <f t="shared" si="112"/>
        <v>33</v>
      </c>
      <c r="R894">
        <f>Sheet1!K893*1000</f>
        <v>29000</v>
      </c>
      <c r="S894">
        <f>Sheet1!L893*1000</f>
        <v>38000</v>
      </c>
    </row>
    <row r="895" spans="1:19" x14ac:dyDescent="0.3">
      <c r="A895">
        <v>892</v>
      </c>
      <c r="B895" s="10">
        <f>INT(RANK('Sheet1 (2)'!C896,'Sheet1 (2)'!C$5:C$1004,0)/10)+1</f>
        <v>50</v>
      </c>
      <c r="C895" s="10">
        <f>INT(RANK('Sheet1 (2)'!D896,'Sheet1 (2)'!D$5:D$1004,0)/10)+1</f>
        <v>48</v>
      </c>
      <c r="D895" s="10">
        <f>INT(RANK('Sheet1 (2)'!E896,'Sheet1 (2)'!E$5:E$1004,0)/10)+1</f>
        <v>49</v>
      </c>
      <c r="E895" s="10">
        <f>INT(RANK('Sheet1 (2)'!F896,'Sheet1 (2)'!F$5:F$1004,0)/10)+1</f>
        <v>27</v>
      </c>
      <c r="F895" s="10">
        <f>INT(RANK('Sheet1 (2)'!G896,'Sheet1 (2)'!G$5:G$1004,0)/10)+1</f>
        <v>32</v>
      </c>
      <c r="G895" s="10">
        <f>INT(RANK('Sheet1 (2)'!H896,'Sheet1 (2)'!H$5:H$1004,0)/10)+1</f>
        <v>43</v>
      </c>
      <c r="H895" s="10">
        <f>INT(RANK('Sheet1 (2)'!I896,'Sheet1 (2)'!I$5:I$1004,0)/10)+1</f>
        <v>50</v>
      </c>
      <c r="I895" s="44">
        <f>INT(RANK('Sheet1 (2)'!J896,'Sheet1 (2)'!J$5:J$1004,0)/10)+1</f>
        <v>1</v>
      </c>
      <c r="J895" s="10">
        <f t="shared" si="105"/>
        <v>52</v>
      </c>
      <c r="K895" s="10">
        <f t="shared" si="106"/>
        <v>54</v>
      </c>
      <c r="L895" s="10">
        <f t="shared" si="107"/>
        <v>53</v>
      </c>
      <c r="M895" s="10">
        <f t="shared" si="108"/>
        <v>75</v>
      </c>
      <c r="N895" s="10">
        <f t="shared" si="109"/>
        <v>70</v>
      </c>
      <c r="O895" s="10">
        <f t="shared" si="110"/>
        <v>59</v>
      </c>
      <c r="P895" s="10">
        <f t="shared" si="111"/>
        <v>52</v>
      </c>
      <c r="Q895" s="10">
        <f t="shared" si="112"/>
        <v>101</v>
      </c>
      <c r="R895">
        <f>Sheet1!K894*1000</f>
        <v>20000</v>
      </c>
      <c r="S895">
        <f>Sheet1!L894*1000</f>
        <v>45400</v>
      </c>
    </row>
    <row r="896" spans="1:19" x14ac:dyDescent="0.3">
      <c r="A896">
        <v>893</v>
      </c>
      <c r="B896" s="10">
        <f>INT(RANK('Sheet1 (2)'!C897,'Sheet1 (2)'!C$5:C$1004,0)/10)+1</f>
        <v>87</v>
      </c>
      <c r="C896" s="10">
        <f>INT(RANK('Sheet1 (2)'!D897,'Sheet1 (2)'!D$5:D$1004,0)/10)+1</f>
        <v>82</v>
      </c>
      <c r="D896" s="10">
        <f>INT(RANK('Sheet1 (2)'!E897,'Sheet1 (2)'!E$5:E$1004,0)/10)+1</f>
        <v>7</v>
      </c>
      <c r="E896" s="10">
        <f>INT(RANK('Sheet1 (2)'!F897,'Sheet1 (2)'!F$5:F$1004,0)/10)+1</f>
        <v>1</v>
      </c>
      <c r="F896" s="10">
        <f>INT(RANK('Sheet1 (2)'!G897,'Sheet1 (2)'!G$5:G$1004,0)/10)+1</f>
        <v>60</v>
      </c>
      <c r="G896" s="10">
        <f>INT(RANK('Sheet1 (2)'!H897,'Sheet1 (2)'!H$5:H$1004,0)/10)+1</f>
        <v>34</v>
      </c>
      <c r="H896" s="10">
        <f>INT(RANK('Sheet1 (2)'!I897,'Sheet1 (2)'!I$5:I$1004,0)/10)+1</f>
        <v>50</v>
      </c>
      <c r="I896" s="44">
        <f>INT(RANK('Sheet1 (2)'!J897,'Sheet1 (2)'!J$5:J$1004,0)/10)+1</f>
        <v>1</v>
      </c>
      <c r="J896" s="10">
        <f t="shared" si="105"/>
        <v>15</v>
      </c>
      <c r="K896" s="10">
        <f t="shared" si="106"/>
        <v>20</v>
      </c>
      <c r="L896" s="10">
        <f t="shared" si="107"/>
        <v>95</v>
      </c>
      <c r="M896" s="10">
        <f t="shared" si="108"/>
        <v>101</v>
      </c>
      <c r="N896" s="10">
        <f t="shared" si="109"/>
        <v>42</v>
      </c>
      <c r="O896" s="10">
        <f t="shared" si="110"/>
        <v>68</v>
      </c>
      <c r="P896" s="10">
        <f t="shared" si="111"/>
        <v>52</v>
      </c>
      <c r="Q896" s="10">
        <f t="shared" si="112"/>
        <v>101</v>
      </c>
      <c r="R896">
        <f>Sheet1!K895*1000</f>
        <v>14000</v>
      </c>
      <c r="S896">
        <f>Sheet1!L895*1000</f>
        <v>43400</v>
      </c>
    </row>
    <row r="897" spans="1:19" x14ac:dyDescent="0.3">
      <c r="A897">
        <v>894</v>
      </c>
      <c r="B897" s="10">
        <f>INT(RANK('Sheet1 (2)'!C898,'Sheet1 (2)'!C$5:C$1004,0)/10)+1</f>
        <v>89</v>
      </c>
      <c r="C897" s="10">
        <f>INT(RANK('Sheet1 (2)'!D898,'Sheet1 (2)'!D$5:D$1004,0)/10)+1</f>
        <v>83</v>
      </c>
      <c r="D897" s="10">
        <f>INT(RANK('Sheet1 (2)'!E898,'Sheet1 (2)'!E$5:E$1004,0)/10)+1</f>
        <v>84</v>
      </c>
      <c r="E897" s="10">
        <f>INT(RANK('Sheet1 (2)'!F898,'Sheet1 (2)'!F$5:F$1004,0)/10)+1</f>
        <v>27</v>
      </c>
      <c r="F897" s="10">
        <f>INT(RANK('Sheet1 (2)'!G898,'Sheet1 (2)'!G$5:G$1004,0)/10)+1</f>
        <v>94</v>
      </c>
      <c r="G897" s="10">
        <f>INT(RANK('Sheet1 (2)'!H898,'Sheet1 (2)'!H$5:H$1004,0)/10)+1</f>
        <v>89</v>
      </c>
      <c r="H897" s="10">
        <f>INT(RANK('Sheet1 (2)'!I898,'Sheet1 (2)'!I$5:I$1004,0)/10)+1</f>
        <v>50</v>
      </c>
      <c r="I897" s="44">
        <f>INT(RANK('Sheet1 (2)'!J898,'Sheet1 (2)'!J$5:J$1004,0)/10)+1</f>
        <v>69</v>
      </c>
      <c r="J897" s="10">
        <f t="shared" si="105"/>
        <v>13</v>
      </c>
      <c r="K897" s="10">
        <f t="shared" si="106"/>
        <v>19</v>
      </c>
      <c r="L897" s="10">
        <f t="shared" si="107"/>
        <v>18</v>
      </c>
      <c r="M897" s="10">
        <f t="shared" si="108"/>
        <v>75</v>
      </c>
      <c r="N897" s="10">
        <f t="shared" si="109"/>
        <v>8</v>
      </c>
      <c r="O897" s="10">
        <f t="shared" si="110"/>
        <v>13</v>
      </c>
      <c r="P897" s="10">
        <f t="shared" si="111"/>
        <v>52</v>
      </c>
      <c r="Q897" s="10">
        <f t="shared" si="112"/>
        <v>33</v>
      </c>
      <c r="R897">
        <f>Sheet1!K896*1000</f>
        <v>26000</v>
      </c>
      <c r="S897">
        <f>Sheet1!L896*1000</f>
        <v>49200</v>
      </c>
    </row>
    <row r="898" spans="1:19" x14ac:dyDescent="0.3">
      <c r="A898">
        <v>895</v>
      </c>
      <c r="B898" s="10">
        <f>INT(RANK('Sheet1 (2)'!C899,'Sheet1 (2)'!C$5:C$1004,0)/10)+1</f>
        <v>25</v>
      </c>
      <c r="C898" s="10">
        <f>INT(RANK('Sheet1 (2)'!D899,'Sheet1 (2)'!D$5:D$1004,0)/10)+1</f>
        <v>27</v>
      </c>
      <c r="D898" s="10">
        <f>INT(RANK('Sheet1 (2)'!E899,'Sheet1 (2)'!E$5:E$1004,0)/10)+1</f>
        <v>71</v>
      </c>
      <c r="E898" s="10">
        <f>INT(RANK('Sheet1 (2)'!F899,'Sheet1 (2)'!F$5:F$1004,0)/10)+1</f>
        <v>1</v>
      </c>
      <c r="F898" s="10">
        <f>INT(RANK('Sheet1 (2)'!G899,'Sheet1 (2)'!G$5:G$1004,0)/10)+1</f>
        <v>48</v>
      </c>
      <c r="G898" s="10">
        <f>INT(RANK('Sheet1 (2)'!H899,'Sheet1 (2)'!H$5:H$1004,0)/10)+1</f>
        <v>78</v>
      </c>
      <c r="H898" s="10">
        <f>INT(RANK('Sheet1 (2)'!I899,'Sheet1 (2)'!I$5:I$1004,0)/10)+1</f>
        <v>50</v>
      </c>
      <c r="I898" s="44">
        <f>INT(RANK('Sheet1 (2)'!J899,'Sheet1 (2)'!J$5:J$1004,0)/10)+1</f>
        <v>34</v>
      </c>
      <c r="J898" s="10">
        <f t="shared" si="105"/>
        <v>77</v>
      </c>
      <c r="K898" s="10">
        <f t="shared" si="106"/>
        <v>75</v>
      </c>
      <c r="L898" s="10">
        <f t="shared" si="107"/>
        <v>31</v>
      </c>
      <c r="M898" s="10">
        <f t="shared" si="108"/>
        <v>101</v>
      </c>
      <c r="N898" s="10">
        <f t="shared" si="109"/>
        <v>54</v>
      </c>
      <c r="O898" s="10">
        <f t="shared" si="110"/>
        <v>24</v>
      </c>
      <c r="P898" s="10">
        <f t="shared" si="111"/>
        <v>52</v>
      </c>
      <c r="Q898" s="10">
        <f t="shared" si="112"/>
        <v>68</v>
      </c>
      <c r="R898">
        <f>Sheet1!K897*1000</f>
        <v>14000</v>
      </c>
      <c r="S898">
        <f>Sheet1!L897*1000</f>
        <v>48000</v>
      </c>
    </row>
    <row r="899" spans="1:19" x14ac:dyDescent="0.3">
      <c r="A899">
        <v>896</v>
      </c>
      <c r="B899" s="10">
        <f>INT(RANK('Sheet1 (2)'!C900,'Sheet1 (2)'!C$5:C$1004,0)/10)+1</f>
        <v>33</v>
      </c>
      <c r="C899" s="10">
        <f>INT(RANK('Sheet1 (2)'!D900,'Sheet1 (2)'!D$5:D$1004,0)/10)+1</f>
        <v>34</v>
      </c>
      <c r="D899" s="10">
        <f>INT(RANK('Sheet1 (2)'!E900,'Sheet1 (2)'!E$5:E$1004,0)/10)+1</f>
        <v>48</v>
      </c>
      <c r="E899" s="10">
        <f>INT(RANK('Sheet1 (2)'!F900,'Sheet1 (2)'!F$5:F$1004,0)/10)+1</f>
        <v>1</v>
      </c>
      <c r="F899" s="10">
        <f>INT(RANK('Sheet1 (2)'!G900,'Sheet1 (2)'!G$5:G$1004,0)/10)+1</f>
        <v>44</v>
      </c>
      <c r="G899" s="10">
        <f>INT(RANK('Sheet1 (2)'!H900,'Sheet1 (2)'!H$5:H$1004,0)/10)+1</f>
        <v>5</v>
      </c>
      <c r="H899" s="10">
        <f>INT(RANK('Sheet1 (2)'!I900,'Sheet1 (2)'!I$5:I$1004,0)/10)+1</f>
        <v>50</v>
      </c>
      <c r="I899" s="44">
        <f>INT(RANK('Sheet1 (2)'!J900,'Sheet1 (2)'!J$5:J$1004,0)/10)+1</f>
        <v>69</v>
      </c>
      <c r="J899" s="10">
        <f t="shared" si="105"/>
        <v>69</v>
      </c>
      <c r="K899" s="10">
        <f t="shared" si="106"/>
        <v>68</v>
      </c>
      <c r="L899" s="10">
        <f t="shared" si="107"/>
        <v>54</v>
      </c>
      <c r="M899" s="10">
        <f t="shared" si="108"/>
        <v>101</v>
      </c>
      <c r="N899" s="10">
        <f t="shared" si="109"/>
        <v>58</v>
      </c>
      <c r="O899" s="10">
        <f t="shared" si="110"/>
        <v>97</v>
      </c>
      <c r="P899" s="10">
        <f t="shared" si="111"/>
        <v>52</v>
      </c>
      <c r="Q899" s="10">
        <f t="shared" si="112"/>
        <v>33</v>
      </c>
      <c r="R899">
        <f>Sheet1!K898*1000</f>
        <v>16000</v>
      </c>
      <c r="S899">
        <f>Sheet1!L898*1000</f>
        <v>24100</v>
      </c>
    </row>
    <row r="900" spans="1:19" x14ac:dyDescent="0.3">
      <c r="A900">
        <v>897</v>
      </c>
      <c r="B900" s="10">
        <f>INT(RANK('Sheet1 (2)'!C901,'Sheet1 (2)'!C$5:C$1004,0)/10)+1</f>
        <v>19</v>
      </c>
      <c r="C900" s="10">
        <f>INT(RANK('Sheet1 (2)'!D901,'Sheet1 (2)'!D$5:D$1004,0)/10)+1</f>
        <v>16</v>
      </c>
      <c r="D900" s="10">
        <f>INT(RANK('Sheet1 (2)'!E901,'Sheet1 (2)'!E$5:E$1004,0)/10)+1</f>
        <v>50</v>
      </c>
      <c r="E900" s="10">
        <f>INT(RANK('Sheet1 (2)'!F901,'Sheet1 (2)'!F$5:F$1004,0)/10)+1</f>
        <v>79</v>
      </c>
      <c r="F900" s="10">
        <f>INT(RANK('Sheet1 (2)'!G901,'Sheet1 (2)'!G$5:G$1004,0)/10)+1</f>
        <v>17</v>
      </c>
      <c r="G900" s="10">
        <f>INT(RANK('Sheet1 (2)'!H901,'Sheet1 (2)'!H$5:H$1004,0)/10)+1</f>
        <v>20</v>
      </c>
      <c r="H900" s="10">
        <f>INT(RANK('Sheet1 (2)'!I901,'Sheet1 (2)'!I$5:I$1004,0)/10)+1</f>
        <v>1</v>
      </c>
      <c r="I900" s="44">
        <f>INT(RANK('Sheet1 (2)'!J901,'Sheet1 (2)'!J$5:J$1004,0)/10)+1</f>
        <v>1</v>
      </c>
      <c r="J900" s="10">
        <f t="shared" si="105"/>
        <v>83</v>
      </c>
      <c r="K900" s="10">
        <f t="shared" si="106"/>
        <v>86</v>
      </c>
      <c r="L900" s="10">
        <f t="shared" si="107"/>
        <v>52</v>
      </c>
      <c r="M900" s="10">
        <f t="shared" si="108"/>
        <v>23</v>
      </c>
      <c r="N900" s="10">
        <f t="shared" si="109"/>
        <v>85</v>
      </c>
      <c r="O900" s="10">
        <f t="shared" si="110"/>
        <v>82</v>
      </c>
      <c r="P900" s="10">
        <f t="shared" si="111"/>
        <v>101</v>
      </c>
      <c r="Q900" s="10">
        <f t="shared" si="112"/>
        <v>101</v>
      </c>
      <c r="R900">
        <f>Sheet1!K899*1000</f>
        <v>9000</v>
      </c>
      <c r="S900">
        <f>Sheet1!L899*1000</f>
        <v>12300</v>
      </c>
    </row>
    <row r="901" spans="1:19" x14ac:dyDescent="0.3">
      <c r="A901">
        <v>898</v>
      </c>
      <c r="B901" s="10">
        <f>INT(RANK('Sheet1 (2)'!C902,'Sheet1 (2)'!C$5:C$1004,0)/10)+1</f>
        <v>54</v>
      </c>
      <c r="C901" s="10">
        <f>INT(RANK('Sheet1 (2)'!D902,'Sheet1 (2)'!D$5:D$1004,0)/10)+1</f>
        <v>48</v>
      </c>
      <c r="D901" s="10">
        <f>INT(RANK('Sheet1 (2)'!E902,'Sheet1 (2)'!E$5:E$1004,0)/10)+1</f>
        <v>21</v>
      </c>
      <c r="E901" s="10">
        <f>INT(RANK('Sheet1 (2)'!F902,'Sheet1 (2)'!F$5:F$1004,0)/10)+1</f>
        <v>79</v>
      </c>
      <c r="F901" s="10">
        <f>INT(RANK('Sheet1 (2)'!G902,'Sheet1 (2)'!G$5:G$1004,0)/10)+1</f>
        <v>56</v>
      </c>
      <c r="G901" s="10">
        <f>INT(RANK('Sheet1 (2)'!H902,'Sheet1 (2)'!H$5:H$1004,0)/10)+1</f>
        <v>87</v>
      </c>
      <c r="H901" s="10">
        <f>INT(RANK('Sheet1 (2)'!I902,'Sheet1 (2)'!I$5:I$1004,0)/10)+1</f>
        <v>1</v>
      </c>
      <c r="I901" s="44">
        <f>INT(RANK('Sheet1 (2)'!J902,'Sheet1 (2)'!J$5:J$1004,0)/10)+1</f>
        <v>1</v>
      </c>
      <c r="J901" s="10">
        <f t="shared" ref="J901:J964" si="113">102-B901</f>
        <v>48</v>
      </c>
      <c r="K901" s="10">
        <f t="shared" si="106"/>
        <v>54</v>
      </c>
      <c r="L901" s="10">
        <f t="shared" si="107"/>
        <v>81</v>
      </c>
      <c r="M901" s="10">
        <f t="shared" si="108"/>
        <v>23</v>
      </c>
      <c r="N901" s="10">
        <f t="shared" si="109"/>
        <v>46</v>
      </c>
      <c r="O901" s="10">
        <f t="shared" si="110"/>
        <v>15</v>
      </c>
      <c r="P901" s="10">
        <f t="shared" si="111"/>
        <v>101</v>
      </c>
      <c r="Q901" s="10">
        <f t="shared" si="112"/>
        <v>101</v>
      </c>
      <c r="R901">
        <f>Sheet1!K900*1000</f>
        <v>17000</v>
      </c>
      <c r="S901">
        <f>Sheet1!L900*1000</f>
        <v>65300</v>
      </c>
    </row>
    <row r="902" spans="1:19" x14ac:dyDescent="0.3">
      <c r="A902">
        <v>899</v>
      </c>
      <c r="B902" s="10">
        <f>INT(RANK('Sheet1 (2)'!C903,'Sheet1 (2)'!C$5:C$1004,0)/10)+1</f>
        <v>97</v>
      </c>
      <c r="C902" s="10">
        <f>INT(RANK('Sheet1 (2)'!D903,'Sheet1 (2)'!D$5:D$1004,0)/10)+1</f>
        <v>95</v>
      </c>
      <c r="D902" s="10">
        <f>INT(RANK('Sheet1 (2)'!E903,'Sheet1 (2)'!E$5:E$1004,0)/10)+1</f>
        <v>62</v>
      </c>
      <c r="E902" s="10">
        <f>INT(RANK('Sheet1 (2)'!F903,'Sheet1 (2)'!F$5:F$1004,0)/10)+1</f>
        <v>79</v>
      </c>
      <c r="F902" s="10">
        <f>INT(RANK('Sheet1 (2)'!G903,'Sheet1 (2)'!G$5:G$1004,0)/10)+1</f>
        <v>16</v>
      </c>
      <c r="G902" s="10">
        <f>INT(RANK('Sheet1 (2)'!H903,'Sheet1 (2)'!H$5:H$1004,0)/10)+1</f>
        <v>12</v>
      </c>
      <c r="H902" s="10">
        <f>INT(RANK('Sheet1 (2)'!I903,'Sheet1 (2)'!I$5:I$1004,0)/10)+1</f>
        <v>50</v>
      </c>
      <c r="I902" s="44">
        <f>INT(RANK('Sheet1 (2)'!J903,'Sheet1 (2)'!J$5:J$1004,0)/10)+1</f>
        <v>34</v>
      </c>
      <c r="J902" s="10">
        <f t="shared" si="113"/>
        <v>5</v>
      </c>
      <c r="K902" s="10">
        <f t="shared" si="106"/>
        <v>7</v>
      </c>
      <c r="L902" s="10">
        <f t="shared" si="107"/>
        <v>40</v>
      </c>
      <c r="M902" s="10">
        <f t="shared" si="108"/>
        <v>23</v>
      </c>
      <c r="N902" s="10">
        <f t="shared" si="109"/>
        <v>86</v>
      </c>
      <c r="O902" s="10">
        <f t="shared" si="110"/>
        <v>90</v>
      </c>
      <c r="P902" s="10">
        <f t="shared" si="111"/>
        <v>52</v>
      </c>
      <c r="Q902" s="10">
        <f t="shared" si="112"/>
        <v>68</v>
      </c>
      <c r="R902">
        <f>Sheet1!K901*1000</f>
        <v>26000</v>
      </c>
      <c r="S902">
        <f>Sheet1!L901*1000</f>
        <v>54700</v>
      </c>
    </row>
    <row r="903" spans="1:19" x14ac:dyDescent="0.3">
      <c r="A903">
        <v>900</v>
      </c>
      <c r="B903" s="10">
        <f>INT(RANK('Sheet1 (2)'!C904,'Sheet1 (2)'!C$5:C$1004,0)/10)+1</f>
        <v>60</v>
      </c>
      <c r="C903" s="10">
        <f>INT(RANK('Sheet1 (2)'!D904,'Sheet1 (2)'!D$5:D$1004,0)/10)+1</f>
        <v>63</v>
      </c>
      <c r="D903" s="10">
        <f>INT(RANK('Sheet1 (2)'!E904,'Sheet1 (2)'!E$5:E$1004,0)/10)+1</f>
        <v>54</v>
      </c>
      <c r="E903" s="10">
        <f>INT(RANK('Sheet1 (2)'!F904,'Sheet1 (2)'!F$5:F$1004,0)/10)+1</f>
        <v>79</v>
      </c>
      <c r="F903" s="10">
        <f>INT(RANK('Sheet1 (2)'!G904,'Sheet1 (2)'!G$5:G$1004,0)/10)+1</f>
        <v>100</v>
      </c>
      <c r="G903" s="10">
        <f>INT(RANK('Sheet1 (2)'!H904,'Sheet1 (2)'!H$5:H$1004,0)/10)+1</f>
        <v>89</v>
      </c>
      <c r="H903" s="10">
        <f>INT(RANK('Sheet1 (2)'!I904,'Sheet1 (2)'!I$5:I$1004,0)/10)+1</f>
        <v>50</v>
      </c>
      <c r="I903" s="44">
        <f>INT(RANK('Sheet1 (2)'!J904,'Sheet1 (2)'!J$5:J$1004,0)/10)+1</f>
        <v>34</v>
      </c>
      <c r="J903" s="10">
        <f t="shared" si="113"/>
        <v>42</v>
      </c>
      <c r="K903" s="10">
        <f t="shared" si="106"/>
        <v>39</v>
      </c>
      <c r="L903" s="10">
        <f t="shared" si="107"/>
        <v>48</v>
      </c>
      <c r="M903" s="10">
        <f t="shared" si="108"/>
        <v>23</v>
      </c>
      <c r="N903" s="10">
        <f t="shared" si="109"/>
        <v>2</v>
      </c>
      <c r="O903" s="10">
        <f t="shared" si="110"/>
        <v>13</v>
      </c>
      <c r="P903" s="10">
        <f t="shared" si="111"/>
        <v>52</v>
      </c>
      <c r="Q903" s="10">
        <f t="shared" si="112"/>
        <v>68</v>
      </c>
      <c r="R903">
        <f>Sheet1!K902*1000</f>
        <v>10000</v>
      </c>
      <c r="S903">
        <f>Sheet1!L902*1000</f>
        <v>34900</v>
      </c>
    </row>
    <row r="904" spans="1:19" x14ac:dyDescent="0.3">
      <c r="A904">
        <v>901</v>
      </c>
      <c r="B904" s="10">
        <f>INT(RANK('Sheet1 (2)'!C905,'Sheet1 (2)'!C$5:C$1004,0)/10)+1</f>
        <v>37</v>
      </c>
      <c r="C904" s="10">
        <f>INT(RANK('Sheet1 (2)'!D905,'Sheet1 (2)'!D$5:D$1004,0)/10)+1</f>
        <v>36</v>
      </c>
      <c r="D904" s="10">
        <f>INT(RANK('Sheet1 (2)'!E905,'Sheet1 (2)'!E$5:E$1004,0)/10)+1</f>
        <v>14</v>
      </c>
      <c r="E904" s="10">
        <f>INT(RANK('Sheet1 (2)'!F905,'Sheet1 (2)'!F$5:F$1004,0)/10)+1</f>
        <v>79</v>
      </c>
      <c r="F904" s="10">
        <f>INT(RANK('Sheet1 (2)'!G905,'Sheet1 (2)'!G$5:G$1004,0)/10)+1</f>
        <v>57</v>
      </c>
      <c r="G904" s="10">
        <f>INT(RANK('Sheet1 (2)'!H905,'Sheet1 (2)'!H$5:H$1004,0)/10)+1</f>
        <v>72</v>
      </c>
      <c r="H904" s="10">
        <f>INT(RANK('Sheet1 (2)'!I905,'Sheet1 (2)'!I$5:I$1004,0)/10)+1</f>
        <v>1</v>
      </c>
      <c r="I904" s="44">
        <f>INT(RANK('Sheet1 (2)'!J905,'Sheet1 (2)'!J$5:J$1004,0)/10)+1</f>
        <v>1</v>
      </c>
      <c r="J904" s="10">
        <f t="shared" si="113"/>
        <v>65</v>
      </c>
      <c r="K904" s="10">
        <f t="shared" si="106"/>
        <v>66</v>
      </c>
      <c r="L904" s="10">
        <f t="shared" si="107"/>
        <v>88</v>
      </c>
      <c r="M904" s="10">
        <f t="shared" si="108"/>
        <v>23</v>
      </c>
      <c r="N904" s="10">
        <f t="shared" si="109"/>
        <v>45</v>
      </c>
      <c r="O904" s="10">
        <f t="shared" si="110"/>
        <v>30</v>
      </c>
      <c r="P904" s="10">
        <f t="shared" si="111"/>
        <v>101</v>
      </c>
      <c r="Q904" s="10">
        <f t="shared" si="112"/>
        <v>101</v>
      </c>
      <c r="R904">
        <f>Sheet1!K903*1000</f>
        <v>12000</v>
      </c>
      <c r="S904">
        <f>Sheet1!L903*1000</f>
        <v>19800</v>
      </c>
    </row>
    <row r="905" spans="1:19" x14ac:dyDescent="0.3">
      <c r="A905">
        <v>902</v>
      </c>
      <c r="B905" s="10">
        <f>INT(RANK('Sheet1 (2)'!C906,'Sheet1 (2)'!C$5:C$1004,0)/10)+1</f>
        <v>82</v>
      </c>
      <c r="C905" s="10">
        <f>INT(RANK('Sheet1 (2)'!D906,'Sheet1 (2)'!D$5:D$1004,0)/10)+1</f>
        <v>86</v>
      </c>
      <c r="D905" s="10">
        <f>INT(RANK('Sheet1 (2)'!E906,'Sheet1 (2)'!E$5:E$1004,0)/10)+1</f>
        <v>64</v>
      </c>
      <c r="E905" s="10">
        <f>INT(RANK('Sheet1 (2)'!F906,'Sheet1 (2)'!F$5:F$1004,0)/10)+1</f>
        <v>52</v>
      </c>
      <c r="F905" s="10">
        <f>INT(RANK('Sheet1 (2)'!G906,'Sheet1 (2)'!G$5:G$1004,0)/10)+1</f>
        <v>7</v>
      </c>
      <c r="G905" s="10">
        <f>INT(RANK('Sheet1 (2)'!H906,'Sheet1 (2)'!H$5:H$1004,0)/10)+1</f>
        <v>37</v>
      </c>
      <c r="H905" s="10">
        <f>INT(RANK('Sheet1 (2)'!I906,'Sheet1 (2)'!I$5:I$1004,0)/10)+1</f>
        <v>50</v>
      </c>
      <c r="I905" s="44">
        <f>INT(RANK('Sheet1 (2)'!J906,'Sheet1 (2)'!J$5:J$1004,0)/10)+1</f>
        <v>69</v>
      </c>
      <c r="J905" s="10">
        <f t="shared" si="113"/>
        <v>20</v>
      </c>
      <c r="K905" s="10">
        <f t="shared" si="106"/>
        <v>16</v>
      </c>
      <c r="L905" s="10">
        <f t="shared" si="107"/>
        <v>38</v>
      </c>
      <c r="M905" s="10">
        <f t="shared" si="108"/>
        <v>50</v>
      </c>
      <c r="N905" s="10">
        <f t="shared" si="109"/>
        <v>95</v>
      </c>
      <c r="O905" s="10">
        <f t="shared" si="110"/>
        <v>65</v>
      </c>
      <c r="P905" s="10">
        <f t="shared" si="111"/>
        <v>52</v>
      </c>
      <c r="Q905" s="10">
        <f t="shared" si="112"/>
        <v>33</v>
      </c>
      <c r="R905">
        <f>Sheet1!K904*1000</f>
        <v>14000</v>
      </c>
      <c r="S905">
        <f>Sheet1!L904*1000</f>
        <v>34900</v>
      </c>
    </row>
    <row r="906" spans="1:19" x14ac:dyDescent="0.3">
      <c r="A906">
        <v>903</v>
      </c>
      <c r="B906" s="10">
        <f>INT(RANK('Sheet1 (2)'!C907,'Sheet1 (2)'!C$5:C$1004,0)/10)+1</f>
        <v>7</v>
      </c>
      <c r="C906" s="10">
        <f>INT(RANK('Sheet1 (2)'!D907,'Sheet1 (2)'!D$5:D$1004,0)/10)+1</f>
        <v>7</v>
      </c>
      <c r="D906" s="10">
        <f>INT(RANK('Sheet1 (2)'!E907,'Sheet1 (2)'!E$5:E$1004,0)/10)+1</f>
        <v>56</v>
      </c>
      <c r="E906" s="10">
        <f>INT(RANK('Sheet1 (2)'!F907,'Sheet1 (2)'!F$5:F$1004,0)/10)+1</f>
        <v>52</v>
      </c>
      <c r="F906" s="10">
        <f>INT(RANK('Sheet1 (2)'!G907,'Sheet1 (2)'!G$5:G$1004,0)/10)+1</f>
        <v>42</v>
      </c>
      <c r="G906" s="10">
        <f>INT(RANK('Sheet1 (2)'!H907,'Sheet1 (2)'!H$5:H$1004,0)/10)+1</f>
        <v>3</v>
      </c>
      <c r="H906" s="10">
        <f>INT(RANK('Sheet1 (2)'!I907,'Sheet1 (2)'!I$5:I$1004,0)/10)+1</f>
        <v>1</v>
      </c>
      <c r="I906" s="44">
        <f>INT(RANK('Sheet1 (2)'!J907,'Sheet1 (2)'!J$5:J$1004,0)/10)+1</f>
        <v>69</v>
      </c>
      <c r="J906" s="10">
        <f t="shared" si="113"/>
        <v>95</v>
      </c>
      <c r="K906" s="10">
        <f t="shared" si="106"/>
        <v>95</v>
      </c>
      <c r="L906" s="10">
        <f t="shared" si="107"/>
        <v>46</v>
      </c>
      <c r="M906" s="10">
        <f t="shared" si="108"/>
        <v>50</v>
      </c>
      <c r="N906" s="10">
        <f t="shared" si="109"/>
        <v>60</v>
      </c>
      <c r="O906" s="10">
        <f t="shared" si="110"/>
        <v>99</v>
      </c>
      <c r="P906" s="10">
        <f t="shared" si="111"/>
        <v>101</v>
      </c>
      <c r="Q906" s="10">
        <f t="shared" si="112"/>
        <v>33</v>
      </c>
      <c r="R906">
        <f>Sheet1!K905*1000</f>
        <v>17000</v>
      </c>
      <c r="S906">
        <f>Sheet1!L905*1000</f>
        <v>62200</v>
      </c>
    </row>
    <row r="907" spans="1:19" x14ac:dyDescent="0.3">
      <c r="A907">
        <v>904</v>
      </c>
      <c r="B907" s="10">
        <f>INT(RANK('Sheet1 (2)'!C908,'Sheet1 (2)'!C$5:C$1004,0)/10)+1</f>
        <v>100</v>
      </c>
      <c r="C907" s="10">
        <f>INT(RANK('Sheet1 (2)'!D908,'Sheet1 (2)'!D$5:D$1004,0)/10)+1</f>
        <v>99</v>
      </c>
      <c r="D907" s="10">
        <f>INT(RANK('Sheet1 (2)'!E908,'Sheet1 (2)'!E$5:E$1004,0)/10)+1</f>
        <v>62</v>
      </c>
      <c r="E907" s="10">
        <f>INT(RANK('Sheet1 (2)'!F908,'Sheet1 (2)'!F$5:F$1004,0)/10)+1</f>
        <v>79</v>
      </c>
      <c r="F907" s="10">
        <f>INT(RANK('Sheet1 (2)'!G908,'Sheet1 (2)'!G$5:G$1004,0)/10)+1</f>
        <v>52</v>
      </c>
      <c r="G907" s="10">
        <f>INT(RANK('Sheet1 (2)'!H908,'Sheet1 (2)'!H$5:H$1004,0)/10)+1</f>
        <v>88</v>
      </c>
      <c r="H907" s="10">
        <f>INT(RANK('Sheet1 (2)'!I908,'Sheet1 (2)'!I$5:I$1004,0)/10)+1</f>
        <v>50</v>
      </c>
      <c r="I907" s="44">
        <f>INT(RANK('Sheet1 (2)'!J908,'Sheet1 (2)'!J$5:J$1004,0)/10)+1</f>
        <v>69</v>
      </c>
      <c r="J907" s="10">
        <f t="shared" si="113"/>
        <v>2</v>
      </c>
      <c r="K907" s="10">
        <f t="shared" si="106"/>
        <v>3</v>
      </c>
      <c r="L907" s="10">
        <f t="shared" si="107"/>
        <v>40</v>
      </c>
      <c r="M907" s="10">
        <f t="shared" si="108"/>
        <v>23</v>
      </c>
      <c r="N907" s="10">
        <f t="shared" si="109"/>
        <v>50</v>
      </c>
      <c r="O907" s="10">
        <f t="shared" si="110"/>
        <v>14</v>
      </c>
      <c r="P907" s="10">
        <f t="shared" si="111"/>
        <v>52</v>
      </c>
      <c r="Q907" s="10">
        <f t="shared" si="112"/>
        <v>33</v>
      </c>
      <c r="R907">
        <f>Sheet1!K906*1000</f>
        <v>14000</v>
      </c>
      <c r="S907">
        <f>Sheet1!L906*1000</f>
        <v>45100</v>
      </c>
    </row>
    <row r="908" spans="1:19" x14ac:dyDescent="0.3">
      <c r="A908">
        <v>905</v>
      </c>
      <c r="B908" s="10">
        <f>INT(RANK('Sheet1 (2)'!C909,'Sheet1 (2)'!C$5:C$1004,0)/10)+1</f>
        <v>7</v>
      </c>
      <c r="C908" s="10">
        <f>INT(RANK('Sheet1 (2)'!D909,'Sheet1 (2)'!D$5:D$1004,0)/10)+1</f>
        <v>3</v>
      </c>
      <c r="D908" s="10">
        <f>INT(RANK('Sheet1 (2)'!E909,'Sheet1 (2)'!E$5:E$1004,0)/10)+1</f>
        <v>87</v>
      </c>
      <c r="E908" s="10">
        <f>INT(RANK('Sheet1 (2)'!F909,'Sheet1 (2)'!F$5:F$1004,0)/10)+1</f>
        <v>79</v>
      </c>
      <c r="F908" s="10">
        <f>INT(RANK('Sheet1 (2)'!G909,'Sheet1 (2)'!G$5:G$1004,0)/10)+1</f>
        <v>31</v>
      </c>
      <c r="G908" s="10">
        <f>INT(RANK('Sheet1 (2)'!H909,'Sheet1 (2)'!H$5:H$1004,0)/10)+1</f>
        <v>58</v>
      </c>
      <c r="H908" s="10">
        <f>INT(RANK('Sheet1 (2)'!I909,'Sheet1 (2)'!I$5:I$1004,0)/10)+1</f>
        <v>1</v>
      </c>
      <c r="I908" s="44">
        <f>INT(RANK('Sheet1 (2)'!J909,'Sheet1 (2)'!J$5:J$1004,0)/10)+1</f>
        <v>34</v>
      </c>
      <c r="J908" s="10">
        <f t="shared" si="113"/>
        <v>95</v>
      </c>
      <c r="K908" s="10">
        <f t="shared" si="106"/>
        <v>99</v>
      </c>
      <c r="L908" s="10">
        <f t="shared" si="107"/>
        <v>15</v>
      </c>
      <c r="M908" s="10">
        <f t="shared" si="108"/>
        <v>23</v>
      </c>
      <c r="N908" s="10">
        <f t="shared" si="109"/>
        <v>71</v>
      </c>
      <c r="O908" s="10">
        <f t="shared" si="110"/>
        <v>44</v>
      </c>
      <c r="P908" s="10">
        <f t="shared" si="111"/>
        <v>101</v>
      </c>
      <c r="Q908" s="10">
        <f t="shared" si="112"/>
        <v>68</v>
      </c>
      <c r="R908">
        <f>Sheet1!K907*1000</f>
        <v>21000</v>
      </c>
      <c r="S908">
        <f>Sheet1!L907*1000</f>
        <v>59200</v>
      </c>
    </row>
    <row r="909" spans="1:19" x14ac:dyDescent="0.3">
      <c r="A909">
        <v>906</v>
      </c>
      <c r="B909" s="10">
        <f>INT(RANK('Sheet1 (2)'!C910,'Sheet1 (2)'!C$5:C$1004,0)/10)+1</f>
        <v>86</v>
      </c>
      <c r="C909" s="10">
        <f>INT(RANK('Sheet1 (2)'!D910,'Sheet1 (2)'!D$5:D$1004,0)/10)+1</f>
        <v>82</v>
      </c>
      <c r="D909" s="10">
        <f>INT(RANK('Sheet1 (2)'!E910,'Sheet1 (2)'!E$5:E$1004,0)/10)+1</f>
        <v>67</v>
      </c>
      <c r="E909" s="10">
        <f>INT(RANK('Sheet1 (2)'!F910,'Sheet1 (2)'!F$5:F$1004,0)/10)+1</f>
        <v>1</v>
      </c>
      <c r="F909" s="10">
        <f>INT(RANK('Sheet1 (2)'!G910,'Sheet1 (2)'!G$5:G$1004,0)/10)+1</f>
        <v>99</v>
      </c>
      <c r="G909" s="10">
        <f>INT(RANK('Sheet1 (2)'!H910,'Sheet1 (2)'!H$5:H$1004,0)/10)+1</f>
        <v>63</v>
      </c>
      <c r="H909" s="10">
        <f>INT(RANK('Sheet1 (2)'!I910,'Sheet1 (2)'!I$5:I$1004,0)/10)+1</f>
        <v>50</v>
      </c>
      <c r="I909" s="44">
        <f>INT(RANK('Sheet1 (2)'!J910,'Sheet1 (2)'!J$5:J$1004,0)/10)+1</f>
        <v>1</v>
      </c>
      <c r="J909" s="10">
        <f t="shared" si="113"/>
        <v>16</v>
      </c>
      <c r="K909" s="10">
        <f t="shared" si="106"/>
        <v>20</v>
      </c>
      <c r="L909" s="10">
        <f t="shared" si="107"/>
        <v>35</v>
      </c>
      <c r="M909" s="10">
        <f t="shared" si="108"/>
        <v>101</v>
      </c>
      <c r="N909" s="10">
        <f t="shared" si="109"/>
        <v>3</v>
      </c>
      <c r="O909" s="10">
        <f t="shared" si="110"/>
        <v>39</v>
      </c>
      <c r="P909" s="10">
        <f t="shared" si="111"/>
        <v>52</v>
      </c>
      <c r="Q909" s="10">
        <f t="shared" si="112"/>
        <v>101</v>
      </c>
      <c r="R909">
        <f>Sheet1!K908*1000</f>
        <v>23000</v>
      </c>
      <c r="S909">
        <f>Sheet1!L908*1000</f>
        <v>68800</v>
      </c>
    </row>
    <row r="910" spans="1:19" x14ac:dyDescent="0.3">
      <c r="A910">
        <v>907</v>
      </c>
      <c r="B910" s="10">
        <f>INT(RANK('Sheet1 (2)'!C911,'Sheet1 (2)'!C$5:C$1004,0)/10)+1</f>
        <v>20</v>
      </c>
      <c r="C910" s="10">
        <f>INT(RANK('Sheet1 (2)'!D911,'Sheet1 (2)'!D$5:D$1004,0)/10)+1</f>
        <v>24</v>
      </c>
      <c r="D910" s="10">
        <f>INT(RANK('Sheet1 (2)'!E911,'Sheet1 (2)'!E$5:E$1004,0)/10)+1</f>
        <v>72</v>
      </c>
      <c r="E910" s="10">
        <f>INT(RANK('Sheet1 (2)'!F911,'Sheet1 (2)'!F$5:F$1004,0)/10)+1</f>
        <v>52</v>
      </c>
      <c r="F910" s="10">
        <f>INT(RANK('Sheet1 (2)'!G911,'Sheet1 (2)'!G$5:G$1004,0)/10)+1</f>
        <v>46</v>
      </c>
      <c r="G910" s="10">
        <f>INT(RANK('Sheet1 (2)'!H911,'Sheet1 (2)'!H$5:H$1004,0)/10)+1</f>
        <v>63</v>
      </c>
      <c r="H910" s="10">
        <f>INT(RANK('Sheet1 (2)'!I911,'Sheet1 (2)'!I$5:I$1004,0)/10)+1</f>
        <v>50</v>
      </c>
      <c r="I910" s="44">
        <f>INT(RANK('Sheet1 (2)'!J911,'Sheet1 (2)'!J$5:J$1004,0)/10)+1</f>
        <v>69</v>
      </c>
      <c r="J910" s="10">
        <f t="shared" si="113"/>
        <v>82</v>
      </c>
      <c r="K910" s="10">
        <f t="shared" si="106"/>
        <v>78</v>
      </c>
      <c r="L910" s="10">
        <f t="shared" si="107"/>
        <v>30</v>
      </c>
      <c r="M910" s="10">
        <f t="shared" si="108"/>
        <v>50</v>
      </c>
      <c r="N910" s="10">
        <f t="shared" si="109"/>
        <v>56</v>
      </c>
      <c r="O910" s="10">
        <f t="shared" si="110"/>
        <v>39</v>
      </c>
      <c r="P910" s="10">
        <f t="shared" si="111"/>
        <v>52</v>
      </c>
      <c r="Q910" s="10">
        <f t="shared" si="112"/>
        <v>33</v>
      </c>
      <c r="R910">
        <f>Sheet1!K909*1000</f>
        <v>20000</v>
      </c>
      <c r="S910">
        <f>Sheet1!L909*1000</f>
        <v>34600</v>
      </c>
    </row>
    <row r="911" spans="1:19" x14ac:dyDescent="0.3">
      <c r="A911">
        <v>908</v>
      </c>
      <c r="B911" s="10">
        <f>INT(RANK('Sheet1 (2)'!C912,'Sheet1 (2)'!C$5:C$1004,0)/10)+1</f>
        <v>9</v>
      </c>
      <c r="C911" s="10">
        <f>INT(RANK('Sheet1 (2)'!D912,'Sheet1 (2)'!D$5:D$1004,0)/10)+1</f>
        <v>4</v>
      </c>
      <c r="D911" s="10">
        <f>INT(RANK('Sheet1 (2)'!E912,'Sheet1 (2)'!E$5:E$1004,0)/10)+1</f>
        <v>43</v>
      </c>
      <c r="E911" s="10">
        <f>INT(RANK('Sheet1 (2)'!F912,'Sheet1 (2)'!F$5:F$1004,0)/10)+1</f>
        <v>52</v>
      </c>
      <c r="F911" s="10">
        <f>INT(RANK('Sheet1 (2)'!G912,'Sheet1 (2)'!G$5:G$1004,0)/10)+1</f>
        <v>73</v>
      </c>
      <c r="G911" s="10">
        <f>INT(RANK('Sheet1 (2)'!H912,'Sheet1 (2)'!H$5:H$1004,0)/10)+1</f>
        <v>3</v>
      </c>
      <c r="H911" s="10">
        <f>INT(RANK('Sheet1 (2)'!I912,'Sheet1 (2)'!I$5:I$1004,0)/10)+1</f>
        <v>1</v>
      </c>
      <c r="I911" s="44">
        <f>INT(RANK('Sheet1 (2)'!J912,'Sheet1 (2)'!J$5:J$1004,0)/10)+1</f>
        <v>34</v>
      </c>
      <c r="J911" s="10">
        <f t="shared" si="113"/>
        <v>93</v>
      </c>
      <c r="K911" s="10">
        <f t="shared" si="106"/>
        <v>98</v>
      </c>
      <c r="L911" s="10">
        <f t="shared" si="107"/>
        <v>59</v>
      </c>
      <c r="M911" s="10">
        <f t="shared" si="108"/>
        <v>50</v>
      </c>
      <c r="N911" s="10">
        <f t="shared" si="109"/>
        <v>29</v>
      </c>
      <c r="O911" s="10">
        <f t="shared" si="110"/>
        <v>99</v>
      </c>
      <c r="P911" s="10">
        <f t="shared" si="111"/>
        <v>101</v>
      </c>
      <c r="Q911" s="10">
        <f t="shared" si="112"/>
        <v>68</v>
      </c>
      <c r="R911">
        <f>Sheet1!K910*1000</f>
        <v>5000</v>
      </c>
      <c r="S911">
        <f>Sheet1!L910*1000</f>
        <v>19200</v>
      </c>
    </row>
    <row r="912" spans="1:19" x14ac:dyDescent="0.3">
      <c r="A912">
        <v>909</v>
      </c>
      <c r="B912" s="10">
        <f>INT(RANK('Sheet1 (2)'!C913,'Sheet1 (2)'!C$5:C$1004,0)/10)+1</f>
        <v>56</v>
      </c>
      <c r="C912" s="10">
        <f>INT(RANK('Sheet1 (2)'!D913,'Sheet1 (2)'!D$5:D$1004,0)/10)+1</f>
        <v>57</v>
      </c>
      <c r="D912" s="10">
        <f>INT(RANK('Sheet1 (2)'!E913,'Sheet1 (2)'!E$5:E$1004,0)/10)+1</f>
        <v>6</v>
      </c>
      <c r="E912" s="10">
        <f>INT(RANK('Sheet1 (2)'!F913,'Sheet1 (2)'!F$5:F$1004,0)/10)+1</f>
        <v>79</v>
      </c>
      <c r="F912" s="10">
        <f>INT(RANK('Sheet1 (2)'!G913,'Sheet1 (2)'!G$5:G$1004,0)/10)+1</f>
        <v>3</v>
      </c>
      <c r="G912" s="10">
        <f>INT(RANK('Sheet1 (2)'!H913,'Sheet1 (2)'!H$5:H$1004,0)/10)+1</f>
        <v>15</v>
      </c>
      <c r="H912" s="10">
        <f>INT(RANK('Sheet1 (2)'!I913,'Sheet1 (2)'!I$5:I$1004,0)/10)+1</f>
        <v>50</v>
      </c>
      <c r="I912" s="44">
        <f>INT(RANK('Sheet1 (2)'!J913,'Sheet1 (2)'!J$5:J$1004,0)/10)+1</f>
        <v>34</v>
      </c>
      <c r="J912" s="10">
        <f t="shared" si="113"/>
        <v>46</v>
      </c>
      <c r="K912" s="10">
        <f t="shared" si="106"/>
        <v>45</v>
      </c>
      <c r="L912" s="10">
        <f t="shared" si="107"/>
        <v>96</v>
      </c>
      <c r="M912" s="10">
        <f t="shared" si="108"/>
        <v>23</v>
      </c>
      <c r="N912" s="10">
        <f t="shared" si="109"/>
        <v>99</v>
      </c>
      <c r="O912" s="10">
        <f t="shared" si="110"/>
        <v>87</v>
      </c>
      <c r="P912" s="10">
        <f t="shared" si="111"/>
        <v>52</v>
      </c>
      <c r="Q912" s="10">
        <f t="shared" si="112"/>
        <v>68</v>
      </c>
      <c r="R912">
        <f>Sheet1!K911*1000</f>
        <v>4000</v>
      </c>
      <c r="S912">
        <f>Sheet1!L911*1000</f>
        <v>7100</v>
      </c>
    </row>
    <row r="913" spans="1:19" x14ac:dyDescent="0.3">
      <c r="A913">
        <v>910</v>
      </c>
      <c r="B913" s="10">
        <f>INT(RANK('Sheet1 (2)'!C914,'Sheet1 (2)'!C$5:C$1004,0)/10)+1</f>
        <v>9</v>
      </c>
      <c r="C913" s="10">
        <f>INT(RANK('Sheet1 (2)'!D914,'Sheet1 (2)'!D$5:D$1004,0)/10)+1</f>
        <v>8</v>
      </c>
      <c r="D913" s="10">
        <f>INT(RANK('Sheet1 (2)'!E914,'Sheet1 (2)'!E$5:E$1004,0)/10)+1</f>
        <v>33</v>
      </c>
      <c r="E913" s="10">
        <f>INT(RANK('Sheet1 (2)'!F914,'Sheet1 (2)'!F$5:F$1004,0)/10)+1</f>
        <v>79</v>
      </c>
      <c r="F913" s="10">
        <f>INT(RANK('Sheet1 (2)'!G914,'Sheet1 (2)'!G$5:G$1004,0)/10)+1</f>
        <v>93</v>
      </c>
      <c r="G913" s="10">
        <f>INT(RANK('Sheet1 (2)'!H914,'Sheet1 (2)'!H$5:H$1004,0)/10)+1</f>
        <v>38</v>
      </c>
      <c r="H913" s="10">
        <f>INT(RANK('Sheet1 (2)'!I914,'Sheet1 (2)'!I$5:I$1004,0)/10)+1</f>
        <v>1</v>
      </c>
      <c r="I913" s="44">
        <f>INT(RANK('Sheet1 (2)'!J914,'Sheet1 (2)'!J$5:J$1004,0)/10)+1</f>
        <v>34</v>
      </c>
      <c r="J913" s="10">
        <f t="shared" si="113"/>
        <v>93</v>
      </c>
      <c r="K913" s="10">
        <f t="shared" si="106"/>
        <v>94</v>
      </c>
      <c r="L913" s="10">
        <f t="shared" si="107"/>
        <v>69</v>
      </c>
      <c r="M913" s="10">
        <f t="shared" si="108"/>
        <v>23</v>
      </c>
      <c r="N913" s="10">
        <f t="shared" si="109"/>
        <v>9</v>
      </c>
      <c r="O913" s="10">
        <f t="shared" si="110"/>
        <v>64</v>
      </c>
      <c r="P913" s="10">
        <f t="shared" si="111"/>
        <v>101</v>
      </c>
      <c r="Q913" s="10">
        <f t="shared" si="112"/>
        <v>68</v>
      </c>
      <c r="R913">
        <f>Sheet1!K912*1000</f>
        <v>28000</v>
      </c>
      <c r="S913">
        <f>Sheet1!L912*1000</f>
        <v>43600</v>
      </c>
    </row>
    <row r="914" spans="1:19" x14ac:dyDescent="0.3">
      <c r="A914">
        <v>911</v>
      </c>
      <c r="B914" s="10">
        <f>INT(RANK('Sheet1 (2)'!C915,'Sheet1 (2)'!C$5:C$1004,0)/10)+1</f>
        <v>31</v>
      </c>
      <c r="C914" s="10">
        <f>INT(RANK('Sheet1 (2)'!D915,'Sheet1 (2)'!D$5:D$1004,0)/10)+1</f>
        <v>35</v>
      </c>
      <c r="D914" s="10">
        <f>INT(RANK('Sheet1 (2)'!E915,'Sheet1 (2)'!E$5:E$1004,0)/10)+1</f>
        <v>29</v>
      </c>
      <c r="E914" s="10">
        <f>INT(RANK('Sheet1 (2)'!F915,'Sheet1 (2)'!F$5:F$1004,0)/10)+1</f>
        <v>1</v>
      </c>
      <c r="F914" s="10">
        <f>INT(RANK('Sheet1 (2)'!G915,'Sheet1 (2)'!G$5:G$1004,0)/10)+1</f>
        <v>11</v>
      </c>
      <c r="G914" s="10">
        <f>INT(RANK('Sheet1 (2)'!H915,'Sheet1 (2)'!H$5:H$1004,0)/10)+1</f>
        <v>82</v>
      </c>
      <c r="H914" s="10">
        <f>INT(RANK('Sheet1 (2)'!I915,'Sheet1 (2)'!I$5:I$1004,0)/10)+1</f>
        <v>50</v>
      </c>
      <c r="I914" s="44">
        <f>INT(RANK('Sheet1 (2)'!J915,'Sheet1 (2)'!J$5:J$1004,0)/10)+1</f>
        <v>34</v>
      </c>
      <c r="J914" s="10">
        <f t="shared" si="113"/>
        <v>71</v>
      </c>
      <c r="K914" s="10">
        <f t="shared" si="106"/>
        <v>67</v>
      </c>
      <c r="L914" s="10">
        <f t="shared" si="107"/>
        <v>73</v>
      </c>
      <c r="M914" s="10">
        <f t="shared" si="108"/>
        <v>101</v>
      </c>
      <c r="N914" s="10">
        <f t="shared" si="109"/>
        <v>91</v>
      </c>
      <c r="O914" s="10">
        <f t="shared" si="110"/>
        <v>20</v>
      </c>
      <c r="P914" s="10">
        <f t="shared" si="111"/>
        <v>52</v>
      </c>
      <c r="Q914" s="10">
        <f t="shared" si="112"/>
        <v>68</v>
      </c>
      <c r="R914">
        <f>Sheet1!K913*1000</f>
        <v>21000</v>
      </c>
      <c r="S914">
        <f>Sheet1!L913*1000</f>
        <v>55900</v>
      </c>
    </row>
    <row r="915" spans="1:19" x14ac:dyDescent="0.3">
      <c r="A915">
        <v>912</v>
      </c>
      <c r="B915" s="10">
        <f>INT(RANK('Sheet1 (2)'!C916,'Sheet1 (2)'!C$5:C$1004,0)/10)+1</f>
        <v>81</v>
      </c>
      <c r="C915" s="10">
        <f>INT(RANK('Sheet1 (2)'!D916,'Sheet1 (2)'!D$5:D$1004,0)/10)+1</f>
        <v>85</v>
      </c>
      <c r="D915" s="10">
        <f>INT(RANK('Sheet1 (2)'!E916,'Sheet1 (2)'!E$5:E$1004,0)/10)+1</f>
        <v>72</v>
      </c>
      <c r="E915" s="10">
        <f>INT(RANK('Sheet1 (2)'!F916,'Sheet1 (2)'!F$5:F$1004,0)/10)+1</f>
        <v>52</v>
      </c>
      <c r="F915" s="10">
        <f>INT(RANK('Sheet1 (2)'!G916,'Sheet1 (2)'!G$5:G$1004,0)/10)+1</f>
        <v>16</v>
      </c>
      <c r="G915" s="10">
        <f>INT(RANK('Sheet1 (2)'!H916,'Sheet1 (2)'!H$5:H$1004,0)/10)+1</f>
        <v>98</v>
      </c>
      <c r="H915" s="10">
        <f>INT(RANK('Sheet1 (2)'!I916,'Sheet1 (2)'!I$5:I$1004,0)/10)+1</f>
        <v>1</v>
      </c>
      <c r="I915" s="44">
        <f>INT(RANK('Sheet1 (2)'!J916,'Sheet1 (2)'!J$5:J$1004,0)/10)+1</f>
        <v>34</v>
      </c>
      <c r="J915" s="10">
        <f t="shared" si="113"/>
        <v>21</v>
      </c>
      <c r="K915" s="10">
        <f t="shared" si="106"/>
        <v>17</v>
      </c>
      <c r="L915" s="10">
        <f t="shared" si="107"/>
        <v>30</v>
      </c>
      <c r="M915" s="10">
        <f t="shared" si="108"/>
        <v>50</v>
      </c>
      <c r="N915" s="10">
        <f t="shared" si="109"/>
        <v>86</v>
      </c>
      <c r="O915" s="10">
        <f t="shared" si="110"/>
        <v>4</v>
      </c>
      <c r="P915" s="10">
        <f t="shared" si="111"/>
        <v>101</v>
      </c>
      <c r="Q915" s="10">
        <f t="shared" si="112"/>
        <v>68</v>
      </c>
      <c r="R915">
        <f>Sheet1!K914*1000</f>
        <v>11000</v>
      </c>
      <c r="S915">
        <f>Sheet1!L914*1000</f>
        <v>35700</v>
      </c>
    </row>
    <row r="916" spans="1:19" x14ac:dyDescent="0.3">
      <c r="A916">
        <v>913</v>
      </c>
      <c r="B916" s="10">
        <f>INT(RANK('Sheet1 (2)'!C917,'Sheet1 (2)'!C$5:C$1004,0)/10)+1</f>
        <v>69</v>
      </c>
      <c r="C916" s="10">
        <f>INT(RANK('Sheet1 (2)'!D917,'Sheet1 (2)'!D$5:D$1004,0)/10)+1</f>
        <v>69</v>
      </c>
      <c r="D916" s="10">
        <f>INT(RANK('Sheet1 (2)'!E917,'Sheet1 (2)'!E$5:E$1004,0)/10)+1</f>
        <v>30</v>
      </c>
      <c r="E916" s="10">
        <f>INT(RANK('Sheet1 (2)'!F917,'Sheet1 (2)'!F$5:F$1004,0)/10)+1</f>
        <v>1</v>
      </c>
      <c r="F916" s="10">
        <f>INT(RANK('Sheet1 (2)'!G917,'Sheet1 (2)'!G$5:G$1004,0)/10)+1</f>
        <v>80</v>
      </c>
      <c r="G916" s="10">
        <f>INT(RANK('Sheet1 (2)'!H917,'Sheet1 (2)'!H$5:H$1004,0)/10)+1</f>
        <v>34</v>
      </c>
      <c r="H916" s="10">
        <f>INT(RANK('Sheet1 (2)'!I917,'Sheet1 (2)'!I$5:I$1004,0)/10)+1</f>
        <v>1</v>
      </c>
      <c r="I916" s="44">
        <f>INT(RANK('Sheet1 (2)'!J917,'Sheet1 (2)'!J$5:J$1004,0)/10)+1</f>
        <v>1</v>
      </c>
      <c r="J916" s="10">
        <f t="shared" si="113"/>
        <v>33</v>
      </c>
      <c r="K916" s="10">
        <f t="shared" ref="K916:K979" si="114">102-C916</f>
        <v>33</v>
      </c>
      <c r="L916" s="10">
        <f t="shared" ref="L916:L979" si="115">102-D916</f>
        <v>72</v>
      </c>
      <c r="M916" s="10">
        <f t="shared" ref="M916:M979" si="116">102-E916</f>
        <v>101</v>
      </c>
      <c r="N916" s="10">
        <f t="shared" ref="N916:N979" si="117">102-F916</f>
        <v>22</v>
      </c>
      <c r="O916" s="10">
        <f t="shared" ref="O916:O979" si="118">102-G916</f>
        <v>68</v>
      </c>
      <c r="P916" s="10">
        <f t="shared" ref="P916:P979" si="119">102-H916</f>
        <v>101</v>
      </c>
      <c r="Q916" s="10">
        <f t="shared" ref="Q916:Q979" si="120">102-I916</f>
        <v>101</v>
      </c>
      <c r="R916">
        <f>Sheet1!K915*1000</f>
        <v>24000</v>
      </c>
      <c r="S916">
        <f>Sheet1!L915*1000</f>
        <v>66000</v>
      </c>
    </row>
    <row r="917" spans="1:19" x14ac:dyDescent="0.3">
      <c r="A917">
        <v>914</v>
      </c>
      <c r="B917" s="10">
        <f>INT(RANK('Sheet1 (2)'!C918,'Sheet1 (2)'!C$5:C$1004,0)/10)+1</f>
        <v>3</v>
      </c>
      <c r="C917" s="10">
        <f>INT(RANK('Sheet1 (2)'!D918,'Sheet1 (2)'!D$5:D$1004,0)/10)+1</f>
        <v>6</v>
      </c>
      <c r="D917" s="10">
        <f>INT(RANK('Sheet1 (2)'!E918,'Sheet1 (2)'!E$5:E$1004,0)/10)+1</f>
        <v>25</v>
      </c>
      <c r="E917" s="10">
        <f>INT(RANK('Sheet1 (2)'!F918,'Sheet1 (2)'!F$5:F$1004,0)/10)+1</f>
        <v>27</v>
      </c>
      <c r="F917" s="10">
        <f>INT(RANK('Sheet1 (2)'!G918,'Sheet1 (2)'!G$5:G$1004,0)/10)+1</f>
        <v>79</v>
      </c>
      <c r="G917" s="10">
        <f>INT(RANK('Sheet1 (2)'!H918,'Sheet1 (2)'!H$5:H$1004,0)/10)+1</f>
        <v>59</v>
      </c>
      <c r="H917" s="10">
        <f>INT(RANK('Sheet1 (2)'!I918,'Sheet1 (2)'!I$5:I$1004,0)/10)+1</f>
        <v>50</v>
      </c>
      <c r="I917" s="44">
        <f>INT(RANK('Sheet1 (2)'!J918,'Sheet1 (2)'!J$5:J$1004,0)/10)+1</f>
        <v>34</v>
      </c>
      <c r="J917" s="10">
        <f t="shared" si="113"/>
        <v>99</v>
      </c>
      <c r="K917" s="10">
        <f t="shared" si="114"/>
        <v>96</v>
      </c>
      <c r="L917" s="10">
        <f t="shared" si="115"/>
        <v>77</v>
      </c>
      <c r="M917" s="10">
        <f t="shared" si="116"/>
        <v>75</v>
      </c>
      <c r="N917" s="10">
        <f t="shared" si="117"/>
        <v>23</v>
      </c>
      <c r="O917" s="10">
        <f t="shared" si="118"/>
        <v>43</v>
      </c>
      <c r="P917" s="10">
        <f t="shared" si="119"/>
        <v>52</v>
      </c>
      <c r="Q917" s="10">
        <f t="shared" si="120"/>
        <v>68</v>
      </c>
      <c r="R917">
        <f>Sheet1!K916*1000</f>
        <v>28000</v>
      </c>
      <c r="S917">
        <f>Sheet1!L916*1000</f>
        <v>89200</v>
      </c>
    </row>
    <row r="918" spans="1:19" x14ac:dyDescent="0.3">
      <c r="A918">
        <v>915</v>
      </c>
      <c r="B918" s="10">
        <f>INT(RANK('Sheet1 (2)'!C919,'Sheet1 (2)'!C$5:C$1004,0)/10)+1</f>
        <v>4</v>
      </c>
      <c r="C918" s="10">
        <f>INT(RANK('Sheet1 (2)'!D919,'Sheet1 (2)'!D$5:D$1004,0)/10)+1</f>
        <v>5</v>
      </c>
      <c r="D918" s="10">
        <f>INT(RANK('Sheet1 (2)'!E919,'Sheet1 (2)'!E$5:E$1004,0)/10)+1</f>
        <v>20</v>
      </c>
      <c r="E918" s="10">
        <f>INT(RANK('Sheet1 (2)'!F919,'Sheet1 (2)'!F$5:F$1004,0)/10)+1</f>
        <v>1</v>
      </c>
      <c r="F918" s="10">
        <f>INT(RANK('Sheet1 (2)'!G919,'Sheet1 (2)'!G$5:G$1004,0)/10)+1</f>
        <v>71</v>
      </c>
      <c r="G918" s="10">
        <f>INT(RANK('Sheet1 (2)'!H919,'Sheet1 (2)'!H$5:H$1004,0)/10)+1</f>
        <v>9</v>
      </c>
      <c r="H918" s="10">
        <f>INT(RANK('Sheet1 (2)'!I919,'Sheet1 (2)'!I$5:I$1004,0)/10)+1</f>
        <v>50</v>
      </c>
      <c r="I918" s="44">
        <f>INT(RANK('Sheet1 (2)'!J919,'Sheet1 (2)'!J$5:J$1004,0)/10)+1</f>
        <v>69</v>
      </c>
      <c r="J918" s="10">
        <f t="shared" si="113"/>
        <v>98</v>
      </c>
      <c r="K918" s="10">
        <f t="shared" si="114"/>
        <v>97</v>
      </c>
      <c r="L918" s="10">
        <f t="shared" si="115"/>
        <v>82</v>
      </c>
      <c r="M918" s="10">
        <f t="shared" si="116"/>
        <v>101</v>
      </c>
      <c r="N918" s="10">
        <f t="shared" si="117"/>
        <v>31</v>
      </c>
      <c r="O918" s="10">
        <f t="shared" si="118"/>
        <v>93</v>
      </c>
      <c r="P918" s="10">
        <f t="shared" si="119"/>
        <v>52</v>
      </c>
      <c r="Q918" s="10">
        <f t="shared" si="120"/>
        <v>33</v>
      </c>
      <c r="R918">
        <f>Sheet1!K917*1000</f>
        <v>30000</v>
      </c>
      <c r="S918">
        <f>Sheet1!L917*1000</f>
        <v>51300</v>
      </c>
    </row>
    <row r="919" spans="1:19" x14ac:dyDescent="0.3">
      <c r="A919">
        <v>916</v>
      </c>
      <c r="B919" s="10">
        <f>INT(RANK('Sheet1 (2)'!C920,'Sheet1 (2)'!C$5:C$1004,0)/10)+1</f>
        <v>82</v>
      </c>
      <c r="C919" s="10">
        <f>INT(RANK('Sheet1 (2)'!D920,'Sheet1 (2)'!D$5:D$1004,0)/10)+1</f>
        <v>86</v>
      </c>
      <c r="D919" s="10">
        <f>INT(RANK('Sheet1 (2)'!E920,'Sheet1 (2)'!E$5:E$1004,0)/10)+1</f>
        <v>63</v>
      </c>
      <c r="E919" s="10">
        <f>INT(RANK('Sheet1 (2)'!F920,'Sheet1 (2)'!F$5:F$1004,0)/10)+1</f>
        <v>52</v>
      </c>
      <c r="F919" s="10">
        <f>INT(RANK('Sheet1 (2)'!G920,'Sheet1 (2)'!G$5:G$1004,0)/10)+1</f>
        <v>77</v>
      </c>
      <c r="G919" s="10">
        <f>INT(RANK('Sheet1 (2)'!H920,'Sheet1 (2)'!H$5:H$1004,0)/10)+1</f>
        <v>3</v>
      </c>
      <c r="H919" s="10">
        <f>INT(RANK('Sheet1 (2)'!I920,'Sheet1 (2)'!I$5:I$1004,0)/10)+1</f>
        <v>50</v>
      </c>
      <c r="I919" s="44">
        <f>INT(RANK('Sheet1 (2)'!J920,'Sheet1 (2)'!J$5:J$1004,0)/10)+1</f>
        <v>69</v>
      </c>
      <c r="J919" s="10">
        <f t="shared" si="113"/>
        <v>20</v>
      </c>
      <c r="K919" s="10">
        <f t="shared" si="114"/>
        <v>16</v>
      </c>
      <c r="L919" s="10">
        <f t="shared" si="115"/>
        <v>39</v>
      </c>
      <c r="M919" s="10">
        <f t="shared" si="116"/>
        <v>50</v>
      </c>
      <c r="N919" s="10">
        <f t="shared" si="117"/>
        <v>25</v>
      </c>
      <c r="O919" s="10">
        <f t="shared" si="118"/>
        <v>99</v>
      </c>
      <c r="P919" s="10">
        <f t="shared" si="119"/>
        <v>52</v>
      </c>
      <c r="Q919" s="10">
        <f t="shared" si="120"/>
        <v>33</v>
      </c>
      <c r="R919">
        <f>Sheet1!K918*1000</f>
        <v>13000</v>
      </c>
      <c r="S919">
        <f>Sheet1!L918*1000</f>
        <v>14800</v>
      </c>
    </row>
    <row r="920" spans="1:19" x14ac:dyDescent="0.3">
      <c r="A920">
        <v>917</v>
      </c>
      <c r="B920" s="10">
        <f>INT(RANK('Sheet1 (2)'!C921,'Sheet1 (2)'!C$5:C$1004,0)/10)+1</f>
        <v>18</v>
      </c>
      <c r="C920" s="10">
        <f>INT(RANK('Sheet1 (2)'!D921,'Sheet1 (2)'!D$5:D$1004,0)/10)+1</f>
        <v>19</v>
      </c>
      <c r="D920" s="10">
        <f>INT(RANK('Sheet1 (2)'!E921,'Sheet1 (2)'!E$5:E$1004,0)/10)+1</f>
        <v>83</v>
      </c>
      <c r="E920" s="10">
        <f>INT(RANK('Sheet1 (2)'!F921,'Sheet1 (2)'!F$5:F$1004,0)/10)+1</f>
        <v>79</v>
      </c>
      <c r="F920" s="10">
        <f>INT(RANK('Sheet1 (2)'!G921,'Sheet1 (2)'!G$5:G$1004,0)/10)+1</f>
        <v>60</v>
      </c>
      <c r="G920" s="10">
        <f>INT(RANK('Sheet1 (2)'!H921,'Sheet1 (2)'!H$5:H$1004,0)/10)+1</f>
        <v>46</v>
      </c>
      <c r="H920" s="10">
        <f>INT(RANK('Sheet1 (2)'!I921,'Sheet1 (2)'!I$5:I$1004,0)/10)+1</f>
        <v>1</v>
      </c>
      <c r="I920" s="44">
        <f>INT(RANK('Sheet1 (2)'!J921,'Sheet1 (2)'!J$5:J$1004,0)/10)+1</f>
        <v>34</v>
      </c>
      <c r="J920" s="10">
        <f t="shared" si="113"/>
        <v>84</v>
      </c>
      <c r="K920" s="10">
        <f t="shared" si="114"/>
        <v>83</v>
      </c>
      <c r="L920" s="10">
        <f t="shared" si="115"/>
        <v>19</v>
      </c>
      <c r="M920" s="10">
        <f t="shared" si="116"/>
        <v>23</v>
      </c>
      <c r="N920" s="10">
        <f t="shared" si="117"/>
        <v>42</v>
      </c>
      <c r="O920" s="10">
        <f t="shared" si="118"/>
        <v>56</v>
      </c>
      <c r="P920" s="10">
        <f t="shared" si="119"/>
        <v>101</v>
      </c>
      <c r="Q920" s="10">
        <f t="shared" si="120"/>
        <v>68</v>
      </c>
      <c r="R920">
        <f>Sheet1!K919*1000</f>
        <v>5000</v>
      </c>
      <c r="S920">
        <f>Sheet1!L919*1000</f>
        <v>9100</v>
      </c>
    </row>
    <row r="921" spans="1:19" x14ac:dyDescent="0.3">
      <c r="A921">
        <v>918</v>
      </c>
      <c r="B921" s="10">
        <f>INT(RANK('Sheet1 (2)'!C922,'Sheet1 (2)'!C$5:C$1004,0)/10)+1</f>
        <v>87</v>
      </c>
      <c r="C921" s="10">
        <f>INT(RANK('Sheet1 (2)'!D922,'Sheet1 (2)'!D$5:D$1004,0)/10)+1</f>
        <v>91</v>
      </c>
      <c r="D921" s="10">
        <f>INT(RANK('Sheet1 (2)'!E922,'Sheet1 (2)'!E$5:E$1004,0)/10)+1</f>
        <v>99</v>
      </c>
      <c r="E921" s="10">
        <f>INT(RANK('Sheet1 (2)'!F922,'Sheet1 (2)'!F$5:F$1004,0)/10)+1</f>
        <v>1</v>
      </c>
      <c r="F921" s="10">
        <f>INT(RANK('Sheet1 (2)'!G922,'Sheet1 (2)'!G$5:G$1004,0)/10)+1</f>
        <v>95</v>
      </c>
      <c r="G921" s="10">
        <f>INT(RANK('Sheet1 (2)'!H922,'Sheet1 (2)'!H$5:H$1004,0)/10)+1</f>
        <v>5</v>
      </c>
      <c r="H921" s="10">
        <f>INT(RANK('Sheet1 (2)'!I922,'Sheet1 (2)'!I$5:I$1004,0)/10)+1</f>
        <v>1</v>
      </c>
      <c r="I921" s="44">
        <f>INT(RANK('Sheet1 (2)'!J922,'Sheet1 (2)'!J$5:J$1004,0)/10)+1</f>
        <v>34</v>
      </c>
      <c r="J921" s="10">
        <f t="shared" si="113"/>
        <v>15</v>
      </c>
      <c r="K921" s="10">
        <f t="shared" si="114"/>
        <v>11</v>
      </c>
      <c r="L921" s="10">
        <f t="shared" si="115"/>
        <v>3</v>
      </c>
      <c r="M921" s="10">
        <f t="shared" si="116"/>
        <v>101</v>
      </c>
      <c r="N921" s="10">
        <f t="shared" si="117"/>
        <v>7</v>
      </c>
      <c r="O921" s="10">
        <f t="shared" si="118"/>
        <v>97</v>
      </c>
      <c r="P921" s="10">
        <f t="shared" si="119"/>
        <v>101</v>
      </c>
      <c r="Q921" s="10">
        <f t="shared" si="120"/>
        <v>68</v>
      </c>
      <c r="R921">
        <f>Sheet1!K920*1000</f>
        <v>20000</v>
      </c>
      <c r="S921">
        <f>Sheet1!L920*1000</f>
        <v>66200</v>
      </c>
    </row>
    <row r="922" spans="1:19" x14ac:dyDescent="0.3">
      <c r="A922">
        <v>919</v>
      </c>
      <c r="B922" s="10">
        <f>INT(RANK('Sheet1 (2)'!C923,'Sheet1 (2)'!C$5:C$1004,0)/10)+1</f>
        <v>7</v>
      </c>
      <c r="C922" s="10">
        <f>INT(RANK('Sheet1 (2)'!D923,'Sheet1 (2)'!D$5:D$1004,0)/10)+1</f>
        <v>6</v>
      </c>
      <c r="D922" s="10">
        <f>INT(RANK('Sheet1 (2)'!E923,'Sheet1 (2)'!E$5:E$1004,0)/10)+1</f>
        <v>92</v>
      </c>
      <c r="E922" s="10">
        <f>INT(RANK('Sheet1 (2)'!F923,'Sheet1 (2)'!F$5:F$1004,0)/10)+1</f>
        <v>52</v>
      </c>
      <c r="F922" s="10">
        <f>INT(RANK('Sheet1 (2)'!G923,'Sheet1 (2)'!G$5:G$1004,0)/10)+1</f>
        <v>87</v>
      </c>
      <c r="G922" s="10">
        <f>INT(RANK('Sheet1 (2)'!H923,'Sheet1 (2)'!H$5:H$1004,0)/10)+1</f>
        <v>43</v>
      </c>
      <c r="H922" s="10">
        <f>INT(RANK('Sheet1 (2)'!I923,'Sheet1 (2)'!I$5:I$1004,0)/10)+1</f>
        <v>1</v>
      </c>
      <c r="I922" s="44">
        <f>INT(RANK('Sheet1 (2)'!J923,'Sheet1 (2)'!J$5:J$1004,0)/10)+1</f>
        <v>1</v>
      </c>
      <c r="J922" s="10">
        <f t="shared" si="113"/>
        <v>95</v>
      </c>
      <c r="K922" s="10">
        <f t="shared" si="114"/>
        <v>96</v>
      </c>
      <c r="L922" s="10">
        <f t="shared" si="115"/>
        <v>10</v>
      </c>
      <c r="M922" s="10">
        <f t="shared" si="116"/>
        <v>50</v>
      </c>
      <c r="N922" s="10">
        <f t="shared" si="117"/>
        <v>15</v>
      </c>
      <c r="O922" s="10">
        <f t="shared" si="118"/>
        <v>59</v>
      </c>
      <c r="P922" s="10">
        <f t="shared" si="119"/>
        <v>101</v>
      </c>
      <c r="Q922" s="10">
        <f t="shared" si="120"/>
        <v>101</v>
      </c>
      <c r="R922">
        <f>Sheet1!K921*1000</f>
        <v>19000</v>
      </c>
      <c r="S922">
        <f>Sheet1!L921*1000</f>
        <v>29900</v>
      </c>
    </row>
    <row r="923" spans="1:19" x14ac:dyDescent="0.3">
      <c r="A923">
        <v>920</v>
      </c>
      <c r="B923" s="10">
        <f>INT(RANK('Sheet1 (2)'!C924,'Sheet1 (2)'!C$5:C$1004,0)/10)+1</f>
        <v>63</v>
      </c>
      <c r="C923" s="10">
        <f>INT(RANK('Sheet1 (2)'!D924,'Sheet1 (2)'!D$5:D$1004,0)/10)+1</f>
        <v>61</v>
      </c>
      <c r="D923" s="10">
        <f>INT(RANK('Sheet1 (2)'!E924,'Sheet1 (2)'!E$5:E$1004,0)/10)+1</f>
        <v>86</v>
      </c>
      <c r="E923" s="10">
        <f>INT(RANK('Sheet1 (2)'!F924,'Sheet1 (2)'!F$5:F$1004,0)/10)+1</f>
        <v>1</v>
      </c>
      <c r="F923" s="10">
        <f>INT(RANK('Sheet1 (2)'!G924,'Sheet1 (2)'!G$5:G$1004,0)/10)+1</f>
        <v>80</v>
      </c>
      <c r="G923" s="10">
        <f>INT(RANK('Sheet1 (2)'!H924,'Sheet1 (2)'!H$5:H$1004,0)/10)+1</f>
        <v>37</v>
      </c>
      <c r="H923" s="10">
        <f>INT(RANK('Sheet1 (2)'!I924,'Sheet1 (2)'!I$5:I$1004,0)/10)+1</f>
        <v>1</v>
      </c>
      <c r="I923" s="44">
        <f>INT(RANK('Sheet1 (2)'!J924,'Sheet1 (2)'!J$5:J$1004,0)/10)+1</f>
        <v>34</v>
      </c>
      <c r="J923" s="10">
        <f t="shared" si="113"/>
        <v>39</v>
      </c>
      <c r="K923" s="10">
        <f t="shared" si="114"/>
        <v>41</v>
      </c>
      <c r="L923" s="10">
        <f t="shared" si="115"/>
        <v>16</v>
      </c>
      <c r="M923" s="10">
        <f t="shared" si="116"/>
        <v>101</v>
      </c>
      <c r="N923" s="10">
        <f t="shared" si="117"/>
        <v>22</v>
      </c>
      <c r="O923" s="10">
        <f t="shared" si="118"/>
        <v>65</v>
      </c>
      <c r="P923" s="10">
        <f t="shared" si="119"/>
        <v>101</v>
      </c>
      <c r="Q923" s="10">
        <f t="shared" si="120"/>
        <v>68</v>
      </c>
      <c r="R923">
        <f>Sheet1!K922*1000</f>
        <v>27000</v>
      </c>
      <c r="S923">
        <f>Sheet1!L922*1000</f>
        <v>73700</v>
      </c>
    </row>
    <row r="924" spans="1:19" x14ac:dyDescent="0.3">
      <c r="A924">
        <v>921</v>
      </c>
      <c r="B924" s="10">
        <f>INT(RANK('Sheet1 (2)'!C925,'Sheet1 (2)'!C$5:C$1004,0)/10)+1</f>
        <v>15</v>
      </c>
      <c r="C924" s="10">
        <f>INT(RANK('Sheet1 (2)'!D925,'Sheet1 (2)'!D$5:D$1004,0)/10)+1</f>
        <v>10</v>
      </c>
      <c r="D924" s="10">
        <f>INT(RANK('Sheet1 (2)'!E925,'Sheet1 (2)'!E$5:E$1004,0)/10)+1</f>
        <v>5</v>
      </c>
      <c r="E924" s="10">
        <f>INT(RANK('Sheet1 (2)'!F925,'Sheet1 (2)'!F$5:F$1004,0)/10)+1</f>
        <v>79</v>
      </c>
      <c r="F924" s="10">
        <f>INT(RANK('Sheet1 (2)'!G925,'Sheet1 (2)'!G$5:G$1004,0)/10)+1</f>
        <v>90</v>
      </c>
      <c r="G924" s="10">
        <f>INT(RANK('Sheet1 (2)'!H925,'Sheet1 (2)'!H$5:H$1004,0)/10)+1</f>
        <v>29</v>
      </c>
      <c r="H924" s="10">
        <f>INT(RANK('Sheet1 (2)'!I925,'Sheet1 (2)'!I$5:I$1004,0)/10)+1</f>
        <v>1</v>
      </c>
      <c r="I924" s="44">
        <f>INT(RANK('Sheet1 (2)'!J925,'Sheet1 (2)'!J$5:J$1004,0)/10)+1</f>
        <v>1</v>
      </c>
      <c r="J924" s="10">
        <f t="shared" si="113"/>
        <v>87</v>
      </c>
      <c r="K924" s="10">
        <f t="shared" si="114"/>
        <v>92</v>
      </c>
      <c r="L924" s="10">
        <f t="shared" si="115"/>
        <v>97</v>
      </c>
      <c r="M924" s="10">
        <f t="shared" si="116"/>
        <v>23</v>
      </c>
      <c r="N924" s="10">
        <f t="shared" si="117"/>
        <v>12</v>
      </c>
      <c r="O924" s="10">
        <f t="shared" si="118"/>
        <v>73</v>
      </c>
      <c r="P924" s="10">
        <f t="shared" si="119"/>
        <v>101</v>
      </c>
      <c r="Q924" s="10">
        <f t="shared" si="120"/>
        <v>101</v>
      </c>
      <c r="R924">
        <f>Sheet1!K923*1000</f>
        <v>7000</v>
      </c>
      <c r="S924">
        <f>Sheet1!L923*1000</f>
        <v>10300</v>
      </c>
    </row>
    <row r="925" spans="1:19" x14ac:dyDescent="0.3">
      <c r="A925">
        <v>922</v>
      </c>
      <c r="B925" s="10">
        <f>INT(RANK('Sheet1 (2)'!C926,'Sheet1 (2)'!C$5:C$1004,0)/10)+1</f>
        <v>66</v>
      </c>
      <c r="C925" s="10">
        <f>INT(RANK('Sheet1 (2)'!D926,'Sheet1 (2)'!D$5:D$1004,0)/10)+1</f>
        <v>61</v>
      </c>
      <c r="D925" s="10">
        <f>INT(RANK('Sheet1 (2)'!E926,'Sheet1 (2)'!E$5:E$1004,0)/10)+1</f>
        <v>66</v>
      </c>
      <c r="E925" s="10">
        <f>INT(RANK('Sheet1 (2)'!F926,'Sheet1 (2)'!F$5:F$1004,0)/10)+1</f>
        <v>1</v>
      </c>
      <c r="F925" s="10">
        <f>INT(RANK('Sheet1 (2)'!G926,'Sheet1 (2)'!G$5:G$1004,0)/10)+1</f>
        <v>41</v>
      </c>
      <c r="G925" s="10">
        <f>INT(RANK('Sheet1 (2)'!H926,'Sheet1 (2)'!H$5:H$1004,0)/10)+1</f>
        <v>65</v>
      </c>
      <c r="H925" s="10">
        <f>INT(RANK('Sheet1 (2)'!I926,'Sheet1 (2)'!I$5:I$1004,0)/10)+1</f>
        <v>50</v>
      </c>
      <c r="I925" s="44">
        <f>INT(RANK('Sheet1 (2)'!J926,'Sheet1 (2)'!J$5:J$1004,0)/10)+1</f>
        <v>69</v>
      </c>
      <c r="J925" s="10">
        <f t="shared" si="113"/>
        <v>36</v>
      </c>
      <c r="K925" s="10">
        <f t="shared" si="114"/>
        <v>41</v>
      </c>
      <c r="L925" s="10">
        <f t="shared" si="115"/>
        <v>36</v>
      </c>
      <c r="M925" s="10">
        <f t="shared" si="116"/>
        <v>101</v>
      </c>
      <c r="N925" s="10">
        <f t="shared" si="117"/>
        <v>61</v>
      </c>
      <c r="O925" s="10">
        <f t="shared" si="118"/>
        <v>37</v>
      </c>
      <c r="P925" s="10">
        <f t="shared" si="119"/>
        <v>52</v>
      </c>
      <c r="Q925" s="10">
        <f t="shared" si="120"/>
        <v>33</v>
      </c>
      <c r="R925">
        <f>Sheet1!K924*1000</f>
        <v>18000</v>
      </c>
      <c r="S925">
        <f>Sheet1!L924*1000</f>
        <v>63800</v>
      </c>
    </row>
    <row r="926" spans="1:19" x14ac:dyDescent="0.3">
      <c r="A926">
        <v>923</v>
      </c>
      <c r="B926" s="10">
        <f>INT(RANK('Sheet1 (2)'!C927,'Sheet1 (2)'!C$5:C$1004,0)/10)+1</f>
        <v>14</v>
      </c>
      <c r="C926" s="10">
        <f>INT(RANK('Sheet1 (2)'!D927,'Sheet1 (2)'!D$5:D$1004,0)/10)+1</f>
        <v>10</v>
      </c>
      <c r="D926" s="10">
        <f>INT(RANK('Sheet1 (2)'!E927,'Sheet1 (2)'!E$5:E$1004,0)/10)+1</f>
        <v>93</v>
      </c>
      <c r="E926" s="10">
        <f>INT(RANK('Sheet1 (2)'!F927,'Sheet1 (2)'!F$5:F$1004,0)/10)+1</f>
        <v>27</v>
      </c>
      <c r="F926" s="10">
        <f>INT(RANK('Sheet1 (2)'!G927,'Sheet1 (2)'!G$5:G$1004,0)/10)+1</f>
        <v>20</v>
      </c>
      <c r="G926" s="10">
        <f>INT(RANK('Sheet1 (2)'!H927,'Sheet1 (2)'!H$5:H$1004,0)/10)+1</f>
        <v>49</v>
      </c>
      <c r="H926" s="10">
        <f>INT(RANK('Sheet1 (2)'!I927,'Sheet1 (2)'!I$5:I$1004,0)/10)+1</f>
        <v>50</v>
      </c>
      <c r="I926" s="44">
        <f>INT(RANK('Sheet1 (2)'!J927,'Sheet1 (2)'!J$5:J$1004,0)/10)+1</f>
        <v>34</v>
      </c>
      <c r="J926" s="10">
        <f t="shared" si="113"/>
        <v>88</v>
      </c>
      <c r="K926" s="10">
        <f t="shared" si="114"/>
        <v>92</v>
      </c>
      <c r="L926" s="10">
        <f t="shared" si="115"/>
        <v>9</v>
      </c>
      <c r="M926" s="10">
        <f t="shared" si="116"/>
        <v>75</v>
      </c>
      <c r="N926" s="10">
        <f t="shared" si="117"/>
        <v>82</v>
      </c>
      <c r="O926" s="10">
        <f t="shared" si="118"/>
        <v>53</v>
      </c>
      <c r="P926" s="10">
        <f t="shared" si="119"/>
        <v>52</v>
      </c>
      <c r="Q926" s="10">
        <f t="shared" si="120"/>
        <v>68</v>
      </c>
      <c r="R926">
        <f>Sheet1!K925*1000</f>
        <v>3000</v>
      </c>
      <c r="S926">
        <f>Sheet1!L925*1000</f>
        <v>10800</v>
      </c>
    </row>
    <row r="927" spans="1:19" x14ac:dyDescent="0.3">
      <c r="A927">
        <v>924</v>
      </c>
      <c r="B927" s="10">
        <f>INT(RANK('Sheet1 (2)'!C928,'Sheet1 (2)'!C$5:C$1004,0)/10)+1</f>
        <v>1</v>
      </c>
      <c r="C927" s="10">
        <f>INT(RANK('Sheet1 (2)'!D928,'Sheet1 (2)'!D$5:D$1004,0)/10)+1</f>
        <v>1</v>
      </c>
      <c r="D927" s="10">
        <f>INT(RANK('Sheet1 (2)'!E928,'Sheet1 (2)'!E$5:E$1004,0)/10)+1</f>
        <v>47</v>
      </c>
      <c r="E927" s="10">
        <f>INT(RANK('Sheet1 (2)'!F928,'Sheet1 (2)'!F$5:F$1004,0)/10)+1</f>
        <v>1</v>
      </c>
      <c r="F927" s="10">
        <f>INT(RANK('Sheet1 (2)'!G928,'Sheet1 (2)'!G$5:G$1004,0)/10)+1</f>
        <v>17</v>
      </c>
      <c r="G927" s="10">
        <f>INT(RANK('Sheet1 (2)'!H928,'Sheet1 (2)'!H$5:H$1004,0)/10)+1</f>
        <v>11</v>
      </c>
      <c r="H927" s="10">
        <f>INT(RANK('Sheet1 (2)'!I928,'Sheet1 (2)'!I$5:I$1004,0)/10)+1</f>
        <v>1</v>
      </c>
      <c r="I927" s="44">
        <f>INT(RANK('Sheet1 (2)'!J928,'Sheet1 (2)'!J$5:J$1004,0)/10)+1</f>
        <v>69</v>
      </c>
      <c r="J927" s="10">
        <f t="shared" si="113"/>
        <v>101</v>
      </c>
      <c r="K927" s="10">
        <f t="shared" si="114"/>
        <v>101</v>
      </c>
      <c r="L927" s="10">
        <f t="shared" si="115"/>
        <v>55</v>
      </c>
      <c r="M927" s="10">
        <f t="shared" si="116"/>
        <v>101</v>
      </c>
      <c r="N927" s="10">
        <f t="shared" si="117"/>
        <v>85</v>
      </c>
      <c r="O927" s="10">
        <f t="shared" si="118"/>
        <v>91</v>
      </c>
      <c r="P927" s="10">
        <f t="shared" si="119"/>
        <v>101</v>
      </c>
      <c r="Q927" s="10">
        <f t="shared" si="120"/>
        <v>33</v>
      </c>
      <c r="R927">
        <f>Sheet1!K926*1000</f>
        <v>16000</v>
      </c>
      <c r="S927">
        <f>Sheet1!L926*1000</f>
        <v>21400</v>
      </c>
    </row>
    <row r="928" spans="1:19" x14ac:dyDescent="0.3">
      <c r="A928">
        <v>925</v>
      </c>
      <c r="B928" s="10">
        <f>INT(RANK('Sheet1 (2)'!C929,'Sheet1 (2)'!C$5:C$1004,0)/10)+1</f>
        <v>46</v>
      </c>
      <c r="C928" s="10">
        <f>INT(RANK('Sheet1 (2)'!D929,'Sheet1 (2)'!D$5:D$1004,0)/10)+1</f>
        <v>47</v>
      </c>
      <c r="D928" s="10">
        <f>INT(RANK('Sheet1 (2)'!E929,'Sheet1 (2)'!E$5:E$1004,0)/10)+1</f>
        <v>39</v>
      </c>
      <c r="E928" s="10">
        <f>INT(RANK('Sheet1 (2)'!F929,'Sheet1 (2)'!F$5:F$1004,0)/10)+1</f>
        <v>52</v>
      </c>
      <c r="F928" s="10">
        <f>INT(RANK('Sheet1 (2)'!G929,'Sheet1 (2)'!G$5:G$1004,0)/10)+1</f>
        <v>44</v>
      </c>
      <c r="G928" s="10">
        <f>INT(RANK('Sheet1 (2)'!H929,'Sheet1 (2)'!H$5:H$1004,0)/10)+1</f>
        <v>83</v>
      </c>
      <c r="H928" s="10">
        <f>INT(RANK('Sheet1 (2)'!I929,'Sheet1 (2)'!I$5:I$1004,0)/10)+1</f>
        <v>50</v>
      </c>
      <c r="I928" s="44">
        <f>INT(RANK('Sheet1 (2)'!J929,'Sheet1 (2)'!J$5:J$1004,0)/10)+1</f>
        <v>34</v>
      </c>
      <c r="J928" s="10">
        <f t="shared" si="113"/>
        <v>56</v>
      </c>
      <c r="K928" s="10">
        <f t="shared" si="114"/>
        <v>55</v>
      </c>
      <c r="L928" s="10">
        <f t="shared" si="115"/>
        <v>63</v>
      </c>
      <c r="M928" s="10">
        <f t="shared" si="116"/>
        <v>50</v>
      </c>
      <c r="N928" s="10">
        <f t="shared" si="117"/>
        <v>58</v>
      </c>
      <c r="O928" s="10">
        <f t="shared" si="118"/>
        <v>19</v>
      </c>
      <c r="P928" s="10">
        <f t="shared" si="119"/>
        <v>52</v>
      </c>
      <c r="Q928" s="10">
        <f t="shared" si="120"/>
        <v>68</v>
      </c>
      <c r="R928">
        <f>Sheet1!K927*1000</f>
        <v>28000</v>
      </c>
      <c r="S928">
        <f>Sheet1!L927*1000</f>
        <v>80700</v>
      </c>
    </row>
    <row r="929" spans="1:19" x14ac:dyDescent="0.3">
      <c r="A929">
        <v>926</v>
      </c>
      <c r="B929" s="10">
        <f>INT(RANK('Sheet1 (2)'!C930,'Sheet1 (2)'!C$5:C$1004,0)/10)+1</f>
        <v>53</v>
      </c>
      <c r="C929" s="10">
        <f>INT(RANK('Sheet1 (2)'!D930,'Sheet1 (2)'!D$5:D$1004,0)/10)+1</f>
        <v>49</v>
      </c>
      <c r="D929" s="10">
        <f>INT(RANK('Sheet1 (2)'!E930,'Sheet1 (2)'!E$5:E$1004,0)/10)+1</f>
        <v>3</v>
      </c>
      <c r="E929" s="10">
        <f>INT(RANK('Sheet1 (2)'!F930,'Sheet1 (2)'!F$5:F$1004,0)/10)+1</f>
        <v>27</v>
      </c>
      <c r="F929" s="10">
        <f>INT(RANK('Sheet1 (2)'!G930,'Sheet1 (2)'!G$5:G$1004,0)/10)+1</f>
        <v>95</v>
      </c>
      <c r="G929" s="10">
        <f>INT(RANK('Sheet1 (2)'!H930,'Sheet1 (2)'!H$5:H$1004,0)/10)+1</f>
        <v>53</v>
      </c>
      <c r="H929" s="10">
        <f>INT(RANK('Sheet1 (2)'!I930,'Sheet1 (2)'!I$5:I$1004,0)/10)+1</f>
        <v>50</v>
      </c>
      <c r="I929" s="44">
        <f>INT(RANK('Sheet1 (2)'!J930,'Sheet1 (2)'!J$5:J$1004,0)/10)+1</f>
        <v>34</v>
      </c>
      <c r="J929" s="10">
        <f t="shared" si="113"/>
        <v>49</v>
      </c>
      <c r="K929" s="10">
        <f t="shared" si="114"/>
        <v>53</v>
      </c>
      <c r="L929" s="10">
        <f t="shared" si="115"/>
        <v>99</v>
      </c>
      <c r="M929" s="10">
        <f t="shared" si="116"/>
        <v>75</v>
      </c>
      <c r="N929" s="10">
        <f t="shared" si="117"/>
        <v>7</v>
      </c>
      <c r="O929" s="10">
        <f t="shared" si="118"/>
        <v>49</v>
      </c>
      <c r="P929" s="10">
        <f t="shared" si="119"/>
        <v>52</v>
      </c>
      <c r="Q929" s="10">
        <f t="shared" si="120"/>
        <v>68</v>
      </c>
      <c r="R929">
        <f>Sheet1!K928*1000</f>
        <v>25000</v>
      </c>
      <c r="S929">
        <f>Sheet1!L928*1000</f>
        <v>71000</v>
      </c>
    </row>
    <row r="930" spans="1:19" x14ac:dyDescent="0.3">
      <c r="A930">
        <v>927</v>
      </c>
      <c r="B930" s="10">
        <f>INT(RANK('Sheet1 (2)'!C931,'Sheet1 (2)'!C$5:C$1004,0)/10)+1</f>
        <v>27</v>
      </c>
      <c r="C930" s="10">
        <f>INT(RANK('Sheet1 (2)'!D931,'Sheet1 (2)'!D$5:D$1004,0)/10)+1</f>
        <v>28</v>
      </c>
      <c r="D930" s="10">
        <f>INT(RANK('Sheet1 (2)'!E931,'Sheet1 (2)'!E$5:E$1004,0)/10)+1</f>
        <v>34</v>
      </c>
      <c r="E930" s="10">
        <f>INT(RANK('Sheet1 (2)'!F931,'Sheet1 (2)'!F$5:F$1004,0)/10)+1</f>
        <v>27</v>
      </c>
      <c r="F930" s="10">
        <f>INT(RANK('Sheet1 (2)'!G931,'Sheet1 (2)'!G$5:G$1004,0)/10)+1</f>
        <v>40</v>
      </c>
      <c r="G930" s="10">
        <f>INT(RANK('Sheet1 (2)'!H931,'Sheet1 (2)'!H$5:H$1004,0)/10)+1</f>
        <v>85</v>
      </c>
      <c r="H930" s="10">
        <f>INT(RANK('Sheet1 (2)'!I931,'Sheet1 (2)'!I$5:I$1004,0)/10)+1</f>
        <v>1</v>
      </c>
      <c r="I930" s="44">
        <f>INT(RANK('Sheet1 (2)'!J931,'Sheet1 (2)'!J$5:J$1004,0)/10)+1</f>
        <v>69</v>
      </c>
      <c r="J930" s="10">
        <f t="shared" si="113"/>
        <v>75</v>
      </c>
      <c r="K930" s="10">
        <f t="shared" si="114"/>
        <v>74</v>
      </c>
      <c r="L930" s="10">
        <f t="shared" si="115"/>
        <v>68</v>
      </c>
      <c r="M930" s="10">
        <f t="shared" si="116"/>
        <v>75</v>
      </c>
      <c r="N930" s="10">
        <f t="shared" si="117"/>
        <v>62</v>
      </c>
      <c r="O930" s="10">
        <f t="shared" si="118"/>
        <v>17</v>
      </c>
      <c r="P930" s="10">
        <f t="shared" si="119"/>
        <v>101</v>
      </c>
      <c r="Q930" s="10">
        <f t="shared" si="120"/>
        <v>33</v>
      </c>
      <c r="R930">
        <f>Sheet1!K929*1000</f>
        <v>14000</v>
      </c>
      <c r="S930">
        <f>Sheet1!L929*1000</f>
        <v>21700</v>
      </c>
    </row>
    <row r="931" spans="1:19" x14ac:dyDescent="0.3">
      <c r="A931">
        <v>928</v>
      </c>
      <c r="B931" s="10">
        <f>INT(RANK('Sheet1 (2)'!C932,'Sheet1 (2)'!C$5:C$1004,0)/10)+1</f>
        <v>42</v>
      </c>
      <c r="C931" s="10">
        <f>INT(RANK('Sheet1 (2)'!D932,'Sheet1 (2)'!D$5:D$1004,0)/10)+1</f>
        <v>43</v>
      </c>
      <c r="D931" s="10">
        <f>INT(RANK('Sheet1 (2)'!E932,'Sheet1 (2)'!E$5:E$1004,0)/10)+1</f>
        <v>32</v>
      </c>
      <c r="E931" s="10">
        <f>INT(RANK('Sheet1 (2)'!F932,'Sheet1 (2)'!F$5:F$1004,0)/10)+1</f>
        <v>27</v>
      </c>
      <c r="F931" s="10">
        <f>INT(RANK('Sheet1 (2)'!G932,'Sheet1 (2)'!G$5:G$1004,0)/10)+1</f>
        <v>80</v>
      </c>
      <c r="G931" s="10">
        <f>INT(RANK('Sheet1 (2)'!H932,'Sheet1 (2)'!H$5:H$1004,0)/10)+1</f>
        <v>46</v>
      </c>
      <c r="H931" s="10">
        <f>INT(RANK('Sheet1 (2)'!I932,'Sheet1 (2)'!I$5:I$1004,0)/10)+1</f>
        <v>50</v>
      </c>
      <c r="I931" s="44">
        <f>INT(RANK('Sheet1 (2)'!J932,'Sheet1 (2)'!J$5:J$1004,0)/10)+1</f>
        <v>34</v>
      </c>
      <c r="J931" s="10">
        <f t="shared" si="113"/>
        <v>60</v>
      </c>
      <c r="K931" s="10">
        <f t="shared" si="114"/>
        <v>59</v>
      </c>
      <c r="L931" s="10">
        <f t="shared" si="115"/>
        <v>70</v>
      </c>
      <c r="M931" s="10">
        <f t="shared" si="116"/>
        <v>75</v>
      </c>
      <c r="N931" s="10">
        <f t="shared" si="117"/>
        <v>22</v>
      </c>
      <c r="O931" s="10">
        <f t="shared" si="118"/>
        <v>56</v>
      </c>
      <c r="P931" s="10">
        <f t="shared" si="119"/>
        <v>52</v>
      </c>
      <c r="Q931" s="10">
        <f t="shared" si="120"/>
        <v>68</v>
      </c>
      <c r="R931">
        <f>Sheet1!K930*1000</f>
        <v>5000</v>
      </c>
      <c r="S931">
        <f>Sheet1!L930*1000</f>
        <v>17600</v>
      </c>
    </row>
    <row r="932" spans="1:19" x14ac:dyDescent="0.3">
      <c r="A932">
        <v>929</v>
      </c>
      <c r="B932" s="10">
        <f>INT(RANK('Sheet1 (2)'!C933,'Sheet1 (2)'!C$5:C$1004,0)/10)+1</f>
        <v>10</v>
      </c>
      <c r="C932" s="10">
        <f>INT(RANK('Sheet1 (2)'!D933,'Sheet1 (2)'!D$5:D$1004,0)/10)+1</f>
        <v>12</v>
      </c>
      <c r="D932" s="10">
        <f>INT(RANK('Sheet1 (2)'!E933,'Sheet1 (2)'!E$5:E$1004,0)/10)+1</f>
        <v>93</v>
      </c>
      <c r="E932" s="10">
        <f>INT(RANK('Sheet1 (2)'!F933,'Sheet1 (2)'!F$5:F$1004,0)/10)+1</f>
        <v>27</v>
      </c>
      <c r="F932" s="10">
        <f>INT(RANK('Sheet1 (2)'!G933,'Sheet1 (2)'!G$5:G$1004,0)/10)+1</f>
        <v>69</v>
      </c>
      <c r="G932" s="10">
        <f>INT(RANK('Sheet1 (2)'!H933,'Sheet1 (2)'!H$5:H$1004,0)/10)+1</f>
        <v>55</v>
      </c>
      <c r="H932" s="10">
        <f>INT(RANK('Sheet1 (2)'!I933,'Sheet1 (2)'!I$5:I$1004,0)/10)+1</f>
        <v>50</v>
      </c>
      <c r="I932" s="44">
        <f>INT(RANK('Sheet1 (2)'!J933,'Sheet1 (2)'!J$5:J$1004,0)/10)+1</f>
        <v>69</v>
      </c>
      <c r="J932" s="10">
        <f t="shared" si="113"/>
        <v>92</v>
      </c>
      <c r="K932" s="10">
        <f t="shared" si="114"/>
        <v>90</v>
      </c>
      <c r="L932" s="10">
        <f t="shared" si="115"/>
        <v>9</v>
      </c>
      <c r="M932" s="10">
        <f t="shared" si="116"/>
        <v>75</v>
      </c>
      <c r="N932" s="10">
        <f t="shared" si="117"/>
        <v>33</v>
      </c>
      <c r="O932" s="10">
        <f t="shared" si="118"/>
        <v>47</v>
      </c>
      <c r="P932" s="10">
        <f t="shared" si="119"/>
        <v>52</v>
      </c>
      <c r="Q932" s="10">
        <f t="shared" si="120"/>
        <v>33</v>
      </c>
      <c r="R932">
        <f>Sheet1!K931*1000</f>
        <v>25000</v>
      </c>
      <c r="S932">
        <f>Sheet1!L931*1000</f>
        <v>78600</v>
      </c>
    </row>
    <row r="933" spans="1:19" x14ac:dyDescent="0.3">
      <c r="A933">
        <v>930</v>
      </c>
      <c r="B933" s="10">
        <f>INT(RANK('Sheet1 (2)'!C934,'Sheet1 (2)'!C$5:C$1004,0)/10)+1</f>
        <v>22</v>
      </c>
      <c r="C933" s="10">
        <f>INT(RANK('Sheet1 (2)'!D934,'Sheet1 (2)'!D$5:D$1004,0)/10)+1</f>
        <v>18</v>
      </c>
      <c r="D933" s="10">
        <f>INT(RANK('Sheet1 (2)'!E934,'Sheet1 (2)'!E$5:E$1004,0)/10)+1</f>
        <v>70</v>
      </c>
      <c r="E933" s="10">
        <f>INT(RANK('Sheet1 (2)'!F934,'Sheet1 (2)'!F$5:F$1004,0)/10)+1</f>
        <v>27</v>
      </c>
      <c r="F933" s="10">
        <f>INT(RANK('Sheet1 (2)'!G934,'Sheet1 (2)'!G$5:G$1004,0)/10)+1</f>
        <v>71</v>
      </c>
      <c r="G933" s="10">
        <f>INT(RANK('Sheet1 (2)'!H934,'Sheet1 (2)'!H$5:H$1004,0)/10)+1</f>
        <v>71</v>
      </c>
      <c r="H933" s="10">
        <f>INT(RANK('Sheet1 (2)'!I934,'Sheet1 (2)'!I$5:I$1004,0)/10)+1</f>
        <v>50</v>
      </c>
      <c r="I933" s="44">
        <f>INT(RANK('Sheet1 (2)'!J934,'Sheet1 (2)'!J$5:J$1004,0)/10)+1</f>
        <v>34</v>
      </c>
      <c r="J933" s="10">
        <f t="shared" si="113"/>
        <v>80</v>
      </c>
      <c r="K933" s="10">
        <f t="shared" si="114"/>
        <v>84</v>
      </c>
      <c r="L933" s="10">
        <f t="shared" si="115"/>
        <v>32</v>
      </c>
      <c r="M933" s="10">
        <f t="shared" si="116"/>
        <v>75</v>
      </c>
      <c r="N933" s="10">
        <f t="shared" si="117"/>
        <v>31</v>
      </c>
      <c r="O933" s="10">
        <f t="shared" si="118"/>
        <v>31</v>
      </c>
      <c r="P933" s="10">
        <f t="shared" si="119"/>
        <v>52</v>
      </c>
      <c r="Q933" s="10">
        <f t="shared" si="120"/>
        <v>68</v>
      </c>
      <c r="R933">
        <f>Sheet1!K932*1000</f>
        <v>21000</v>
      </c>
      <c r="S933">
        <f>Sheet1!L932*1000</f>
        <v>81900</v>
      </c>
    </row>
    <row r="934" spans="1:19" x14ac:dyDescent="0.3">
      <c r="A934">
        <v>931</v>
      </c>
      <c r="B934" s="10">
        <f>INT(RANK('Sheet1 (2)'!C935,'Sheet1 (2)'!C$5:C$1004,0)/10)+1</f>
        <v>10</v>
      </c>
      <c r="C934" s="10">
        <f>INT(RANK('Sheet1 (2)'!D935,'Sheet1 (2)'!D$5:D$1004,0)/10)+1</f>
        <v>9</v>
      </c>
      <c r="D934" s="10">
        <f>INT(RANK('Sheet1 (2)'!E935,'Sheet1 (2)'!E$5:E$1004,0)/10)+1</f>
        <v>92</v>
      </c>
      <c r="E934" s="10">
        <f>INT(RANK('Sheet1 (2)'!F935,'Sheet1 (2)'!F$5:F$1004,0)/10)+1</f>
        <v>1</v>
      </c>
      <c r="F934" s="10">
        <f>INT(RANK('Sheet1 (2)'!G935,'Sheet1 (2)'!G$5:G$1004,0)/10)+1</f>
        <v>94</v>
      </c>
      <c r="G934" s="10">
        <f>INT(RANK('Sheet1 (2)'!H935,'Sheet1 (2)'!H$5:H$1004,0)/10)+1</f>
        <v>87</v>
      </c>
      <c r="H934" s="10">
        <f>INT(RANK('Sheet1 (2)'!I935,'Sheet1 (2)'!I$5:I$1004,0)/10)+1</f>
        <v>50</v>
      </c>
      <c r="I934" s="44">
        <f>INT(RANK('Sheet1 (2)'!J935,'Sheet1 (2)'!J$5:J$1004,0)/10)+1</f>
        <v>69</v>
      </c>
      <c r="J934" s="10">
        <f t="shared" si="113"/>
        <v>92</v>
      </c>
      <c r="K934" s="10">
        <f t="shared" si="114"/>
        <v>93</v>
      </c>
      <c r="L934" s="10">
        <f t="shared" si="115"/>
        <v>10</v>
      </c>
      <c r="M934" s="10">
        <f t="shared" si="116"/>
        <v>101</v>
      </c>
      <c r="N934" s="10">
        <f t="shared" si="117"/>
        <v>8</v>
      </c>
      <c r="O934" s="10">
        <f t="shared" si="118"/>
        <v>15</v>
      </c>
      <c r="P934" s="10">
        <f t="shared" si="119"/>
        <v>52</v>
      </c>
      <c r="Q934" s="10">
        <f t="shared" si="120"/>
        <v>33</v>
      </c>
      <c r="R934">
        <f>Sheet1!K933*1000</f>
        <v>29000</v>
      </c>
      <c r="S934">
        <f>Sheet1!L933*1000</f>
        <v>94000</v>
      </c>
    </row>
    <row r="935" spans="1:19" x14ac:dyDescent="0.3">
      <c r="A935">
        <v>932</v>
      </c>
      <c r="B935" s="10">
        <f>INT(RANK('Sheet1 (2)'!C936,'Sheet1 (2)'!C$5:C$1004,0)/10)+1</f>
        <v>60</v>
      </c>
      <c r="C935" s="10">
        <f>INT(RANK('Sheet1 (2)'!D936,'Sheet1 (2)'!D$5:D$1004,0)/10)+1</f>
        <v>62</v>
      </c>
      <c r="D935" s="10">
        <f>INT(RANK('Sheet1 (2)'!E936,'Sheet1 (2)'!E$5:E$1004,0)/10)+1</f>
        <v>64</v>
      </c>
      <c r="E935" s="10">
        <f>INT(RANK('Sheet1 (2)'!F936,'Sheet1 (2)'!F$5:F$1004,0)/10)+1</f>
        <v>52</v>
      </c>
      <c r="F935" s="10">
        <f>INT(RANK('Sheet1 (2)'!G936,'Sheet1 (2)'!G$5:G$1004,0)/10)+1</f>
        <v>88</v>
      </c>
      <c r="G935" s="10">
        <f>INT(RANK('Sheet1 (2)'!H936,'Sheet1 (2)'!H$5:H$1004,0)/10)+1</f>
        <v>67</v>
      </c>
      <c r="H935" s="10">
        <f>INT(RANK('Sheet1 (2)'!I936,'Sheet1 (2)'!I$5:I$1004,0)/10)+1</f>
        <v>1</v>
      </c>
      <c r="I935" s="44">
        <f>INT(RANK('Sheet1 (2)'!J936,'Sheet1 (2)'!J$5:J$1004,0)/10)+1</f>
        <v>69</v>
      </c>
      <c r="J935" s="10">
        <f t="shared" si="113"/>
        <v>42</v>
      </c>
      <c r="K935" s="10">
        <f t="shared" si="114"/>
        <v>40</v>
      </c>
      <c r="L935" s="10">
        <f t="shared" si="115"/>
        <v>38</v>
      </c>
      <c r="M935" s="10">
        <f t="shared" si="116"/>
        <v>50</v>
      </c>
      <c r="N935" s="10">
        <f t="shared" si="117"/>
        <v>14</v>
      </c>
      <c r="O935" s="10">
        <f t="shared" si="118"/>
        <v>35</v>
      </c>
      <c r="P935" s="10">
        <f t="shared" si="119"/>
        <v>101</v>
      </c>
      <c r="Q935" s="10">
        <f t="shared" si="120"/>
        <v>33</v>
      </c>
      <c r="R935">
        <f>Sheet1!K934*1000</f>
        <v>23000</v>
      </c>
      <c r="S935">
        <f>Sheet1!L934*1000</f>
        <v>56500</v>
      </c>
    </row>
    <row r="936" spans="1:19" x14ac:dyDescent="0.3">
      <c r="A936">
        <v>933</v>
      </c>
      <c r="B936" s="10">
        <f>INT(RANK('Sheet1 (2)'!C937,'Sheet1 (2)'!C$5:C$1004,0)/10)+1</f>
        <v>34</v>
      </c>
      <c r="C936" s="10">
        <f>INT(RANK('Sheet1 (2)'!D937,'Sheet1 (2)'!D$5:D$1004,0)/10)+1</f>
        <v>31</v>
      </c>
      <c r="D936" s="10">
        <f>INT(RANK('Sheet1 (2)'!E937,'Sheet1 (2)'!E$5:E$1004,0)/10)+1</f>
        <v>47</v>
      </c>
      <c r="E936" s="10">
        <f>INT(RANK('Sheet1 (2)'!F937,'Sheet1 (2)'!F$5:F$1004,0)/10)+1</f>
        <v>79</v>
      </c>
      <c r="F936" s="10">
        <f>INT(RANK('Sheet1 (2)'!G937,'Sheet1 (2)'!G$5:G$1004,0)/10)+1</f>
        <v>51</v>
      </c>
      <c r="G936" s="10">
        <f>INT(RANK('Sheet1 (2)'!H937,'Sheet1 (2)'!H$5:H$1004,0)/10)+1</f>
        <v>93</v>
      </c>
      <c r="H936" s="10">
        <f>INT(RANK('Sheet1 (2)'!I937,'Sheet1 (2)'!I$5:I$1004,0)/10)+1</f>
        <v>1</v>
      </c>
      <c r="I936" s="44">
        <f>INT(RANK('Sheet1 (2)'!J937,'Sheet1 (2)'!J$5:J$1004,0)/10)+1</f>
        <v>69</v>
      </c>
      <c r="J936" s="10">
        <f t="shared" si="113"/>
        <v>68</v>
      </c>
      <c r="K936" s="10">
        <f t="shared" si="114"/>
        <v>71</v>
      </c>
      <c r="L936" s="10">
        <f t="shared" si="115"/>
        <v>55</v>
      </c>
      <c r="M936" s="10">
        <f t="shared" si="116"/>
        <v>23</v>
      </c>
      <c r="N936" s="10">
        <f t="shared" si="117"/>
        <v>51</v>
      </c>
      <c r="O936" s="10">
        <f t="shared" si="118"/>
        <v>9</v>
      </c>
      <c r="P936" s="10">
        <f t="shared" si="119"/>
        <v>101</v>
      </c>
      <c r="Q936" s="10">
        <f t="shared" si="120"/>
        <v>33</v>
      </c>
      <c r="R936">
        <f>Sheet1!K935*1000</f>
        <v>6000</v>
      </c>
      <c r="S936">
        <f>Sheet1!L935*1000</f>
        <v>19100</v>
      </c>
    </row>
    <row r="937" spans="1:19" x14ac:dyDescent="0.3">
      <c r="A937">
        <v>934</v>
      </c>
      <c r="B937" s="10">
        <f>INT(RANK('Sheet1 (2)'!C938,'Sheet1 (2)'!C$5:C$1004,0)/10)+1</f>
        <v>83</v>
      </c>
      <c r="C937" s="10">
        <f>INT(RANK('Sheet1 (2)'!D938,'Sheet1 (2)'!D$5:D$1004,0)/10)+1</f>
        <v>84</v>
      </c>
      <c r="D937" s="10">
        <f>INT(RANK('Sheet1 (2)'!E938,'Sheet1 (2)'!E$5:E$1004,0)/10)+1</f>
        <v>25</v>
      </c>
      <c r="E937" s="10">
        <f>INT(RANK('Sheet1 (2)'!F938,'Sheet1 (2)'!F$5:F$1004,0)/10)+1</f>
        <v>79</v>
      </c>
      <c r="F937" s="10">
        <f>INT(RANK('Sheet1 (2)'!G938,'Sheet1 (2)'!G$5:G$1004,0)/10)+1</f>
        <v>22</v>
      </c>
      <c r="G937" s="10">
        <f>INT(RANK('Sheet1 (2)'!H938,'Sheet1 (2)'!H$5:H$1004,0)/10)+1</f>
        <v>5</v>
      </c>
      <c r="H937" s="10">
        <f>INT(RANK('Sheet1 (2)'!I938,'Sheet1 (2)'!I$5:I$1004,0)/10)+1</f>
        <v>50</v>
      </c>
      <c r="I937" s="44">
        <f>INT(RANK('Sheet1 (2)'!J938,'Sheet1 (2)'!J$5:J$1004,0)/10)+1</f>
        <v>34</v>
      </c>
      <c r="J937" s="10">
        <f t="shared" si="113"/>
        <v>19</v>
      </c>
      <c r="K937" s="10">
        <f t="shared" si="114"/>
        <v>18</v>
      </c>
      <c r="L937" s="10">
        <f t="shared" si="115"/>
        <v>77</v>
      </c>
      <c r="M937" s="10">
        <f t="shared" si="116"/>
        <v>23</v>
      </c>
      <c r="N937" s="10">
        <f t="shared" si="117"/>
        <v>80</v>
      </c>
      <c r="O937" s="10">
        <f t="shared" si="118"/>
        <v>97</v>
      </c>
      <c r="P937" s="10">
        <f t="shared" si="119"/>
        <v>52</v>
      </c>
      <c r="Q937" s="10">
        <f t="shared" si="120"/>
        <v>68</v>
      </c>
      <c r="R937">
        <f>Sheet1!K936*1000</f>
        <v>15000</v>
      </c>
      <c r="S937">
        <f>Sheet1!L936*1000</f>
        <v>33600</v>
      </c>
    </row>
    <row r="938" spans="1:19" x14ac:dyDescent="0.3">
      <c r="A938">
        <v>935</v>
      </c>
      <c r="B938" s="10">
        <f>INT(RANK('Sheet1 (2)'!C939,'Sheet1 (2)'!C$5:C$1004,0)/10)+1</f>
        <v>47</v>
      </c>
      <c r="C938" s="10">
        <f>INT(RANK('Sheet1 (2)'!D939,'Sheet1 (2)'!D$5:D$1004,0)/10)+1</f>
        <v>45</v>
      </c>
      <c r="D938" s="10">
        <f>INT(RANK('Sheet1 (2)'!E939,'Sheet1 (2)'!E$5:E$1004,0)/10)+1</f>
        <v>31</v>
      </c>
      <c r="E938" s="10">
        <f>INT(RANK('Sheet1 (2)'!F939,'Sheet1 (2)'!F$5:F$1004,0)/10)+1</f>
        <v>27</v>
      </c>
      <c r="F938" s="10">
        <f>INT(RANK('Sheet1 (2)'!G939,'Sheet1 (2)'!G$5:G$1004,0)/10)+1</f>
        <v>3</v>
      </c>
      <c r="G938" s="10">
        <f>INT(RANK('Sheet1 (2)'!H939,'Sheet1 (2)'!H$5:H$1004,0)/10)+1</f>
        <v>48</v>
      </c>
      <c r="H938" s="10">
        <f>INT(RANK('Sheet1 (2)'!I939,'Sheet1 (2)'!I$5:I$1004,0)/10)+1</f>
        <v>1</v>
      </c>
      <c r="I938" s="44">
        <f>INT(RANK('Sheet1 (2)'!J939,'Sheet1 (2)'!J$5:J$1004,0)/10)+1</f>
        <v>34</v>
      </c>
      <c r="J938" s="10">
        <f t="shared" si="113"/>
        <v>55</v>
      </c>
      <c r="K938" s="10">
        <f t="shared" si="114"/>
        <v>57</v>
      </c>
      <c r="L938" s="10">
        <f t="shared" si="115"/>
        <v>71</v>
      </c>
      <c r="M938" s="10">
        <f t="shared" si="116"/>
        <v>75</v>
      </c>
      <c r="N938" s="10">
        <f t="shared" si="117"/>
        <v>99</v>
      </c>
      <c r="O938" s="10">
        <f t="shared" si="118"/>
        <v>54</v>
      </c>
      <c r="P938" s="10">
        <f t="shared" si="119"/>
        <v>101</v>
      </c>
      <c r="Q938" s="10">
        <f t="shared" si="120"/>
        <v>68</v>
      </c>
      <c r="R938">
        <f>Sheet1!K937*1000</f>
        <v>17000</v>
      </c>
      <c r="S938">
        <f>Sheet1!L937*1000</f>
        <v>38500</v>
      </c>
    </row>
    <row r="939" spans="1:19" x14ac:dyDescent="0.3">
      <c r="A939">
        <v>936</v>
      </c>
      <c r="B939" s="10">
        <f>INT(RANK('Sheet1 (2)'!C940,'Sheet1 (2)'!C$5:C$1004,0)/10)+1</f>
        <v>16</v>
      </c>
      <c r="C939" s="10">
        <f>INT(RANK('Sheet1 (2)'!D940,'Sheet1 (2)'!D$5:D$1004,0)/10)+1</f>
        <v>18</v>
      </c>
      <c r="D939" s="10">
        <f>INT(RANK('Sheet1 (2)'!E940,'Sheet1 (2)'!E$5:E$1004,0)/10)+1</f>
        <v>50</v>
      </c>
      <c r="E939" s="10">
        <f>INT(RANK('Sheet1 (2)'!F940,'Sheet1 (2)'!F$5:F$1004,0)/10)+1</f>
        <v>79</v>
      </c>
      <c r="F939" s="10">
        <f>INT(RANK('Sheet1 (2)'!G940,'Sheet1 (2)'!G$5:G$1004,0)/10)+1</f>
        <v>66</v>
      </c>
      <c r="G939" s="10">
        <f>INT(RANK('Sheet1 (2)'!H940,'Sheet1 (2)'!H$5:H$1004,0)/10)+1</f>
        <v>99</v>
      </c>
      <c r="H939" s="10">
        <f>INT(RANK('Sheet1 (2)'!I940,'Sheet1 (2)'!I$5:I$1004,0)/10)+1</f>
        <v>50</v>
      </c>
      <c r="I939" s="44">
        <f>INT(RANK('Sheet1 (2)'!J940,'Sheet1 (2)'!J$5:J$1004,0)/10)+1</f>
        <v>69</v>
      </c>
      <c r="J939" s="10">
        <f t="shared" si="113"/>
        <v>86</v>
      </c>
      <c r="K939" s="10">
        <f t="shared" si="114"/>
        <v>84</v>
      </c>
      <c r="L939" s="10">
        <f t="shared" si="115"/>
        <v>52</v>
      </c>
      <c r="M939" s="10">
        <f t="shared" si="116"/>
        <v>23</v>
      </c>
      <c r="N939" s="10">
        <f t="shared" si="117"/>
        <v>36</v>
      </c>
      <c r="O939" s="10">
        <f t="shared" si="118"/>
        <v>3</v>
      </c>
      <c r="P939" s="10">
        <f t="shared" si="119"/>
        <v>52</v>
      </c>
      <c r="Q939" s="10">
        <f t="shared" si="120"/>
        <v>33</v>
      </c>
      <c r="R939">
        <f>Sheet1!K938*1000</f>
        <v>10000</v>
      </c>
      <c r="S939">
        <f>Sheet1!L938*1000</f>
        <v>39000</v>
      </c>
    </row>
    <row r="940" spans="1:19" x14ac:dyDescent="0.3">
      <c r="A940">
        <v>937</v>
      </c>
      <c r="B940" s="10">
        <f>INT(RANK('Sheet1 (2)'!C941,'Sheet1 (2)'!C$5:C$1004,0)/10)+1</f>
        <v>68</v>
      </c>
      <c r="C940" s="10">
        <f>INT(RANK('Sheet1 (2)'!D941,'Sheet1 (2)'!D$5:D$1004,0)/10)+1</f>
        <v>66</v>
      </c>
      <c r="D940" s="10">
        <f>INT(RANK('Sheet1 (2)'!E941,'Sheet1 (2)'!E$5:E$1004,0)/10)+1</f>
        <v>27</v>
      </c>
      <c r="E940" s="10">
        <f>INT(RANK('Sheet1 (2)'!F941,'Sheet1 (2)'!F$5:F$1004,0)/10)+1</f>
        <v>52</v>
      </c>
      <c r="F940" s="10">
        <f>INT(RANK('Sheet1 (2)'!G941,'Sheet1 (2)'!G$5:G$1004,0)/10)+1</f>
        <v>57</v>
      </c>
      <c r="G940" s="10">
        <f>INT(RANK('Sheet1 (2)'!H941,'Sheet1 (2)'!H$5:H$1004,0)/10)+1</f>
        <v>37</v>
      </c>
      <c r="H940" s="10">
        <f>INT(RANK('Sheet1 (2)'!I941,'Sheet1 (2)'!I$5:I$1004,0)/10)+1</f>
        <v>1</v>
      </c>
      <c r="I940" s="44">
        <f>INT(RANK('Sheet1 (2)'!J941,'Sheet1 (2)'!J$5:J$1004,0)/10)+1</f>
        <v>69</v>
      </c>
      <c r="J940" s="10">
        <f t="shared" si="113"/>
        <v>34</v>
      </c>
      <c r="K940" s="10">
        <f t="shared" si="114"/>
        <v>36</v>
      </c>
      <c r="L940" s="10">
        <f t="shared" si="115"/>
        <v>75</v>
      </c>
      <c r="M940" s="10">
        <f t="shared" si="116"/>
        <v>50</v>
      </c>
      <c r="N940" s="10">
        <f t="shared" si="117"/>
        <v>45</v>
      </c>
      <c r="O940" s="10">
        <f t="shared" si="118"/>
        <v>65</v>
      </c>
      <c r="P940" s="10">
        <f t="shared" si="119"/>
        <v>101</v>
      </c>
      <c r="Q940" s="10">
        <f t="shared" si="120"/>
        <v>33</v>
      </c>
      <c r="R940">
        <f>Sheet1!K939*1000</f>
        <v>11000</v>
      </c>
      <c r="S940">
        <f>Sheet1!L939*1000</f>
        <v>23100</v>
      </c>
    </row>
    <row r="941" spans="1:19" x14ac:dyDescent="0.3">
      <c r="A941">
        <v>938</v>
      </c>
      <c r="B941" s="10">
        <f>INT(RANK('Sheet1 (2)'!C942,'Sheet1 (2)'!C$5:C$1004,0)/10)+1</f>
        <v>51</v>
      </c>
      <c r="C941" s="10">
        <f>INT(RANK('Sheet1 (2)'!D942,'Sheet1 (2)'!D$5:D$1004,0)/10)+1</f>
        <v>53</v>
      </c>
      <c r="D941" s="10">
        <f>INT(RANK('Sheet1 (2)'!E942,'Sheet1 (2)'!E$5:E$1004,0)/10)+1</f>
        <v>18</v>
      </c>
      <c r="E941" s="10">
        <f>INT(RANK('Sheet1 (2)'!F942,'Sheet1 (2)'!F$5:F$1004,0)/10)+1</f>
        <v>1</v>
      </c>
      <c r="F941" s="10">
        <f>INT(RANK('Sheet1 (2)'!G942,'Sheet1 (2)'!G$5:G$1004,0)/10)+1</f>
        <v>41</v>
      </c>
      <c r="G941" s="10">
        <f>INT(RANK('Sheet1 (2)'!H942,'Sheet1 (2)'!H$5:H$1004,0)/10)+1</f>
        <v>93</v>
      </c>
      <c r="H941" s="10">
        <f>INT(RANK('Sheet1 (2)'!I942,'Sheet1 (2)'!I$5:I$1004,0)/10)+1</f>
        <v>1</v>
      </c>
      <c r="I941" s="44">
        <f>INT(RANK('Sheet1 (2)'!J942,'Sheet1 (2)'!J$5:J$1004,0)/10)+1</f>
        <v>1</v>
      </c>
      <c r="J941" s="10">
        <f t="shared" si="113"/>
        <v>51</v>
      </c>
      <c r="K941" s="10">
        <f t="shared" si="114"/>
        <v>49</v>
      </c>
      <c r="L941" s="10">
        <f t="shared" si="115"/>
        <v>84</v>
      </c>
      <c r="M941" s="10">
        <f t="shared" si="116"/>
        <v>101</v>
      </c>
      <c r="N941" s="10">
        <f t="shared" si="117"/>
        <v>61</v>
      </c>
      <c r="O941" s="10">
        <f t="shared" si="118"/>
        <v>9</v>
      </c>
      <c r="P941" s="10">
        <f t="shared" si="119"/>
        <v>101</v>
      </c>
      <c r="Q941" s="10">
        <f t="shared" si="120"/>
        <v>101</v>
      </c>
      <c r="R941">
        <f>Sheet1!K940*1000</f>
        <v>28000</v>
      </c>
      <c r="S941">
        <f>Sheet1!L940*1000</f>
        <v>76300</v>
      </c>
    </row>
    <row r="942" spans="1:19" x14ac:dyDescent="0.3">
      <c r="A942">
        <v>939</v>
      </c>
      <c r="B942" s="10">
        <f>INT(RANK('Sheet1 (2)'!C943,'Sheet1 (2)'!C$5:C$1004,0)/10)+1</f>
        <v>15</v>
      </c>
      <c r="C942" s="10">
        <f>INT(RANK('Sheet1 (2)'!D943,'Sheet1 (2)'!D$5:D$1004,0)/10)+1</f>
        <v>16</v>
      </c>
      <c r="D942" s="10">
        <f>INT(RANK('Sheet1 (2)'!E943,'Sheet1 (2)'!E$5:E$1004,0)/10)+1</f>
        <v>8</v>
      </c>
      <c r="E942" s="10">
        <f>INT(RANK('Sheet1 (2)'!F943,'Sheet1 (2)'!F$5:F$1004,0)/10)+1</f>
        <v>79</v>
      </c>
      <c r="F942" s="10">
        <f>INT(RANK('Sheet1 (2)'!G943,'Sheet1 (2)'!G$5:G$1004,0)/10)+1</f>
        <v>34</v>
      </c>
      <c r="G942" s="10">
        <f>INT(RANK('Sheet1 (2)'!H943,'Sheet1 (2)'!H$5:H$1004,0)/10)+1</f>
        <v>57</v>
      </c>
      <c r="H942" s="10">
        <f>INT(RANK('Sheet1 (2)'!I943,'Sheet1 (2)'!I$5:I$1004,0)/10)+1</f>
        <v>1</v>
      </c>
      <c r="I942" s="44">
        <f>INT(RANK('Sheet1 (2)'!J943,'Sheet1 (2)'!J$5:J$1004,0)/10)+1</f>
        <v>1</v>
      </c>
      <c r="J942" s="10">
        <f t="shared" si="113"/>
        <v>87</v>
      </c>
      <c r="K942" s="10">
        <f t="shared" si="114"/>
        <v>86</v>
      </c>
      <c r="L942" s="10">
        <f t="shared" si="115"/>
        <v>94</v>
      </c>
      <c r="M942" s="10">
        <f t="shared" si="116"/>
        <v>23</v>
      </c>
      <c r="N942" s="10">
        <f t="shared" si="117"/>
        <v>68</v>
      </c>
      <c r="O942" s="10">
        <f t="shared" si="118"/>
        <v>45</v>
      </c>
      <c r="P942" s="10">
        <f t="shared" si="119"/>
        <v>101</v>
      </c>
      <c r="Q942" s="10">
        <f t="shared" si="120"/>
        <v>101</v>
      </c>
      <c r="R942">
        <f>Sheet1!K941*1000</f>
        <v>29000</v>
      </c>
      <c r="S942">
        <f>Sheet1!L941*1000</f>
        <v>75800</v>
      </c>
    </row>
    <row r="943" spans="1:19" x14ac:dyDescent="0.3">
      <c r="A943">
        <v>940</v>
      </c>
      <c r="B943" s="10">
        <f>INT(RANK('Sheet1 (2)'!C944,'Sheet1 (2)'!C$5:C$1004,0)/10)+1</f>
        <v>77</v>
      </c>
      <c r="C943" s="10">
        <f>INT(RANK('Sheet1 (2)'!D944,'Sheet1 (2)'!D$5:D$1004,0)/10)+1</f>
        <v>78</v>
      </c>
      <c r="D943" s="10">
        <f>INT(RANK('Sheet1 (2)'!E944,'Sheet1 (2)'!E$5:E$1004,0)/10)+1</f>
        <v>40</v>
      </c>
      <c r="E943" s="10">
        <f>INT(RANK('Sheet1 (2)'!F944,'Sheet1 (2)'!F$5:F$1004,0)/10)+1</f>
        <v>27</v>
      </c>
      <c r="F943" s="10">
        <f>INT(RANK('Sheet1 (2)'!G944,'Sheet1 (2)'!G$5:G$1004,0)/10)+1</f>
        <v>43</v>
      </c>
      <c r="G943" s="10">
        <f>INT(RANK('Sheet1 (2)'!H944,'Sheet1 (2)'!H$5:H$1004,0)/10)+1</f>
        <v>37</v>
      </c>
      <c r="H943" s="10">
        <f>INT(RANK('Sheet1 (2)'!I944,'Sheet1 (2)'!I$5:I$1004,0)/10)+1</f>
        <v>50</v>
      </c>
      <c r="I943" s="44">
        <f>INT(RANK('Sheet1 (2)'!J944,'Sheet1 (2)'!J$5:J$1004,0)/10)+1</f>
        <v>69</v>
      </c>
      <c r="J943" s="10">
        <f t="shared" si="113"/>
        <v>25</v>
      </c>
      <c r="K943" s="10">
        <f t="shared" si="114"/>
        <v>24</v>
      </c>
      <c r="L943" s="10">
        <f t="shared" si="115"/>
        <v>62</v>
      </c>
      <c r="M943" s="10">
        <f t="shared" si="116"/>
        <v>75</v>
      </c>
      <c r="N943" s="10">
        <f t="shared" si="117"/>
        <v>59</v>
      </c>
      <c r="O943" s="10">
        <f t="shared" si="118"/>
        <v>65</v>
      </c>
      <c r="P943" s="10">
        <f t="shared" si="119"/>
        <v>52</v>
      </c>
      <c r="Q943" s="10">
        <f t="shared" si="120"/>
        <v>33</v>
      </c>
      <c r="R943">
        <f>Sheet1!K942*1000</f>
        <v>21000</v>
      </c>
      <c r="S943">
        <f>Sheet1!L942*1000</f>
        <v>79900</v>
      </c>
    </row>
    <row r="944" spans="1:19" x14ac:dyDescent="0.3">
      <c r="A944">
        <v>941</v>
      </c>
      <c r="B944" s="10">
        <f>INT(RANK('Sheet1 (2)'!C945,'Sheet1 (2)'!C$5:C$1004,0)/10)+1</f>
        <v>23</v>
      </c>
      <c r="C944" s="10">
        <f>INT(RANK('Sheet1 (2)'!D945,'Sheet1 (2)'!D$5:D$1004,0)/10)+1</f>
        <v>24</v>
      </c>
      <c r="D944" s="10">
        <f>INT(RANK('Sheet1 (2)'!E945,'Sheet1 (2)'!E$5:E$1004,0)/10)+1</f>
        <v>13</v>
      </c>
      <c r="E944" s="10">
        <f>INT(RANK('Sheet1 (2)'!F945,'Sheet1 (2)'!F$5:F$1004,0)/10)+1</f>
        <v>27</v>
      </c>
      <c r="F944" s="10">
        <f>INT(RANK('Sheet1 (2)'!G945,'Sheet1 (2)'!G$5:G$1004,0)/10)+1</f>
        <v>70</v>
      </c>
      <c r="G944" s="10">
        <f>INT(RANK('Sheet1 (2)'!H945,'Sheet1 (2)'!H$5:H$1004,0)/10)+1</f>
        <v>72</v>
      </c>
      <c r="H944" s="10">
        <f>INT(RANK('Sheet1 (2)'!I945,'Sheet1 (2)'!I$5:I$1004,0)/10)+1</f>
        <v>1</v>
      </c>
      <c r="I944" s="44">
        <f>INT(RANK('Sheet1 (2)'!J945,'Sheet1 (2)'!J$5:J$1004,0)/10)+1</f>
        <v>1</v>
      </c>
      <c r="J944" s="10">
        <f t="shared" si="113"/>
        <v>79</v>
      </c>
      <c r="K944" s="10">
        <f t="shared" si="114"/>
        <v>78</v>
      </c>
      <c r="L944" s="10">
        <f t="shared" si="115"/>
        <v>89</v>
      </c>
      <c r="M944" s="10">
        <f t="shared" si="116"/>
        <v>75</v>
      </c>
      <c r="N944" s="10">
        <f t="shared" si="117"/>
        <v>32</v>
      </c>
      <c r="O944" s="10">
        <f t="shared" si="118"/>
        <v>30</v>
      </c>
      <c r="P944" s="10">
        <f t="shared" si="119"/>
        <v>101</v>
      </c>
      <c r="Q944" s="10">
        <f t="shared" si="120"/>
        <v>101</v>
      </c>
      <c r="R944">
        <f>Sheet1!K943*1000</f>
        <v>3000</v>
      </c>
      <c r="S944">
        <f>Sheet1!L943*1000</f>
        <v>10600</v>
      </c>
    </row>
    <row r="945" spans="1:19" x14ac:dyDescent="0.3">
      <c r="A945">
        <v>942</v>
      </c>
      <c r="B945" s="10">
        <f>INT(RANK('Sheet1 (2)'!C946,'Sheet1 (2)'!C$5:C$1004,0)/10)+1</f>
        <v>12</v>
      </c>
      <c r="C945" s="10">
        <f>INT(RANK('Sheet1 (2)'!D946,'Sheet1 (2)'!D$5:D$1004,0)/10)+1</f>
        <v>10</v>
      </c>
      <c r="D945" s="10">
        <f>INT(RANK('Sheet1 (2)'!E946,'Sheet1 (2)'!E$5:E$1004,0)/10)+1</f>
        <v>59</v>
      </c>
      <c r="E945" s="10">
        <f>INT(RANK('Sheet1 (2)'!F946,'Sheet1 (2)'!F$5:F$1004,0)/10)+1</f>
        <v>79</v>
      </c>
      <c r="F945" s="10">
        <f>INT(RANK('Sheet1 (2)'!G946,'Sheet1 (2)'!G$5:G$1004,0)/10)+1</f>
        <v>53</v>
      </c>
      <c r="G945" s="10">
        <f>INT(RANK('Sheet1 (2)'!H946,'Sheet1 (2)'!H$5:H$1004,0)/10)+1</f>
        <v>82</v>
      </c>
      <c r="H945" s="10">
        <f>INT(RANK('Sheet1 (2)'!I946,'Sheet1 (2)'!I$5:I$1004,0)/10)+1</f>
        <v>50</v>
      </c>
      <c r="I945" s="44">
        <f>INT(RANK('Sheet1 (2)'!J946,'Sheet1 (2)'!J$5:J$1004,0)/10)+1</f>
        <v>34</v>
      </c>
      <c r="J945" s="10">
        <f t="shared" si="113"/>
        <v>90</v>
      </c>
      <c r="K945" s="10">
        <f t="shared" si="114"/>
        <v>92</v>
      </c>
      <c r="L945" s="10">
        <f t="shared" si="115"/>
        <v>43</v>
      </c>
      <c r="M945" s="10">
        <f t="shared" si="116"/>
        <v>23</v>
      </c>
      <c r="N945" s="10">
        <f t="shared" si="117"/>
        <v>49</v>
      </c>
      <c r="O945" s="10">
        <f t="shared" si="118"/>
        <v>20</v>
      </c>
      <c r="P945" s="10">
        <f t="shared" si="119"/>
        <v>52</v>
      </c>
      <c r="Q945" s="10">
        <f t="shared" si="120"/>
        <v>68</v>
      </c>
      <c r="R945">
        <f>Sheet1!K944*1000</f>
        <v>24000</v>
      </c>
      <c r="S945">
        <f>Sheet1!L944*1000</f>
        <v>51800</v>
      </c>
    </row>
    <row r="946" spans="1:19" x14ac:dyDescent="0.3">
      <c r="A946">
        <v>943</v>
      </c>
      <c r="B946" s="10">
        <f>INT(RANK('Sheet1 (2)'!C947,'Sheet1 (2)'!C$5:C$1004,0)/10)+1</f>
        <v>16</v>
      </c>
      <c r="C946" s="10">
        <f>INT(RANK('Sheet1 (2)'!D947,'Sheet1 (2)'!D$5:D$1004,0)/10)+1</f>
        <v>16</v>
      </c>
      <c r="D946" s="10">
        <f>INT(RANK('Sheet1 (2)'!E947,'Sheet1 (2)'!E$5:E$1004,0)/10)+1</f>
        <v>73</v>
      </c>
      <c r="E946" s="10">
        <f>INT(RANK('Sheet1 (2)'!F947,'Sheet1 (2)'!F$5:F$1004,0)/10)+1</f>
        <v>79</v>
      </c>
      <c r="F946" s="10">
        <f>INT(RANK('Sheet1 (2)'!G947,'Sheet1 (2)'!G$5:G$1004,0)/10)+1</f>
        <v>45</v>
      </c>
      <c r="G946" s="10">
        <f>INT(RANK('Sheet1 (2)'!H947,'Sheet1 (2)'!H$5:H$1004,0)/10)+1</f>
        <v>2</v>
      </c>
      <c r="H946" s="10">
        <f>INT(RANK('Sheet1 (2)'!I947,'Sheet1 (2)'!I$5:I$1004,0)/10)+1</f>
        <v>50</v>
      </c>
      <c r="I946" s="44">
        <f>INT(RANK('Sheet1 (2)'!J947,'Sheet1 (2)'!J$5:J$1004,0)/10)+1</f>
        <v>34</v>
      </c>
      <c r="J946" s="10">
        <f t="shared" si="113"/>
        <v>86</v>
      </c>
      <c r="K946" s="10">
        <f t="shared" si="114"/>
        <v>86</v>
      </c>
      <c r="L946" s="10">
        <f t="shared" si="115"/>
        <v>29</v>
      </c>
      <c r="M946" s="10">
        <f t="shared" si="116"/>
        <v>23</v>
      </c>
      <c r="N946" s="10">
        <f t="shared" si="117"/>
        <v>57</v>
      </c>
      <c r="O946" s="10">
        <f t="shared" si="118"/>
        <v>100</v>
      </c>
      <c r="P946" s="10">
        <f t="shared" si="119"/>
        <v>52</v>
      </c>
      <c r="Q946" s="10">
        <f t="shared" si="120"/>
        <v>68</v>
      </c>
      <c r="R946">
        <f>Sheet1!K945*1000</f>
        <v>12000</v>
      </c>
      <c r="S946">
        <f>Sheet1!L945*1000</f>
        <v>41300</v>
      </c>
    </row>
    <row r="947" spans="1:19" x14ac:dyDescent="0.3">
      <c r="A947">
        <v>944</v>
      </c>
      <c r="B947" s="10">
        <f>INT(RANK('Sheet1 (2)'!C948,'Sheet1 (2)'!C$5:C$1004,0)/10)+1</f>
        <v>55</v>
      </c>
      <c r="C947" s="10">
        <f>INT(RANK('Sheet1 (2)'!D948,'Sheet1 (2)'!D$5:D$1004,0)/10)+1</f>
        <v>58</v>
      </c>
      <c r="D947" s="10">
        <f>INT(RANK('Sheet1 (2)'!E948,'Sheet1 (2)'!E$5:E$1004,0)/10)+1</f>
        <v>28</v>
      </c>
      <c r="E947" s="10">
        <f>INT(RANK('Sheet1 (2)'!F948,'Sheet1 (2)'!F$5:F$1004,0)/10)+1</f>
        <v>1</v>
      </c>
      <c r="F947" s="10">
        <f>INT(RANK('Sheet1 (2)'!G948,'Sheet1 (2)'!G$5:G$1004,0)/10)+1</f>
        <v>39</v>
      </c>
      <c r="G947" s="10">
        <f>INT(RANK('Sheet1 (2)'!H948,'Sheet1 (2)'!H$5:H$1004,0)/10)+1</f>
        <v>76</v>
      </c>
      <c r="H947" s="10">
        <f>INT(RANK('Sheet1 (2)'!I948,'Sheet1 (2)'!I$5:I$1004,0)/10)+1</f>
        <v>50</v>
      </c>
      <c r="I947" s="44">
        <f>INT(RANK('Sheet1 (2)'!J948,'Sheet1 (2)'!J$5:J$1004,0)/10)+1</f>
        <v>34</v>
      </c>
      <c r="J947" s="10">
        <f t="shared" si="113"/>
        <v>47</v>
      </c>
      <c r="K947" s="10">
        <f t="shared" si="114"/>
        <v>44</v>
      </c>
      <c r="L947" s="10">
        <f t="shared" si="115"/>
        <v>74</v>
      </c>
      <c r="M947" s="10">
        <f t="shared" si="116"/>
        <v>101</v>
      </c>
      <c r="N947" s="10">
        <f t="shared" si="117"/>
        <v>63</v>
      </c>
      <c r="O947" s="10">
        <f t="shared" si="118"/>
        <v>26</v>
      </c>
      <c r="P947" s="10">
        <f t="shared" si="119"/>
        <v>52</v>
      </c>
      <c r="Q947" s="10">
        <f t="shared" si="120"/>
        <v>68</v>
      </c>
      <c r="R947">
        <f>Sheet1!K946*1000</f>
        <v>18000</v>
      </c>
      <c r="S947">
        <f>Sheet1!L946*1000</f>
        <v>72000</v>
      </c>
    </row>
    <row r="948" spans="1:19" x14ac:dyDescent="0.3">
      <c r="A948">
        <v>945</v>
      </c>
      <c r="B948" s="10">
        <f>INT(RANK('Sheet1 (2)'!C949,'Sheet1 (2)'!C$5:C$1004,0)/10)+1</f>
        <v>10</v>
      </c>
      <c r="C948" s="10">
        <f>INT(RANK('Sheet1 (2)'!D949,'Sheet1 (2)'!D$5:D$1004,0)/10)+1</f>
        <v>9</v>
      </c>
      <c r="D948" s="10">
        <f>INT(RANK('Sheet1 (2)'!E949,'Sheet1 (2)'!E$5:E$1004,0)/10)+1</f>
        <v>25</v>
      </c>
      <c r="E948" s="10">
        <f>INT(RANK('Sheet1 (2)'!F949,'Sheet1 (2)'!F$5:F$1004,0)/10)+1</f>
        <v>52</v>
      </c>
      <c r="F948" s="10">
        <f>INT(RANK('Sheet1 (2)'!G949,'Sheet1 (2)'!G$5:G$1004,0)/10)+1</f>
        <v>4</v>
      </c>
      <c r="G948" s="10">
        <f>INT(RANK('Sheet1 (2)'!H949,'Sheet1 (2)'!H$5:H$1004,0)/10)+1</f>
        <v>3</v>
      </c>
      <c r="H948" s="10">
        <f>INT(RANK('Sheet1 (2)'!I949,'Sheet1 (2)'!I$5:I$1004,0)/10)+1</f>
        <v>50</v>
      </c>
      <c r="I948" s="44">
        <f>INT(RANK('Sheet1 (2)'!J949,'Sheet1 (2)'!J$5:J$1004,0)/10)+1</f>
        <v>1</v>
      </c>
      <c r="J948" s="10">
        <f t="shared" si="113"/>
        <v>92</v>
      </c>
      <c r="K948" s="10">
        <f t="shared" si="114"/>
        <v>93</v>
      </c>
      <c r="L948" s="10">
        <f t="shared" si="115"/>
        <v>77</v>
      </c>
      <c r="M948" s="10">
        <f t="shared" si="116"/>
        <v>50</v>
      </c>
      <c r="N948" s="10">
        <f t="shared" si="117"/>
        <v>98</v>
      </c>
      <c r="O948" s="10">
        <f t="shared" si="118"/>
        <v>99</v>
      </c>
      <c r="P948" s="10">
        <f t="shared" si="119"/>
        <v>52</v>
      </c>
      <c r="Q948" s="10">
        <f t="shared" si="120"/>
        <v>101</v>
      </c>
      <c r="R948">
        <f>Sheet1!K947*1000</f>
        <v>4000</v>
      </c>
      <c r="S948">
        <f>Sheet1!L947*1000</f>
        <v>13900</v>
      </c>
    </row>
    <row r="949" spans="1:19" x14ac:dyDescent="0.3">
      <c r="A949">
        <v>946</v>
      </c>
      <c r="B949" s="10">
        <f>INT(RANK('Sheet1 (2)'!C950,'Sheet1 (2)'!C$5:C$1004,0)/10)+1</f>
        <v>59</v>
      </c>
      <c r="C949" s="10">
        <f>INT(RANK('Sheet1 (2)'!D950,'Sheet1 (2)'!D$5:D$1004,0)/10)+1</f>
        <v>54</v>
      </c>
      <c r="D949" s="10">
        <f>INT(RANK('Sheet1 (2)'!E950,'Sheet1 (2)'!E$5:E$1004,0)/10)+1</f>
        <v>55</v>
      </c>
      <c r="E949" s="10">
        <f>INT(RANK('Sheet1 (2)'!F950,'Sheet1 (2)'!F$5:F$1004,0)/10)+1</f>
        <v>52</v>
      </c>
      <c r="F949" s="10">
        <f>INT(RANK('Sheet1 (2)'!G950,'Sheet1 (2)'!G$5:G$1004,0)/10)+1</f>
        <v>91</v>
      </c>
      <c r="G949" s="10">
        <f>INT(RANK('Sheet1 (2)'!H950,'Sheet1 (2)'!H$5:H$1004,0)/10)+1</f>
        <v>78</v>
      </c>
      <c r="H949" s="10">
        <f>INT(RANK('Sheet1 (2)'!I950,'Sheet1 (2)'!I$5:I$1004,0)/10)+1</f>
        <v>1</v>
      </c>
      <c r="I949" s="44">
        <f>INT(RANK('Sheet1 (2)'!J950,'Sheet1 (2)'!J$5:J$1004,0)/10)+1</f>
        <v>1</v>
      </c>
      <c r="J949" s="10">
        <f t="shared" si="113"/>
        <v>43</v>
      </c>
      <c r="K949" s="10">
        <f t="shared" si="114"/>
        <v>48</v>
      </c>
      <c r="L949" s="10">
        <f t="shared" si="115"/>
        <v>47</v>
      </c>
      <c r="M949" s="10">
        <f t="shared" si="116"/>
        <v>50</v>
      </c>
      <c r="N949" s="10">
        <f t="shared" si="117"/>
        <v>11</v>
      </c>
      <c r="O949" s="10">
        <f t="shared" si="118"/>
        <v>24</v>
      </c>
      <c r="P949" s="10">
        <f t="shared" si="119"/>
        <v>101</v>
      </c>
      <c r="Q949" s="10">
        <f t="shared" si="120"/>
        <v>101</v>
      </c>
      <c r="R949">
        <f>Sheet1!K948*1000</f>
        <v>29000</v>
      </c>
      <c r="S949">
        <f>Sheet1!L948*1000</f>
        <v>109400</v>
      </c>
    </row>
    <row r="950" spans="1:19" x14ac:dyDescent="0.3">
      <c r="A950">
        <v>947</v>
      </c>
      <c r="B950" s="10">
        <f>INT(RANK('Sheet1 (2)'!C951,'Sheet1 (2)'!C$5:C$1004,0)/10)+1</f>
        <v>77</v>
      </c>
      <c r="C950" s="10">
        <f>INT(RANK('Sheet1 (2)'!D951,'Sheet1 (2)'!D$5:D$1004,0)/10)+1</f>
        <v>80</v>
      </c>
      <c r="D950" s="10">
        <f>INT(RANK('Sheet1 (2)'!E951,'Sheet1 (2)'!E$5:E$1004,0)/10)+1</f>
        <v>3</v>
      </c>
      <c r="E950" s="10">
        <f>INT(RANK('Sheet1 (2)'!F951,'Sheet1 (2)'!F$5:F$1004,0)/10)+1</f>
        <v>52</v>
      </c>
      <c r="F950" s="10">
        <f>INT(RANK('Sheet1 (2)'!G951,'Sheet1 (2)'!G$5:G$1004,0)/10)+1</f>
        <v>45</v>
      </c>
      <c r="G950" s="10">
        <f>INT(RANK('Sheet1 (2)'!H951,'Sheet1 (2)'!H$5:H$1004,0)/10)+1</f>
        <v>9</v>
      </c>
      <c r="H950" s="10">
        <f>INT(RANK('Sheet1 (2)'!I951,'Sheet1 (2)'!I$5:I$1004,0)/10)+1</f>
        <v>1</v>
      </c>
      <c r="I950" s="44">
        <f>INT(RANK('Sheet1 (2)'!J951,'Sheet1 (2)'!J$5:J$1004,0)/10)+1</f>
        <v>69</v>
      </c>
      <c r="J950" s="10">
        <f t="shared" si="113"/>
        <v>25</v>
      </c>
      <c r="K950" s="10">
        <f t="shared" si="114"/>
        <v>22</v>
      </c>
      <c r="L950" s="10">
        <f t="shared" si="115"/>
        <v>99</v>
      </c>
      <c r="M950" s="10">
        <f t="shared" si="116"/>
        <v>50</v>
      </c>
      <c r="N950" s="10">
        <f t="shared" si="117"/>
        <v>57</v>
      </c>
      <c r="O950" s="10">
        <f t="shared" si="118"/>
        <v>93</v>
      </c>
      <c r="P950" s="10">
        <f t="shared" si="119"/>
        <v>101</v>
      </c>
      <c r="Q950" s="10">
        <f t="shared" si="120"/>
        <v>33</v>
      </c>
      <c r="R950">
        <f>Sheet1!K949*1000</f>
        <v>15000</v>
      </c>
      <c r="S950">
        <f>Sheet1!L949*1000</f>
        <v>55800</v>
      </c>
    </row>
    <row r="951" spans="1:19" x14ac:dyDescent="0.3">
      <c r="A951">
        <v>948</v>
      </c>
      <c r="B951" s="10">
        <f>INT(RANK('Sheet1 (2)'!C952,'Sheet1 (2)'!C$5:C$1004,0)/10)+1</f>
        <v>79</v>
      </c>
      <c r="C951" s="10">
        <f>INT(RANK('Sheet1 (2)'!D952,'Sheet1 (2)'!D$5:D$1004,0)/10)+1</f>
        <v>76</v>
      </c>
      <c r="D951" s="10">
        <f>INT(RANK('Sheet1 (2)'!E952,'Sheet1 (2)'!E$5:E$1004,0)/10)+1</f>
        <v>1</v>
      </c>
      <c r="E951" s="10">
        <f>INT(RANK('Sheet1 (2)'!F952,'Sheet1 (2)'!F$5:F$1004,0)/10)+1</f>
        <v>27</v>
      </c>
      <c r="F951" s="10">
        <f>INT(RANK('Sheet1 (2)'!G952,'Sheet1 (2)'!G$5:G$1004,0)/10)+1</f>
        <v>67</v>
      </c>
      <c r="G951" s="10">
        <f>INT(RANK('Sheet1 (2)'!H952,'Sheet1 (2)'!H$5:H$1004,0)/10)+1</f>
        <v>75</v>
      </c>
      <c r="H951" s="10">
        <f>INT(RANK('Sheet1 (2)'!I952,'Sheet1 (2)'!I$5:I$1004,0)/10)+1</f>
        <v>1</v>
      </c>
      <c r="I951" s="44">
        <f>INT(RANK('Sheet1 (2)'!J952,'Sheet1 (2)'!J$5:J$1004,0)/10)+1</f>
        <v>34</v>
      </c>
      <c r="J951" s="10">
        <f t="shared" si="113"/>
        <v>23</v>
      </c>
      <c r="K951" s="10">
        <f t="shared" si="114"/>
        <v>26</v>
      </c>
      <c r="L951" s="10">
        <f t="shared" si="115"/>
        <v>101</v>
      </c>
      <c r="M951" s="10">
        <f t="shared" si="116"/>
        <v>75</v>
      </c>
      <c r="N951" s="10">
        <f t="shared" si="117"/>
        <v>35</v>
      </c>
      <c r="O951" s="10">
        <f t="shared" si="118"/>
        <v>27</v>
      </c>
      <c r="P951" s="10">
        <f t="shared" si="119"/>
        <v>101</v>
      </c>
      <c r="Q951" s="10">
        <f t="shared" si="120"/>
        <v>68</v>
      </c>
      <c r="R951">
        <f>Sheet1!K950*1000</f>
        <v>18000</v>
      </c>
      <c r="S951">
        <f>Sheet1!L950*1000</f>
        <v>45500</v>
      </c>
    </row>
    <row r="952" spans="1:19" x14ac:dyDescent="0.3">
      <c r="A952">
        <v>949</v>
      </c>
      <c r="B952" s="10">
        <f>INT(RANK('Sheet1 (2)'!C953,'Sheet1 (2)'!C$5:C$1004,0)/10)+1</f>
        <v>79</v>
      </c>
      <c r="C952" s="10">
        <f>INT(RANK('Sheet1 (2)'!D953,'Sheet1 (2)'!D$5:D$1004,0)/10)+1</f>
        <v>78</v>
      </c>
      <c r="D952" s="10">
        <f>INT(RANK('Sheet1 (2)'!E953,'Sheet1 (2)'!E$5:E$1004,0)/10)+1</f>
        <v>60</v>
      </c>
      <c r="E952" s="10">
        <f>INT(RANK('Sheet1 (2)'!F953,'Sheet1 (2)'!F$5:F$1004,0)/10)+1</f>
        <v>52</v>
      </c>
      <c r="F952" s="10">
        <f>INT(RANK('Sheet1 (2)'!G953,'Sheet1 (2)'!G$5:G$1004,0)/10)+1</f>
        <v>28</v>
      </c>
      <c r="G952" s="10">
        <f>INT(RANK('Sheet1 (2)'!H953,'Sheet1 (2)'!H$5:H$1004,0)/10)+1</f>
        <v>81</v>
      </c>
      <c r="H952" s="10">
        <f>INT(RANK('Sheet1 (2)'!I953,'Sheet1 (2)'!I$5:I$1004,0)/10)+1</f>
        <v>50</v>
      </c>
      <c r="I952" s="44">
        <f>INT(RANK('Sheet1 (2)'!J953,'Sheet1 (2)'!J$5:J$1004,0)/10)+1</f>
        <v>69</v>
      </c>
      <c r="J952" s="10">
        <f t="shared" si="113"/>
        <v>23</v>
      </c>
      <c r="K952" s="10">
        <f t="shared" si="114"/>
        <v>24</v>
      </c>
      <c r="L952" s="10">
        <f t="shared" si="115"/>
        <v>42</v>
      </c>
      <c r="M952" s="10">
        <f t="shared" si="116"/>
        <v>50</v>
      </c>
      <c r="N952" s="10">
        <f t="shared" si="117"/>
        <v>74</v>
      </c>
      <c r="O952" s="10">
        <f t="shared" si="118"/>
        <v>21</v>
      </c>
      <c r="P952" s="10">
        <f t="shared" si="119"/>
        <v>52</v>
      </c>
      <c r="Q952" s="10">
        <f t="shared" si="120"/>
        <v>33</v>
      </c>
      <c r="R952">
        <f>Sheet1!K951*1000</f>
        <v>12000</v>
      </c>
      <c r="S952">
        <f>Sheet1!L951*1000</f>
        <v>17600</v>
      </c>
    </row>
    <row r="953" spans="1:19" x14ac:dyDescent="0.3">
      <c r="A953">
        <v>950</v>
      </c>
      <c r="B953" s="10">
        <f>INT(RANK('Sheet1 (2)'!C954,'Sheet1 (2)'!C$5:C$1004,0)/10)+1</f>
        <v>37</v>
      </c>
      <c r="C953" s="10">
        <f>INT(RANK('Sheet1 (2)'!D954,'Sheet1 (2)'!D$5:D$1004,0)/10)+1</f>
        <v>40</v>
      </c>
      <c r="D953" s="10">
        <f>INT(RANK('Sheet1 (2)'!E954,'Sheet1 (2)'!E$5:E$1004,0)/10)+1</f>
        <v>50</v>
      </c>
      <c r="E953" s="10">
        <f>INT(RANK('Sheet1 (2)'!F954,'Sheet1 (2)'!F$5:F$1004,0)/10)+1</f>
        <v>52</v>
      </c>
      <c r="F953" s="10">
        <f>INT(RANK('Sheet1 (2)'!G954,'Sheet1 (2)'!G$5:G$1004,0)/10)+1</f>
        <v>10</v>
      </c>
      <c r="G953" s="10">
        <f>INT(RANK('Sheet1 (2)'!H954,'Sheet1 (2)'!H$5:H$1004,0)/10)+1</f>
        <v>74</v>
      </c>
      <c r="H953" s="10">
        <f>INT(RANK('Sheet1 (2)'!I954,'Sheet1 (2)'!I$5:I$1004,0)/10)+1</f>
        <v>1</v>
      </c>
      <c r="I953" s="44">
        <f>INT(RANK('Sheet1 (2)'!J954,'Sheet1 (2)'!J$5:J$1004,0)/10)+1</f>
        <v>34</v>
      </c>
      <c r="J953" s="10">
        <f t="shared" si="113"/>
        <v>65</v>
      </c>
      <c r="K953" s="10">
        <f t="shared" si="114"/>
        <v>62</v>
      </c>
      <c r="L953" s="10">
        <f t="shared" si="115"/>
        <v>52</v>
      </c>
      <c r="M953" s="10">
        <f t="shared" si="116"/>
        <v>50</v>
      </c>
      <c r="N953" s="10">
        <f t="shared" si="117"/>
        <v>92</v>
      </c>
      <c r="O953" s="10">
        <f t="shared" si="118"/>
        <v>28</v>
      </c>
      <c r="P953" s="10">
        <f t="shared" si="119"/>
        <v>101</v>
      </c>
      <c r="Q953" s="10">
        <f t="shared" si="120"/>
        <v>68</v>
      </c>
      <c r="R953">
        <f>Sheet1!K952*1000</f>
        <v>20000</v>
      </c>
      <c r="S953">
        <f>Sheet1!L952*1000</f>
        <v>42200</v>
      </c>
    </row>
    <row r="954" spans="1:19" x14ac:dyDescent="0.3">
      <c r="A954">
        <v>951</v>
      </c>
      <c r="B954" s="10">
        <f>INT(RANK('Sheet1 (2)'!C955,'Sheet1 (2)'!C$5:C$1004,0)/10)+1</f>
        <v>20</v>
      </c>
      <c r="C954" s="10">
        <f>INT(RANK('Sheet1 (2)'!D955,'Sheet1 (2)'!D$5:D$1004,0)/10)+1</f>
        <v>15</v>
      </c>
      <c r="D954" s="10">
        <f>INT(RANK('Sheet1 (2)'!E955,'Sheet1 (2)'!E$5:E$1004,0)/10)+1</f>
        <v>94</v>
      </c>
      <c r="E954" s="10">
        <f>INT(RANK('Sheet1 (2)'!F955,'Sheet1 (2)'!F$5:F$1004,0)/10)+1</f>
        <v>52</v>
      </c>
      <c r="F954" s="10">
        <f>INT(RANK('Sheet1 (2)'!G955,'Sheet1 (2)'!G$5:G$1004,0)/10)+1</f>
        <v>67</v>
      </c>
      <c r="G954" s="10">
        <f>INT(RANK('Sheet1 (2)'!H955,'Sheet1 (2)'!H$5:H$1004,0)/10)+1</f>
        <v>63</v>
      </c>
      <c r="H954" s="10">
        <f>INT(RANK('Sheet1 (2)'!I955,'Sheet1 (2)'!I$5:I$1004,0)/10)+1</f>
        <v>50</v>
      </c>
      <c r="I954" s="44">
        <f>INT(RANK('Sheet1 (2)'!J955,'Sheet1 (2)'!J$5:J$1004,0)/10)+1</f>
        <v>1</v>
      </c>
      <c r="J954" s="10">
        <f t="shared" si="113"/>
        <v>82</v>
      </c>
      <c r="K954" s="10">
        <f t="shared" si="114"/>
        <v>87</v>
      </c>
      <c r="L954" s="10">
        <f t="shared" si="115"/>
        <v>8</v>
      </c>
      <c r="M954" s="10">
        <f t="shared" si="116"/>
        <v>50</v>
      </c>
      <c r="N954" s="10">
        <f t="shared" si="117"/>
        <v>35</v>
      </c>
      <c r="O954" s="10">
        <f t="shared" si="118"/>
        <v>39</v>
      </c>
      <c r="P954" s="10">
        <f t="shared" si="119"/>
        <v>52</v>
      </c>
      <c r="Q954" s="10">
        <f t="shared" si="120"/>
        <v>101</v>
      </c>
      <c r="R954">
        <f>Sheet1!K953*1000</f>
        <v>11000</v>
      </c>
      <c r="S954">
        <f>Sheet1!L953*1000</f>
        <v>15600</v>
      </c>
    </row>
    <row r="955" spans="1:19" x14ac:dyDescent="0.3">
      <c r="A955">
        <v>952</v>
      </c>
      <c r="B955" s="10">
        <f>INT(RANK('Sheet1 (2)'!C956,'Sheet1 (2)'!C$5:C$1004,0)/10)+1</f>
        <v>28</v>
      </c>
      <c r="C955" s="10">
        <f>INT(RANK('Sheet1 (2)'!D956,'Sheet1 (2)'!D$5:D$1004,0)/10)+1</f>
        <v>27</v>
      </c>
      <c r="D955" s="10">
        <f>INT(RANK('Sheet1 (2)'!E956,'Sheet1 (2)'!E$5:E$1004,0)/10)+1</f>
        <v>46</v>
      </c>
      <c r="E955" s="10">
        <f>INT(RANK('Sheet1 (2)'!F956,'Sheet1 (2)'!F$5:F$1004,0)/10)+1</f>
        <v>52</v>
      </c>
      <c r="F955" s="10">
        <f>INT(RANK('Sheet1 (2)'!G956,'Sheet1 (2)'!G$5:G$1004,0)/10)+1</f>
        <v>92</v>
      </c>
      <c r="G955" s="10">
        <f>INT(RANK('Sheet1 (2)'!H956,'Sheet1 (2)'!H$5:H$1004,0)/10)+1</f>
        <v>16</v>
      </c>
      <c r="H955" s="10">
        <f>INT(RANK('Sheet1 (2)'!I956,'Sheet1 (2)'!I$5:I$1004,0)/10)+1</f>
        <v>50</v>
      </c>
      <c r="I955" s="44">
        <f>INT(RANK('Sheet1 (2)'!J956,'Sheet1 (2)'!J$5:J$1004,0)/10)+1</f>
        <v>69</v>
      </c>
      <c r="J955" s="10">
        <f t="shared" si="113"/>
        <v>74</v>
      </c>
      <c r="K955" s="10">
        <f t="shared" si="114"/>
        <v>75</v>
      </c>
      <c r="L955" s="10">
        <f t="shared" si="115"/>
        <v>56</v>
      </c>
      <c r="M955" s="10">
        <f t="shared" si="116"/>
        <v>50</v>
      </c>
      <c r="N955" s="10">
        <f t="shared" si="117"/>
        <v>10</v>
      </c>
      <c r="O955" s="10">
        <f t="shared" si="118"/>
        <v>86</v>
      </c>
      <c r="P955" s="10">
        <f t="shared" si="119"/>
        <v>52</v>
      </c>
      <c r="Q955" s="10">
        <f t="shared" si="120"/>
        <v>33</v>
      </c>
      <c r="R955">
        <f>Sheet1!K954*1000</f>
        <v>16000</v>
      </c>
      <c r="S955">
        <f>Sheet1!L954*1000</f>
        <v>42000</v>
      </c>
    </row>
    <row r="956" spans="1:19" x14ac:dyDescent="0.3">
      <c r="A956">
        <v>953</v>
      </c>
      <c r="B956" s="10">
        <f>INT(RANK('Sheet1 (2)'!C957,'Sheet1 (2)'!C$5:C$1004,0)/10)+1</f>
        <v>41</v>
      </c>
      <c r="C956" s="10">
        <f>INT(RANK('Sheet1 (2)'!D957,'Sheet1 (2)'!D$5:D$1004,0)/10)+1</f>
        <v>42</v>
      </c>
      <c r="D956" s="10">
        <f>INT(RANK('Sheet1 (2)'!E957,'Sheet1 (2)'!E$5:E$1004,0)/10)+1</f>
        <v>62</v>
      </c>
      <c r="E956" s="10">
        <f>INT(RANK('Sheet1 (2)'!F957,'Sheet1 (2)'!F$5:F$1004,0)/10)+1</f>
        <v>1</v>
      </c>
      <c r="F956" s="10">
        <f>INT(RANK('Sheet1 (2)'!G957,'Sheet1 (2)'!G$5:G$1004,0)/10)+1</f>
        <v>36</v>
      </c>
      <c r="G956" s="10">
        <f>INT(RANK('Sheet1 (2)'!H957,'Sheet1 (2)'!H$5:H$1004,0)/10)+1</f>
        <v>48</v>
      </c>
      <c r="H956" s="10">
        <f>INT(RANK('Sheet1 (2)'!I957,'Sheet1 (2)'!I$5:I$1004,0)/10)+1</f>
        <v>1</v>
      </c>
      <c r="I956" s="44">
        <f>INT(RANK('Sheet1 (2)'!J957,'Sheet1 (2)'!J$5:J$1004,0)/10)+1</f>
        <v>69</v>
      </c>
      <c r="J956" s="10">
        <f t="shared" si="113"/>
        <v>61</v>
      </c>
      <c r="K956" s="10">
        <f t="shared" si="114"/>
        <v>60</v>
      </c>
      <c r="L956" s="10">
        <f t="shared" si="115"/>
        <v>40</v>
      </c>
      <c r="M956" s="10">
        <f t="shared" si="116"/>
        <v>101</v>
      </c>
      <c r="N956" s="10">
        <f t="shared" si="117"/>
        <v>66</v>
      </c>
      <c r="O956" s="10">
        <f t="shared" si="118"/>
        <v>54</v>
      </c>
      <c r="P956" s="10">
        <f t="shared" si="119"/>
        <v>101</v>
      </c>
      <c r="Q956" s="10">
        <f t="shared" si="120"/>
        <v>33</v>
      </c>
      <c r="R956">
        <f>Sheet1!K955*1000</f>
        <v>9000</v>
      </c>
      <c r="S956">
        <f>Sheet1!L955*1000</f>
        <v>32100</v>
      </c>
    </row>
    <row r="957" spans="1:19" x14ac:dyDescent="0.3">
      <c r="A957">
        <v>954</v>
      </c>
      <c r="B957" s="10">
        <f>INT(RANK('Sheet1 (2)'!C958,'Sheet1 (2)'!C$5:C$1004,0)/10)+1</f>
        <v>31</v>
      </c>
      <c r="C957" s="10">
        <f>INT(RANK('Sheet1 (2)'!D958,'Sheet1 (2)'!D$5:D$1004,0)/10)+1</f>
        <v>33</v>
      </c>
      <c r="D957" s="10">
        <f>INT(RANK('Sheet1 (2)'!E958,'Sheet1 (2)'!E$5:E$1004,0)/10)+1</f>
        <v>7</v>
      </c>
      <c r="E957" s="10">
        <f>INT(RANK('Sheet1 (2)'!F958,'Sheet1 (2)'!F$5:F$1004,0)/10)+1</f>
        <v>52</v>
      </c>
      <c r="F957" s="10">
        <f>INT(RANK('Sheet1 (2)'!G958,'Sheet1 (2)'!G$5:G$1004,0)/10)+1</f>
        <v>67</v>
      </c>
      <c r="G957" s="10">
        <f>INT(RANK('Sheet1 (2)'!H958,'Sheet1 (2)'!H$5:H$1004,0)/10)+1</f>
        <v>78</v>
      </c>
      <c r="H957" s="10">
        <f>INT(RANK('Sheet1 (2)'!I958,'Sheet1 (2)'!I$5:I$1004,0)/10)+1</f>
        <v>50</v>
      </c>
      <c r="I957" s="44">
        <f>INT(RANK('Sheet1 (2)'!J958,'Sheet1 (2)'!J$5:J$1004,0)/10)+1</f>
        <v>1</v>
      </c>
      <c r="J957" s="10">
        <f t="shared" si="113"/>
        <v>71</v>
      </c>
      <c r="K957" s="10">
        <f t="shared" si="114"/>
        <v>69</v>
      </c>
      <c r="L957" s="10">
        <f t="shared" si="115"/>
        <v>95</v>
      </c>
      <c r="M957" s="10">
        <f t="shared" si="116"/>
        <v>50</v>
      </c>
      <c r="N957" s="10">
        <f t="shared" si="117"/>
        <v>35</v>
      </c>
      <c r="O957" s="10">
        <f t="shared" si="118"/>
        <v>24</v>
      </c>
      <c r="P957" s="10">
        <f t="shared" si="119"/>
        <v>52</v>
      </c>
      <c r="Q957" s="10">
        <f t="shared" si="120"/>
        <v>101</v>
      </c>
      <c r="R957">
        <f>Sheet1!K956*1000</f>
        <v>8000</v>
      </c>
      <c r="S957">
        <f>Sheet1!L956*1000</f>
        <v>10900</v>
      </c>
    </row>
    <row r="958" spans="1:19" x14ac:dyDescent="0.3">
      <c r="A958">
        <v>955</v>
      </c>
      <c r="B958" s="10">
        <f>INT(RANK('Sheet1 (2)'!C959,'Sheet1 (2)'!C$5:C$1004,0)/10)+1</f>
        <v>52</v>
      </c>
      <c r="C958" s="10">
        <f>INT(RANK('Sheet1 (2)'!D959,'Sheet1 (2)'!D$5:D$1004,0)/10)+1</f>
        <v>54</v>
      </c>
      <c r="D958" s="10">
        <f>INT(RANK('Sheet1 (2)'!E959,'Sheet1 (2)'!E$5:E$1004,0)/10)+1</f>
        <v>53</v>
      </c>
      <c r="E958" s="10">
        <f>INT(RANK('Sheet1 (2)'!F959,'Sheet1 (2)'!F$5:F$1004,0)/10)+1</f>
        <v>79</v>
      </c>
      <c r="F958" s="10">
        <f>INT(RANK('Sheet1 (2)'!G959,'Sheet1 (2)'!G$5:G$1004,0)/10)+1</f>
        <v>63</v>
      </c>
      <c r="G958" s="10">
        <f>INT(RANK('Sheet1 (2)'!H959,'Sheet1 (2)'!H$5:H$1004,0)/10)+1</f>
        <v>63</v>
      </c>
      <c r="H958" s="10">
        <f>INT(RANK('Sheet1 (2)'!I959,'Sheet1 (2)'!I$5:I$1004,0)/10)+1</f>
        <v>1</v>
      </c>
      <c r="I958" s="44">
        <f>INT(RANK('Sheet1 (2)'!J959,'Sheet1 (2)'!J$5:J$1004,0)/10)+1</f>
        <v>1</v>
      </c>
      <c r="J958" s="10">
        <f t="shared" si="113"/>
        <v>50</v>
      </c>
      <c r="K958" s="10">
        <f t="shared" si="114"/>
        <v>48</v>
      </c>
      <c r="L958" s="10">
        <f t="shared" si="115"/>
        <v>49</v>
      </c>
      <c r="M958" s="10">
        <f t="shared" si="116"/>
        <v>23</v>
      </c>
      <c r="N958" s="10">
        <f t="shared" si="117"/>
        <v>39</v>
      </c>
      <c r="O958" s="10">
        <f t="shared" si="118"/>
        <v>39</v>
      </c>
      <c r="P958" s="10">
        <f t="shared" si="119"/>
        <v>101</v>
      </c>
      <c r="Q958" s="10">
        <f t="shared" si="120"/>
        <v>101</v>
      </c>
      <c r="R958">
        <f>Sheet1!K957*1000</f>
        <v>7000</v>
      </c>
      <c r="S958">
        <f>Sheet1!L957*1000</f>
        <v>19400</v>
      </c>
    </row>
    <row r="959" spans="1:19" x14ac:dyDescent="0.3">
      <c r="A959">
        <v>956</v>
      </c>
      <c r="B959" s="10">
        <f>INT(RANK('Sheet1 (2)'!C960,'Sheet1 (2)'!C$5:C$1004,0)/10)+1</f>
        <v>77</v>
      </c>
      <c r="C959" s="10">
        <f>INT(RANK('Sheet1 (2)'!D960,'Sheet1 (2)'!D$5:D$1004,0)/10)+1</f>
        <v>74</v>
      </c>
      <c r="D959" s="10">
        <f>INT(RANK('Sheet1 (2)'!E960,'Sheet1 (2)'!E$5:E$1004,0)/10)+1</f>
        <v>58</v>
      </c>
      <c r="E959" s="10">
        <f>INT(RANK('Sheet1 (2)'!F960,'Sheet1 (2)'!F$5:F$1004,0)/10)+1</f>
        <v>1</v>
      </c>
      <c r="F959" s="10">
        <f>INT(RANK('Sheet1 (2)'!G960,'Sheet1 (2)'!G$5:G$1004,0)/10)+1</f>
        <v>73</v>
      </c>
      <c r="G959" s="10">
        <f>INT(RANK('Sheet1 (2)'!H960,'Sheet1 (2)'!H$5:H$1004,0)/10)+1</f>
        <v>9</v>
      </c>
      <c r="H959" s="10">
        <f>INT(RANK('Sheet1 (2)'!I960,'Sheet1 (2)'!I$5:I$1004,0)/10)+1</f>
        <v>50</v>
      </c>
      <c r="I959" s="44">
        <f>INT(RANK('Sheet1 (2)'!J960,'Sheet1 (2)'!J$5:J$1004,0)/10)+1</f>
        <v>34</v>
      </c>
      <c r="J959" s="10">
        <f t="shared" si="113"/>
        <v>25</v>
      </c>
      <c r="K959" s="10">
        <f t="shared" si="114"/>
        <v>28</v>
      </c>
      <c r="L959" s="10">
        <f t="shared" si="115"/>
        <v>44</v>
      </c>
      <c r="M959" s="10">
        <f t="shared" si="116"/>
        <v>101</v>
      </c>
      <c r="N959" s="10">
        <f t="shared" si="117"/>
        <v>29</v>
      </c>
      <c r="O959" s="10">
        <f t="shared" si="118"/>
        <v>93</v>
      </c>
      <c r="P959" s="10">
        <f t="shared" si="119"/>
        <v>52</v>
      </c>
      <c r="Q959" s="10">
        <f t="shared" si="120"/>
        <v>68</v>
      </c>
      <c r="R959">
        <f>Sheet1!K958*1000</f>
        <v>27000</v>
      </c>
      <c r="S959">
        <f>Sheet1!L958*1000</f>
        <v>53400</v>
      </c>
    </row>
    <row r="960" spans="1:19" x14ac:dyDescent="0.3">
      <c r="A960">
        <v>957</v>
      </c>
      <c r="B960" s="10">
        <f>INT(RANK('Sheet1 (2)'!C961,'Sheet1 (2)'!C$5:C$1004,0)/10)+1</f>
        <v>76</v>
      </c>
      <c r="C960" s="10">
        <f>INT(RANK('Sheet1 (2)'!D961,'Sheet1 (2)'!D$5:D$1004,0)/10)+1</f>
        <v>77</v>
      </c>
      <c r="D960" s="10">
        <f>INT(RANK('Sheet1 (2)'!E961,'Sheet1 (2)'!E$5:E$1004,0)/10)+1</f>
        <v>45</v>
      </c>
      <c r="E960" s="10">
        <f>INT(RANK('Sheet1 (2)'!F961,'Sheet1 (2)'!F$5:F$1004,0)/10)+1</f>
        <v>1</v>
      </c>
      <c r="F960" s="10">
        <f>INT(RANK('Sheet1 (2)'!G961,'Sheet1 (2)'!G$5:G$1004,0)/10)+1</f>
        <v>21</v>
      </c>
      <c r="G960" s="10">
        <f>INT(RANK('Sheet1 (2)'!H961,'Sheet1 (2)'!H$5:H$1004,0)/10)+1</f>
        <v>85</v>
      </c>
      <c r="H960" s="10">
        <f>INT(RANK('Sheet1 (2)'!I961,'Sheet1 (2)'!I$5:I$1004,0)/10)+1</f>
        <v>50</v>
      </c>
      <c r="I960" s="44">
        <f>INT(RANK('Sheet1 (2)'!J961,'Sheet1 (2)'!J$5:J$1004,0)/10)+1</f>
        <v>1</v>
      </c>
      <c r="J960" s="10">
        <f t="shared" si="113"/>
        <v>26</v>
      </c>
      <c r="K960" s="10">
        <f t="shared" si="114"/>
        <v>25</v>
      </c>
      <c r="L960" s="10">
        <f t="shared" si="115"/>
        <v>57</v>
      </c>
      <c r="M960" s="10">
        <f t="shared" si="116"/>
        <v>101</v>
      </c>
      <c r="N960" s="10">
        <f t="shared" si="117"/>
        <v>81</v>
      </c>
      <c r="O960" s="10">
        <f t="shared" si="118"/>
        <v>17</v>
      </c>
      <c r="P960" s="10">
        <f t="shared" si="119"/>
        <v>52</v>
      </c>
      <c r="Q960" s="10">
        <f t="shared" si="120"/>
        <v>101</v>
      </c>
      <c r="R960">
        <f>Sheet1!K959*1000</f>
        <v>1000</v>
      </c>
      <c r="S960">
        <f>Sheet1!L959*1000</f>
        <v>3300</v>
      </c>
    </row>
    <row r="961" spans="1:19" x14ac:dyDescent="0.3">
      <c r="A961">
        <v>958</v>
      </c>
      <c r="B961" s="10">
        <f>INT(RANK('Sheet1 (2)'!C962,'Sheet1 (2)'!C$5:C$1004,0)/10)+1</f>
        <v>3</v>
      </c>
      <c r="C961" s="10">
        <f>INT(RANK('Sheet1 (2)'!D962,'Sheet1 (2)'!D$5:D$1004,0)/10)+1</f>
        <v>7</v>
      </c>
      <c r="D961" s="10">
        <f>INT(RANK('Sheet1 (2)'!E962,'Sheet1 (2)'!E$5:E$1004,0)/10)+1</f>
        <v>59</v>
      </c>
      <c r="E961" s="10">
        <f>INT(RANK('Sheet1 (2)'!F962,'Sheet1 (2)'!F$5:F$1004,0)/10)+1</f>
        <v>1</v>
      </c>
      <c r="F961" s="10">
        <f>INT(RANK('Sheet1 (2)'!G962,'Sheet1 (2)'!G$5:G$1004,0)/10)+1</f>
        <v>10</v>
      </c>
      <c r="G961" s="10">
        <f>INT(RANK('Sheet1 (2)'!H962,'Sheet1 (2)'!H$5:H$1004,0)/10)+1</f>
        <v>93</v>
      </c>
      <c r="H961" s="10">
        <f>INT(RANK('Sheet1 (2)'!I962,'Sheet1 (2)'!I$5:I$1004,0)/10)+1</f>
        <v>50</v>
      </c>
      <c r="I961" s="44">
        <f>INT(RANK('Sheet1 (2)'!J962,'Sheet1 (2)'!J$5:J$1004,0)/10)+1</f>
        <v>69</v>
      </c>
      <c r="J961" s="10">
        <f t="shared" si="113"/>
        <v>99</v>
      </c>
      <c r="K961" s="10">
        <f t="shared" si="114"/>
        <v>95</v>
      </c>
      <c r="L961" s="10">
        <f t="shared" si="115"/>
        <v>43</v>
      </c>
      <c r="M961" s="10">
        <f t="shared" si="116"/>
        <v>101</v>
      </c>
      <c r="N961" s="10">
        <f t="shared" si="117"/>
        <v>92</v>
      </c>
      <c r="O961" s="10">
        <f t="shared" si="118"/>
        <v>9</v>
      </c>
      <c r="P961" s="10">
        <f t="shared" si="119"/>
        <v>52</v>
      </c>
      <c r="Q961" s="10">
        <f t="shared" si="120"/>
        <v>33</v>
      </c>
      <c r="R961">
        <f>Sheet1!K960*1000</f>
        <v>27000</v>
      </c>
      <c r="S961">
        <f>Sheet1!L960*1000</f>
        <v>39600</v>
      </c>
    </row>
    <row r="962" spans="1:19" x14ac:dyDescent="0.3">
      <c r="A962">
        <v>959</v>
      </c>
      <c r="B962" s="10">
        <f>INT(RANK('Sheet1 (2)'!C963,'Sheet1 (2)'!C$5:C$1004,0)/10)+1</f>
        <v>51</v>
      </c>
      <c r="C962" s="10">
        <f>INT(RANK('Sheet1 (2)'!D963,'Sheet1 (2)'!D$5:D$1004,0)/10)+1</f>
        <v>52</v>
      </c>
      <c r="D962" s="10">
        <f>INT(RANK('Sheet1 (2)'!E963,'Sheet1 (2)'!E$5:E$1004,0)/10)+1</f>
        <v>5</v>
      </c>
      <c r="E962" s="10">
        <f>INT(RANK('Sheet1 (2)'!F963,'Sheet1 (2)'!F$5:F$1004,0)/10)+1</f>
        <v>1</v>
      </c>
      <c r="F962" s="10">
        <f>INT(RANK('Sheet1 (2)'!G963,'Sheet1 (2)'!G$5:G$1004,0)/10)+1</f>
        <v>79</v>
      </c>
      <c r="G962" s="10">
        <f>INT(RANK('Sheet1 (2)'!H963,'Sheet1 (2)'!H$5:H$1004,0)/10)+1</f>
        <v>7</v>
      </c>
      <c r="H962" s="10">
        <f>INT(RANK('Sheet1 (2)'!I963,'Sheet1 (2)'!I$5:I$1004,0)/10)+1</f>
        <v>50</v>
      </c>
      <c r="I962" s="44">
        <f>INT(RANK('Sheet1 (2)'!J963,'Sheet1 (2)'!J$5:J$1004,0)/10)+1</f>
        <v>1</v>
      </c>
      <c r="J962" s="10">
        <f t="shared" si="113"/>
        <v>51</v>
      </c>
      <c r="K962" s="10">
        <f t="shared" si="114"/>
        <v>50</v>
      </c>
      <c r="L962" s="10">
        <f t="shared" si="115"/>
        <v>97</v>
      </c>
      <c r="M962" s="10">
        <f t="shared" si="116"/>
        <v>101</v>
      </c>
      <c r="N962" s="10">
        <f t="shared" si="117"/>
        <v>23</v>
      </c>
      <c r="O962" s="10">
        <f t="shared" si="118"/>
        <v>95</v>
      </c>
      <c r="P962" s="10">
        <f t="shared" si="119"/>
        <v>52</v>
      </c>
      <c r="Q962" s="10">
        <f t="shared" si="120"/>
        <v>101</v>
      </c>
      <c r="R962">
        <f>Sheet1!K961*1000</f>
        <v>29000</v>
      </c>
      <c r="S962">
        <f>Sheet1!L961*1000</f>
        <v>64400.000000000007</v>
      </c>
    </row>
    <row r="963" spans="1:19" x14ac:dyDescent="0.3">
      <c r="A963">
        <v>960</v>
      </c>
      <c r="B963" s="10">
        <f>INT(RANK('Sheet1 (2)'!C964,'Sheet1 (2)'!C$5:C$1004,0)/10)+1</f>
        <v>48</v>
      </c>
      <c r="C963" s="10">
        <f>INT(RANK('Sheet1 (2)'!D964,'Sheet1 (2)'!D$5:D$1004,0)/10)+1</f>
        <v>53</v>
      </c>
      <c r="D963" s="10">
        <f>INT(RANK('Sheet1 (2)'!E964,'Sheet1 (2)'!E$5:E$1004,0)/10)+1</f>
        <v>43</v>
      </c>
      <c r="E963" s="10">
        <f>INT(RANK('Sheet1 (2)'!F964,'Sheet1 (2)'!F$5:F$1004,0)/10)+1</f>
        <v>52</v>
      </c>
      <c r="F963" s="10">
        <f>INT(RANK('Sheet1 (2)'!G964,'Sheet1 (2)'!G$5:G$1004,0)/10)+1</f>
        <v>56</v>
      </c>
      <c r="G963" s="10">
        <f>INT(RANK('Sheet1 (2)'!H964,'Sheet1 (2)'!H$5:H$1004,0)/10)+1</f>
        <v>6</v>
      </c>
      <c r="H963" s="10">
        <f>INT(RANK('Sheet1 (2)'!I964,'Sheet1 (2)'!I$5:I$1004,0)/10)+1</f>
        <v>1</v>
      </c>
      <c r="I963" s="44">
        <f>INT(RANK('Sheet1 (2)'!J964,'Sheet1 (2)'!J$5:J$1004,0)/10)+1</f>
        <v>1</v>
      </c>
      <c r="J963" s="10">
        <f t="shared" si="113"/>
        <v>54</v>
      </c>
      <c r="K963" s="10">
        <f t="shared" si="114"/>
        <v>49</v>
      </c>
      <c r="L963" s="10">
        <f t="shared" si="115"/>
        <v>59</v>
      </c>
      <c r="M963" s="10">
        <f t="shared" si="116"/>
        <v>50</v>
      </c>
      <c r="N963" s="10">
        <f t="shared" si="117"/>
        <v>46</v>
      </c>
      <c r="O963" s="10">
        <f t="shared" si="118"/>
        <v>96</v>
      </c>
      <c r="P963" s="10">
        <f t="shared" si="119"/>
        <v>101</v>
      </c>
      <c r="Q963" s="10">
        <f t="shared" si="120"/>
        <v>101</v>
      </c>
      <c r="R963">
        <f>Sheet1!K962*1000</f>
        <v>3000</v>
      </c>
      <c r="S963">
        <f>Sheet1!L962*1000</f>
        <v>6600</v>
      </c>
    </row>
    <row r="964" spans="1:19" x14ac:dyDescent="0.3">
      <c r="A964">
        <v>961</v>
      </c>
      <c r="B964" s="10">
        <f>INT(RANK('Sheet1 (2)'!C965,'Sheet1 (2)'!C$5:C$1004,0)/10)+1</f>
        <v>53</v>
      </c>
      <c r="C964" s="10">
        <f>INT(RANK('Sheet1 (2)'!D965,'Sheet1 (2)'!D$5:D$1004,0)/10)+1</f>
        <v>53</v>
      </c>
      <c r="D964" s="10">
        <f>INT(RANK('Sheet1 (2)'!E965,'Sheet1 (2)'!E$5:E$1004,0)/10)+1</f>
        <v>54</v>
      </c>
      <c r="E964" s="10">
        <f>INT(RANK('Sheet1 (2)'!F965,'Sheet1 (2)'!F$5:F$1004,0)/10)+1</f>
        <v>1</v>
      </c>
      <c r="F964" s="10">
        <f>INT(RANK('Sheet1 (2)'!G965,'Sheet1 (2)'!G$5:G$1004,0)/10)+1</f>
        <v>29</v>
      </c>
      <c r="G964" s="10">
        <f>INT(RANK('Sheet1 (2)'!H965,'Sheet1 (2)'!H$5:H$1004,0)/10)+1</f>
        <v>76</v>
      </c>
      <c r="H964" s="10">
        <f>INT(RANK('Sheet1 (2)'!I965,'Sheet1 (2)'!I$5:I$1004,0)/10)+1</f>
        <v>1</v>
      </c>
      <c r="I964" s="44">
        <f>INT(RANK('Sheet1 (2)'!J965,'Sheet1 (2)'!J$5:J$1004,0)/10)+1</f>
        <v>1</v>
      </c>
      <c r="J964" s="10">
        <f t="shared" si="113"/>
        <v>49</v>
      </c>
      <c r="K964" s="10">
        <f t="shared" si="114"/>
        <v>49</v>
      </c>
      <c r="L964" s="10">
        <f t="shared" si="115"/>
        <v>48</v>
      </c>
      <c r="M964" s="10">
        <f t="shared" si="116"/>
        <v>101</v>
      </c>
      <c r="N964" s="10">
        <f t="shared" si="117"/>
        <v>73</v>
      </c>
      <c r="O964" s="10">
        <f t="shared" si="118"/>
        <v>26</v>
      </c>
      <c r="P964" s="10">
        <f t="shared" si="119"/>
        <v>101</v>
      </c>
      <c r="Q964" s="10">
        <f t="shared" si="120"/>
        <v>101</v>
      </c>
      <c r="R964">
        <f>Sheet1!K963*1000</f>
        <v>5000</v>
      </c>
      <c r="S964">
        <f>Sheet1!L963*1000</f>
        <v>12700</v>
      </c>
    </row>
    <row r="965" spans="1:19" x14ac:dyDescent="0.3">
      <c r="A965">
        <v>962</v>
      </c>
      <c r="B965" s="10">
        <f>INT(RANK('Sheet1 (2)'!C966,'Sheet1 (2)'!C$5:C$1004,0)/10)+1</f>
        <v>84</v>
      </c>
      <c r="C965" s="10">
        <f>INT(RANK('Sheet1 (2)'!D966,'Sheet1 (2)'!D$5:D$1004,0)/10)+1</f>
        <v>81</v>
      </c>
      <c r="D965" s="10">
        <f>INT(RANK('Sheet1 (2)'!E966,'Sheet1 (2)'!E$5:E$1004,0)/10)+1</f>
        <v>3</v>
      </c>
      <c r="E965" s="10">
        <f>INT(RANK('Sheet1 (2)'!F966,'Sheet1 (2)'!F$5:F$1004,0)/10)+1</f>
        <v>1</v>
      </c>
      <c r="F965" s="10">
        <f>INT(RANK('Sheet1 (2)'!G966,'Sheet1 (2)'!G$5:G$1004,0)/10)+1</f>
        <v>54</v>
      </c>
      <c r="G965" s="10">
        <f>INT(RANK('Sheet1 (2)'!H966,'Sheet1 (2)'!H$5:H$1004,0)/10)+1</f>
        <v>20</v>
      </c>
      <c r="H965" s="10">
        <f>INT(RANK('Sheet1 (2)'!I966,'Sheet1 (2)'!I$5:I$1004,0)/10)+1</f>
        <v>50</v>
      </c>
      <c r="I965" s="44">
        <f>INT(RANK('Sheet1 (2)'!J966,'Sheet1 (2)'!J$5:J$1004,0)/10)+1</f>
        <v>34</v>
      </c>
      <c r="J965" s="10">
        <f t="shared" ref="J965:J1003" si="121">102-B965</f>
        <v>18</v>
      </c>
      <c r="K965" s="10">
        <f t="shared" si="114"/>
        <v>21</v>
      </c>
      <c r="L965" s="10">
        <f t="shared" si="115"/>
        <v>99</v>
      </c>
      <c r="M965" s="10">
        <f t="shared" si="116"/>
        <v>101</v>
      </c>
      <c r="N965" s="10">
        <f t="shared" si="117"/>
        <v>48</v>
      </c>
      <c r="O965" s="10">
        <f t="shared" si="118"/>
        <v>82</v>
      </c>
      <c r="P965" s="10">
        <f t="shared" si="119"/>
        <v>52</v>
      </c>
      <c r="Q965" s="10">
        <f t="shared" si="120"/>
        <v>68</v>
      </c>
      <c r="R965">
        <f>Sheet1!K964*1000</f>
        <v>9000</v>
      </c>
      <c r="S965">
        <f>Sheet1!L964*1000</f>
        <v>29400</v>
      </c>
    </row>
    <row r="966" spans="1:19" x14ac:dyDescent="0.3">
      <c r="A966">
        <v>963</v>
      </c>
      <c r="B966" s="10">
        <f>INT(RANK('Sheet1 (2)'!C967,'Sheet1 (2)'!C$5:C$1004,0)/10)+1</f>
        <v>94</v>
      </c>
      <c r="C966" s="10">
        <f>INT(RANK('Sheet1 (2)'!D967,'Sheet1 (2)'!D$5:D$1004,0)/10)+1</f>
        <v>93</v>
      </c>
      <c r="D966" s="10">
        <f>INT(RANK('Sheet1 (2)'!E967,'Sheet1 (2)'!E$5:E$1004,0)/10)+1</f>
        <v>20</v>
      </c>
      <c r="E966" s="10">
        <f>INT(RANK('Sheet1 (2)'!F967,'Sheet1 (2)'!F$5:F$1004,0)/10)+1</f>
        <v>52</v>
      </c>
      <c r="F966" s="10">
        <f>INT(RANK('Sheet1 (2)'!G967,'Sheet1 (2)'!G$5:G$1004,0)/10)+1</f>
        <v>39</v>
      </c>
      <c r="G966" s="10">
        <f>INT(RANK('Sheet1 (2)'!H967,'Sheet1 (2)'!H$5:H$1004,0)/10)+1</f>
        <v>53</v>
      </c>
      <c r="H966" s="10">
        <f>INT(RANK('Sheet1 (2)'!I967,'Sheet1 (2)'!I$5:I$1004,0)/10)+1</f>
        <v>50</v>
      </c>
      <c r="I966" s="44">
        <f>INT(RANK('Sheet1 (2)'!J967,'Sheet1 (2)'!J$5:J$1004,0)/10)+1</f>
        <v>34</v>
      </c>
      <c r="J966" s="10">
        <f t="shared" si="121"/>
        <v>8</v>
      </c>
      <c r="K966" s="10">
        <f t="shared" si="114"/>
        <v>9</v>
      </c>
      <c r="L966" s="10">
        <f t="shared" si="115"/>
        <v>82</v>
      </c>
      <c r="M966" s="10">
        <f t="shared" si="116"/>
        <v>50</v>
      </c>
      <c r="N966" s="10">
        <f t="shared" si="117"/>
        <v>63</v>
      </c>
      <c r="O966" s="10">
        <f t="shared" si="118"/>
        <v>49</v>
      </c>
      <c r="P966" s="10">
        <f t="shared" si="119"/>
        <v>52</v>
      </c>
      <c r="Q966" s="10">
        <f t="shared" si="120"/>
        <v>68</v>
      </c>
      <c r="R966">
        <f>Sheet1!K965*1000</f>
        <v>14000</v>
      </c>
      <c r="S966">
        <f>Sheet1!L965*1000</f>
        <v>31500</v>
      </c>
    </row>
    <row r="967" spans="1:19" x14ac:dyDescent="0.3">
      <c r="A967">
        <v>964</v>
      </c>
      <c r="B967" s="10">
        <f>INT(RANK('Sheet1 (2)'!C968,'Sheet1 (2)'!C$5:C$1004,0)/10)+1</f>
        <v>40</v>
      </c>
      <c r="C967" s="10">
        <f>INT(RANK('Sheet1 (2)'!D968,'Sheet1 (2)'!D$5:D$1004,0)/10)+1</f>
        <v>39</v>
      </c>
      <c r="D967" s="10">
        <f>INT(RANK('Sheet1 (2)'!E968,'Sheet1 (2)'!E$5:E$1004,0)/10)+1</f>
        <v>48</v>
      </c>
      <c r="E967" s="10">
        <f>INT(RANK('Sheet1 (2)'!F968,'Sheet1 (2)'!F$5:F$1004,0)/10)+1</f>
        <v>52</v>
      </c>
      <c r="F967" s="10">
        <f>INT(RANK('Sheet1 (2)'!G968,'Sheet1 (2)'!G$5:G$1004,0)/10)+1</f>
        <v>10</v>
      </c>
      <c r="G967" s="10">
        <f>INT(RANK('Sheet1 (2)'!H968,'Sheet1 (2)'!H$5:H$1004,0)/10)+1</f>
        <v>46</v>
      </c>
      <c r="H967" s="10">
        <f>INT(RANK('Sheet1 (2)'!I968,'Sheet1 (2)'!I$5:I$1004,0)/10)+1</f>
        <v>1</v>
      </c>
      <c r="I967" s="44">
        <f>INT(RANK('Sheet1 (2)'!J968,'Sheet1 (2)'!J$5:J$1004,0)/10)+1</f>
        <v>69</v>
      </c>
      <c r="J967" s="10">
        <f t="shared" si="121"/>
        <v>62</v>
      </c>
      <c r="K967" s="10">
        <f t="shared" si="114"/>
        <v>63</v>
      </c>
      <c r="L967" s="10">
        <f t="shared" si="115"/>
        <v>54</v>
      </c>
      <c r="M967" s="10">
        <f t="shared" si="116"/>
        <v>50</v>
      </c>
      <c r="N967" s="10">
        <f t="shared" si="117"/>
        <v>92</v>
      </c>
      <c r="O967" s="10">
        <f t="shared" si="118"/>
        <v>56</v>
      </c>
      <c r="P967" s="10">
        <f t="shared" si="119"/>
        <v>101</v>
      </c>
      <c r="Q967" s="10">
        <f t="shared" si="120"/>
        <v>33</v>
      </c>
      <c r="R967">
        <f>Sheet1!K966*1000</f>
        <v>15000</v>
      </c>
      <c r="S967">
        <f>Sheet1!L966*1000</f>
        <v>36500</v>
      </c>
    </row>
    <row r="968" spans="1:19" x14ac:dyDescent="0.3">
      <c r="A968">
        <v>965</v>
      </c>
      <c r="B968" s="10">
        <f>INT(RANK('Sheet1 (2)'!C969,'Sheet1 (2)'!C$5:C$1004,0)/10)+1</f>
        <v>94</v>
      </c>
      <c r="C968" s="10">
        <f>INT(RANK('Sheet1 (2)'!D969,'Sheet1 (2)'!D$5:D$1004,0)/10)+1</f>
        <v>99</v>
      </c>
      <c r="D968" s="10">
        <f>INT(RANK('Sheet1 (2)'!E969,'Sheet1 (2)'!E$5:E$1004,0)/10)+1</f>
        <v>29</v>
      </c>
      <c r="E968" s="10">
        <f>INT(RANK('Sheet1 (2)'!F969,'Sheet1 (2)'!F$5:F$1004,0)/10)+1</f>
        <v>1</v>
      </c>
      <c r="F968" s="10">
        <f>INT(RANK('Sheet1 (2)'!G969,'Sheet1 (2)'!G$5:G$1004,0)/10)+1</f>
        <v>15</v>
      </c>
      <c r="G968" s="10">
        <f>INT(RANK('Sheet1 (2)'!H969,'Sheet1 (2)'!H$5:H$1004,0)/10)+1</f>
        <v>51</v>
      </c>
      <c r="H968" s="10">
        <f>INT(RANK('Sheet1 (2)'!I969,'Sheet1 (2)'!I$5:I$1004,0)/10)+1</f>
        <v>1</v>
      </c>
      <c r="I968" s="44">
        <f>INT(RANK('Sheet1 (2)'!J969,'Sheet1 (2)'!J$5:J$1004,0)/10)+1</f>
        <v>69</v>
      </c>
      <c r="J968" s="10">
        <f t="shared" si="121"/>
        <v>8</v>
      </c>
      <c r="K968" s="10">
        <f t="shared" si="114"/>
        <v>3</v>
      </c>
      <c r="L968" s="10">
        <f t="shared" si="115"/>
        <v>73</v>
      </c>
      <c r="M968" s="10">
        <f t="shared" si="116"/>
        <v>101</v>
      </c>
      <c r="N968" s="10">
        <f t="shared" si="117"/>
        <v>87</v>
      </c>
      <c r="O968" s="10">
        <f t="shared" si="118"/>
        <v>51</v>
      </c>
      <c r="P968" s="10">
        <f t="shared" si="119"/>
        <v>101</v>
      </c>
      <c r="Q968" s="10">
        <f t="shared" si="120"/>
        <v>33</v>
      </c>
      <c r="R968">
        <f>Sheet1!K967*1000</f>
        <v>23000</v>
      </c>
      <c r="S968">
        <f>Sheet1!L967*1000</f>
        <v>54300</v>
      </c>
    </row>
    <row r="969" spans="1:19" x14ac:dyDescent="0.3">
      <c r="A969">
        <v>966</v>
      </c>
      <c r="B969" s="10">
        <f>INT(RANK('Sheet1 (2)'!C970,'Sheet1 (2)'!C$5:C$1004,0)/10)+1</f>
        <v>65</v>
      </c>
      <c r="C969" s="10">
        <f>INT(RANK('Sheet1 (2)'!D970,'Sheet1 (2)'!D$5:D$1004,0)/10)+1</f>
        <v>71</v>
      </c>
      <c r="D969" s="10">
        <f>INT(RANK('Sheet1 (2)'!E970,'Sheet1 (2)'!E$5:E$1004,0)/10)+1</f>
        <v>57</v>
      </c>
      <c r="E969" s="10">
        <f>INT(RANK('Sheet1 (2)'!F970,'Sheet1 (2)'!F$5:F$1004,0)/10)+1</f>
        <v>52</v>
      </c>
      <c r="F969" s="10">
        <f>INT(RANK('Sheet1 (2)'!G970,'Sheet1 (2)'!G$5:G$1004,0)/10)+1</f>
        <v>96</v>
      </c>
      <c r="G969" s="10">
        <f>INT(RANK('Sheet1 (2)'!H970,'Sheet1 (2)'!H$5:H$1004,0)/10)+1</f>
        <v>20</v>
      </c>
      <c r="H969" s="10">
        <f>INT(RANK('Sheet1 (2)'!I970,'Sheet1 (2)'!I$5:I$1004,0)/10)+1</f>
        <v>50</v>
      </c>
      <c r="I969" s="44">
        <f>INT(RANK('Sheet1 (2)'!J970,'Sheet1 (2)'!J$5:J$1004,0)/10)+1</f>
        <v>69</v>
      </c>
      <c r="J969" s="10">
        <f t="shared" si="121"/>
        <v>37</v>
      </c>
      <c r="K969" s="10">
        <f t="shared" si="114"/>
        <v>31</v>
      </c>
      <c r="L969" s="10">
        <f t="shared" si="115"/>
        <v>45</v>
      </c>
      <c r="M969" s="10">
        <f t="shared" si="116"/>
        <v>50</v>
      </c>
      <c r="N969" s="10">
        <f t="shared" si="117"/>
        <v>6</v>
      </c>
      <c r="O969" s="10">
        <f t="shared" si="118"/>
        <v>82</v>
      </c>
      <c r="P969" s="10">
        <f t="shared" si="119"/>
        <v>52</v>
      </c>
      <c r="Q969" s="10">
        <f t="shared" si="120"/>
        <v>33</v>
      </c>
      <c r="R969">
        <f>Sheet1!K968*1000</f>
        <v>6000</v>
      </c>
      <c r="S969">
        <f>Sheet1!L968*1000</f>
        <v>20800</v>
      </c>
    </row>
    <row r="970" spans="1:19" x14ac:dyDescent="0.3">
      <c r="A970">
        <v>967</v>
      </c>
      <c r="B970" s="10">
        <f>INT(RANK('Sheet1 (2)'!C971,'Sheet1 (2)'!C$5:C$1004,0)/10)+1</f>
        <v>52</v>
      </c>
      <c r="C970" s="10">
        <f>INT(RANK('Sheet1 (2)'!D971,'Sheet1 (2)'!D$5:D$1004,0)/10)+1</f>
        <v>54</v>
      </c>
      <c r="D970" s="10">
        <f>INT(RANK('Sheet1 (2)'!E971,'Sheet1 (2)'!E$5:E$1004,0)/10)+1</f>
        <v>3</v>
      </c>
      <c r="E970" s="10">
        <f>INT(RANK('Sheet1 (2)'!F971,'Sheet1 (2)'!F$5:F$1004,0)/10)+1</f>
        <v>79</v>
      </c>
      <c r="F970" s="10">
        <f>INT(RANK('Sheet1 (2)'!G971,'Sheet1 (2)'!G$5:G$1004,0)/10)+1</f>
        <v>42</v>
      </c>
      <c r="G970" s="10">
        <f>INT(RANK('Sheet1 (2)'!H971,'Sheet1 (2)'!H$5:H$1004,0)/10)+1</f>
        <v>3</v>
      </c>
      <c r="H970" s="10">
        <f>INT(RANK('Sheet1 (2)'!I971,'Sheet1 (2)'!I$5:I$1004,0)/10)+1</f>
        <v>50</v>
      </c>
      <c r="I970" s="44">
        <f>INT(RANK('Sheet1 (2)'!J971,'Sheet1 (2)'!J$5:J$1004,0)/10)+1</f>
        <v>69</v>
      </c>
      <c r="J970" s="10">
        <f t="shared" si="121"/>
        <v>50</v>
      </c>
      <c r="K970" s="10">
        <f t="shared" si="114"/>
        <v>48</v>
      </c>
      <c r="L970" s="10">
        <f t="shared" si="115"/>
        <v>99</v>
      </c>
      <c r="M970" s="10">
        <f t="shared" si="116"/>
        <v>23</v>
      </c>
      <c r="N970" s="10">
        <f t="shared" si="117"/>
        <v>60</v>
      </c>
      <c r="O970" s="10">
        <f t="shared" si="118"/>
        <v>99</v>
      </c>
      <c r="P970" s="10">
        <f t="shared" si="119"/>
        <v>52</v>
      </c>
      <c r="Q970" s="10">
        <f t="shared" si="120"/>
        <v>33</v>
      </c>
      <c r="R970">
        <f>Sheet1!K969*1000</f>
        <v>26000</v>
      </c>
      <c r="S970">
        <f>Sheet1!L969*1000</f>
        <v>53100</v>
      </c>
    </row>
    <row r="971" spans="1:19" x14ac:dyDescent="0.3">
      <c r="A971">
        <v>968</v>
      </c>
      <c r="B971" s="10">
        <f>INT(RANK('Sheet1 (2)'!C972,'Sheet1 (2)'!C$5:C$1004,0)/10)+1</f>
        <v>83</v>
      </c>
      <c r="C971" s="10">
        <f>INT(RANK('Sheet1 (2)'!D972,'Sheet1 (2)'!D$5:D$1004,0)/10)+1</f>
        <v>86</v>
      </c>
      <c r="D971" s="10">
        <f>INT(RANK('Sheet1 (2)'!E972,'Sheet1 (2)'!E$5:E$1004,0)/10)+1</f>
        <v>51</v>
      </c>
      <c r="E971" s="10">
        <f>INT(RANK('Sheet1 (2)'!F972,'Sheet1 (2)'!F$5:F$1004,0)/10)+1</f>
        <v>52</v>
      </c>
      <c r="F971" s="10">
        <f>INT(RANK('Sheet1 (2)'!G972,'Sheet1 (2)'!G$5:G$1004,0)/10)+1</f>
        <v>30</v>
      </c>
      <c r="G971" s="10">
        <f>INT(RANK('Sheet1 (2)'!H972,'Sheet1 (2)'!H$5:H$1004,0)/10)+1</f>
        <v>29</v>
      </c>
      <c r="H971" s="10">
        <f>INT(RANK('Sheet1 (2)'!I972,'Sheet1 (2)'!I$5:I$1004,0)/10)+1</f>
        <v>50</v>
      </c>
      <c r="I971" s="44">
        <f>INT(RANK('Sheet1 (2)'!J972,'Sheet1 (2)'!J$5:J$1004,0)/10)+1</f>
        <v>34</v>
      </c>
      <c r="J971" s="10">
        <f t="shared" si="121"/>
        <v>19</v>
      </c>
      <c r="K971" s="10">
        <f t="shared" si="114"/>
        <v>16</v>
      </c>
      <c r="L971" s="10">
        <f t="shared" si="115"/>
        <v>51</v>
      </c>
      <c r="M971" s="10">
        <f t="shared" si="116"/>
        <v>50</v>
      </c>
      <c r="N971" s="10">
        <f t="shared" si="117"/>
        <v>72</v>
      </c>
      <c r="O971" s="10">
        <f t="shared" si="118"/>
        <v>73</v>
      </c>
      <c r="P971" s="10">
        <f t="shared" si="119"/>
        <v>52</v>
      </c>
      <c r="Q971" s="10">
        <f t="shared" si="120"/>
        <v>68</v>
      </c>
      <c r="R971">
        <f>Sheet1!K970*1000</f>
        <v>18000</v>
      </c>
      <c r="S971">
        <f>Sheet1!L970*1000</f>
        <v>69900</v>
      </c>
    </row>
    <row r="972" spans="1:19" x14ac:dyDescent="0.3">
      <c r="A972">
        <v>969</v>
      </c>
      <c r="B972" s="10">
        <f>INT(RANK('Sheet1 (2)'!C973,'Sheet1 (2)'!C$5:C$1004,0)/10)+1</f>
        <v>59</v>
      </c>
      <c r="C972" s="10">
        <f>INT(RANK('Sheet1 (2)'!D973,'Sheet1 (2)'!D$5:D$1004,0)/10)+1</f>
        <v>59</v>
      </c>
      <c r="D972" s="10">
        <f>INT(RANK('Sheet1 (2)'!E973,'Sheet1 (2)'!E$5:E$1004,0)/10)+1</f>
        <v>58</v>
      </c>
      <c r="E972" s="10">
        <f>INT(RANK('Sheet1 (2)'!F973,'Sheet1 (2)'!F$5:F$1004,0)/10)+1</f>
        <v>27</v>
      </c>
      <c r="F972" s="10">
        <f>INT(RANK('Sheet1 (2)'!G973,'Sheet1 (2)'!G$5:G$1004,0)/10)+1</f>
        <v>68</v>
      </c>
      <c r="G972" s="10">
        <f>INT(RANK('Sheet1 (2)'!H973,'Sheet1 (2)'!H$5:H$1004,0)/10)+1</f>
        <v>13</v>
      </c>
      <c r="H972" s="10">
        <f>INT(RANK('Sheet1 (2)'!I973,'Sheet1 (2)'!I$5:I$1004,0)/10)+1</f>
        <v>1</v>
      </c>
      <c r="I972" s="44">
        <f>INT(RANK('Sheet1 (2)'!J973,'Sheet1 (2)'!J$5:J$1004,0)/10)+1</f>
        <v>69</v>
      </c>
      <c r="J972" s="10">
        <f t="shared" si="121"/>
        <v>43</v>
      </c>
      <c r="K972" s="10">
        <f t="shared" si="114"/>
        <v>43</v>
      </c>
      <c r="L972" s="10">
        <f t="shared" si="115"/>
        <v>44</v>
      </c>
      <c r="M972" s="10">
        <f t="shared" si="116"/>
        <v>75</v>
      </c>
      <c r="N972" s="10">
        <f t="shared" si="117"/>
        <v>34</v>
      </c>
      <c r="O972" s="10">
        <f t="shared" si="118"/>
        <v>89</v>
      </c>
      <c r="P972" s="10">
        <f t="shared" si="119"/>
        <v>101</v>
      </c>
      <c r="Q972" s="10">
        <f t="shared" si="120"/>
        <v>33</v>
      </c>
      <c r="R972">
        <f>Sheet1!K971*1000</f>
        <v>10000</v>
      </c>
      <c r="S972">
        <f>Sheet1!L971*1000</f>
        <v>18700</v>
      </c>
    </row>
    <row r="973" spans="1:19" x14ac:dyDescent="0.3">
      <c r="A973">
        <v>970</v>
      </c>
      <c r="B973" s="10">
        <f>INT(RANK('Sheet1 (2)'!C974,'Sheet1 (2)'!C$5:C$1004,0)/10)+1</f>
        <v>84</v>
      </c>
      <c r="C973" s="10">
        <f>INT(RANK('Sheet1 (2)'!D974,'Sheet1 (2)'!D$5:D$1004,0)/10)+1</f>
        <v>87</v>
      </c>
      <c r="D973" s="10">
        <f>INT(RANK('Sheet1 (2)'!E974,'Sheet1 (2)'!E$5:E$1004,0)/10)+1</f>
        <v>51</v>
      </c>
      <c r="E973" s="10">
        <f>INT(RANK('Sheet1 (2)'!F974,'Sheet1 (2)'!F$5:F$1004,0)/10)+1</f>
        <v>52</v>
      </c>
      <c r="F973" s="10">
        <f>INT(RANK('Sheet1 (2)'!G974,'Sheet1 (2)'!G$5:G$1004,0)/10)+1</f>
        <v>30</v>
      </c>
      <c r="G973" s="10">
        <f>INT(RANK('Sheet1 (2)'!H974,'Sheet1 (2)'!H$5:H$1004,0)/10)+1</f>
        <v>9</v>
      </c>
      <c r="H973" s="10">
        <f>INT(RANK('Sheet1 (2)'!I974,'Sheet1 (2)'!I$5:I$1004,0)/10)+1</f>
        <v>50</v>
      </c>
      <c r="I973" s="44">
        <f>INT(RANK('Sheet1 (2)'!J974,'Sheet1 (2)'!J$5:J$1004,0)/10)+1</f>
        <v>69</v>
      </c>
      <c r="J973" s="10">
        <f t="shared" si="121"/>
        <v>18</v>
      </c>
      <c r="K973" s="10">
        <f t="shared" si="114"/>
        <v>15</v>
      </c>
      <c r="L973" s="10">
        <f t="shared" si="115"/>
        <v>51</v>
      </c>
      <c r="M973" s="10">
        <f t="shared" si="116"/>
        <v>50</v>
      </c>
      <c r="N973" s="10">
        <f t="shared" si="117"/>
        <v>72</v>
      </c>
      <c r="O973" s="10">
        <f t="shared" si="118"/>
        <v>93</v>
      </c>
      <c r="P973" s="10">
        <f t="shared" si="119"/>
        <v>52</v>
      </c>
      <c r="Q973" s="10">
        <f t="shared" si="120"/>
        <v>33</v>
      </c>
      <c r="R973">
        <f>Sheet1!K972*1000</f>
        <v>3000</v>
      </c>
      <c r="S973">
        <f>Sheet1!L972*1000</f>
        <v>8000</v>
      </c>
    </row>
    <row r="974" spans="1:19" x14ac:dyDescent="0.3">
      <c r="A974">
        <v>971</v>
      </c>
      <c r="B974" s="10">
        <f>INT(RANK('Sheet1 (2)'!C975,'Sheet1 (2)'!C$5:C$1004,0)/10)+1</f>
        <v>19</v>
      </c>
      <c r="C974" s="10">
        <f>INT(RANK('Sheet1 (2)'!D975,'Sheet1 (2)'!D$5:D$1004,0)/10)+1</f>
        <v>19</v>
      </c>
      <c r="D974" s="10">
        <f>INT(RANK('Sheet1 (2)'!E975,'Sheet1 (2)'!E$5:E$1004,0)/10)+1</f>
        <v>29</v>
      </c>
      <c r="E974" s="10">
        <f>INT(RANK('Sheet1 (2)'!F975,'Sheet1 (2)'!F$5:F$1004,0)/10)+1</f>
        <v>27</v>
      </c>
      <c r="F974" s="10">
        <f>INT(RANK('Sheet1 (2)'!G975,'Sheet1 (2)'!G$5:G$1004,0)/10)+1</f>
        <v>29</v>
      </c>
      <c r="G974" s="10">
        <f>INT(RANK('Sheet1 (2)'!H975,'Sheet1 (2)'!H$5:H$1004,0)/10)+1</f>
        <v>71</v>
      </c>
      <c r="H974" s="10">
        <f>INT(RANK('Sheet1 (2)'!I975,'Sheet1 (2)'!I$5:I$1004,0)/10)+1</f>
        <v>1</v>
      </c>
      <c r="I974" s="44">
        <f>INT(RANK('Sheet1 (2)'!J975,'Sheet1 (2)'!J$5:J$1004,0)/10)+1</f>
        <v>1</v>
      </c>
      <c r="J974" s="10">
        <f t="shared" si="121"/>
        <v>83</v>
      </c>
      <c r="K974" s="10">
        <f t="shared" si="114"/>
        <v>83</v>
      </c>
      <c r="L974" s="10">
        <f t="shared" si="115"/>
        <v>73</v>
      </c>
      <c r="M974" s="10">
        <f t="shared" si="116"/>
        <v>75</v>
      </c>
      <c r="N974" s="10">
        <f t="shared" si="117"/>
        <v>73</v>
      </c>
      <c r="O974" s="10">
        <f t="shared" si="118"/>
        <v>31</v>
      </c>
      <c r="P974" s="10">
        <f t="shared" si="119"/>
        <v>101</v>
      </c>
      <c r="Q974" s="10">
        <f t="shared" si="120"/>
        <v>101</v>
      </c>
      <c r="R974">
        <f>Sheet1!K973*1000</f>
        <v>18000</v>
      </c>
      <c r="S974">
        <f>Sheet1!L973*1000</f>
        <v>45100</v>
      </c>
    </row>
    <row r="975" spans="1:19" x14ac:dyDescent="0.3">
      <c r="A975">
        <v>972</v>
      </c>
      <c r="B975" s="10">
        <f>INT(RANK('Sheet1 (2)'!C976,'Sheet1 (2)'!C$5:C$1004,0)/10)+1</f>
        <v>62</v>
      </c>
      <c r="C975" s="10">
        <f>INT(RANK('Sheet1 (2)'!D976,'Sheet1 (2)'!D$5:D$1004,0)/10)+1</f>
        <v>65</v>
      </c>
      <c r="D975" s="10">
        <f>INT(RANK('Sheet1 (2)'!E976,'Sheet1 (2)'!E$5:E$1004,0)/10)+1</f>
        <v>27</v>
      </c>
      <c r="E975" s="10">
        <f>INT(RANK('Sheet1 (2)'!F976,'Sheet1 (2)'!F$5:F$1004,0)/10)+1</f>
        <v>52</v>
      </c>
      <c r="F975" s="10">
        <f>INT(RANK('Sheet1 (2)'!G976,'Sheet1 (2)'!G$5:G$1004,0)/10)+1</f>
        <v>70</v>
      </c>
      <c r="G975" s="10">
        <f>INT(RANK('Sheet1 (2)'!H976,'Sheet1 (2)'!H$5:H$1004,0)/10)+1</f>
        <v>52</v>
      </c>
      <c r="H975" s="10">
        <f>INT(RANK('Sheet1 (2)'!I976,'Sheet1 (2)'!I$5:I$1004,0)/10)+1</f>
        <v>50</v>
      </c>
      <c r="I975" s="44">
        <f>INT(RANK('Sheet1 (2)'!J976,'Sheet1 (2)'!J$5:J$1004,0)/10)+1</f>
        <v>34</v>
      </c>
      <c r="J975" s="10">
        <f t="shared" si="121"/>
        <v>40</v>
      </c>
      <c r="K975" s="10">
        <f t="shared" si="114"/>
        <v>37</v>
      </c>
      <c r="L975" s="10">
        <f t="shared" si="115"/>
        <v>75</v>
      </c>
      <c r="M975" s="10">
        <f t="shared" si="116"/>
        <v>50</v>
      </c>
      <c r="N975" s="10">
        <f t="shared" si="117"/>
        <v>32</v>
      </c>
      <c r="O975" s="10">
        <f t="shared" si="118"/>
        <v>50</v>
      </c>
      <c r="P975" s="10">
        <f t="shared" si="119"/>
        <v>52</v>
      </c>
      <c r="Q975" s="10">
        <f t="shared" si="120"/>
        <v>68</v>
      </c>
      <c r="R975">
        <f>Sheet1!K974*1000</f>
        <v>24000</v>
      </c>
      <c r="S975">
        <f>Sheet1!L974*1000</f>
        <v>63700</v>
      </c>
    </row>
    <row r="976" spans="1:19" x14ac:dyDescent="0.3">
      <c r="A976">
        <v>973</v>
      </c>
      <c r="B976" s="10">
        <f>INT(RANK('Sheet1 (2)'!C977,'Sheet1 (2)'!C$5:C$1004,0)/10)+1</f>
        <v>78</v>
      </c>
      <c r="C976" s="10">
        <f>INT(RANK('Sheet1 (2)'!D977,'Sheet1 (2)'!D$5:D$1004,0)/10)+1</f>
        <v>74</v>
      </c>
      <c r="D976" s="10">
        <f>INT(RANK('Sheet1 (2)'!E977,'Sheet1 (2)'!E$5:E$1004,0)/10)+1</f>
        <v>60</v>
      </c>
      <c r="E976" s="10">
        <f>INT(RANK('Sheet1 (2)'!F977,'Sheet1 (2)'!F$5:F$1004,0)/10)+1</f>
        <v>52</v>
      </c>
      <c r="F976" s="10">
        <f>INT(RANK('Sheet1 (2)'!G977,'Sheet1 (2)'!G$5:G$1004,0)/10)+1</f>
        <v>10</v>
      </c>
      <c r="G976" s="10">
        <f>INT(RANK('Sheet1 (2)'!H977,'Sheet1 (2)'!H$5:H$1004,0)/10)+1</f>
        <v>52</v>
      </c>
      <c r="H976" s="10">
        <f>INT(RANK('Sheet1 (2)'!I977,'Sheet1 (2)'!I$5:I$1004,0)/10)+1</f>
        <v>1</v>
      </c>
      <c r="I976" s="44">
        <f>INT(RANK('Sheet1 (2)'!J977,'Sheet1 (2)'!J$5:J$1004,0)/10)+1</f>
        <v>34</v>
      </c>
      <c r="J976" s="10">
        <f t="shared" si="121"/>
        <v>24</v>
      </c>
      <c r="K976" s="10">
        <f t="shared" si="114"/>
        <v>28</v>
      </c>
      <c r="L976" s="10">
        <f t="shared" si="115"/>
        <v>42</v>
      </c>
      <c r="M976" s="10">
        <f t="shared" si="116"/>
        <v>50</v>
      </c>
      <c r="N976" s="10">
        <f t="shared" si="117"/>
        <v>92</v>
      </c>
      <c r="O976" s="10">
        <f t="shared" si="118"/>
        <v>50</v>
      </c>
      <c r="P976" s="10">
        <f t="shared" si="119"/>
        <v>101</v>
      </c>
      <c r="Q976" s="10">
        <f t="shared" si="120"/>
        <v>68</v>
      </c>
      <c r="R976">
        <f>Sheet1!K975*1000</f>
        <v>28000</v>
      </c>
      <c r="S976">
        <f>Sheet1!L975*1000</f>
        <v>82400</v>
      </c>
    </row>
    <row r="977" spans="1:19" x14ac:dyDescent="0.3">
      <c r="A977">
        <v>974</v>
      </c>
      <c r="B977" s="10">
        <f>INT(RANK('Sheet1 (2)'!C978,'Sheet1 (2)'!C$5:C$1004,0)/10)+1</f>
        <v>28</v>
      </c>
      <c r="C977" s="10">
        <f>INT(RANK('Sheet1 (2)'!D978,'Sheet1 (2)'!D$5:D$1004,0)/10)+1</f>
        <v>29</v>
      </c>
      <c r="D977" s="10">
        <f>INT(RANK('Sheet1 (2)'!E978,'Sheet1 (2)'!E$5:E$1004,0)/10)+1</f>
        <v>80</v>
      </c>
      <c r="E977" s="10">
        <f>INT(RANK('Sheet1 (2)'!F978,'Sheet1 (2)'!F$5:F$1004,0)/10)+1</f>
        <v>1</v>
      </c>
      <c r="F977" s="10">
        <f>INT(RANK('Sheet1 (2)'!G978,'Sheet1 (2)'!G$5:G$1004,0)/10)+1</f>
        <v>3</v>
      </c>
      <c r="G977" s="10">
        <f>INT(RANK('Sheet1 (2)'!H978,'Sheet1 (2)'!H$5:H$1004,0)/10)+1</f>
        <v>7</v>
      </c>
      <c r="H977" s="10">
        <f>INT(RANK('Sheet1 (2)'!I978,'Sheet1 (2)'!I$5:I$1004,0)/10)+1</f>
        <v>1</v>
      </c>
      <c r="I977" s="44">
        <f>INT(RANK('Sheet1 (2)'!J978,'Sheet1 (2)'!J$5:J$1004,0)/10)+1</f>
        <v>1</v>
      </c>
      <c r="J977" s="10">
        <f t="shared" si="121"/>
        <v>74</v>
      </c>
      <c r="K977" s="10">
        <f t="shared" si="114"/>
        <v>73</v>
      </c>
      <c r="L977" s="10">
        <f t="shared" si="115"/>
        <v>22</v>
      </c>
      <c r="M977" s="10">
        <f t="shared" si="116"/>
        <v>101</v>
      </c>
      <c r="N977" s="10">
        <f t="shared" si="117"/>
        <v>99</v>
      </c>
      <c r="O977" s="10">
        <f t="shared" si="118"/>
        <v>95</v>
      </c>
      <c r="P977" s="10">
        <f t="shared" si="119"/>
        <v>101</v>
      </c>
      <c r="Q977" s="10">
        <f t="shared" si="120"/>
        <v>101</v>
      </c>
      <c r="R977">
        <f>Sheet1!K976*1000</f>
        <v>27000</v>
      </c>
      <c r="S977">
        <f>Sheet1!L976*1000</f>
        <v>85900</v>
      </c>
    </row>
    <row r="978" spans="1:19" x14ac:dyDescent="0.3">
      <c r="A978">
        <v>975</v>
      </c>
      <c r="B978" s="10">
        <f>INT(RANK('Sheet1 (2)'!C979,'Sheet1 (2)'!C$5:C$1004,0)/10)+1</f>
        <v>35</v>
      </c>
      <c r="C978" s="10">
        <f>INT(RANK('Sheet1 (2)'!D979,'Sheet1 (2)'!D$5:D$1004,0)/10)+1</f>
        <v>38</v>
      </c>
      <c r="D978" s="10">
        <f>INT(RANK('Sheet1 (2)'!E979,'Sheet1 (2)'!E$5:E$1004,0)/10)+1</f>
        <v>8</v>
      </c>
      <c r="E978" s="10">
        <f>INT(RANK('Sheet1 (2)'!F979,'Sheet1 (2)'!F$5:F$1004,0)/10)+1</f>
        <v>1</v>
      </c>
      <c r="F978" s="10">
        <f>INT(RANK('Sheet1 (2)'!G979,'Sheet1 (2)'!G$5:G$1004,0)/10)+1</f>
        <v>64</v>
      </c>
      <c r="G978" s="10">
        <f>INT(RANK('Sheet1 (2)'!H979,'Sheet1 (2)'!H$5:H$1004,0)/10)+1</f>
        <v>65</v>
      </c>
      <c r="H978" s="10">
        <f>INT(RANK('Sheet1 (2)'!I979,'Sheet1 (2)'!I$5:I$1004,0)/10)+1</f>
        <v>50</v>
      </c>
      <c r="I978" s="44">
        <f>INT(RANK('Sheet1 (2)'!J979,'Sheet1 (2)'!J$5:J$1004,0)/10)+1</f>
        <v>1</v>
      </c>
      <c r="J978" s="10">
        <f t="shared" si="121"/>
        <v>67</v>
      </c>
      <c r="K978" s="10">
        <f t="shared" si="114"/>
        <v>64</v>
      </c>
      <c r="L978" s="10">
        <f t="shared" si="115"/>
        <v>94</v>
      </c>
      <c r="M978" s="10">
        <f t="shared" si="116"/>
        <v>101</v>
      </c>
      <c r="N978" s="10">
        <f t="shared" si="117"/>
        <v>38</v>
      </c>
      <c r="O978" s="10">
        <f t="shared" si="118"/>
        <v>37</v>
      </c>
      <c r="P978" s="10">
        <f t="shared" si="119"/>
        <v>52</v>
      </c>
      <c r="Q978" s="10">
        <f t="shared" si="120"/>
        <v>101</v>
      </c>
      <c r="R978">
        <f>Sheet1!K977*1000</f>
        <v>1000</v>
      </c>
      <c r="S978">
        <f>Sheet1!L977*1000</f>
        <v>2500</v>
      </c>
    </row>
    <row r="979" spans="1:19" x14ac:dyDescent="0.3">
      <c r="A979">
        <v>976</v>
      </c>
      <c r="B979" s="10">
        <f>INT(RANK('Sheet1 (2)'!C980,'Sheet1 (2)'!C$5:C$1004,0)/10)+1</f>
        <v>1</v>
      </c>
      <c r="C979" s="10">
        <f>INT(RANK('Sheet1 (2)'!D980,'Sheet1 (2)'!D$5:D$1004,0)/10)+1</f>
        <v>1</v>
      </c>
      <c r="D979" s="10">
        <f>INT(RANK('Sheet1 (2)'!E980,'Sheet1 (2)'!E$5:E$1004,0)/10)+1</f>
        <v>99</v>
      </c>
      <c r="E979" s="10">
        <f>INT(RANK('Sheet1 (2)'!F980,'Sheet1 (2)'!F$5:F$1004,0)/10)+1</f>
        <v>27</v>
      </c>
      <c r="F979" s="10">
        <f>INT(RANK('Sheet1 (2)'!G980,'Sheet1 (2)'!G$5:G$1004,0)/10)+1</f>
        <v>77</v>
      </c>
      <c r="G979" s="10">
        <f>INT(RANK('Sheet1 (2)'!H980,'Sheet1 (2)'!H$5:H$1004,0)/10)+1</f>
        <v>48</v>
      </c>
      <c r="H979" s="10">
        <f>INT(RANK('Sheet1 (2)'!I980,'Sheet1 (2)'!I$5:I$1004,0)/10)+1</f>
        <v>50</v>
      </c>
      <c r="I979" s="44">
        <f>INT(RANK('Sheet1 (2)'!J980,'Sheet1 (2)'!J$5:J$1004,0)/10)+1</f>
        <v>69</v>
      </c>
      <c r="J979" s="10">
        <f t="shared" si="121"/>
        <v>101</v>
      </c>
      <c r="K979" s="10">
        <f t="shared" si="114"/>
        <v>101</v>
      </c>
      <c r="L979" s="10">
        <f t="shared" si="115"/>
        <v>3</v>
      </c>
      <c r="M979" s="10">
        <f t="shared" si="116"/>
        <v>75</v>
      </c>
      <c r="N979" s="10">
        <f t="shared" si="117"/>
        <v>25</v>
      </c>
      <c r="O979" s="10">
        <f t="shared" si="118"/>
        <v>54</v>
      </c>
      <c r="P979" s="10">
        <f t="shared" si="119"/>
        <v>52</v>
      </c>
      <c r="Q979" s="10">
        <f t="shared" si="120"/>
        <v>33</v>
      </c>
      <c r="R979">
        <f>Sheet1!K978*1000</f>
        <v>17000</v>
      </c>
      <c r="S979">
        <f>Sheet1!L978*1000</f>
        <v>67500</v>
      </c>
    </row>
    <row r="980" spans="1:19" x14ac:dyDescent="0.3">
      <c r="A980">
        <v>977</v>
      </c>
      <c r="B980" s="10">
        <f>INT(RANK('Sheet1 (2)'!C981,'Sheet1 (2)'!C$5:C$1004,0)/10)+1</f>
        <v>46</v>
      </c>
      <c r="C980" s="10">
        <f>INT(RANK('Sheet1 (2)'!D981,'Sheet1 (2)'!D$5:D$1004,0)/10)+1</f>
        <v>46</v>
      </c>
      <c r="D980" s="10">
        <f>INT(RANK('Sheet1 (2)'!E981,'Sheet1 (2)'!E$5:E$1004,0)/10)+1</f>
        <v>80</v>
      </c>
      <c r="E980" s="10">
        <f>INT(RANK('Sheet1 (2)'!F981,'Sheet1 (2)'!F$5:F$1004,0)/10)+1</f>
        <v>52</v>
      </c>
      <c r="F980" s="10">
        <f>INT(RANK('Sheet1 (2)'!G981,'Sheet1 (2)'!G$5:G$1004,0)/10)+1</f>
        <v>93</v>
      </c>
      <c r="G980" s="10">
        <f>INT(RANK('Sheet1 (2)'!H981,'Sheet1 (2)'!H$5:H$1004,0)/10)+1</f>
        <v>62</v>
      </c>
      <c r="H980" s="10">
        <f>INT(RANK('Sheet1 (2)'!I981,'Sheet1 (2)'!I$5:I$1004,0)/10)+1</f>
        <v>1</v>
      </c>
      <c r="I980" s="44">
        <f>INT(RANK('Sheet1 (2)'!J981,'Sheet1 (2)'!J$5:J$1004,0)/10)+1</f>
        <v>1</v>
      </c>
      <c r="J980" s="10">
        <f t="shared" si="121"/>
        <v>56</v>
      </c>
      <c r="K980" s="10">
        <f t="shared" ref="K980:K1003" si="122">102-C980</f>
        <v>56</v>
      </c>
      <c r="L980" s="10">
        <f t="shared" ref="L980:L1003" si="123">102-D980</f>
        <v>22</v>
      </c>
      <c r="M980" s="10">
        <f t="shared" ref="M980:M1003" si="124">102-E980</f>
        <v>50</v>
      </c>
      <c r="N980" s="10">
        <f t="shared" ref="N980:N1003" si="125">102-F980</f>
        <v>9</v>
      </c>
      <c r="O980" s="10">
        <f t="shared" ref="O980:O1003" si="126">102-G980</f>
        <v>40</v>
      </c>
      <c r="P980" s="10">
        <f t="shared" ref="P980:P1003" si="127">102-H980</f>
        <v>101</v>
      </c>
      <c r="Q980" s="10">
        <f t="shared" ref="Q980:Q1003" si="128">102-I980</f>
        <v>101</v>
      </c>
      <c r="R980">
        <f>Sheet1!K979*1000</f>
        <v>2000</v>
      </c>
      <c r="S980">
        <f>Sheet1!L979*1000</f>
        <v>3800</v>
      </c>
    </row>
    <row r="981" spans="1:19" x14ac:dyDescent="0.3">
      <c r="A981">
        <v>978</v>
      </c>
      <c r="B981" s="10">
        <f>INT(RANK('Sheet1 (2)'!C982,'Sheet1 (2)'!C$5:C$1004,0)/10)+1</f>
        <v>53</v>
      </c>
      <c r="C981" s="10">
        <f>INT(RANK('Sheet1 (2)'!D982,'Sheet1 (2)'!D$5:D$1004,0)/10)+1</f>
        <v>49</v>
      </c>
      <c r="D981" s="10">
        <f>INT(RANK('Sheet1 (2)'!E982,'Sheet1 (2)'!E$5:E$1004,0)/10)+1</f>
        <v>35</v>
      </c>
      <c r="E981" s="10">
        <f>INT(RANK('Sheet1 (2)'!F982,'Sheet1 (2)'!F$5:F$1004,0)/10)+1</f>
        <v>79</v>
      </c>
      <c r="F981" s="10">
        <f>INT(RANK('Sheet1 (2)'!G982,'Sheet1 (2)'!G$5:G$1004,0)/10)+1</f>
        <v>99</v>
      </c>
      <c r="G981" s="10">
        <f>INT(RANK('Sheet1 (2)'!H982,'Sheet1 (2)'!H$5:H$1004,0)/10)+1</f>
        <v>74</v>
      </c>
      <c r="H981" s="10">
        <f>INT(RANK('Sheet1 (2)'!I982,'Sheet1 (2)'!I$5:I$1004,0)/10)+1</f>
        <v>50</v>
      </c>
      <c r="I981" s="44">
        <f>INT(RANK('Sheet1 (2)'!J982,'Sheet1 (2)'!J$5:J$1004,0)/10)+1</f>
        <v>1</v>
      </c>
      <c r="J981" s="10">
        <f t="shared" si="121"/>
        <v>49</v>
      </c>
      <c r="K981" s="10">
        <f t="shared" si="122"/>
        <v>53</v>
      </c>
      <c r="L981" s="10">
        <f t="shared" si="123"/>
        <v>67</v>
      </c>
      <c r="M981" s="10">
        <f t="shared" si="124"/>
        <v>23</v>
      </c>
      <c r="N981" s="10">
        <f t="shared" si="125"/>
        <v>3</v>
      </c>
      <c r="O981" s="10">
        <f t="shared" si="126"/>
        <v>28</v>
      </c>
      <c r="P981" s="10">
        <f t="shared" si="127"/>
        <v>52</v>
      </c>
      <c r="Q981" s="10">
        <f t="shared" si="128"/>
        <v>101</v>
      </c>
      <c r="R981">
        <f>Sheet1!K980*1000</f>
        <v>7000</v>
      </c>
      <c r="S981">
        <f>Sheet1!L980*1000</f>
        <v>25200</v>
      </c>
    </row>
    <row r="982" spans="1:19" x14ac:dyDescent="0.3">
      <c r="A982">
        <v>979</v>
      </c>
      <c r="B982" s="10">
        <f>INT(RANK('Sheet1 (2)'!C983,'Sheet1 (2)'!C$5:C$1004,0)/10)+1</f>
        <v>96</v>
      </c>
      <c r="C982" s="10">
        <f>INT(RANK('Sheet1 (2)'!D983,'Sheet1 (2)'!D$5:D$1004,0)/10)+1</f>
        <v>92</v>
      </c>
      <c r="D982" s="10">
        <f>INT(RANK('Sheet1 (2)'!E983,'Sheet1 (2)'!E$5:E$1004,0)/10)+1</f>
        <v>20</v>
      </c>
      <c r="E982" s="10">
        <f>INT(RANK('Sheet1 (2)'!F983,'Sheet1 (2)'!F$5:F$1004,0)/10)+1</f>
        <v>52</v>
      </c>
      <c r="F982" s="10">
        <f>INT(RANK('Sheet1 (2)'!G983,'Sheet1 (2)'!G$5:G$1004,0)/10)+1</f>
        <v>50</v>
      </c>
      <c r="G982" s="10">
        <f>INT(RANK('Sheet1 (2)'!H983,'Sheet1 (2)'!H$5:H$1004,0)/10)+1</f>
        <v>7</v>
      </c>
      <c r="H982" s="10">
        <f>INT(RANK('Sheet1 (2)'!I983,'Sheet1 (2)'!I$5:I$1004,0)/10)+1</f>
        <v>1</v>
      </c>
      <c r="I982" s="44">
        <f>INT(RANK('Sheet1 (2)'!J983,'Sheet1 (2)'!J$5:J$1004,0)/10)+1</f>
        <v>34</v>
      </c>
      <c r="J982" s="10">
        <f t="shared" si="121"/>
        <v>6</v>
      </c>
      <c r="K982" s="10">
        <f t="shared" si="122"/>
        <v>10</v>
      </c>
      <c r="L982" s="10">
        <f t="shared" si="123"/>
        <v>82</v>
      </c>
      <c r="M982" s="10">
        <f t="shared" si="124"/>
        <v>50</v>
      </c>
      <c r="N982" s="10">
        <f t="shared" si="125"/>
        <v>52</v>
      </c>
      <c r="O982" s="10">
        <f t="shared" si="126"/>
        <v>95</v>
      </c>
      <c r="P982" s="10">
        <f t="shared" si="127"/>
        <v>101</v>
      </c>
      <c r="Q982" s="10">
        <f t="shared" si="128"/>
        <v>68</v>
      </c>
      <c r="R982">
        <f>Sheet1!K981*1000</f>
        <v>25000</v>
      </c>
      <c r="S982">
        <f>Sheet1!L981*1000</f>
        <v>83400</v>
      </c>
    </row>
    <row r="983" spans="1:19" x14ac:dyDescent="0.3">
      <c r="A983">
        <v>980</v>
      </c>
      <c r="B983" s="10">
        <f>INT(RANK('Sheet1 (2)'!C984,'Sheet1 (2)'!C$5:C$1004,0)/10)+1</f>
        <v>92</v>
      </c>
      <c r="C983" s="10">
        <f>INT(RANK('Sheet1 (2)'!D984,'Sheet1 (2)'!D$5:D$1004,0)/10)+1</f>
        <v>94</v>
      </c>
      <c r="D983" s="10">
        <f>INT(RANK('Sheet1 (2)'!E984,'Sheet1 (2)'!E$5:E$1004,0)/10)+1</f>
        <v>27</v>
      </c>
      <c r="E983" s="10">
        <f>INT(RANK('Sheet1 (2)'!F984,'Sheet1 (2)'!F$5:F$1004,0)/10)+1</f>
        <v>27</v>
      </c>
      <c r="F983" s="10">
        <f>INT(RANK('Sheet1 (2)'!G984,'Sheet1 (2)'!G$5:G$1004,0)/10)+1</f>
        <v>39</v>
      </c>
      <c r="G983" s="10">
        <f>INT(RANK('Sheet1 (2)'!H984,'Sheet1 (2)'!H$5:H$1004,0)/10)+1</f>
        <v>7</v>
      </c>
      <c r="H983" s="10">
        <f>INT(RANK('Sheet1 (2)'!I984,'Sheet1 (2)'!I$5:I$1004,0)/10)+1</f>
        <v>50</v>
      </c>
      <c r="I983" s="44">
        <f>INT(RANK('Sheet1 (2)'!J984,'Sheet1 (2)'!J$5:J$1004,0)/10)+1</f>
        <v>1</v>
      </c>
      <c r="J983" s="10">
        <f t="shared" si="121"/>
        <v>10</v>
      </c>
      <c r="K983" s="10">
        <f t="shared" si="122"/>
        <v>8</v>
      </c>
      <c r="L983" s="10">
        <f t="shared" si="123"/>
        <v>75</v>
      </c>
      <c r="M983" s="10">
        <f t="shared" si="124"/>
        <v>75</v>
      </c>
      <c r="N983" s="10">
        <f t="shared" si="125"/>
        <v>63</v>
      </c>
      <c r="O983" s="10">
        <f t="shared" si="126"/>
        <v>95</v>
      </c>
      <c r="P983" s="10">
        <f t="shared" si="127"/>
        <v>52</v>
      </c>
      <c r="Q983" s="10">
        <f t="shared" si="128"/>
        <v>101</v>
      </c>
      <c r="R983">
        <f>Sheet1!K982*1000</f>
        <v>2000</v>
      </c>
      <c r="S983">
        <f>Sheet1!L982*1000</f>
        <v>7400</v>
      </c>
    </row>
    <row r="984" spans="1:19" x14ac:dyDescent="0.3">
      <c r="A984">
        <v>981</v>
      </c>
      <c r="B984" s="10">
        <f>INT(RANK('Sheet1 (2)'!C985,'Sheet1 (2)'!C$5:C$1004,0)/10)+1</f>
        <v>73</v>
      </c>
      <c r="C984" s="10">
        <f>INT(RANK('Sheet1 (2)'!D985,'Sheet1 (2)'!D$5:D$1004,0)/10)+1</f>
        <v>70</v>
      </c>
      <c r="D984" s="10">
        <f>INT(RANK('Sheet1 (2)'!E985,'Sheet1 (2)'!E$5:E$1004,0)/10)+1</f>
        <v>46</v>
      </c>
      <c r="E984" s="10">
        <f>INT(RANK('Sheet1 (2)'!F985,'Sheet1 (2)'!F$5:F$1004,0)/10)+1</f>
        <v>52</v>
      </c>
      <c r="F984" s="10">
        <f>INT(RANK('Sheet1 (2)'!G985,'Sheet1 (2)'!G$5:G$1004,0)/10)+1</f>
        <v>43</v>
      </c>
      <c r="G984" s="10">
        <f>INT(RANK('Sheet1 (2)'!H985,'Sheet1 (2)'!H$5:H$1004,0)/10)+1</f>
        <v>44</v>
      </c>
      <c r="H984" s="10">
        <f>INT(RANK('Sheet1 (2)'!I985,'Sheet1 (2)'!I$5:I$1004,0)/10)+1</f>
        <v>50</v>
      </c>
      <c r="I984" s="44">
        <f>INT(RANK('Sheet1 (2)'!J985,'Sheet1 (2)'!J$5:J$1004,0)/10)+1</f>
        <v>34</v>
      </c>
      <c r="J984" s="10">
        <f t="shared" si="121"/>
        <v>29</v>
      </c>
      <c r="K984" s="10">
        <f t="shared" si="122"/>
        <v>32</v>
      </c>
      <c r="L984" s="10">
        <f t="shared" si="123"/>
        <v>56</v>
      </c>
      <c r="M984" s="10">
        <f t="shared" si="124"/>
        <v>50</v>
      </c>
      <c r="N984" s="10">
        <f t="shared" si="125"/>
        <v>59</v>
      </c>
      <c r="O984" s="10">
        <f t="shared" si="126"/>
        <v>58</v>
      </c>
      <c r="P984" s="10">
        <f t="shared" si="127"/>
        <v>52</v>
      </c>
      <c r="Q984" s="10">
        <f t="shared" si="128"/>
        <v>68</v>
      </c>
      <c r="R984">
        <f>Sheet1!K983*1000</f>
        <v>11000</v>
      </c>
      <c r="S984">
        <f>Sheet1!L983*1000</f>
        <v>36900</v>
      </c>
    </row>
    <row r="985" spans="1:19" x14ac:dyDescent="0.3">
      <c r="A985">
        <v>982</v>
      </c>
      <c r="B985" s="10">
        <f>INT(RANK('Sheet1 (2)'!C986,'Sheet1 (2)'!C$5:C$1004,0)/10)+1</f>
        <v>54</v>
      </c>
      <c r="C985" s="10">
        <f>INT(RANK('Sheet1 (2)'!D986,'Sheet1 (2)'!D$5:D$1004,0)/10)+1</f>
        <v>53</v>
      </c>
      <c r="D985" s="10">
        <f>INT(RANK('Sheet1 (2)'!E986,'Sheet1 (2)'!E$5:E$1004,0)/10)+1</f>
        <v>64</v>
      </c>
      <c r="E985" s="10">
        <f>INT(RANK('Sheet1 (2)'!F986,'Sheet1 (2)'!F$5:F$1004,0)/10)+1</f>
        <v>27</v>
      </c>
      <c r="F985" s="10">
        <f>INT(RANK('Sheet1 (2)'!G986,'Sheet1 (2)'!G$5:G$1004,0)/10)+1</f>
        <v>29</v>
      </c>
      <c r="G985" s="10">
        <f>INT(RANK('Sheet1 (2)'!H986,'Sheet1 (2)'!H$5:H$1004,0)/10)+1</f>
        <v>12</v>
      </c>
      <c r="H985" s="10">
        <f>INT(RANK('Sheet1 (2)'!I986,'Sheet1 (2)'!I$5:I$1004,0)/10)+1</f>
        <v>1</v>
      </c>
      <c r="I985" s="44">
        <f>INT(RANK('Sheet1 (2)'!J986,'Sheet1 (2)'!J$5:J$1004,0)/10)+1</f>
        <v>34</v>
      </c>
      <c r="J985" s="10">
        <f t="shared" si="121"/>
        <v>48</v>
      </c>
      <c r="K985" s="10">
        <f t="shared" si="122"/>
        <v>49</v>
      </c>
      <c r="L985" s="10">
        <f t="shared" si="123"/>
        <v>38</v>
      </c>
      <c r="M985" s="10">
        <f t="shared" si="124"/>
        <v>75</v>
      </c>
      <c r="N985" s="10">
        <f t="shared" si="125"/>
        <v>73</v>
      </c>
      <c r="O985" s="10">
        <f t="shared" si="126"/>
        <v>90</v>
      </c>
      <c r="P985" s="10">
        <f t="shared" si="127"/>
        <v>101</v>
      </c>
      <c r="Q985" s="10">
        <f t="shared" si="128"/>
        <v>68</v>
      </c>
      <c r="R985">
        <f>Sheet1!K984*1000</f>
        <v>11000</v>
      </c>
      <c r="S985">
        <f>Sheet1!L984*1000</f>
        <v>37400</v>
      </c>
    </row>
    <row r="986" spans="1:19" x14ac:dyDescent="0.3">
      <c r="A986">
        <v>983</v>
      </c>
      <c r="B986" s="10">
        <f>INT(RANK('Sheet1 (2)'!C987,'Sheet1 (2)'!C$5:C$1004,0)/10)+1</f>
        <v>70</v>
      </c>
      <c r="C986" s="10">
        <f>INT(RANK('Sheet1 (2)'!D987,'Sheet1 (2)'!D$5:D$1004,0)/10)+1</f>
        <v>65</v>
      </c>
      <c r="D986" s="10">
        <f>INT(RANK('Sheet1 (2)'!E987,'Sheet1 (2)'!E$5:E$1004,0)/10)+1</f>
        <v>62</v>
      </c>
      <c r="E986" s="10">
        <f>INT(RANK('Sheet1 (2)'!F987,'Sheet1 (2)'!F$5:F$1004,0)/10)+1</f>
        <v>52</v>
      </c>
      <c r="F986" s="10">
        <f>INT(RANK('Sheet1 (2)'!G987,'Sheet1 (2)'!G$5:G$1004,0)/10)+1</f>
        <v>2</v>
      </c>
      <c r="G986" s="10">
        <f>INT(RANK('Sheet1 (2)'!H987,'Sheet1 (2)'!H$5:H$1004,0)/10)+1</f>
        <v>65</v>
      </c>
      <c r="H986" s="10">
        <f>INT(RANK('Sheet1 (2)'!I987,'Sheet1 (2)'!I$5:I$1004,0)/10)+1</f>
        <v>1</v>
      </c>
      <c r="I986" s="44">
        <f>INT(RANK('Sheet1 (2)'!J987,'Sheet1 (2)'!J$5:J$1004,0)/10)+1</f>
        <v>34</v>
      </c>
      <c r="J986" s="10">
        <f t="shared" si="121"/>
        <v>32</v>
      </c>
      <c r="K986" s="10">
        <f t="shared" si="122"/>
        <v>37</v>
      </c>
      <c r="L986" s="10">
        <f t="shared" si="123"/>
        <v>40</v>
      </c>
      <c r="M986" s="10">
        <f t="shared" si="124"/>
        <v>50</v>
      </c>
      <c r="N986" s="10">
        <f t="shared" si="125"/>
        <v>100</v>
      </c>
      <c r="O986" s="10">
        <f t="shared" si="126"/>
        <v>37</v>
      </c>
      <c r="P986" s="10">
        <f t="shared" si="127"/>
        <v>101</v>
      </c>
      <c r="Q986" s="10">
        <f t="shared" si="128"/>
        <v>68</v>
      </c>
      <c r="R986">
        <f>Sheet1!K985*1000</f>
        <v>12000</v>
      </c>
      <c r="S986">
        <f>Sheet1!L985*1000</f>
        <v>15900</v>
      </c>
    </row>
    <row r="987" spans="1:19" x14ac:dyDescent="0.3">
      <c r="A987">
        <v>984</v>
      </c>
      <c r="B987" s="10">
        <f>INT(RANK('Sheet1 (2)'!C988,'Sheet1 (2)'!C$5:C$1004,0)/10)+1</f>
        <v>67</v>
      </c>
      <c r="C987" s="10">
        <f>INT(RANK('Sheet1 (2)'!D988,'Sheet1 (2)'!D$5:D$1004,0)/10)+1</f>
        <v>71</v>
      </c>
      <c r="D987" s="10">
        <f>INT(RANK('Sheet1 (2)'!E988,'Sheet1 (2)'!E$5:E$1004,0)/10)+1</f>
        <v>99</v>
      </c>
      <c r="E987" s="10">
        <f>INT(RANK('Sheet1 (2)'!F988,'Sheet1 (2)'!F$5:F$1004,0)/10)+1</f>
        <v>1</v>
      </c>
      <c r="F987" s="10">
        <f>INT(RANK('Sheet1 (2)'!G988,'Sheet1 (2)'!G$5:G$1004,0)/10)+1</f>
        <v>5</v>
      </c>
      <c r="G987" s="10">
        <f>INT(RANK('Sheet1 (2)'!H988,'Sheet1 (2)'!H$5:H$1004,0)/10)+1</f>
        <v>80</v>
      </c>
      <c r="H987" s="10">
        <f>INT(RANK('Sheet1 (2)'!I988,'Sheet1 (2)'!I$5:I$1004,0)/10)+1</f>
        <v>50</v>
      </c>
      <c r="I987" s="44">
        <f>INT(RANK('Sheet1 (2)'!J988,'Sheet1 (2)'!J$5:J$1004,0)/10)+1</f>
        <v>1</v>
      </c>
      <c r="J987" s="10">
        <f t="shared" si="121"/>
        <v>35</v>
      </c>
      <c r="K987" s="10">
        <f t="shared" si="122"/>
        <v>31</v>
      </c>
      <c r="L987" s="10">
        <f t="shared" si="123"/>
        <v>3</v>
      </c>
      <c r="M987" s="10">
        <f t="shared" si="124"/>
        <v>101</v>
      </c>
      <c r="N987" s="10">
        <f t="shared" si="125"/>
        <v>97</v>
      </c>
      <c r="O987" s="10">
        <f t="shared" si="126"/>
        <v>22</v>
      </c>
      <c r="P987" s="10">
        <f t="shared" si="127"/>
        <v>52</v>
      </c>
      <c r="Q987" s="10">
        <f t="shared" si="128"/>
        <v>101</v>
      </c>
      <c r="R987">
        <f>Sheet1!K986*1000</f>
        <v>14000</v>
      </c>
      <c r="S987">
        <f>Sheet1!L986*1000</f>
        <v>44100</v>
      </c>
    </row>
    <row r="988" spans="1:19" x14ac:dyDescent="0.3">
      <c r="A988">
        <v>985</v>
      </c>
      <c r="B988" s="10">
        <f>INT(RANK('Sheet1 (2)'!C989,'Sheet1 (2)'!C$5:C$1004,0)/10)+1</f>
        <v>8</v>
      </c>
      <c r="C988" s="10">
        <f>INT(RANK('Sheet1 (2)'!D989,'Sheet1 (2)'!D$5:D$1004,0)/10)+1</f>
        <v>4</v>
      </c>
      <c r="D988" s="10">
        <f>INT(RANK('Sheet1 (2)'!E989,'Sheet1 (2)'!E$5:E$1004,0)/10)+1</f>
        <v>39</v>
      </c>
      <c r="E988" s="10">
        <f>INT(RANK('Sheet1 (2)'!F989,'Sheet1 (2)'!F$5:F$1004,0)/10)+1</f>
        <v>52</v>
      </c>
      <c r="F988" s="10">
        <f>INT(RANK('Sheet1 (2)'!G989,'Sheet1 (2)'!G$5:G$1004,0)/10)+1</f>
        <v>4</v>
      </c>
      <c r="G988" s="10">
        <f>INT(RANK('Sheet1 (2)'!H989,'Sheet1 (2)'!H$5:H$1004,0)/10)+1</f>
        <v>8</v>
      </c>
      <c r="H988" s="10">
        <f>INT(RANK('Sheet1 (2)'!I989,'Sheet1 (2)'!I$5:I$1004,0)/10)+1</f>
        <v>50</v>
      </c>
      <c r="I988" s="44">
        <f>INT(RANK('Sheet1 (2)'!J989,'Sheet1 (2)'!J$5:J$1004,0)/10)+1</f>
        <v>34</v>
      </c>
      <c r="J988" s="10">
        <f t="shared" si="121"/>
        <v>94</v>
      </c>
      <c r="K988" s="10">
        <f t="shared" si="122"/>
        <v>98</v>
      </c>
      <c r="L988" s="10">
        <f t="shared" si="123"/>
        <v>63</v>
      </c>
      <c r="M988" s="10">
        <f t="shared" si="124"/>
        <v>50</v>
      </c>
      <c r="N988" s="10">
        <f t="shared" si="125"/>
        <v>98</v>
      </c>
      <c r="O988" s="10">
        <f t="shared" si="126"/>
        <v>94</v>
      </c>
      <c r="P988" s="10">
        <f t="shared" si="127"/>
        <v>52</v>
      </c>
      <c r="Q988" s="10">
        <f t="shared" si="128"/>
        <v>68</v>
      </c>
      <c r="R988">
        <f>Sheet1!K987*1000</f>
        <v>6000</v>
      </c>
      <c r="S988">
        <f>Sheet1!L987*1000</f>
        <v>22900</v>
      </c>
    </row>
    <row r="989" spans="1:19" x14ac:dyDescent="0.3">
      <c r="A989">
        <v>986</v>
      </c>
      <c r="B989" s="10">
        <f>INT(RANK('Sheet1 (2)'!C990,'Sheet1 (2)'!C$5:C$1004,0)/10)+1</f>
        <v>87</v>
      </c>
      <c r="C989" s="10">
        <f>INT(RANK('Sheet1 (2)'!D990,'Sheet1 (2)'!D$5:D$1004,0)/10)+1</f>
        <v>83</v>
      </c>
      <c r="D989" s="10">
        <f>INT(RANK('Sheet1 (2)'!E990,'Sheet1 (2)'!E$5:E$1004,0)/10)+1</f>
        <v>1</v>
      </c>
      <c r="E989" s="10">
        <f>INT(RANK('Sheet1 (2)'!F990,'Sheet1 (2)'!F$5:F$1004,0)/10)+1</f>
        <v>79</v>
      </c>
      <c r="F989" s="10">
        <f>INT(RANK('Sheet1 (2)'!G990,'Sheet1 (2)'!G$5:G$1004,0)/10)+1</f>
        <v>28</v>
      </c>
      <c r="G989" s="10">
        <f>INT(RANK('Sheet1 (2)'!H990,'Sheet1 (2)'!H$5:H$1004,0)/10)+1</f>
        <v>74</v>
      </c>
      <c r="H989" s="10">
        <f>INT(RANK('Sheet1 (2)'!I990,'Sheet1 (2)'!I$5:I$1004,0)/10)+1</f>
        <v>50</v>
      </c>
      <c r="I989" s="44">
        <f>INT(RANK('Sheet1 (2)'!J990,'Sheet1 (2)'!J$5:J$1004,0)/10)+1</f>
        <v>1</v>
      </c>
      <c r="J989" s="10">
        <f t="shared" si="121"/>
        <v>15</v>
      </c>
      <c r="K989" s="10">
        <f t="shared" si="122"/>
        <v>19</v>
      </c>
      <c r="L989" s="10">
        <f t="shared" si="123"/>
        <v>101</v>
      </c>
      <c r="M989" s="10">
        <f t="shared" si="124"/>
        <v>23</v>
      </c>
      <c r="N989" s="10">
        <f t="shared" si="125"/>
        <v>74</v>
      </c>
      <c r="O989" s="10">
        <f t="shared" si="126"/>
        <v>28</v>
      </c>
      <c r="P989" s="10">
        <f t="shared" si="127"/>
        <v>52</v>
      </c>
      <c r="Q989" s="10">
        <f t="shared" si="128"/>
        <v>101</v>
      </c>
      <c r="R989">
        <f>Sheet1!K988*1000</f>
        <v>25000</v>
      </c>
      <c r="S989">
        <f>Sheet1!L988*1000</f>
        <v>76800</v>
      </c>
    </row>
    <row r="990" spans="1:19" x14ac:dyDescent="0.3">
      <c r="A990">
        <v>987</v>
      </c>
      <c r="B990" s="10">
        <f>INT(RANK('Sheet1 (2)'!C991,'Sheet1 (2)'!C$5:C$1004,0)/10)+1</f>
        <v>25</v>
      </c>
      <c r="C990" s="10">
        <f>INT(RANK('Sheet1 (2)'!D991,'Sheet1 (2)'!D$5:D$1004,0)/10)+1</f>
        <v>21</v>
      </c>
      <c r="D990" s="10">
        <f>INT(RANK('Sheet1 (2)'!E991,'Sheet1 (2)'!E$5:E$1004,0)/10)+1</f>
        <v>41</v>
      </c>
      <c r="E990" s="10">
        <f>INT(RANK('Sheet1 (2)'!F991,'Sheet1 (2)'!F$5:F$1004,0)/10)+1</f>
        <v>1</v>
      </c>
      <c r="F990" s="10">
        <f>INT(RANK('Sheet1 (2)'!G991,'Sheet1 (2)'!G$5:G$1004,0)/10)+1</f>
        <v>30</v>
      </c>
      <c r="G990" s="10">
        <f>INT(RANK('Sheet1 (2)'!H991,'Sheet1 (2)'!H$5:H$1004,0)/10)+1</f>
        <v>18</v>
      </c>
      <c r="H990" s="10">
        <f>INT(RANK('Sheet1 (2)'!I991,'Sheet1 (2)'!I$5:I$1004,0)/10)+1</f>
        <v>50</v>
      </c>
      <c r="I990" s="44">
        <f>INT(RANK('Sheet1 (2)'!J991,'Sheet1 (2)'!J$5:J$1004,0)/10)+1</f>
        <v>69</v>
      </c>
      <c r="J990" s="10">
        <f t="shared" si="121"/>
        <v>77</v>
      </c>
      <c r="K990" s="10">
        <f t="shared" si="122"/>
        <v>81</v>
      </c>
      <c r="L990" s="10">
        <f t="shared" si="123"/>
        <v>61</v>
      </c>
      <c r="M990" s="10">
        <f t="shared" si="124"/>
        <v>101</v>
      </c>
      <c r="N990" s="10">
        <f t="shared" si="125"/>
        <v>72</v>
      </c>
      <c r="O990" s="10">
        <f t="shared" si="126"/>
        <v>84</v>
      </c>
      <c r="P990" s="10">
        <f t="shared" si="127"/>
        <v>52</v>
      </c>
      <c r="Q990" s="10">
        <f t="shared" si="128"/>
        <v>33</v>
      </c>
      <c r="R990">
        <f>Sheet1!K989*1000</f>
        <v>10000</v>
      </c>
      <c r="S990">
        <f>Sheet1!L989*1000</f>
        <v>26300</v>
      </c>
    </row>
    <row r="991" spans="1:19" x14ac:dyDescent="0.3">
      <c r="A991">
        <v>988</v>
      </c>
      <c r="B991" s="10">
        <f>INT(RANK('Sheet1 (2)'!C992,'Sheet1 (2)'!C$5:C$1004,0)/10)+1</f>
        <v>98</v>
      </c>
      <c r="C991" s="10">
        <f>INT(RANK('Sheet1 (2)'!D992,'Sheet1 (2)'!D$5:D$1004,0)/10)+1</f>
        <v>98</v>
      </c>
      <c r="D991" s="10">
        <f>INT(RANK('Sheet1 (2)'!E992,'Sheet1 (2)'!E$5:E$1004,0)/10)+1</f>
        <v>30</v>
      </c>
      <c r="E991" s="10">
        <f>INT(RANK('Sheet1 (2)'!F992,'Sheet1 (2)'!F$5:F$1004,0)/10)+1</f>
        <v>1</v>
      </c>
      <c r="F991" s="10">
        <f>INT(RANK('Sheet1 (2)'!G992,'Sheet1 (2)'!G$5:G$1004,0)/10)+1</f>
        <v>7</v>
      </c>
      <c r="G991" s="10">
        <f>INT(RANK('Sheet1 (2)'!H992,'Sheet1 (2)'!H$5:H$1004,0)/10)+1</f>
        <v>18</v>
      </c>
      <c r="H991" s="10">
        <f>INT(RANK('Sheet1 (2)'!I992,'Sheet1 (2)'!I$5:I$1004,0)/10)+1</f>
        <v>50</v>
      </c>
      <c r="I991" s="44">
        <f>INT(RANK('Sheet1 (2)'!J992,'Sheet1 (2)'!J$5:J$1004,0)/10)+1</f>
        <v>34</v>
      </c>
      <c r="J991" s="10">
        <f t="shared" si="121"/>
        <v>4</v>
      </c>
      <c r="K991" s="10">
        <f t="shared" si="122"/>
        <v>4</v>
      </c>
      <c r="L991" s="10">
        <f t="shared" si="123"/>
        <v>72</v>
      </c>
      <c r="M991" s="10">
        <f t="shared" si="124"/>
        <v>101</v>
      </c>
      <c r="N991" s="10">
        <f t="shared" si="125"/>
        <v>95</v>
      </c>
      <c r="O991" s="10">
        <f t="shared" si="126"/>
        <v>84</v>
      </c>
      <c r="P991" s="10">
        <f t="shared" si="127"/>
        <v>52</v>
      </c>
      <c r="Q991" s="10">
        <f t="shared" si="128"/>
        <v>68</v>
      </c>
      <c r="R991">
        <f>Sheet1!K990*1000</f>
        <v>25000</v>
      </c>
      <c r="S991">
        <f>Sheet1!L990*1000</f>
        <v>75500</v>
      </c>
    </row>
    <row r="992" spans="1:19" x14ac:dyDescent="0.3">
      <c r="A992">
        <v>989</v>
      </c>
      <c r="B992" s="10">
        <f>INT(RANK('Sheet1 (2)'!C993,'Sheet1 (2)'!C$5:C$1004,0)/10)+1</f>
        <v>26</v>
      </c>
      <c r="C992" s="10">
        <f>INT(RANK('Sheet1 (2)'!D993,'Sheet1 (2)'!D$5:D$1004,0)/10)+1</f>
        <v>30</v>
      </c>
      <c r="D992" s="10">
        <f>INT(RANK('Sheet1 (2)'!E993,'Sheet1 (2)'!E$5:E$1004,0)/10)+1</f>
        <v>30</v>
      </c>
      <c r="E992" s="10">
        <f>INT(RANK('Sheet1 (2)'!F993,'Sheet1 (2)'!F$5:F$1004,0)/10)+1</f>
        <v>27</v>
      </c>
      <c r="F992" s="10">
        <f>INT(RANK('Sheet1 (2)'!G993,'Sheet1 (2)'!G$5:G$1004,0)/10)+1</f>
        <v>69</v>
      </c>
      <c r="G992" s="10">
        <f>INT(RANK('Sheet1 (2)'!H993,'Sheet1 (2)'!H$5:H$1004,0)/10)+1</f>
        <v>44</v>
      </c>
      <c r="H992" s="10">
        <f>INT(RANK('Sheet1 (2)'!I993,'Sheet1 (2)'!I$5:I$1004,0)/10)+1</f>
        <v>1</v>
      </c>
      <c r="I992" s="44">
        <f>INT(RANK('Sheet1 (2)'!J993,'Sheet1 (2)'!J$5:J$1004,0)/10)+1</f>
        <v>34</v>
      </c>
      <c r="J992" s="10">
        <f t="shared" si="121"/>
        <v>76</v>
      </c>
      <c r="K992" s="10">
        <f t="shared" si="122"/>
        <v>72</v>
      </c>
      <c r="L992" s="10">
        <f t="shared" si="123"/>
        <v>72</v>
      </c>
      <c r="M992" s="10">
        <f t="shared" si="124"/>
        <v>75</v>
      </c>
      <c r="N992" s="10">
        <f t="shared" si="125"/>
        <v>33</v>
      </c>
      <c r="O992" s="10">
        <f t="shared" si="126"/>
        <v>58</v>
      </c>
      <c r="P992" s="10">
        <f t="shared" si="127"/>
        <v>101</v>
      </c>
      <c r="Q992" s="10">
        <f t="shared" si="128"/>
        <v>68</v>
      </c>
      <c r="R992">
        <f>Sheet1!K991*1000</f>
        <v>22000</v>
      </c>
      <c r="S992">
        <f>Sheet1!L991*1000</f>
        <v>71700</v>
      </c>
    </row>
    <row r="993" spans="1:19" x14ac:dyDescent="0.3">
      <c r="A993">
        <v>990</v>
      </c>
      <c r="B993" s="10">
        <f>INT(RANK('Sheet1 (2)'!C994,'Sheet1 (2)'!C$5:C$1004,0)/10)+1</f>
        <v>79</v>
      </c>
      <c r="C993" s="10">
        <f>INT(RANK('Sheet1 (2)'!D994,'Sheet1 (2)'!D$5:D$1004,0)/10)+1</f>
        <v>74</v>
      </c>
      <c r="D993" s="10">
        <f>INT(RANK('Sheet1 (2)'!E994,'Sheet1 (2)'!E$5:E$1004,0)/10)+1</f>
        <v>70</v>
      </c>
      <c r="E993" s="10">
        <f>INT(RANK('Sheet1 (2)'!F994,'Sheet1 (2)'!F$5:F$1004,0)/10)+1</f>
        <v>52</v>
      </c>
      <c r="F993" s="10">
        <f>INT(RANK('Sheet1 (2)'!G994,'Sheet1 (2)'!G$5:G$1004,0)/10)+1</f>
        <v>61</v>
      </c>
      <c r="G993" s="10">
        <f>INT(RANK('Sheet1 (2)'!H994,'Sheet1 (2)'!H$5:H$1004,0)/10)+1</f>
        <v>40</v>
      </c>
      <c r="H993" s="10">
        <f>INT(RANK('Sheet1 (2)'!I994,'Sheet1 (2)'!I$5:I$1004,0)/10)+1</f>
        <v>50</v>
      </c>
      <c r="I993" s="44">
        <f>INT(RANK('Sheet1 (2)'!J994,'Sheet1 (2)'!J$5:J$1004,0)/10)+1</f>
        <v>1</v>
      </c>
      <c r="J993" s="10">
        <f t="shared" si="121"/>
        <v>23</v>
      </c>
      <c r="K993" s="10">
        <f t="shared" si="122"/>
        <v>28</v>
      </c>
      <c r="L993" s="10">
        <f t="shared" si="123"/>
        <v>32</v>
      </c>
      <c r="M993" s="10">
        <f t="shared" si="124"/>
        <v>50</v>
      </c>
      <c r="N993" s="10">
        <f t="shared" si="125"/>
        <v>41</v>
      </c>
      <c r="O993" s="10">
        <f t="shared" si="126"/>
        <v>62</v>
      </c>
      <c r="P993" s="10">
        <f t="shared" si="127"/>
        <v>52</v>
      </c>
      <c r="Q993" s="10">
        <f t="shared" si="128"/>
        <v>101</v>
      </c>
      <c r="R993">
        <f>Sheet1!K992*1000</f>
        <v>25000</v>
      </c>
      <c r="S993">
        <f>Sheet1!L992*1000</f>
        <v>87600</v>
      </c>
    </row>
    <row r="994" spans="1:19" x14ac:dyDescent="0.3">
      <c r="A994">
        <v>991</v>
      </c>
      <c r="B994" s="10">
        <f>INT(RANK('Sheet1 (2)'!C995,'Sheet1 (2)'!C$5:C$1004,0)/10)+1</f>
        <v>46</v>
      </c>
      <c r="C994" s="10">
        <f>INT(RANK('Sheet1 (2)'!D995,'Sheet1 (2)'!D$5:D$1004,0)/10)+1</f>
        <v>41</v>
      </c>
      <c r="D994" s="10">
        <f>INT(RANK('Sheet1 (2)'!E995,'Sheet1 (2)'!E$5:E$1004,0)/10)+1</f>
        <v>32</v>
      </c>
      <c r="E994" s="10">
        <f>INT(RANK('Sheet1 (2)'!F995,'Sheet1 (2)'!F$5:F$1004,0)/10)+1</f>
        <v>52</v>
      </c>
      <c r="F994" s="10">
        <f>INT(RANK('Sheet1 (2)'!G995,'Sheet1 (2)'!G$5:G$1004,0)/10)+1</f>
        <v>53</v>
      </c>
      <c r="G994" s="10">
        <f>INT(RANK('Sheet1 (2)'!H995,'Sheet1 (2)'!H$5:H$1004,0)/10)+1</f>
        <v>15</v>
      </c>
      <c r="H994" s="10">
        <f>INT(RANK('Sheet1 (2)'!I995,'Sheet1 (2)'!I$5:I$1004,0)/10)+1</f>
        <v>1</v>
      </c>
      <c r="I994" s="44">
        <f>INT(RANK('Sheet1 (2)'!J995,'Sheet1 (2)'!J$5:J$1004,0)/10)+1</f>
        <v>69</v>
      </c>
      <c r="J994" s="10">
        <f t="shared" si="121"/>
        <v>56</v>
      </c>
      <c r="K994" s="10">
        <f t="shared" si="122"/>
        <v>61</v>
      </c>
      <c r="L994" s="10">
        <f t="shared" si="123"/>
        <v>70</v>
      </c>
      <c r="M994" s="10">
        <f t="shared" si="124"/>
        <v>50</v>
      </c>
      <c r="N994" s="10">
        <f t="shared" si="125"/>
        <v>49</v>
      </c>
      <c r="O994" s="10">
        <f t="shared" si="126"/>
        <v>87</v>
      </c>
      <c r="P994" s="10">
        <f t="shared" si="127"/>
        <v>101</v>
      </c>
      <c r="Q994" s="10">
        <f t="shared" si="128"/>
        <v>33</v>
      </c>
      <c r="R994">
        <f>Sheet1!K993*1000</f>
        <v>16000</v>
      </c>
      <c r="S994">
        <f>Sheet1!L993*1000</f>
        <v>53500</v>
      </c>
    </row>
    <row r="995" spans="1:19" x14ac:dyDescent="0.3">
      <c r="A995">
        <v>992</v>
      </c>
      <c r="B995" s="10">
        <f>INT(RANK('Sheet1 (2)'!C996,'Sheet1 (2)'!C$5:C$1004,0)/10)+1</f>
        <v>61</v>
      </c>
      <c r="C995" s="10">
        <f>INT(RANK('Sheet1 (2)'!D996,'Sheet1 (2)'!D$5:D$1004,0)/10)+1</f>
        <v>59</v>
      </c>
      <c r="D995" s="10">
        <f>INT(RANK('Sheet1 (2)'!E996,'Sheet1 (2)'!E$5:E$1004,0)/10)+1</f>
        <v>4</v>
      </c>
      <c r="E995" s="10">
        <f>INT(RANK('Sheet1 (2)'!F996,'Sheet1 (2)'!F$5:F$1004,0)/10)+1</f>
        <v>1</v>
      </c>
      <c r="F995" s="10">
        <f>INT(RANK('Sheet1 (2)'!G996,'Sheet1 (2)'!G$5:G$1004,0)/10)+1</f>
        <v>27</v>
      </c>
      <c r="G995" s="10">
        <f>INT(RANK('Sheet1 (2)'!H996,'Sheet1 (2)'!H$5:H$1004,0)/10)+1</f>
        <v>43</v>
      </c>
      <c r="H995" s="10">
        <f>INT(RANK('Sheet1 (2)'!I996,'Sheet1 (2)'!I$5:I$1004,0)/10)+1</f>
        <v>1</v>
      </c>
      <c r="I995" s="44">
        <f>INT(RANK('Sheet1 (2)'!J996,'Sheet1 (2)'!J$5:J$1004,0)/10)+1</f>
        <v>69</v>
      </c>
      <c r="J995" s="10">
        <f t="shared" si="121"/>
        <v>41</v>
      </c>
      <c r="K995" s="10">
        <f t="shared" si="122"/>
        <v>43</v>
      </c>
      <c r="L995" s="10">
        <f t="shared" si="123"/>
        <v>98</v>
      </c>
      <c r="M995" s="10">
        <f t="shared" si="124"/>
        <v>101</v>
      </c>
      <c r="N995" s="10">
        <f t="shared" si="125"/>
        <v>75</v>
      </c>
      <c r="O995" s="10">
        <f t="shared" si="126"/>
        <v>59</v>
      </c>
      <c r="P995" s="10">
        <f t="shared" si="127"/>
        <v>101</v>
      </c>
      <c r="Q995" s="10">
        <f t="shared" si="128"/>
        <v>33</v>
      </c>
      <c r="R995">
        <f>Sheet1!K994*1000</f>
        <v>14000</v>
      </c>
      <c r="S995">
        <f>Sheet1!L994*1000</f>
        <v>26600</v>
      </c>
    </row>
    <row r="996" spans="1:19" x14ac:dyDescent="0.3">
      <c r="A996">
        <v>993</v>
      </c>
      <c r="B996" s="10">
        <f>INT(RANK('Sheet1 (2)'!C997,'Sheet1 (2)'!C$5:C$1004,0)/10)+1</f>
        <v>6</v>
      </c>
      <c r="C996" s="10">
        <f>INT(RANK('Sheet1 (2)'!D997,'Sheet1 (2)'!D$5:D$1004,0)/10)+1</f>
        <v>1</v>
      </c>
      <c r="D996" s="10">
        <f>INT(RANK('Sheet1 (2)'!E997,'Sheet1 (2)'!E$5:E$1004,0)/10)+1</f>
        <v>15</v>
      </c>
      <c r="E996" s="10">
        <f>INT(RANK('Sheet1 (2)'!F997,'Sheet1 (2)'!F$5:F$1004,0)/10)+1</f>
        <v>27</v>
      </c>
      <c r="F996" s="10">
        <f>INT(RANK('Sheet1 (2)'!G997,'Sheet1 (2)'!G$5:G$1004,0)/10)+1</f>
        <v>88</v>
      </c>
      <c r="G996" s="10">
        <f>INT(RANK('Sheet1 (2)'!H997,'Sheet1 (2)'!H$5:H$1004,0)/10)+1</f>
        <v>87</v>
      </c>
      <c r="H996" s="10">
        <f>INT(RANK('Sheet1 (2)'!I997,'Sheet1 (2)'!I$5:I$1004,0)/10)+1</f>
        <v>50</v>
      </c>
      <c r="I996" s="44">
        <f>INT(RANK('Sheet1 (2)'!J997,'Sheet1 (2)'!J$5:J$1004,0)/10)+1</f>
        <v>69</v>
      </c>
      <c r="J996" s="10">
        <f t="shared" si="121"/>
        <v>96</v>
      </c>
      <c r="K996" s="10">
        <f t="shared" si="122"/>
        <v>101</v>
      </c>
      <c r="L996" s="10">
        <f t="shared" si="123"/>
        <v>87</v>
      </c>
      <c r="M996" s="10">
        <f t="shared" si="124"/>
        <v>75</v>
      </c>
      <c r="N996" s="10">
        <f t="shared" si="125"/>
        <v>14</v>
      </c>
      <c r="O996" s="10">
        <f t="shared" si="126"/>
        <v>15</v>
      </c>
      <c r="P996" s="10">
        <f t="shared" si="127"/>
        <v>52</v>
      </c>
      <c r="Q996" s="10">
        <f t="shared" si="128"/>
        <v>33</v>
      </c>
      <c r="R996">
        <f>Sheet1!K995*1000</f>
        <v>27000</v>
      </c>
      <c r="S996">
        <f>Sheet1!L995*1000</f>
        <v>44900</v>
      </c>
    </row>
    <row r="997" spans="1:19" x14ac:dyDescent="0.3">
      <c r="A997">
        <v>994</v>
      </c>
      <c r="B997" s="10">
        <f>INT(RANK('Sheet1 (2)'!C998,'Sheet1 (2)'!C$5:C$1004,0)/10)+1</f>
        <v>60</v>
      </c>
      <c r="C997" s="10">
        <f>INT(RANK('Sheet1 (2)'!D998,'Sheet1 (2)'!D$5:D$1004,0)/10)+1</f>
        <v>62</v>
      </c>
      <c r="D997" s="10">
        <f>INT(RANK('Sheet1 (2)'!E998,'Sheet1 (2)'!E$5:E$1004,0)/10)+1</f>
        <v>52</v>
      </c>
      <c r="E997" s="10">
        <f>INT(RANK('Sheet1 (2)'!F998,'Sheet1 (2)'!F$5:F$1004,0)/10)+1</f>
        <v>27</v>
      </c>
      <c r="F997" s="10">
        <f>INT(RANK('Sheet1 (2)'!G998,'Sheet1 (2)'!G$5:G$1004,0)/10)+1</f>
        <v>83</v>
      </c>
      <c r="G997" s="10">
        <f>INT(RANK('Sheet1 (2)'!H998,'Sheet1 (2)'!H$5:H$1004,0)/10)+1</f>
        <v>52</v>
      </c>
      <c r="H997" s="10">
        <f>INT(RANK('Sheet1 (2)'!I998,'Sheet1 (2)'!I$5:I$1004,0)/10)+1</f>
        <v>50</v>
      </c>
      <c r="I997" s="44">
        <f>INT(RANK('Sheet1 (2)'!J998,'Sheet1 (2)'!J$5:J$1004,0)/10)+1</f>
        <v>69</v>
      </c>
      <c r="J997" s="10">
        <f t="shared" si="121"/>
        <v>42</v>
      </c>
      <c r="K997" s="10">
        <f t="shared" si="122"/>
        <v>40</v>
      </c>
      <c r="L997" s="10">
        <f t="shared" si="123"/>
        <v>50</v>
      </c>
      <c r="M997" s="10">
        <f t="shared" si="124"/>
        <v>75</v>
      </c>
      <c r="N997" s="10">
        <f t="shared" si="125"/>
        <v>19</v>
      </c>
      <c r="O997" s="10">
        <f t="shared" si="126"/>
        <v>50</v>
      </c>
      <c r="P997" s="10">
        <f t="shared" si="127"/>
        <v>52</v>
      </c>
      <c r="Q997" s="10">
        <f t="shared" si="128"/>
        <v>33</v>
      </c>
      <c r="R997">
        <f>Sheet1!K996*1000</f>
        <v>23000</v>
      </c>
      <c r="S997">
        <f>Sheet1!L996*1000</f>
        <v>64300</v>
      </c>
    </row>
    <row r="998" spans="1:19" x14ac:dyDescent="0.3">
      <c r="A998">
        <v>995</v>
      </c>
      <c r="B998" s="10">
        <f>INT(RANK('Sheet1 (2)'!C999,'Sheet1 (2)'!C$5:C$1004,0)/10)+1</f>
        <v>28</v>
      </c>
      <c r="C998" s="10">
        <f>INT(RANK('Sheet1 (2)'!D999,'Sheet1 (2)'!D$5:D$1004,0)/10)+1</f>
        <v>24</v>
      </c>
      <c r="D998" s="10">
        <f>INT(RANK('Sheet1 (2)'!E999,'Sheet1 (2)'!E$5:E$1004,0)/10)+1</f>
        <v>71</v>
      </c>
      <c r="E998" s="10">
        <f>INT(RANK('Sheet1 (2)'!F999,'Sheet1 (2)'!F$5:F$1004,0)/10)+1</f>
        <v>52</v>
      </c>
      <c r="F998" s="10">
        <f>INT(RANK('Sheet1 (2)'!G999,'Sheet1 (2)'!G$5:G$1004,0)/10)+1</f>
        <v>4</v>
      </c>
      <c r="G998" s="10">
        <f>INT(RANK('Sheet1 (2)'!H999,'Sheet1 (2)'!H$5:H$1004,0)/10)+1</f>
        <v>61</v>
      </c>
      <c r="H998" s="10">
        <f>INT(RANK('Sheet1 (2)'!I999,'Sheet1 (2)'!I$5:I$1004,0)/10)+1</f>
        <v>50</v>
      </c>
      <c r="I998" s="44">
        <f>INT(RANK('Sheet1 (2)'!J999,'Sheet1 (2)'!J$5:J$1004,0)/10)+1</f>
        <v>69</v>
      </c>
      <c r="J998" s="10">
        <f t="shared" si="121"/>
        <v>74</v>
      </c>
      <c r="K998" s="10">
        <f t="shared" si="122"/>
        <v>78</v>
      </c>
      <c r="L998" s="10">
        <f t="shared" si="123"/>
        <v>31</v>
      </c>
      <c r="M998" s="10">
        <f t="shared" si="124"/>
        <v>50</v>
      </c>
      <c r="N998" s="10">
        <f t="shared" si="125"/>
        <v>98</v>
      </c>
      <c r="O998" s="10">
        <f t="shared" si="126"/>
        <v>41</v>
      </c>
      <c r="P998" s="10">
        <f t="shared" si="127"/>
        <v>52</v>
      </c>
      <c r="Q998" s="10">
        <f t="shared" si="128"/>
        <v>33</v>
      </c>
      <c r="R998">
        <f>Sheet1!K997*1000</f>
        <v>4000</v>
      </c>
      <c r="S998">
        <f>Sheet1!L997*1000</f>
        <v>12600</v>
      </c>
    </row>
    <row r="999" spans="1:19" x14ac:dyDescent="0.3">
      <c r="A999">
        <v>996</v>
      </c>
      <c r="B999" s="10">
        <f>INT(RANK('Sheet1 (2)'!C1000,'Sheet1 (2)'!C$5:C$1004,0)/10)+1</f>
        <v>45</v>
      </c>
      <c r="C999" s="10">
        <f>INT(RANK('Sheet1 (2)'!D1000,'Sheet1 (2)'!D$5:D$1004,0)/10)+1</f>
        <v>43</v>
      </c>
      <c r="D999" s="10">
        <f>INT(RANK('Sheet1 (2)'!E1000,'Sheet1 (2)'!E$5:E$1004,0)/10)+1</f>
        <v>21</v>
      </c>
      <c r="E999" s="10">
        <f>INT(RANK('Sheet1 (2)'!F1000,'Sheet1 (2)'!F$5:F$1004,0)/10)+1</f>
        <v>52</v>
      </c>
      <c r="F999" s="10">
        <f>INT(RANK('Sheet1 (2)'!G1000,'Sheet1 (2)'!G$5:G$1004,0)/10)+1</f>
        <v>6</v>
      </c>
      <c r="G999" s="10">
        <f>INT(RANK('Sheet1 (2)'!H1000,'Sheet1 (2)'!H$5:H$1004,0)/10)+1</f>
        <v>55</v>
      </c>
      <c r="H999" s="10">
        <f>INT(RANK('Sheet1 (2)'!I1000,'Sheet1 (2)'!I$5:I$1004,0)/10)+1</f>
        <v>50</v>
      </c>
      <c r="I999" s="44">
        <f>INT(RANK('Sheet1 (2)'!J1000,'Sheet1 (2)'!J$5:J$1004,0)/10)+1</f>
        <v>34</v>
      </c>
      <c r="J999" s="10">
        <f t="shared" si="121"/>
        <v>57</v>
      </c>
      <c r="K999" s="10">
        <f t="shared" si="122"/>
        <v>59</v>
      </c>
      <c r="L999" s="10">
        <f t="shared" si="123"/>
        <v>81</v>
      </c>
      <c r="M999" s="10">
        <f t="shared" si="124"/>
        <v>50</v>
      </c>
      <c r="N999" s="10">
        <f t="shared" si="125"/>
        <v>96</v>
      </c>
      <c r="O999" s="10">
        <f t="shared" si="126"/>
        <v>47</v>
      </c>
      <c r="P999" s="10">
        <f t="shared" si="127"/>
        <v>52</v>
      </c>
      <c r="Q999" s="10">
        <f t="shared" si="128"/>
        <v>68</v>
      </c>
      <c r="R999">
        <f>Sheet1!K998*1000</f>
        <v>4000</v>
      </c>
      <c r="S999">
        <f>Sheet1!L998*1000</f>
        <v>10700</v>
      </c>
    </row>
    <row r="1000" spans="1:19" x14ac:dyDescent="0.3">
      <c r="A1000">
        <v>997</v>
      </c>
      <c r="B1000" s="10">
        <f>INT(RANK('Sheet1 (2)'!C1001,'Sheet1 (2)'!C$5:C$1004,0)/10)+1</f>
        <v>12</v>
      </c>
      <c r="C1000" s="10">
        <f>INT(RANK('Sheet1 (2)'!D1001,'Sheet1 (2)'!D$5:D$1004,0)/10)+1</f>
        <v>16</v>
      </c>
      <c r="D1000" s="10">
        <f>INT(RANK('Sheet1 (2)'!E1001,'Sheet1 (2)'!E$5:E$1004,0)/10)+1</f>
        <v>96</v>
      </c>
      <c r="E1000" s="10">
        <f>INT(RANK('Sheet1 (2)'!F1001,'Sheet1 (2)'!F$5:F$1004,0)/10)+1</f>
        <v>27</v>
      </c>
      <c r="F1000" s="10">
        <f>INT(RANK('Sheet1 (2)'!G1001,'Sheet1 (2)'!G$5:G$1004,0)/10)+1</f>
        <v>83</v>
      </c>
      <c r="G1000" s="10">
        <f>INT(RANK('Sheet1 (2)'!H1001,'Sheet1 (2)'!H$5:H$1004,0)/10)+1</f>
        <v>34</v>
      </c>
      <c r="H1000" s="10">
        <f>INT(RANK('Sheet1 (2)'!I1001,'Sheet1 (2)'!I$5:I$1004,0)/10)+1</f>
        <v>50</v>
      </c>
      <c r="I1000" s="44">
        <f>INT(RANK('Sheet1 (2)'!J1001,'Sheet1 (2)'!J$5:J$1004,0)/10)+1</f>
        <v>69</v>
      </c>
      <c r="J1000" s="10">
        <f t="shared" si="121"/>
        <v>90</v>
      </c>
      <c r="K1000" s="10">
        <f t="shared" si="122"/>
        <v>86</v>
      </c>
      <c r="L1000" s="10">
        <f t="shared" si="123"/>
        <v>6</v>
      </c>
      <c r="M1000" s="10">
        <f t="shared" si="124"/>
        <v>75</v>
      </c>
      <c r="N1000" s="10">
        <f t="shared" si="125"/>
        <v>19</v>
      </c>
      <c r="O1000" s="10">
        <f t="shared" si="126"/>
        <v>68</v>
      </c>
      <c r="P1000" s="10">
        <f t="shared" si="127"/>
        <v>52</v>
      </c>
      <c r="Q1000" s="10">
        <f t="shared" si="128"/>
        <v>33</v>
      </c>
      <c r="R1000">
        <f>Sheet1!K999*1000</f>
        <v>7000</v>
      </c>
      <c r="S1000">
        <f>Sheet1!L999*1000</f>
        <v>11100</v>
      </c>
    </row>
    <row r="1001" spans="1:19" x14ac:dyDescent="0.3">
      <c r="A1001">
        <v>998</v>
      </c>
      <c r="B1001" s="10">
        <f>INT(RANK('Sheet1 (2)'!C1002,'Sheet1 (2)'!C$5:C$1004,0)/10)+1</f>
        <v>80</v>
      </c>
      <c r="C1001" s="10">
        <f>INT(RANK('Sheet1 (2)'!D1002,'Sheet1 (2)'!D$5:D$1004,0)/10)+1</f>
        <v>77</v>
      </c>
      <c r="D1001" s="10">
        <f>INT(RANK('Sheet1 (2)'!E1002,'Sheet1 (2)'!E$5:E$1004,0)/10)+1</f>
        <v>53</v>
      </c>
      <c r="E1001" s="10">
        <f>INT(RANK('Sheet1 (2)'!F1002,'Sheet1 (2)'!F$5:F$1004,0)/10)+1</f>
        <v>27</v>
      </c>
      <c r="F1001" s="10">
        <f>INT(RANK('Sheet1 (2)'!G1002,'Sheet1 (2)'!G$5:G$1004,0)/10)+1</f>
        <v>43</v>
      </c>
      <c r="G1001" s="10">
        <f>INT(RANK('Sheet1 (2)'!H1002,'Sheet1 (2)'!H$5:H$1004,0)/10)+1</f>
        <v>59</v>
      </c>
      <c r="H1001" s="10">
        <f>INT(RANK('Sheet1 (2)'!I1002,'Sheet1 (2)'!I$5:I$1004,0)/10)+1</f>
        <v>50</v>
      </c>
      <c r="I1001" s="44">
        <f>INT(RANK('Sheet1 (2)'!J1002,'Sheet1 (2)'!J$5:J$1004,0)/10)+1</f>
        <v>69</v>
      </c>
      <c r="J1001" s="10">
        <f t="shared" si="121"/>
        <v>22</v>
      </c>
      <c r="K1001" s="10">
        <f t="shared" si="122"/>
        <v>25</v>
      </c>
      <c r="L1001" s="10">
        <f t="shared" si="123"/>
        <v>49</v>
      </c>
      <c r="M1001" s="10">
        <f t="shared" si="124"/>
        <v>75</v>
      </c>
      <c r="N1001" s="10">
        <f t="shared" si="125"/>
        <v>59</v>
      </c>
      <c r="O1001" s="10">
        <f t="shared" si="126"/>
        <v>43</v>
      </c>
      <c r="P1001" s="10">
        <f t="shared" si="127"/>
        <v>52</v>
      </c>
      <c r="Q1001" s="10">
        <f t="shared" si="128"/>
        <v>33</v>
      </c>
      <c r="R1001">
        <f>Sheet1!K1000*1000</f>
        <v>6000</v>
      </c>
      <c r="S1001">
        <f>Sheet1!L1000*1000</f>
        <v>20400</v>
      </c>
    </row>
    <row r="1002" spans="1:19" x14ac:dyDescent="0.3">
      <c r="A1002">
        <v>999</v>
      </c>
      <c r="B1002" s="10">
        <f>INT(RANK('Sheet1 (2)'!C1003,'Sheet1 (2)'!C$5:C$1004,0)/10)+1</f>
        <v>55</v>
      </c>
      <c r="C1002" s="10">
        <f>INT(RANK('Sheet1 (2)'!D1003,'Sheet1 (2)'!D$5:D$1004,0)/10)+1</f>
        <v>59</v>
      </c>
      <c r="D1002" s="10">
        <f>INT(RANK('Sheet1 (2)'!E1003,'Sheet1 (2)'!E$5:E$1004,0)/10)+1</f>
        <v>97</v>
      </c>
      <c r="E1002" s="10">
        <f>INT(RANK('Sheet1 (2)'!F1003,'Sheet1 (2)'!F$5:F$1004,0)/10)+1</f>
        <v>79</v>
      </c>
      <c r="F1002" s="10">
        <f>INT(RANK('Sheet1 (2)'!G1003,'Sheet1 (2)'!G$5:G$1004,0)/10)+1</f>
        <v>48</v>
      </c>
      <c r="G1002" s="10">
        <f>INT(RANK('Sheet1 (2)'!H1003,'Sheet1 (2)'!H$5:H$1004,0)/10)+1</f>
        <v>27</v>
      </c>
      <c r="H1002" s="10">
        <f>INT(RANK('Sheet1 (2)'!I1003,'Sheet1 (2)'!I$5:I$1004,0)/10)+1</f>
        <v>50</v>
      </c>
      <c r="I1002" s="44">
        <f>INT(RANK('Sheet1 (2)'!J1003,'Sheet1 (2)'!J$5:J$1004,0)/10)+1</f>
        <v>69</v>
      </c>
      <c r="J1002" s="10">
        <f t="shared" si="121"/>
        <v>47</v>
      </c>
      <c r="K1002" s="10">
        <f t="shared" si="122"/>
        <v>43</v>
      </c>
      <c r="L1002" s="10">
        <f t="shared" si="123"/>
        <v>5</v>
      </c>
      <c r="M1002" s="10">
        <f t="shared" si="124"/>
        <v>23</v>
      </c>
      <c r="N1002" s="10">
        <f t="shared" si="125"/>
        <v>54</v>
      </c>
      <c r="O1002" s="10">
        <f t="shared" si="126"/>
        <v>75</v>
      </c>
      <c r="P1002" s="10">
        <f t="shared" si="127"/>
        <v>52</v>
      </c>
      <c r="Q1002" s="10">
        <f t="shared" si="128"/>
        <v>33</v>
      </c>
      <c r="R1002">
        <f>Sheet1!K1001*1000</f>
        <v>5000</v>
      </c>
      <c r="S1002">
        <f>Sheet1!L1001*1000</f>
        <v>19700</v>
      </c>
    </row>
    <row r="1003" spans="1:19" x14ac:dyDescent="0.3">
      <c r="A1003">
        <v>1000</v>
      </c>
      <c r="B1003" s="10">
        <f>INT(RANK('Sheet1 (2)'!C1004,'Sheet1 (2)'!C$5:C$1004,0)/10)+1</f>
        <v>38</v>
      </c>
      <c r="C1003" s="10">
        <f>INT(RANK('Sheet1 (2)'!D1004,'Sheet1 (2)'!D$5:D$1004,0)/10)+1</f>
        <v>39</v>
      </c>
      <c r="D1003" s="10">
        <f>INT(RANK('Sheet1 (2)'!E1004,'Sheet1 (2)'!E$5:E$1004,0)/10)+1</f>
        <v>23</v>
      </c>
      <c r="E1003" s="10">
        <f>INT(RANK('Sheet1 (2)'!F1004,'Sheet1 (2)'!F$5:F$1004,0)/10)+1</f>
        <v>79</v>
      </c>
      <c r="F1003" s="10">
        <f>INT(RANK('Sheet1 (2)'!G1004,'Sheet1 (2)'!G$5:G$1004,0)/10)+1</f>
        <v>99</v>
      </c>
      <c r="G1003" s="10">
        <f>INT(RANK('Sheet1 (2)'!H1004,'Sheet1 (2)'!H$5:H$1004,0)/10)+1</f>
        <v>84</v>
      </c>
      <c r="H1003" s="10">
        <f>INT(RANK('Sheet1 (2)'!I1004,'Sheet1 (2)'!I$5:I$1004,0)/10)+1</f>
        <v>1</v>
      </c>
      <c r="I1003" s="44">
        <f>INT(RANK('Sheet1 (2)'!J1004,'Sheet1 (2)'!J$5:J$1004,0)/10)+1</f>
        <v>34</v>
      </c>
      <c r="J1003" s="10">
        <f t="shared" si="121"/>
        <v>64</v>
      </c>
      <c r="K1003" s="10">
        <f t="shared" si="122"/>
        <v>63</v>
      </c>
      <c r="L1003" s="10">
        <f t="shared" si="123"/>
        <v>79</v>
      </c>
      <c r="M1003" s="10">
        <f t="shared" si="124"/>
        <v>23</v>
      </c>
      <c r="N1003" s="10">
        <f t="shared" si="125"/>
        <v>3</v>
      </c>
      <c r="O1003" s="10">
        <f t="shared" si="126"/>
        <v>18</v>
      </c>
      <c r="P1003" s="10">
        <f t="shared" si="127"/>
        <v>101</v>
      </c>
      <c r="Q1003" s="10">
        <f t="shared" si="128"/>
        <v>68</v>
      </c>
      <c r="R1003">
        <f>Sheet1!K1002*1000</f>
        <v>5000</v>
      </c>
      <c r="S1003">
        <f>Sheet1!L1002*1000</f>
        <v>17700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A817-C6B1-44C8-B9E5-4C2F84115374}">
  <dimension ref="A1:R302"/>
  <sheetViews>
    <sheetView zoomScale="85" zoomScaleNormal="85" workbookViewId="0">
      <selection activeCell="B2" sqref="B2:R2"/>
    </sheetView>
  </sheetViews>
  <sheetFormatPr defaultRowHeight="14.4" x14ac:dyDescent="0.3"/>
  <cols>
    <col min="1" max="1" width="16.109375" style="46" customWidth="1"/>
    <col min="2" max="2" width="15.109375" bestFit="1" customWidth="1"/>
    <col min="3" max="3" width="15.44140625" bestFit="1" customWidth="1"/>
    <col min="4" max="4" width="12.6640625" bestFit="1" customWidth="1"/>
    <col min="5" max="5" width="9" bestFit="1" customWidth="1"/>
    <col min="6" max="6" width="10.88671875" bestFit="1" customWidth="1"/>
    <col min="7" max="7" width="11.109375" bestFit="1" customWidth="1"/>
    <col min="8" max="8" width="11" bestFit="1" customWidth="1"/>
    <col min="9" max="9" width="8.33203125" bestFit="1" customWidth="1"/>
    <col min="10" max="10" width="15.109375" bestFit="1" customWidth="1"/>
    <col min="11" max="11" width="15.44140625" bestFit="1" customWidth="1"/>
    <col min="12" max="12" width="12.6640625" bestFit="1" customWidth="1"/>
    <col min="13" max="13" width="9" bestFit="1" customWidth="1"/>
    <col min="14" max="14" width="10.88671875" bestFit="1" customWidth="1"/>
    <col min="15" max="15" width="11.109375" bestFit="1" customWidth="1"/>
    <col min="16" max="16" width="11" bestFit="1" customWidth="1"/>
    <col min="17" max="17" width="8.33203125" bestFit="1" customWidth="1"/>
    <col min="18" max="18" width="19.109375" customWidth="1"/>
  </cols>
  <sheetData>
    <row r="1" spans="1:18" ht="43.8" thickBot="1" x14ac:dyDescent="0.35">
      <c r="A1" s="65" t="s">
        <v>1089</v>
      </c>
      <c r="B1" s="52" t="s">
        <v>1092</v>
      </c>
      <c r="C1" s="52" t="s">
        <v>1092</v>
      </c>
      <c r="D1" s="52" t="s">
        <v>1093</v>
      </c>
      <c r="E1" s="52" t="s">
        <v>1094</v>
      </c>
      <c r="F1" s="52" t="s">
        <v>1095</v>
      </c>
      <c r="G1" s="52" t="s">
        <v>1096</v>
      </c>
      <c r="H1" s="53" t="s">
        <v>1097</v>
      </c>
      <c r="I1" s="53" t="s">
        <v>1098</v>
      </c>
      <c r="J1" s="57" t="s">
        <v>1092</v>
      </c>
      <c r="K1" s="57" t="s">
        <v>1092</v>
      </c>
      <c r="L1" s="57" t="s">
        <v>1093</v>
      </c>
      <c r="M1" s="57" t="s">
        <v>1094</v>
      </c>
      <c r="N1" s="57" t="s">
        <v>1095</v>
      </c>
      <c r="O1" s="57" t="s">
        <v>1096</v>
      </c>
      <c r="P1" s="58" t="s">
        <v>1097</v>
      </c>
      <c r="Q1" s="58" t="s">
        <v>1098</v>
      </c>
      <c r="R1" s="66" t="s">
        <v>1107</v>
      </c>
    </row>
    <row r="2" spans="1:18" ht="29.4" thickBot="1" x14ac:dyDescent="0.35">
      <c r="A2" s="65" t="s">
        <v>1090</v>
      </c>
      <c r="B2" s="48" t="s">
        <v>1101</v>
      </c>
      <c r="C2" s="49" t="s">
        <v>1102</v>
      </c>
      <c r="D2" s="49" t="s">
        <v>1103</v>
      </c>
      <c r="E2" s="50" t="s">
        <v>3</v>
      </c>
      <c r="F2" s="47" t="s">
        <v>1104</v>
      </c>
      <c r="G2" s="47" t="s">
        <v>1105</v>
      </c>
      <c r="H2" s="26" t="s">
        <v>0</v>
      </c>
      <c r="I2" s="55" t="s">
        <v>1</v>
      </c>
      <c r="J2" s="48" t="s">
        <v>1101</v>
      </c>
      <c r="K2" s="49" t="s">
        <v>1102</v>
      </c>
      <c r="L2" s="49" t="s">
        <v>1103</v>
      </c>
      <c r="M2" s="50" t="s">
        <v>3</v>
      </c>
      <c r="N2" s="47" t="s">
        <v>1104</v>
      </c>
      <c r="O2" s="47" t="s">
        <v>1105</v>
      </c>
      <c r="P2" s="26" t="s">
        <v>0</v>
      </c>
      <c r="Q2" s="55" t="s">
        <v>1</v>
      </c>
      <c r="R2" s="47" t="s">
        <v>1106</v>
      </c>
    </row>
    <row r="3" spans="1:18" x14ac:dyDescent="0.3">
      <c r="A3" s="68">
        <v>45658</v>
      </c>
      <c r="B3">
        <v>26</v>
      </c>
      <c r="C3">
        <v>27</v>
      </c>
      <c r="D3">
        <v>81</v>
      </c>
      <c r="E3">
        <v>79</v>
      </c>
      <c r="F3">
        <v>39</v>
      </c>
      <c r="G3">
        <v>74</v>
      </c>
      <c r="H3">
        <v>50</v>
      </c>
      <c r="I3">
        <v>69</v>
      </c>
      <c r="J3">
        <v>76</v>
      </c>
      <c r="K3">
        <v>75</v>
      </c>
      <c r="L3">
        <v>21</v>
      </c>
      <c r="M3">
        <v>23</v>
      </c>
      <c r="N3">
        <v>63</v>
      </c>
      <c r="O3">
        <v>28</v>
      </c>
      <c r="P3">
        <v>52</v>
      </c>
      <c r="Q3">
        <v>33</v>
      </c>
      <c r="R3">
        <v>18500</v>
      </c>
    </row>
    <row r="4" spans="1:18" x14ac:dyDescent="0.3">
      <c r="A4" s="68">
        <v>45658.125</v>
      </c>
      <c r="B4">
        <v>30</v>
      </c>
      <c r="C4">
        <v>25</v>
      </c>
      <c r="D4">
        <v>73</v>
      </c>
      <c r="E4">
        <v>79</v>
      </c>
      <c r="F4">
        <v>57</v>
      </c>
      <c r="G4">
        <v>80</v>
      </c>
      <c r="H4">
        <v>50</v>
      </c>
      <c r="I4">
        <v>69</v>
      </c>
      <c r="J4">
        <v>72</v>
      </c>
      <c r="K4">
        <v>77</v>
      </c>
      <c r="L4">
        <v>29</v>
      </c>
      <c r="M4">
        <v>23</v>
      </c>
      <c r="N4">
        <v>45</v>
      </c>
      <c r="O4">
        <v>22</v>
      </c>
      <c r="P4">
        <v>52</v>
      </c>
      <c r="Q4">
        <v>33</v>
      </c>
      <c r="R4">
        <v>64500</v>
      </c>
    </row>
    <row r="5" spans="1:18" x14ac:dyDescent="0.3">
      <c r="A5" s="68">
        <v>45658.25</v>
      </c>
      <c r="B5">
        <v>93</v>
      </c>
      <c r="C5">
        <v>88</v>
      </c>
      <c r="D5">
        <v>56</v>
      </c>
      <c r="E5">
        <v>52</v>
      </c>
      <c r="F5">
        <v>81</v>
      </c>
      <c r="G5">
        <v>20</v>
      </c>
      <c r="H5">
        <v>1</v>
      </c>
      <c r="I5">
        <v>34</v>
      </c>
      <c r="J5">
        <v>9</v>
      </c>
      <c r="K5">
        <v>14</v>
      </c>
      <c r="L5">
        <v>46</v>
      </c>
      <c r="M5">
        <v>50</v>
      </c>
      <c r="N5">
        <v>21</v>
      </c>
      <c r="O5">
        <v>82</v>
      </c>
      <c r="P5">
        <v>101</v>
      </c>
      <c r="Q5">
        <v>68</v>
      </c>
      <c r="R5">
        <v>28000</v>
      </c>
    </row>
    <row r="6" spans="1:18" x14ac:dyDescent="0.3">
      <c r="A6" s="68">
        <v>45658.375</v>
      </c>
      <c r="B6">
        <v>63</v>
      </c>
      <c r="C6">
        <v>66</v>
      </c>
      <c r="D6">
        <v>40</v>
      </c>
      <c r="E6">
        <v>27</v>
      </c>
      <c r="F6">
        <v>98</v>
      </c>
      <c r="G6">
        <v>58</v>
      </c>
      <c r="H6">
        <v>50</v>
      </c>
      <c r="I6">
        <v>34</v>
      </c>
      <c r="J6">
        <v>39</v>
      </c>
      <c r="K6">
        <v>36</v>
      </c>
      <c r="L6">
        <v>62</v>
      </c>
      <c r="M6">
        <v>75</v>
      </c>
      <c r="N6">
        <v>4</v>
      </c>
      <c r="O6">
        <v>44</v>
      </c>
      <c r="P6">
        <v>52</v>
      </c>
      <c r="Q6">
        <v>68</v>
      </c>
      <c r="R6">
        <v>21300</v>
      </c>
    </row>
    <row r="7" spans="1:18" x14ac:dyDescent="0.3">
      <c r="A7" s="68">
        <v>45658.5</v>
      </c>
      <c r="B7">
        <v>22</v>
      </c>
      <c r="C7">
        <v>19</v>
      </c>
      <c r="D7">
        <v>66</v>
      </c>
      <c r="E7">
        <v>1</v>
      </c>
      <c r="F7">
        <v>96</v>
      </c>
      <c r="G7">
        <v>62</v>
      </c>
      <c r="H7">
        <v>50</v>
      </c>
      <c r="I7">
        <v>69</v>
      </c>
      <c r="J7">
        <v>80</v>
      </c>
      <c r="K7">
        <v>83</v>
      </c>
      <c r="L7">
        <v>36</v>
      </c>
      <c r="M7">
        <v>101</v>
      </c>
      <c r="N7">
        <v>6</v>
      </c>
      <c r="O7">
        <v>40</v>
      </c>
      <c r="P7">
        <v>52</v>
      </c>
      <c r="Q7">
        <v>33</v>
      </c>
      <c r="R7">
        <v>47800</v>
      </c>
    </row>
    <row r="8" spans="1:18" x14ac:dyDescent="0.3">
      <c r="A8" s="68">
        <v>45658.625</v>
      </c>
      <c r="B8">
        <v>62</v>
      </c>
      <c r="C8">
        <v>61</v>
      </c>
      <c r="D8">
        <v>95</v>
      </c>
      <c r="E8">
        <v>79</v>
      </c>
      <c r="F8">
        <v>40</v>
      </c>
      <c r="G8">
        <v>22</v>
      </c>
      <c r="H8">
        <v>1</v>
      </c>
      <c r="I8">
        <v>69</v>
      </c>
      <c r="J8">
        <v>40</v>
      </c>
      <c r="K8">
        <v>41</v>
      </c>
      <c r="L8">
        <v>7</v>
      </c>
      <c r="M8">
        <v>23</v>
      </c>
      <c r="N8">
        <v>62</v>
      </c>
      <c r="O8">
        <v>80</v>
      </c>
      <c r="P8">
        <v>101</v>
      </c>
      <c r="Q8">
        <v>33</v>
      </c>
      <c r="R8">
        <v>48300</v>
      </c>
    </row>
    <row r="9" spans="1:18" x14ac:dyDescent="0.3">
      <c r="A9" s="68">
        <v>45658.75</v>
      </c>
      <c r="B9">
        <v>56</v>
      </c>
      <c r="C9">
        <v>52</v>
      </c>
      <c r="D9">
        <v>4</v>
      </c>
      <c r="E9">
        <v>27</v>
      </c>
      <c r="F9">
        <v>85</v>
      </c>
      <c r="G9">
        <v>69</v>
      </c>
      <c r="H9">
        <v>1</v>
      </c>
      <c r="I9">
        <v>34</v>
      </c>
      <c r="J9">
        <v>46</v>
      </c>
      <c r="K9">
        <v>50</v>
      </c>
      <c r="L9">
        <v>98</v>
      </c>
      <c r="M9">
        <v>75</v>
      </c>
      <c r="N9">
        <v>17</v>
      </c>
      <c r="O9">
        <v>33</v>
      </c>
      <c r="P9">
        <v>101</v>
      </c>
      <c r="Q9">
        <v>68</v>
      </c>
      <c r="R9">
        <v>76400</v>
      </c>
    </row>
    <row r="10" spans="1:18" x14ac:dyDescent="0.3">
      <c r="A10" s="68">
        <v>45658.875</v>
      </c>
      <c r="B10">
        <v>65</v>
      </c>
      <c r="C10">
        <v>67</v>
      </c>
      <c r="D10">
        <v>66</v>
      </c>
      <c r="E10">
        <v>79</v>
      </c>
      <c r="F10">
        <v>47</v>
      </c>
      <c r="G10">
        <v>11</v>
      </c>
      <c r="H10">
        <v>50</v>
      </c>
      <c r="I10">
        <v>69</v>
      </c>
      <c r="J10">
        <v>37</v>
      </c>
      <c r="K10">
        <v>35</v>
      </c>
      <c r="L10">
        <v>36</v>
      </c>
      <c r="M10">
        <v>23</v>
      </c>
      <c r="N10">
        <v>55</v>
      </c>
      <c r="O10">
        <v>91</v>
      </c>
      <c r="P10">
        <v>52</v>
      </c>
      <c r="Q10">
        <v>33</v>
      </c>
      <c r="R10">
        <v>70000</v>
      </c>
    </row>
    <row r="11" spans="1:18" x14ac:dyDescent="0.3">
      <c r="A11" s="68">
        <v>45659</v>
      </c>
      <c r="B11">
        <v>67</v>
      </c>
      <c r="C11">
        <v>70</v>
      </c>
      <c r="D11">
        <v>81</v>
      </c>
      <c r="E11">
        <v>1</v>
      </c>
      <c r="F11">
        <v>20</v>
      </c>
      <c r="G11">
        <v>34</v>
      </c>
      <c r="H11">
        <v>1</v>
      </c>
      <c r="I11">
        <v>69</v>
      </c>
      <c r="J11">
        <v>35</v>
      </c>
      <c r="K11">
        <v>32</v>
      </c>
      <c r="L11">
        <v>21</v>
      </c>
      <c r="M11">
        <v>101</v>
      </c>
      <c r="N11">
        <v>82</v>
      </c>
      <c r="O11">
        <v>68</v>
      </c>
      <c r="P11">
        <v>101</v>
      </c>
      <c r="Q11">
        <v>33</v>
      </c>
      <c r="R11">
        <v>86700</v>
      </c>
    </row>
    <row r="12" spans="1:18" x14ac:dyDescent="0.3">
      <c r="A12" s="68">
        <v>45659.125</v>
      </c>
      <c r="B12">
        <v>38</v>
      </c>
      <c r="C12">
        <v>37</v>
      </c>
      <c r="D12">
        <v>100</v>
      </c>
      <c r="E12">
        <v>79</v>
      </c>
      <c r="F12">
        <v>32</v>
      </c>
      <c r="G12">
        <v>38</v>
      </c>
      <c r="H12">
        <v>1</v>
      </c>
      <c r="I12">
        <v>69</v>
      </c>
      <c r="J12">
        <v>64</v>
      </c>
      <c r="K12">
        <v>65</v>
      </c>
      <c r="L12">
        <v>2</v>
      </c>
      <c r="M12">
        <v>23</v>
      </c>
      <c r="N12">
        <v>70</v>
      </c>
      <c r="O12">
        <v>64</v>
      </c>
      <c r="P12">
        <v>101</v>
      </c>
      <c r="Q12">
        <v>33</v>
      </c>
      <c r="R12">
        <v>50600</v>
      </c>
    </row>
    <row r="13" spans="1:18" x14ac:dyDescent="0.3">
      <c r="A13" s="68">
        <v>45659.25</v>
      </c>
      <c r="B13">
        <v>16</v>
      </c>
      <c r="C13">
        <v>19</v>
      </c>
      <c r="D13">
        <v>67</v>
      </c>
      <c r="E13">
        <v>79</v>
      </c>
      <c r="F13">
        <v>71</v>
      </c>
      <c r="G13">
        <v>67</v>
      </c>
      <c r="H13">
        <v>1</v>
      </c>
      <c r="I13">
        <v>1</v>
      </c>
      <c r="J13">
        <v>86</v>
      </c>
      <c r="K13">
        <v>83</v>
      </c>
      <c r="L13">
        <v>35</v>
      </c>
      <c r="M13">
        <v>23</v>
      </c>
      <c r="N13">
        <v>31</v>
      </c>
      <c r="O13">
        <v>35</v>
      </c>
      <c r="P13">
        <v>101</v>
      </c>
      <c r="Q13">
        <v>101</v>
      </c>
      <c r="R13">
        <v>7000</v>
      </c>
    </row>
    <row r="14" spans="1:18" x14ac:dyDescent="0.3">
      <c r="A14" s="68">
        <v>45659.375</v>
      </c>
      <c r="B14">
        <v>61</v>
      </c>
      <c r="C14">
        <v>56</v>
      </c>
      <c r="D14">
        <v>42</v>
      </c>
      <c r="E14">
        <v>27</v>
      </c>
      <c r="F14">
        <v>25</v>
      </c>
      <c r="G14">
        <v>30</v>
      </c>
      <c r="H14">
        <v>1</v>
      </c>
      <c r="I14">
        <v>1</v>
      </c>
      <c r="J14">
        <v>41</v>
      </c>
      <c r="K14">
        <v>46</v>
      </c>
      <c r="L14">
        <v>60</v>
      </c>
      <c r="M14">
        <v>75</v>
      </c>
      <c r="N14">
        <v>77</v>
      </c>
      <c r="O14">
        <v>72</v>
      </c>
      <c r="P14">
        <v>101</v>
      </c>
      <c r="Q14">
        <v>101</v>
      </c>
      <c r="R14">
        <v>29300</v>
      </c>
    </row>
    <row r="15" spans="1:18" x14ac:dyDescent="0.3">
      <c r="A15" s="68">
        <v>45659.5</v>
      </c>
      <c r="B15">
        <v>78</v>
      </c>
      <c r="C15">
        <v>74</v>
      </c>
      <c r="D15">
        <v>52</v>
      </c>
      <c r="E15">
        <v>1</v>
      </c>
      <c r="F15">
        <v>48</v>
      </c>
      <c r="G15">
        <v>56</v>
      </c>
      <c r="H15">
        <v>50</v>
      </c>
      <c r="I15">
        <v>1</v>
      </c>
      <c r="J15">
        <v>24</v>
      </c>
      <c r="K15">
        <v>28</v>
      </c>
      <c r="L15">
        <v>50</v>
      </c>
      <c r="M15">
        <v>101</v>
      </c>
      <c r="N15">
        <v>54</v>
      </c>
      <c r="O15">
        <v>46</v>
      </c>
      <c r="P15">
        <v>52</v>
      </c>
      <c r="Q15">
        <v>101</v>
      </c>
      <c r="R15">
        <v>35000</v>
      </c>
    </row>
    <row r="16" spans="1:18" x14ac:dyDescent="0.3">
      <c r="A16" s="68">
        <v>45659.625</v>
      </c>
      <c r="B16">
        <v>22</v>
      </c>
      <c r="C16">
        <v>26</v>
      </c>
      <c r="D16">
        <v>34</v>
      </c>
      <c r="E16">
        <v>79</v>
      </c>
      <c r="F16">
        <v>6</v>
      </c>
      <c r="G16">
        <v>12</v>
      </c>
      <c r="H16">
        <v>1</v>
      </c>
      <c r="I16">
        <v>1</v>
      </c>
      <c r="J16">
        <v>80</v>
      </c>
      <c r="K16">
        <v>76</v>
      </c>
      <c r="L16">
        <v>68</v>
      </c>
      <c r="M16">
        <v>23</v>
      </c>
      <c r="N16">
        <v>96</v>
      </c>
      <c r="O16">
        <v>90</v>
      </c>
      <c r="P16">
        <v>101</v>
      </c>
      <c r="Q16">
        <v>101</v>
      </c>
      <c r="R16">
        <v>7600</v>
      </c>
    </row>
    <row r="17" spans="1:18" x14ac:dyDescent="0.3">
      <c r="A17" s="68">
        <v>45659.75</v>
      </c>
      <c r="B17">
        <v>52</v>
      </c>
      <c r="C17">
        <v>52</v>
      </c>
      <c r="D17">
        <v>2</v>
      </c>
      <c r="E17">
        <v>1</v>
      </c>
      <c r="F17">
        <v>50</v>
      </c>
      <c r="G17">
        <v>27</v>
      </c>
      <c r="H17">
        <v>50</v>
      </c>
      <c r="I17">
        <v>1</v>
      </c>
      <c r="J17">
        <v>50</v>
      </c>
      <c r="K17">
        <v>50</v>
      </c>
      <c r="L17">
        <v>100</v>
      </c>
      <c r="M17">
        <v>101</v>
      </c>
      <c r="N17">
        <v>52</v>
      </c>
      <c r="O17">
        <v>75</v>
      </c>
      <c r="P17">
        <v>52</v>
      </c>
      <c r="Q17">
        <v>101</v>
      </c>
      <c r="R17">
        <v>43800</v>
      </c>
    </row>
    <row r="18" spans="1:18" x14ac:dyDescent="0.3">
      <c r="A18" s="68">
        <v>45659.875</v>
      </c>
      <c r="B18">
        <v>59</v>
      </c>
      <c r="C18">
        <v>61</v>
      </c>
      <c r="D18">
        <v>13</v>
      </c>
      <c r="E18">
        <v>52</v>
      </c>
      <c r="F18">
        <v>75</v>
      </c>
      <c r="G18">
        <v>90</v>
      </c>
      <c r="H18">
        <v>50</v>
      </c>
      <c r="I18">
        <v>69</v>
      </c>
      <c r="J18">
        <v>43</v>
      </c>
      <c r="K18">
        <v>41</v>
      </c>
      <c r="L18">
        <v>89</v>
      </c>
      <c r="M18">
        <v>50</v>
      </c>
      <c r="N18">
        <v>27</v>
      </c>
      <c r="O18">
        <v>12</v>
      </c>
      <c r="P18">
        <v>52</v>
      </c>
      <c r="Q18">
        <v>33</v>
      </c>
      <c r="R18">
        <v>53700</v>
      </c>
    </row>
    <row r="19" spans="1:18" x14ac:dyDescent="0.3">
      <c r="A19" s="68">
        <v>45660</v>
      </c>
      <c r="B19">
        <v>45</v>
      </c>
      <c r="C19">
        <v>44</v>
      </c>
      <c r="D19">
        <v>6</v>
      </c>
      <c r="E19">
        <v>79</v>
      </c>
      <c r="F19">
        <v>91</v>
      </c>
      <c r="G19">
        <v>54</v>
      </c>
      <c r="H19">
        <v>1</v>
      </c>
      <c r="I19">
        <v>1</v>
      </c>
      <c r="J19">
        <v>57</v>
      </c>
      <c r="K19">
        <v>58</v>
      </c>
      <c r="L19">
        <v>96</v>
      </c>
      <c r="M19">
        <v>23</v>
      </c>
      <c r="N19">
        <v>11</v>
      </c>
      <c r="O19">
        <v>48</v>
      </c>
      <c r="P19">
        <v>101</v>
      </c>
      <c r="Q19">
        <v>101</v>
      </c>
      <c r="R19">
        <v>75800</v>
      </c>
    </row>
    <row r="20" spans="1:18" x14ac:dyDescent="0.3">
      <c r="A20" s="68">
        <v>45660.125</v>
      </c>
      <c r="B20">
        <v>45</v>
      </c>
      <c r="C20">
        <v>50</v>
      </c>
      <c r="D20">
        <v>48</v>
      </c>
      <c r="E20">
        <v>52</v>
      </c>
      <c r="F20">
        <v>45</v>
      </c>
      <c r="G20">
        <v>72</v>
      </c>
      <c r="H20">
        <v>1</v>
      </c>
      <c r="I20">
        <v>1</v>
      </c>
      <c r="J20">
        <v>57</v>
      </c>
      <c r="K20">
        <v>52</v>
      </c>
      <c r="L20">
        <v>54</v>
      </c>
      <c r="M20">
        <v>50</v>
      </c>
      <c r="N20">
        <v>57</v>
      </c>
      <c r="O20">
        <v>30</v>
      </c>
      <c r="P20">
        <v>101</v>
      </c>
      <c r="Q20">
        <v>101</v>
      </c>
      <c r="R20">
        <v>18100</v>
      </c>
    </row>
    <row r="21" spans="1:18" x14ac:dyDescent="0.3">
      <c r="A21" s="68">
        <v>45660.25</v>
      </c>
      <c r="B21">
        <v>86</v>
      </c>
      <c r="C21">
        <v>90</v>
      </c>
      <c r="D21">
        <v>15</v>
      </c>
      <c r="E21">
        <v>52</v>
      </c>
      <c r="F21">
        <v>46</v>
      </c>
      <c r="G21">
        <v>34</v>
      </c>
      <c r="H21">
        <v>50</v>
      </c>
      <c r="I21">
        <v>34</v>
      </c>
      <c r="J21">
        <v>16</v>
      </c>
      <c r="K21">
        <v>12</v>
      </c>
      <c r="L21">
        <v>87</v>
      </c>
      <c r="M21">
        <v>50</v>
      </c>
      <c r="N21">
        <v>56</v>
      </c>
      <c r="O21">
        <v>68</v>
      </c>
      <c r="P21">
        <v>52</v>
      </c>
      <c r="Q21">
        <v>68</v>
      </c>
      <c r="R21">
        <v>17100</v>
      </c>
    </row>
    <row r="22" spans="1:18" x14ac:dyDescent="0.3">
      <c r="A22" s="68">
        <v>45660.375</v>
      </c>
      <c r="B22">
        <v>45</v>
      </c>
      <c r="C22">
        <v>41</v>
      </c>
      <c r="D22">
        <v>20</v>
      </c>
      <c r="E22">
        <v>27</v>
      </c>
      <c r="F22">
        <v>50</v>
      </c>
      <c r="G22">
        <v>18</v>
      </c>
      <c r="H22">
        <v>50</v>
      </c>
      <c r="I22">
        <v>34</v>
      </c>
      <c r="J22">
        <v>57</v>
      </c>
      <c r="K22">
        <v>61</v>
      </c>
      <c r="L22">
        <v>82</v>
      </c>
      <c r="M22">
        <v>75</v>
      </c>
      <c r="N22">
        <v>52</v>
      </c>
      <c r="O22">
        <v>84</v>
      </c>
      <c r="P22">
        <v>52</v>
      </c>
      <c r="Q22">
        <v>68</v>
      </c>
      <c r="R22">
        <v>2500</v>
      </c>
    </row>
    <row r="23" spans="1:18" x14ac:dyDescent="0.3">
      <c r="A23" s="68">
        <v>45660.5</v>
      </c>
      <c r="B23">
        <v>40</v>
      </c>
      <c r="C23">
        <v>41</v>
      </c>
      <c r="D23">
        <v>39</v>
      </c>
      <c r="E23">
        <v>27</v>
      </c>
      <c r="F23">
        <v>56</v>
      </c>
      <c r="G23">
        <v>12</v>
      </c>
      <c r="H23">
        <v>50</v>
      </c>
      <c r="I23">
        <v>69</v>
      </c>
      <c r="J23">
        <v>62</v>
      </c>
      <c r="K23">
        <v>61</v>
      </c>
      <c r="L23">
        <v>63</v>
      </c>
      <c r="M23">
        <v>75</v>
      </c>
      <c r="N23">
        <v>46</v>
      </c>
      <c r="O23">
        <v>90</v>
      </c>
      <c r="P23">
        <v>52</v>
      </c>
      <c r="Q23">
        <v>33</v>
      </c>
      <c r="R23">
        <v>35400</v>
      </c>
    </row>
    <row r="24" spans="1:18" x14ac:dyDescent="0.3">
      <c r="A24" s="68">
        <v>45660.625</v>
      </c>
      <c r="B24">
        <v>8</v>
      </c>
      <c r="C24">
        <v>4</v>
      </c>
      <c r="D24">
        <v>71</v>
      </c>
      <c r="E24">
        <v>52</v>
      </c>
      <c r="F24">
        <v>60</v>
      </c>
      <c r="G24">
        <v>89</v>
      </c>
      <c r="H24">
        <v>50</v>
      </c>
      <c r="I24">
        <v>1</v>
      </c>
      <c r="J24">
        <v>94</v>
      </c>
      <c r="K24">
        <v>98</v>
      </c>
      <c r="L24">
        <v>31</v>
      </c>
      <c r="M24">
        <v>50</v>
      </c>
      <c r="N24">
        <v>42</v>
      </c>
      <c r="O24">
        <v>13</v>
      </c>
      <c r="P24">
        <v>52</v>
      </c>
      <c r="Q24">
        <v>101</v>
      </c>
      <c r="R24">
        <v>7600</v>
      </c>
    </row>
    <row r="25" spans="1:18" x14ac:dyDescent="0.3">
      <c r="A25" s="68">
        <v>45660.75</v>
      </c>
      <c r="B25">
        <v>7</v>
      </c>
      <c r="C25">
        <v>7</v>
      </c>
      <c r="D25">
        <v>72</v>
      </c>
      <c r="E25">
        <v>27</v>
      </c>
      <c r="F25">
        <v>97</v>
      </c>
      <c r="G25">
        <v>29</v>
      </c>
      <c r="H25">
        <v>1</v>
      </c>
      <c r="I25">
        <v>1</v>
      </c>
      <c r="J25">
        <v>95</v>
      </c>
      <c r="K25">
        <v>95</v>
      </c>
      <c r="L25">
        <v>30</v>
      </c>
      <c r="M25">
        <v>75</v>
      </c>
      <c r="N25">
        <v>5</v>
      </c>
      <c r="O25">
        <v>73</v>
      </c>
      <c r="P25">
        <v>101</v>
      </c>
      <c r="Q25">
        <v>101</v>
      </c>
      <c r="R25">
        <v>23900</v>
      </c>
    </row>
    <row r="26" spans="1:18" x14ac:dyDescent="0.3">
      <c r="A26" s="68">
        <v>45660.875</v>
      </c>
      <c r="B26">
        <v>91</v>
      </c>
      <c r="C26">
        <v>87</v>
      </c>
      <c r="D26">
        <v>26</v>
      </c>
      <c r="E26">
        <v>27</v>
      </c>
      <c r="F26">
        <v>69</v>
      </c>
      <c r="G26">
        <v>92</v>
      </c>
      <c r="H26">
        <v>1</v>
      </c>
      <c r="I26">
        <v>34</v>
      </c>
      <c r="J26">
        <v>11</v>
      </c>
      <c r="K26">
        <v>15</v>
      </c>
      <c r="L26">
        <v>76</v>
      </c>
      <c r="M26">
        <v>75</v>
      </c>
      <c r="N26">
        <v>33</v>
      </c>
      <c r="O26">
        <v>10</v>
      </c>
      <c r="P26">
        <v>101</v>
      </c>
      <c r="Q26">
        <v>68</v>
      </c>
      <c r="R26">
        <v>50400</v>
      </c>
    </row>
    <row r="27" spans="1:18" x14ac:dyDescent="0.3">
      <c r="A27" s="68">
        <v>45661</v>
      </c>
      <c r="B27">
        <v>58</v>
      </c>
      <c r="C27">
        <v>54</v>
      </c>
      <c r="D27">
        <v>76</v>
      </c>
      <c r="E27">
        <v>52</v>
      </c>
      <c r="F27">
        <v>52</v>
      </c>
      <c r="G27">
        <v>99</v>
      </c>
      <c r="H27">
        <v>1</v>
      </c>
      <c r="I27">
        <v>1</v>
      </c>
      <c r="J27">
        <v>44</v>
      </c>
      <c r="K27">
        <v>48</v>
      </c>
      <c r="L27">
        <v>26</v>
      </c>
      <c r="M27">
        <v>50</v>
      </c>
      <c r="N27">
        <v>50</v>
      </c>
      <c r="O27">
        <v>3</v>
      </c>
      <c r="P27">
        <v>101</v>
      </c>
      <c r="Q27">
        <v>101</v>
      </c>
      <c r="R27">
        <v>3100</v>
      </c>
    </row>
    <row r="28" spans="1:18" x14ac:dyDescent="0.3">
      <c r="A28" s="68">
        <v>45661.125</v>
      </c>
      <c r="B28">
        <v>17</v>
      </c>
      <c r="C28">
        <v>15</v>
      </c>
      <c r="D28">
        <v>10</v>
      </c>
      <c r="E28">
        <v>27</v>
      </c>
      <c r="F28">
        <v>80</v>
      </c>
      <c r="G28">
        <v>6</v>
      </c>
      <c r="H28">
        <v>50</v>
      </c>
      <c r="I28">
        <v>1</v>
      </c>
      <c r="J28">
        <v>85</v>
      </c>
      <c r="K28">
        <v>87</v>
      </c>
      <c r="L28">
        <v>92</v>
      </c>
      <c r="M28">
        <v>75</v>
      </c>
      <c r="N28">
        <v>22</v>
      </c>
      <c r="O28">
        <v>96</v>
      </c>
      <c r="P28">
        <v>52</v>
      </c>
      <c r="Q28">
        <v>101</v>
      </c>
      <c r="R28">
        <v>39100</v>
      </c>
    </row>
    <row r="29" spans="1:18" x14ac:dyDescent="0.3">
      <c r="A29" s="68">
        <v>45661.25</v>
      </c>
      <c r="B29">
        <v>5</v>
      </c>
      <c r="C29">
        <v>2</v>
      </c>
      <c r="D29">
        <v>79</v>
      </c>
      <c r="E29">
        <v>27</v>
      </c>
      <c r="F29">
        <v>38</v>
      </c>
      <c r="G29">
        <v>59</v>
      </c>
      <c r="H29">
        <v>1</v>
      </c>
      <c r="I29">
        <v>34</v>
      </c>
      <c r="J29">
        <v>97</v>
      </c>
      <c r="K29">
        <v>100</v>
      </c>
      <c r="L29">
        <v>23</v>
      </c>
      <c r="M29">
        <v>75</v>
      </c>
      <c r="N29">
        <v>64</v>
      </c>
      <c r="O29">
        <v>43</v>
      </c>
      <c r="P29">
        <v>101</v>
      </c>
      <c r="Q29">
        <v>68</v>
      </c>
      <c r="R29">
        <v>110500</v>
      </c>
    </row>
    <row r="30" spans="1:18" x14ac:dyDescent="0.3">
      <c r="A30" s="68">
        <v>45661.375</v>
      </c>
      <c r="B30">
        <v>31</v>
      </c>
      <c r="C30">
        <v>33</v>
      </c>
      <c r="D30">
        <v>38</v>
      </c>
      <c r="E30">
        <v>1</v>
      </c>
      <c r="F30">
        <v>24</v>
      </c>
      <c r="G30">
        <v>84</v>
      </c>
      <c r="H30">
        <v>50</v>
      </c>
      <c r="I30">
        <v>34</v>
      </c>
      <c r="J30">
        <v>71</v>
      </c>
      <c r="K30">
        <v>69</v>
      </c>
      <c r="L30">
        <v>64</v>
      </c>
      <c r="M30">
        <v>101</v>
      </c>
      <c r="N30">
        <v>78</v>
      </c>
      <c r="O30">
        <v>18</v>
      </c>
      <c r="P30">
        <v>52</v>
      </c>
      <c r="Q30">
        <v>68</v>
      </c>
      <c r="R30">
        <v>35700</v>
      </c>
    </row>
    <row r="31" spans="1:18" x14ac:dyDescent="0.3">
      <c r="A31" s="68">
        <v>45661.5</v>
      </c>
      <c r="B31">
        <v>9</v>
      </c>
      <c r="C31">
        <v>3</v>
      </c>
      <c r="D31">
        <v>47</v>
      </c>
      <c r="E31">
        <v>27</v>
      </c>
      <c r="F31">
        <v>54</v>
      </c>
      <c r="G31">
        <v>92</v>
      </c>
      <c r="H31">
        <v>1</v>
      </c>
      <c r="I31">
        <v>1</v>
      </c>
      <c r="J31">
        <v>93</v>
      </c>
      <c r="K31">
        <v>99</v>
      </c>
      <c r="L31">
        <v>55</v>
      </c>
      <c r="M31">
        <v>75</v>
      </c>
      <c r="N31">
        <v>48</v>
      </c>
      <c r="O31">
        <v>10</v>
      </c>
      <c r="P31">
        <v>101</v>
      </c>
      <c r="Q31">
        <v>101</v>
      </c>
      <c r="R31">
        <v>12700</v>
      </c>
    </row>
    <row r="32" spans="1:18" x14ac:dyDescent="0.3">
      <c r="A32" s="68">
        <v>45661.625</v>
      </c>
      <c r="B32">
        <v>63</v>
      </c>
      <c r="C32">
        <v>63</v>
      </c>
      <c r="D32">
        <v>89</v>
      </c>
      <c r="E32">
        <v>79</v>
      </c>
      <c r="F32">
        <v>11</v>
      </c>
      <c r="G32">
        <v>93</v>
      </c>
      <c r="H32">
        <v>50</v>
      </c>
      <c r="I32">
        <v>34</v>
      </c>
      <c r="J32">
        <v>39</v>
      </c>
      <c r="K32">
        <v>39</v>
      </c>
      <c r="L32">
        <v>13</v>
      </c>
      <c r="M32">
        <v>23</v>
      </c>
      <c r="N32">
        <v>91</v>
      </c>
      <c r="O32">
        <v>9</v>
      </c>
      <c r="P32">
        <v>52</v>
      </c>
      <c r="Q32">
        <v>68</v>
      </c>
      <c r="R32">
        <v>22400</v>
      </c>
    </row>
    <row r="33" spans="1:18" x14ac:dyDescent="0.3">
      <c r="A33" s="68">
        <v>45661.75</v>
      </c>
      <c r="B33">
        <v>73</v>
      </c>
      <c r="C33">
        <v>77</v>
      </c>
      <c r="D33">
        <v>35</v>
      </c>
      <c r="E33">
        <v>79</v>
      </c>
      <c r="F33">
        <v>24</v>
      </c>
      <c r="G33">
        <v>11</v>
      </c>
      <c r="H33">
        <v>50</v>
      </c>
      <c r="I33">
        <v>69</v>
      </c>
      <c r="J33">
        <v>29</v>
      </c>
      <c r="K33">
        <v>25</v>
      </c>
      <c r="L33">
        <v>67</v>
      </c>
      <c r="M33">
        <v>23</v>
      </c>
      <c r="N33">
        <v>78</v>
      </c>
      <c r="O33">
        <v>91</v>
      </c>
      <c r="P33">
        <v>52</v>
      </c>
      <c r="Q33">
        <v>33</v>
      </c>
      <c r="R33">
        <v>17200</v>
      </c>
    </row>
    <row r="34" spans="1:18" x14ac:dyDescent="0.3">
      <c r="A34" s="68">
        <v>45661.875</v>
      </c>
      <c r="B34">
        <v>19</v>
      </c>
      <c r="C34">
        <v>20</v>
      </c>
      <c r="D34">
        <v>39</v>
      </c>
      <c r="E34">
        <v>52</v>
      </c>
      <c r="F34">
        <v>77</v>
      </c>
      <c r="G34">
        <v>57</v>
      </c>
      <c r="H34">
        <v>50</v>
      </c>
      <c r="I34">
        <v>69</v>
      </c>
      <c r="J34">
        <v>83</v>
      </c>
      <c r="K34">
        <v>82</v>
      </c>
      <c r="L34">
        <v>63</v>
      </c>
      <c r="M34">
        <v>50</v>
      </c>
      <c r="N34">
        <v>25</v>
      </c>
      <c r="O34">
        <v>45</v>
      </c>
      <c r="P34">
        <v>52</v>
      </c>
      <c r="Q34">
        <v>33</v>
      </c>
      <c r="R34">
        <v>69000</v>
      </c>
    </row>
    <row r="35" spans="1:18" x14ac:dyDescent="0.3">
      <c r="A35" s="68">
        <v>45662</v>
      </c>
      <c r="B35">
        <v>36</v>
      </c>
      <c r="C35">
        <v>32</v>
      </c>
      <c r="D35">
        <v>59</v>
      </c>
      <c r="E35">
        <v>52</v>
      </c>
      <c r="F35">
        <v>38</v>
      </c>
      <c r="G35">
        <v>59</v>
      </c>
      <c r="H35">
        <v>50</v>
      </c>
      <c r="I35">
        <v>69</v>
      </c>
      <c r="J35">
        <v>66</v>
      </c>
      <c r="K35">
        <v>70</v>
      </c>
      <c r="L35">
        <v>43</v>
      </c>
      <c r="M35">
        <v>50</v>
      </c>
      <c r="N35">
        <v>64</v>
      </c>
      <c r="O35">
        <v>43</v>
      </c>
      <c r="P35">
        <v>52</v>
      </c>
      <c r="Q35">
        <v>33</v>
      </c>
      <c r="R35">
        <v>51000</v>
      </c>
    </row>
    <row r="36" spans="1:18" x14ac:dyDescent="0.3">
      <c r="A36" s="68">
        <v>45662.125</v>
      </c>
      <c r="B36">
        <v>53</v>
      </c>
      <c r="C36">
        <v>51</v>
      </c>
      <c r="D36">
        <v>7</v>
      </c>
      <c r="E36">
        <v>27</v>
      </c>
      <c r="F36">
        <v>50</v>
      </c>
      <c r="G36">
        <v>83</v>
      </c>
      <c r="H36">
        <v>1</v>
      </c>
      <c r="I36">
        <v>1</v>
      </c>
      <c r="J36">
        <v>49</v>
      </c>
      <c r="K36">
        <v>51</v>
      </c>
      <c r="L36">
        <v>95</v>
      </c>
      <c r="M36">
        <v>75</v>
      </c>
      <c r="N36">
        <v>52</v>
      </c>
      <c r="O36">
        <v>19</v>
      </c>
      <c r="P36">
        <v>101</v>
      </c>
      <c r="Q36">
        <v>101</v>
      </c>
      <c r="R36">
        <v>68400</v>
      </c>
    </row>
    <row r="37" spans="1:18" x14ac:dyDescent="0.3">
      <c r="A37" s="68">
        <v>45662.25</v>
      </c>
      <c r="B37">
        <v>86</v>
      </c>
      <c r="C37">
        <v>87</v>
      </c>
      <c r="D37">
        <v>48</v>
      </c>
      <c r="E37">
        <v>1</v>
      </c>
      <c r="F37">
        <v>86</v>
      </c>
      <c r="G37">
        <v>31</v>
      </c>
      <c r="H37">
        <v>50</v>
      </c>
      <c r="I37">
        <v>34</v>
      </c>
      <c r="J37">
        <v>16</v>
      </c>
      <c r="K37">
        <v>15</v>
      </c>
      <c r="L37">
        <v>54</v>
      </c>
      <c r="M37">
        <v>101</v>
      </c>
      <c r="N37">
        <v>16</v>
      </c>
      <c r="O37">
        <v>71</v>
      </c>
      <c r="P37">
        <v>52</v>
      </c>
      <c r="Q37">
        <v>68</v>
      </c>
      <c r="R37">
        <v>22200</v>
      </c>
    </row>
    <row r="38" spans="1:18" x14ac:dyDescent="0.3">
      <c r="A38" s="68">
        <v>45662.375</v>
      </c>
      <c r="B38">
        <v>63</v>
      </c>
      <c r="C38">
        <v>60</v>
      </c>
      <c r="D38">
        <v>90</v>
      </c>
      <c r="E38">
        <v>52</v>
      </c>
      <c r="F38">
        <v>18</v>
      </c>
      <c r="G38">
        <v>99</v>
      </c>
      <c r="H38">
        <v>50</v>
      </c>
      <c r="I38">
        <v>34</v>
      </c>
      <c r="J38">
        <v>39</v>
      </c>
      <c r="K38">
        <v>42</v>
      </c>
      <c r="L38">
        <v>12</v>
      </c>
      <c r="M38">
        <v>50</v>
      </c>
      <c r="N38">
        <v>84</v>
      </c>
      <c r="O38">
        <v>3</v>
      </c>
      <c r="P38">
        <v>52</v>
      </c>
      <c r="Q38">
        <v>68</v>
      </c>
      <c r="R38">
        <v>10100</v>
      </c>
    </row>
    <row r="39" spans="1:18" x14ac:dyDescent="0.3">
      <c r="A39" s="68">
        <v>45662.5</v>
      </c>
      <c r="B39">
        <v>60</v>
      </c>
      <c r="C39">
        <v>62</v>
      </c>
      <c r="D39">
        <v>77</v>
      </c>
      <c r="E39">
        <v>1</v>
      </c>
      <c r="F39">
        <v>67</v>
      </c>
      <c r="G39">
        <v>31</v>
      </c>
      <c r="H39">
        <v>1</v>
      </c>
      <c r="I39">
        <v>69</v>
      </c>
      <c r="J39">
        <v>42</v>
      </c>
      <c r="K39">
        <v>40</v>
      </c>
      <c r="L39">
        <v>25</v>
      </c>
      <c r="M39">
        <v>101</v>
      </c>
      <c r="N39">
        <v>35</v>
      </c>
      <c r="O39">
        <v>71</v>
      </c>
      <c r="P39">
        <v>101</v>
      </c>
      <c r="Q39">
        <v>33</v>
      </c>
      <c r="R39">
        <v>40400</v>
      </c>
    </row>
    <row r="40" spans="1:18" x14ac:dyDescent="0.3">
      <c r="A40" s="68">
        <v>45662.625</v>
      </c>
      <c r="B40">
        <v>65</v>
      </c>
      <c r="C40">
        <v>65</v>
      </c>
      <c r="D40">
        <v>67</v>
      </c>
      <c r="E40">
        <v>79</v>
      </c>
      <c r="F40">
        <v>41</v>
      </c>
      <c r="G40">
        <v>20</v>
      </c>
      <c r="H40">
        <v>1</v>
      </c>
      <c r="I40">
        <v>1</v>
      </c>
      <c r="J40">
        <v>37</v>
      </c>
      <c r="K40">
        <v>37</v>
      </c>
      <c r="L40">
        <v>35</v>
      </c>
      <c r="M40">
        <v>23</v>
      </c>
      <c r="N40">
        <v>61</v>
      </c>
      <c r="O40">
        <v>82</v>
      </c>
      <c r="P40">
        <v>101</v>
      </c>
      <c r="Q40">
        <v>101</v>
      </c>
      <c r="R40">
        <v>2000</v>
      </c>
    </row>
    <row r="41" spans="1:18" x14ac:dyDescent="0.3">
      <c r="A41" s="68">
        <v>45662.75</v>
      </c>
      <c r="B41">
        <v>89</v>
      </c>
      <c r="C41">
        <v>91</v>
      </c>
      <c r="D41">
        <v>60</v>
      </c>
      <c r="E41">
        <v>79</v>
      </c>
      <c r="F41">
        <v>30</v>
      </c>
      <c r="G41">
        <v>98</v>
      </c>
      <c r="H41">
        <v>50</v>
      </c>
      <c r="I41">
        <v>69</v>
      </c>
      <c r="J41">
        <v>13</v>
      </c>
      <c r="K41">
        <v>11</v>
      </c>
      <c r="L41">
        <v>42</v>
      </c>
      <c r="M41">
        <v>23</v>
      </c>
      <c r="N41">
        <v>72</v>
      </c>
      <c r="O41">
        <v>4</v>
      </c>
      <c r="P41">
        <v>52</v>
      </c>
      <c r="Q41">
        <v>33</v>
      </c>
      <c r="R41">
        <v>4400</v>
      </c>
    </row>
    <row r="42" spans="1:18" x14ac:dyDescent="0.3">
      <c r="A42" s="68">
        <v>45662.875</v>
      </c>
      <c r="B42">
        <v>92</v>
      </c>
      <c r="C42">
        <v>94</v>
      </c>
      <c r="D42">
        <v>26</v>
      </c>
      <c r="E42">
        <v>27</v>
      </c>
      <c r="F42">
        <v>43</v>
      </c>
      <c r="G42">
        <v>59</v>
      </c>
      <c r="H42">
        <v>50</v>
      </c>
      <c r="I42">
        <v>34</v>
      </c>
      <c r="J42">
        <v>10</v>
      </c>
      <c r="K42">
        <v>8</v>
      </c>
      <c r="L42">
        <v>76</v>
      </c>
      <c r="M42">
        <v>75</v>
      </c>
      <c r="N42">
        <v>59</v>
      </c>
      <c r="O42">
        <v>43</v>
      </c>
      <c r="P42">
        <v>52</v>
      </c>
      <c r="Q42">
        <v>68</v>
      </c>
      <c r="R42">
        <v>7400</v>
      </c>
    </row>
    <row r="43" spans="1:18" x14ac:dyDescent="0.3">
      <c r="A43" s="68">
        <v>45663</v>
      </c>
      <c r="B43">
        <v>9</v>
      </c>
      <c r="C43">
        <v>12</v>
      </c>
      <c r="D43">
        <v>90</v>
      </c>
      <c r="E43">
        <v>27</v>
      </c>
      <c r="F43">
        <v>46</v>
      </c>
      <c r="G43">
        <v>40</v>
      </c>
      <c r="H43">
        <v>50</v>
      </c>
      <c r="I43">
        <v>34</v>
      </c>
      <c r="J43">
        <v>93</v>
      </c>
      <c r="K43">
        <v>90</v>
      </c>
      <c r="L43">
        <v>12</v>
      </c>
      <c r="M43">
        <v>75</v>
      </c>
      <c r="N43">
        <v>56</v>
      </c>
      <c r="O43">
        <v>62</v>
      </c>
      <c r="P43">
        <v>52</v>
      </c>
      <c r="Q43">
        <v>68</v>
      </c>
      <c r="R43">
        <v>3200</v>
      </c>
    </row>
    <row r="44" spans="1:18" x14ac:dyDescent="0.3">
      <c r="A44" s="68">
        <v>45663.125</v>
      </c>
      <c r="B44">
        <v>23</v>
      </c>
      <c r="C44">
        <v>23</v>
      </c>
      <c r="D44">
        <v>7</v>
      </c>
      <c r="E44">
        <v>27</v>
      </c>
      <c r="F44">
        <v>46</v>
      </c>
      <c r="G44">
        <v>68</v>
      </c>
      <c r="H44">
        <v>1</v>
      </c>
      <c r="I44">
        <v>69</v>
      </c>
      <c r="J44">
        <v>79</v>
      </c>
      <c r="K44">
        <v>79</v>
      </c>
      <c r="L44">
        <v>95</v>
      </c>
      <c r="M44">
        <v>75</v>
      </c>
      <c r="N44">
        <v>56</v>
      </c>
      <c r="O44">
        <v>34</v>
      </c>
      <c r="P44">
        <v>101</v>
      </c>
      <c r="Q44">
        <v>33</v>
      </c>
      <c r="R44">
        <v>93100</v>
      </c>
    </row>
    <row r="45" spans="1:18" x14ac:dyDescent="0.3">
      <c r="A45" s="68">
        <v>45663.25</v>
      </c>
      <c r="B45">
        <v>62</v>
      </c>
      <c r="C45">
        <v>62</v>
      </c>
      <c r="D45">
        <v>12</v>
      </c>
      <c r="E45">
        <v>52</v>
      </c>
      <c r="F45">
        <v>57</v>
      </c>
      <c r="G45">
        <v>70</v>
      </c>
      <c r="H45">
        <v>50</v>
      </c>
      <c r="I45">
        <v>1</v>
      </c>
      <c r="J45">
        <v>40</v>
      </c>
      <c r="K45">
        <v>40</v>
      </c>
      <c r="L45">
        <v>90</v>
      </c>
      <c r="M45">
        <v>50</v>
      </c>
      <c r="N45">
        <v>45</v>
      </c>
      <c r="O45">
        <v>32</v>
      </c>
      <c r="P45">
        <v>52</v>
      </c>
      <c r="Q45">
        <v>101</v>
      </c>
      <c r="R45">
        <v>1900</v>
      </c>
    </row>
    <row r="46" spans="1:18" x14ac:dyDescent="0.3">
      <c r="A46" s="68">
        <v>45663.375</v>
      </c>
      <c r="B46">
        <v>90</v>
      </c>
      <c r="C46">
        <v>94</v>
      </c>
      <c r="D46">
        <v>82</v>
      </c>
      <c r="E46">
        <v>79</v>
      </c>
      <c r="F46">
        <v>65</v>
      </c>
      <c r="G46">
        <v>2</v>
      </c>
      <c r="H46">
        <v>50</v>
      </c>
      <c r="I46">
        <v>34</v>
      </c>
      <c r="J46">
        <v>12</v>
      </c>
      <c r="K46">
        <v>8</v>
      </c>
      <c r="L46">
        <v>20</v>
      </c>
      <c r="M46">
        <v>23</v>
      </c>
      <c r="N46">
        <v>37</v>
      </c>
      <c r="O46">
        <v>100</v>
      </c>
      <c r="P46">
        <v>52</v>
      </c>
      <c r="Q46">
        <v>68</v>
      </c>
      <c r="R46">
        <v>64200</v>
      </c>
    </row>
    <row r="47" spans="1:18" x14ac:dyDescent="0.3">
      <c r="A47" s="68">
        <v>45663.5</v>
      </c>
      <c r="B47">
        <v>1</v>
      </c>
      <c r="C47">
        <v>1</v>
      </c>
      <c r="D47">
        <v>42</v>
      </c>
      <c r="E47">
        <v>1</v>
      </c>
      <c r="F47">
        <v>65</v>
      </c>
      <c r="G47">
        <v>80</v>
      </c>
      <c r="H47">
        <v>50</v>
      </c>
      <c r="I47">
        <v>1</v>
      </c>
      <c r="J47">
        <v>101</v>
      </c>
      <c r="K47">
        <v>101</v>
      </c>
      <c r="L47">
        <v>60</v>
      </c>
      <c r="M47">
        <v>101</v>
      </c>
      <c r="N47">
        <v>37</v>
      </c>
      <c r="O47">
        <v>22</v>
      </c>
      <c r="P47">
        <v>52</v>
      </c>
      <c r="Q47">
        <v>101</v>
      </c>
      <c r="R47">
        <v>65600</v>
      </c>
    </row>
    <row r="48" spans="1:18" x14ac:dyDescent="0.3">
      <c r="A48" s="68">
        <v>45663.625</v>
      </c>
      <c r="B48">
        <v>14</v>
      </c>
      <c r="C48">
        <v>15</v>
      </c>
      <c r="D48">
        <v>92</v>
      </c>
      <c r="E48">
        <v>1</v>
      </c>
      <c r="F48">
        <v>97</v>
      </c>
      <c r="G48">
        <v>44</v>
      </c>
      <c r="H48">
        <v>50</v>
      </c>
      <c r="I48">
        <v>69</v>
      </c>
      <c r="J48">
        <v>88</v>
      </c>
      <c r="K48">
        <v>87</v>
      </c>
      <c r="L48">
        <v>10</v>
      </c>
      <c r="M48">
        <v>101</v>
      </c>
      <c r="N48">
        <v>5</v>
      </c>
      <c r="O48">
        <v>58</v>
      </c>
      <c r="P48">
        <v>52</v>
      </c>
      <c r="Q48">
        <v>33</v>
      </c>
      <c r="R48">
        <v>41600</v>
      </c>
    </row>
    <row r="49" spans="1:18" x14ac:dyDescent="0.3">
      <c r="A49" s="68">
        <v>45663.75</v>
      </c>
      <c r="B49">
        <v>47</v>
      </c>
      <c r="C49">
        <v>42</v>
      </c>
      <c r="D49">
        <v>54</v>
      </c>
      <c r="E49">
        <v>52</v>
      </c>
      <c r="F49">
        <v>86</v>
      </c>
      <c r="G49">
        <v>48</v>
      </c>
      <c r="H49">
        <v>50</v>
      </c>
      <c r="I49">
        <v>34</v>
      </c>
      <c r="J49">
        <v>55</v>
      </c>
      <c r="K49">
        <v>60</v>
      </c>
      <c r="L49">
        <v>48</v>
      </c>
      <c r="M49">
        <v>50</v>
      </c>
      <c r="N49">
        <v>16</v>
      </c>
      <c r="O49">
        <v>54</v>
      </c>
      <c r="P49">
        <v>52</v>
      </c>
      <c r="Q49">
        <v>68</v>
      </c>
      <c r="R49">
        <v>66400</v>
      </c>
    </row>
    <row r="50" spans="1:18" x14ac:dyDescent="0.3">
      <c r="A50" s="68">
        <v>45663.875</v>
      </c>
      <c r="B50">
        <v>10</v>
      </c>
      <c r="C50">
        <v>13</v>
      </c>
      <c r="D50">
        <v>72</v>
      </c>
      <c r="E50">
        <v>1</v>
      </c>
      <c r="F50">
        <v>81</v>
      </c>
      <c r="G50">
        <v>27</v>
      </c>
      <c r="H50">
        <v>1</v>
      </c>
      <c r="I50">
        <v>34</v>
      </c>
      <c r="J50">
        <v>92</v>
      </c>
      <c r="K50">
        <v>89</v>
      </c>
      <c r="L50">
        <v>30</v>
      </c>
      <c r="M50">
        <v>101</v>
      </c>
      <c r="N50">
        <v>21</v>
      </c>
      <c r="O50">
        <v>75</v>
      </c>
      <c r="P50">
        <v>101</v>
      </c>
      <c r="Q50">
        <v>68</v>
      </c>
      <c r="R50">
        <v>28100</v>
      </c>
    </row>
    <row r="51" spans="1:18" x14ac:dyDescent="0.3">
      <c r="A51" s="68">
        <v>45664</v>
      </c>
      <c r="B51">
        <v>12</v>
      </c>
      <c r="C51">
        <v>11</v>
      </c>
      <c r="D51">
        <v>25</v>
      </c>
      <c r="E51">
        <v>79</v>
      </c>
      <c r="F51">
        <v>95</v>
      </c>
      <c r="G51">
        <v>98</v>
      </c>
      <c r="H51">
        <v>50</v>
      </c>
      <c r="I51">
        <v>1</v>
      </c>
      <c r="J51">
        <v>90</v>
      </c>
      <c r="K51">
        <v>91</v>
      </c>
      <c r="L51">
        <v>77</v>
      </c>
      <c r="M51">
        <v>23</v>
      </c>
      <c r="N51">
        <v>7</v>
      </c>
      <c r="O51">
        <v>4</v>
      </c>
      <c r="P51">
        <v>52</v>
      </c>
      <c r="Q51">
        <v>101</v>
      </c>
      <c r="R51">
        <v>11200</v>
      </c>
    </row>
    <row r="52" spans="1:18" x14ac:dyDescent="0.3">
      <c r="A52" s="68">
        <v>45664.125</v>
      </c>
      <c r="B52">
        <v>8</v>
      </c>
      <c r="C52">
        <v>5</v>
      </c>
      <c r="D52">
        <v>70</v>
      </c>
      <c r="E52">
        <v>1</v>
      </c>
      <c r="F52">
        <v>19</v>
      </c>
      <c r="G52">
        <v>57</v>
      </c>
      <c r="H52">
        <v>50</v>
      </c>
      <c r="I52">
        <v>69</v>
      </c>
      <c r="J52">
        <v>94</v>
      </c>
      <c r="K52">
        <v>97</v>
      </c>
      <c r="L52">
        <v>32</v>
      </c>
      <c r="M52">
        <v>101</v>
      </c>
      <c r="N52">
        <v>83</v>
      </c>
      <c r="O52">
        <v>45</v>
      </c>
      <c r="P52">
        <v>52</v>
      </c>
      <c r="Q52">
        <v>33</v>
      </c>
      <c r="R52">
        <v>54400</v>
      </c>
    </row>
    <row r="53" spans="1:18" x14ac:dyDescent="0.3">
      <c r="A53" s="68">
        <v>45664.25</v>
      </c>
      <c r="B53">
        <v>2</v>
      </c>
      <c r="C53">
        <v>3</v>
      </c>
      <c r="D53">
        <v>26</v>
      </c>
      <c r="E53">
        <v>1</v>
      </c>
      <c r="F53">
        <v>8</v>
      </c>
      <c r="G53">
        <v>55</v>
      </c>
      <c r="H53">
        <v>50</v>
      </c>
      <c r="I53">
        <v>69</v>
      </c>
      <c r="J53">
        <v>100</v>
      </c>
      <c r="K53">
        <v>99</v>
      </c>
      <c r="L53">
        <v>76</v>
      </c>
      <c r="M53">
        <v>101</v>
      </c>
      <c r="N53">
        <v>94</v>
      </c>
      <c r="O53">
        <v>47</v>
      </c>
      <c r="P53">
        <v>52</v>
      </c>
      <c r="Q53">
        <v>33</v>
      </c>
      <c r="R53">
        <v>66100</v>
      </c>
    </row>
    <row r="54" spans="1:18" x14ac:dyDescent="0.3">
      <c r="A54" s="68">
        <v>45664.375</v>
      </c>
      <c r="B54">
        <v>18</v>
      </c>
      <c r="C54">
        <v>21</v>
      </c>
      <c r="D54">
        <v>44</v>
      </c>
      <c r="E54">
        <v>52</v>
      </c>
      <c r="F54">
        <v>36</v>
      </c>
      <c r="G54">
        <v>51</v>
      </c>
      <c r="H54">
        <v>1</v>
      </c>
      <c r="I54">
        <v>1</v>
      </c>
      <c r="J54">
        <v>84</v>
      </c>
      <c r="K54">
        <v>81</v>
      </c>
      <c r="L54">
        <v>58</v>
      </c>
      <c r="M54">
        <v>50</v>
      </c>
      <c r="N54">
        <v>66</v>
      </c>
      <c r="O54">
        <v>51</v>
      </c>
      <c r="P54">
        <v>101</v>
      </c>
      <c r="Q54">
        <v>101</v>
      </c>
      <c r="R54">
        <v>5700</v>
      </c>
    </row>
    <row r="55" spans="1:18" x14ac:dyDescent="0.3">
      <c r="A55" s="68">
        <v>45664.5</v>
      </c>
      <c r="B55">
        <v>48</v>
      </c>
      <c r="C55">
        <v>47</v>
      </c>
      <c r="D55">
        <v>22</v>
      </c>
      <c r="E55">
        <v>27</v>
      </c>
      <c r="F55">
        <v>60</v>
      </c>
      <c r="G55">
        <v>17</v>
      </c>
      <c r="H55">
        <v>1</v>
      </c>
      <c r="I55">
        <v>34</v>
      </c>
      <c r="J55">
        <v>54</v>
      </c>
      <c r="K55">
        <v>55</v>
      </c>
      <c r="L55">
        <v>80</v>
      </c>
      <c r="M55">
        <v>75</v>
      </c>
      <c r="N55">
        <v>42</v>
      </c>
      <c r="O55">
        <v>85</v>
      </c>
      <c r="P55">
        <v>101</v>
      </c>
      <c r="Q55">
        <v>68</v>
      </c>
      <c r="R55">
        <v>65900</v>
      </c>
    </row>
    <row r="56" spans="1:18" x14ac:dyDescent="0.3">
      <c r="A56" s="68">
        <v>45664.625</v>
      </c>
      <c r="B56">
        <v>70</v>
      </c>
      <c r="C56">
        <v>68</v>
      </c>
      <c r="D56">
        <v>28</v>
      </c>
      <c r="E56">
        <v>52</v>
      </c>
      <c r="F56">
        <v>69</v>
      </c>
      <c r="G56">
        <v>95</v>
      </c>
      <c r="H56">
        <v>50</v>
      </c>
      <c r="I56">
        <v>1</v>
      </c>
      <c r="J56">
        <v>32</v>
      </c>
      <c r="K56">
        <v>34</v>
      </c>
      <c r="L56">
        <v>74</v>
      </c>
      <c r="M56">
        <v>50</v>
      </c>
      <c r="N56">
        <v>33</v>
      </c>
      <c r="O56">
        <v>7</v>
      </c>
      <c r="P56">
        <v>52</v>
      </c>
      <c r="Q56">
        <v>101</v>
      </c>
      <c r="R56">
        <v>60900</v>
      </c>
    </row>
    <row r="57" spans="1:18" x14ac:dyDescent="0.3">
      <c r="A57" s="68">
        <v>45664.75</v>
      </c>
      <c r="B57">
        <v>91</v>
      </c>
      <c r="C57">
        <v>96</v>
      </c>
      <c r="D57">
        <v>85</v>
      </c>
      <c r="E57">
        <v>1</v>
      </c>
      <c r="F57">
        <v>68</v>
      </c>
      <c r="G57">
        <v>17</v>
      </c>
      <c r="H57">
        <v>1</v>
      </c>
      <c r="I57">
        <v>69</v>
      </c>
      <c r="J57">
        <v>11</v>
      </c>
      <c r="K57">
        <v>6</v>
      </c>
      <c r="L57">
        <v>17</v>
      </c>
      <c r="M57">
        <v>101</v>
      </c>
      <c r="N57">
        <v>34</v>
      </c>
      <c r="O57">
        <v>85</v>
      </c>
      <c r="P57">
        <v>101</v>
      </c>
      <c r="Q57">
        <v>33</v>
      </c>
      <c r="R57">
        <v>40500</v>
      </c>
    </row>
    <row r="58" spans="1:18" x14ac:dyDescent="0.3">
      <c r="A58" s="68">
        <v>45664.875</v>
      </c>
      <c r="B58">
        <v>22</v>
      </c>
      <c r="C58">
        <v>22</v>
      </c>
      <c r="D58">
        <v>73</v>
      </c>
      <c r="E58">
        <v>27</v>
      </c>
      <c r="F58">
        <v>80</v>
      </c>
      <c r="G58">
        <v>2</v>
      </c>
      <c r="H58">
        <v>1</v>
      </c>
      <c r="I58">
        <v>1</v>
      </c>
      <c r="J58">
        <v>80</v>
      </c>
      <c r="K58">
        <v>80</v>
      </c>
      <c r="L58">
        <v>29</v>
      </c>
      <c r="M58">
        <v>75</v>
      </c>
      <c r="N58">
        <v>22</v>
      </c>
      <c r="O58">
        <v>100</v>
      </c>
      <c r="P58">
        <v>101</v>
      </c>
      <c r="Q58">
        <v>101</v>
      </c>
      <c r="R58">
        <v>57300</v>
      </c>
    </row>
    <row r="59" spans="1:18" x14ac:dyDescent="0.3">
      <c r="A59" s="68">
        <v>45665</v>
      </c>
      <c r="B59">
        <v>18</v>
      </c>
      <c r="C59">
        <v>17</v>
      </c>
      <c r="D59">
        <v>88</v>
      </c>
      <c r="E59">
        <v>52</v>
      </c>
      <c r="F59">
        <v>76</v>
      </c>
      <c r="G59">
        <v>54</v>
      </c>
      <c r="H59">
        <v>50</v>
      </c>
      <c r="I59">
        <v>34</v>
      </c>
      <c r="J59">
        <v>84</v>
      </c>
      <c r="K59">
        <v>85</v>
      </c>
      <c r="L59">
        <v>14</v>
      </c>
      <c r="M59">
        <v>50</v>
      </c>
      <c r="N59">
        <v>26</v>
      </c>
      <c r="O59">
        <v>48</v>
      </c>
      <c r="P59">
        <v>52</v>
      </c>
      <c r="Q59">
        <v>68</v>
      </c>
      <c r="R59">
        <v>1400</v>
      </c>
    </row>
    <row r="60" spans="1:18" x14ac:dyDescent="0.3">
      <c r="A60" s="68">
        <v>45665.125</v>
      </c>
      <c r="B60">
        <v>7</v>
      </c>
      <c r="C60">
        <v>2</v>
      </c>
      <c r="D60">
        <v>82</v>
      </c>
      <c r="E60">
        <v>1</v>
      </c>
      <c r="F60">
        <v>67</v>
      </c>
      <c r="G60">
        <v>27</v>
      </c>
      <c r="H60">
        <v>50</v>
      </c>
      <c r="I60">
        <v>69</v>
      </c>
      <c r="J60">
        <v>95</v>
      </c>
      <c r="K60">
        <v>100</v>
      </c>
      <c r="L60">
        <v>20</v>
      </c>
      <c r="M60">
        <v>101</v>
      </c>
      <c r="N60">
        <v>35</v>
      </c>
      <c r="O60">
        <v>75</v>
      </c>
      <c r="P60">
        <v>52</v>
      </c>
      <c r="Q60">
        <v>33</v>
      </c>
      <c r="R60">
        <v>42600</v>
      </c>
    </row>
    <row r="61" spans="1:18" x14ac:dyDescent="0.3">
      <c r="A61" s="68">
        <v>45665.25</v>
      </c>
      <c r="B61">
        <v>10</v>
      </c>
      <c r="C61">
        <v>12</v>
      </c>
      <c r="D61">
        <v>65</v>
      </c>
      <c r="E61">
        <v>52</v>
      </c>
      <c r="F61">
        <v>24</v>
      </c>
      <c r="G61">
        <v>59</v>
      </c>
      <c r="H61">
        <v>1</v>
      </c>
      <c r="I61">
        <v>34</v>
      </c>
      <c r="J61">
        <v>92</v>
      </c>
      <c r="K61">
        <v>90</v>
      </c>
      <c r="L61">
        <v>37</v>
      </c>
      <c r="M61">
        <v>50</v>
      </c>
      <c r="N61">
        <v>78</v>
      </c>
      <c r="O61">
        <v>43</v>
      </c>
      <c r="P61">
        <v>101</v>
      </c>
      <c r="Q61">
        <v>68</v>
      </c>
      <c r="R61">
        <v>72700</v>
      </c>
    </row>
    <row r="62" spans="1:18" x14ac:dyDescent="0.3">
      <c r="A62" s="68">
        <v>45665.375</v>
      </c>
      <c r="B62">
        <v>1</v>
      </c>
      <c r="C62">
        <v>4</v>
      </c>
      <c r="D62">
        <v>11</v>
      </c>
      <c r="E62">
        <v>27</v>
      </c>
      <c r="F62">
        <v>28</v>
      </c>
      <c r="G62">
        <v>57</v>
      </c>
      <c r="H62">
        <v>1</v>
      </c>
      <c r="I62">
        <v>34</v>
      </c>
      <c r="J62">
        <v>101</v>
      </c>
      <c r="K62">
        <v>98</v>
      </c>
      <c r="L62">
        <v>91</v>
      </c>
      <c r="M62">
        <v>75</v>
      </c>
      <c r="N62">
        <v>74</v>
      </c>
      <c r="O62">
        <v>45</v>
      </c>
      <c r="P62">
        <v>101</v>
      </c>
      <c r="Q62">
        <v>68</v>
      </c>
      <c r="R62">
        <v>85600</v>
      </c>
    </row>
    <row r="63" spans="1:18" x14ac:dyDescent="0.3">
      <c r="A63" s="68">
        <v>45665.5</v>
      </c>
      <c r="B63">
        <v>62</v>
      </c>
      <c r="C63">
        <v>59</v>
      </c>
      <c r="D63">
        <v>69</v>
      </c>
      <c r="E63">
        <v>52</v>
      </c>
      <c r="F63">
        <v>7</v>
      </c>
      <c r="G63">
        <v>67</v>
      </c>
      <c r="H63">
        <v>50</v>
      </c>
      <c r="I63">
        <v>1</v>
      </c>
      <c r="J63">
        <v>40</v>
      </c>
      <c r="K63">
        <v>43</v>
      </c>
      <c r="L63">
        <v>33</v>
      </c>
      <c r="M63">
        <v>50</v>
      </c>
      <c r="N63">
        <v>95</v>
      </c>
      <c r="O63">
        <v>35</v>
      </c>
      <c r="P63">
        <v>52</v>
      </c>
      <c r="Q63">
        <v>101</v>
      </c>
      <c r="R63">
        <v>17700</v>
      </c>
    </row>
    <row r="64" spans="1:18" x14ac:dyDescent="0.3">
      <c r="A64" s="68">
        <v>45665.625</v>
      </c>
      <c r="B64">
        <v>19</v>
      </c>
      <c r="C64">
        <v>19</v>
      </c>
      <c r="D64">
        <v>58</v>
      </c>
      <c r="E64">
        <v>52</v>
      </c>
      <c r="F64">
        <v>91</v>
      </c>
      <c r="G64">
        <v>82</v>
      </c>
      <c r="H64">
        <v>50</v>
      </c>
      <c r="I64">
        <v>69</v>
      </c>
      <c r="J64">
        <v>83</v>
      </c>
      <c r="K64">
        <v>83</v>
      </c>
      <c r="L64">
        <v>44</v>
      </c>
      <c r="M64">
        <v>50</v>
      </c>
      <c r="N64">
        <v>11</v>
      </c>
      <c r="O64">
        <v>20</v>
      </c>
      <c r="P64">
        <v>52</v>
      </c>
      <c r="Q64">
        <v>33</v>
      </c>
      <c r="R64">
        <v>18100</v>
      </c>
    </row>
    <row r="65" spans="1:18" x14ac:dyDescent="0.3">
      <c r="A65" s="68">
        <v>45665.75</v>
      </c>
      <c r="B65">
        <v>63</v>
      </c>
      <c r="C65">
        <v>63</v>
      </c>
      <c r="D65">
        <v>3</v>
      </c>
      <c r="E65">
        <v>52</v>
      </c>
      <c r="F65">
        <v>58</v>
      </c>
      <c r="G65">
        <v>18</v>
      </c>
      <c r="H65">
        <v>50</v>
      </c>
      <c r="I65">
        <v>69</v>
      </c>
      <c r="J65">
        <v>39</v>
      </c>
      <c r="K65">
        <v>39</v>
      </c>
      <c r="L65">
        <v>99</v>
      </c>
      <c r="M65">
        <v>50</v>
      </c>
      <c r="N65">
        <v>44</v>
      </c>
      <c r="O65">
        <v>84</v>
      </c>
      <c r="P65">
        <v>52</v>
      </c>
      <c r="Q65">
        <v>33</v>
      </c>
      <c r="R65">
        <v>11100</v>
      </c>
    </row>
    <row r="66" spans="1:18" x14ac:dyDescent="0.3">
      <c r="A66" s="68">
        <v>45665.875</v>
      </c>
      <c r="B66">
        <v>10</v>
      </c>
      <c r="C66">
        <v>5</v>
      </c>
      <c r="D66">
        <v>55</v>
      </c>
      <c r="E66">
        <v>52</v>
      </c>
      <c r="F66">
        <v>90</v>
      </c>
      <c r="G66">
        <v>40</v>
      </c>
      <c r="H66">
        <v>1</v>
      </c>
      <c r="I66">
        <v>34</v>
      </c>
      <c r="J66">
        <v>92</v>
      </c>
      <c r="K66">
        <v>97</v>
      </c>
      <c r="L66">
        <v>47</v>
      </c>
      <c r="M66">
        <v>50</v>
      </c>
      <c r="N66">
        <v>12</v>
      </c>
      <c r="O66">
        <v>62</v>
      </c>
      <c r="P66">
        <v>101</v>
      </c>
      <c r="Q66">
        <v>68</v>
      </c>
      <c r="R66">
        <v>44500</v>
      </c>
    </row>
    <row r="67" spans="1:18" x14ac:dyDescent="0.3">
      <c r="A67" s="68">
        <v>45666</v>
      </c>
      <c r="B67">
        <v>58</v>
      </c>
      <c r="C67">
        <v>60</v>
      </c>
      <c r="D67">
        <v>49</v>
      </c>
      <c r="E67">
        <v>79</v>
      </c>
      <c r="F67">
        <v>13</v>
      </c>
      <c r="G67">
        <v>27</v>
      </c>
      <c r="H67">
        <v>50</v>
      </c>
      <c r="I67">
        <v>69</v>
      </c>
      <c r="J67">
        <v>44</v>
      </c>
      <c r="K67">
        <v>42</v>
      </c>
      <c r="L67">
        <v>53</v>
      </c>
      <c r="M67">
        <v>23</v>
      </c>
      <c r="N67">
        <v>89</v>
      </c>
      <c r="O67">
        <v>75</v>
      </c>
      <c r="P67">
        <v>52</v>
      </c>
      <c r="Q67">
        <v>33</v>
      </c>
      <c r="R67">
        <v>4000</v>
      </c>
    </row>
    <row r="68" spans="1:18" x14ac:dyDescent="0.3">
      <c r="A68" s="68">
        <v>45666.125</v>
      </c>
      <c r="B68">
        <v>100</v>
      </c>
      <c r="C68">
        <v>100</v>
      </c>
      <c r="D68">
        <v>54</v>
      </c>
      <c r="E68">
        <v>27</v>
      </c>
      <c r="F68">
        <v>89</v>
      </c>
      <c r="G68">
        <v>11</v>
      </c>
      <c r="H68">
        <v>1</v>
      </c>
      <c r="I68">
        <v>34</v>
      </c>
      <c r="J68">
        <v>2</v>
      </c>
      <c r="K68">
        <v>2</v>
      </c>
      <c r="L68">
        <v>48</v>
      </c>
      <c r="M68">
        <v>75</v>
      </c>
      <c r="N68">
        <v>13</v>
      </c>
      <c r="O68">
        <v>91</v>
      </c>
      <c r="P68">
        <v>101</v>
      </c>
      <c r="Q68">
        <v>68</v>
      </c>
      <c r="R68">
        <v>7700</v>
      </c>
    </row>
    <row r="69" spans="1:18" x14ac:dyDescent="0.3">
      <c r="A69" s="68">
        <v>45666.25</v>
      </c>
      <c r="B69">
        <v>31</v>
      </c>
      <c r="C69">
        <v>26</v>
      </c>
      <c r="D69">
        <v>97</v>
      </c>
      <c r="E69">
        <v>1</v>
      </c>
      <c r="F69">
        <v>70</v>
      </c>
      <c r="G69">
        <v>72</v>
      </c>
      <c r="H69">
        <v>50</v>
      </c>
      <c r="I69">
        <v>34</v>
      </c>
      <c r="J69">
        <v>71</v>
      </c>
      <c r="K69">
        <v>76</v>
      </c>
      <c r="L69">
        <v>5</v>
      </c>
      <c r="M69">
        <v>101</v>
      </c>
      <c r="N69">
        <v>32</v>
      </c>
      <c r="O69">
        <v>30</v>
      </c>
      <c r="P69">
        <v>52</v>
      </c>
      <c r="Q69">
        <v>68</v>
      </c>
      <c r="R69">
        <v>44900</v>
      </c>
    </row>
    <row r="70" spans="1:18" x14ac:dyDescent="0.3">
      <c r="A70" s="68">
        <v>45666.375</v>
      </c>
      <c r="B70">
        <v>18</v>
      </c>
      <c r="C70">
        <v>22</v>
      </c>
      <c r="D70">
        <v>99</v>
      </c>
      <c r="E70">
        <v>27</v>
      </c>
      <c r="F70">
        <v>32</v>
      </c>
      <c r="G70">
        <v>72</v>
      </c>
      <c r="H70">
        <v>1</v>
      </c>
      <c r="I70">
        <v>69</v>
      </c>
      <c r="J70">
        <v>84</v>
      </c>
      <c r="K70">
        <v>80</v>
      </c>
      <c r="L70">
        <v>3</v>
      </c>
      <c r="M70">
        <v>75</v>
      </c>
      <c r="N70">
        <v>70</v>
      </c>
      <c r="O70">
        <v>30</v>
      </c>
      <c r="P70">
        <v>101</v>
      </c>
      <c r="Q70">
        <v>33</v>
      </c>
      <c r="R70">
        <v>22100</v>
      </c>
    </row>
    <row r="71" spans="1:18" x14ac:dyDescent="0.3">
      <c r="A71" s="68">
        <v>45666.5</v>
      </c>
      <c r="B71">
        <v>41</v>
      </c>
      <c r="C71">
        <v>38</v>
      </c>
      <c r="D71">
        <v>65</v>
      </c>
      <c r="E71">
        <v>1</v>
      </c>
      <c r="F71">
        <v>75</v>
      </c>
      <c r="G71">
        <v>81</v>
      </c>
      <c r="H71">
        <v>50</v>
      </c>
      <c r="I71">
        <v>69</v>
      </c>
      <c r="J71">
        <v>61</v>
      </c>
      <c r="K71">
        <v>64</v>
      </c>
      <c r="L71">
        <v>37</v>
      </c>
      <c r="M71">
        <v>101</v>
      </c>
      <c r="N71">
        <v>27</v>
      </c>
      <c r="O71">
        <v>21</v>
      </c>
      <c r="P71">
        <v>52</v>
      </c>
      <c r="Q71">
        <v>33</v>
      </c>
      <c r="R71">
        <v>65800</v>
      </c>
    </row>
    <row r="72" spans="1:18" x14ac:dyDescent="0.3">
      <c r="A72" s="68">
        <v>45666.625</v>
      </c>
      <c r="B72">
        <v>95</v>
      </c>
      <c r="C72">
        <v>92</v>
      </c>
      <c r="D72">
        <v>58</v>
      </c>
      <c r="E72">
        <v>52</v>
      </c>
      <c r="F72">
        <v>44</v>
      </c>
      <c r="G72">
        <v>27</v>
      </c>
      <c r="H72">
        <v>50</v>
      </c>
      <c r="I72">
        <v>69</v>
      </c>
      <c r="J72">
        <v>7</v>
      </c>
      <c r="K72">
        <v>10</v>
      </c>
      <c r="L72">
        <v>44</v>
      </c>
      <c r="M72">
        <v>50</v>
      </c>
      <c r="N72">
        <v>58</v>
      </c>
      <c r="O72">
        <v>75</v>
      </c>
      <c r="P72">
        <v>52</v>
      </c>
      <c r="Q72">
        <v>33</v>
      </c>
      <c r="R72">
        <v>8500</v>
      </c>
    </row>
    <row r="73" spans="1:18" x14ac:dyDescent="0.3">
      <c r="A73" s="68">
        <v>45666.75</v>
      </c>
      <c r="B73">
        <v>94</v>
      </c>
      <c r="C73">
        <v>98</v>
      </c>
      <c r="D73">
        <v>27</v>
      </c>
      <c r="E73">
        <v>1</v>
      </c>
      <c r="F73">
        <v>81</v>
      </c>
      <c r="G73">
        <v>62</v>
      </c>
      <c r="H73">
        <v>50</v>
      </c>
      <c r="I73">
        <v>69</v>
      </c>
      <c r="J73">
        <v>8</v>
      </c>
      <c r="K73">
        <v>4</v>
      </c>
      <c r="L73">
        <v>75</v>
      </c>
      <c r="M73">
        <v>101</v>
      </c>
      <c r="N73">
        <v>21</v>
      </c>
      <c r="O73">
        <v>40</v>
      </c>
      <c r="P73">
        <v>52</v>
      </c>
      <c r="Q73">
        <v>33</v>
      </c>
      <c r="R73">
        <v>25800</v>
      </c>
    </row>
    <row r="74" spans="1:18" x14ac:dyDescent="0.3">
      <c r="A74" s="68">
        <v>45666.875</v>
      </c>
      <c r="B74">
        <v>76</v>
      </c>
      <c r="C74">
        <v>79</v>
      </c>
      <c r="D74">
        <v>80</v>
      </c>
      <c r="E74">
        <v>79</v>
      </c>
      <c r="F74">
        <v>81</v>
      </c>
      <c r="G74">
        <v>35</v>
      </c>
      <c r="H74">
        <v>1</v>
      </c>
      <c r="I74">
        <v>1</v>
      </c>
      <c r="J74">
        <v>26</v>
      </c>
      <c r="K74">
        <v>23</v>
      </c>
      <c r="L74">
        <v>22</v>
      </c>
      <c r="M74">
        <v>23</v>
      </c>
      <c r="N74">
        <v>21</v>
      </c>
      <c r="O74">
        <v>67</v>
      </c>
      <c r="P74">
        <v>101</v>
      </c>
      <c r="Q74">
        <v>101</v>
      </c>
      <c r="R74">
        <v>51500</v>
      </c>
    </row>
    <row r="75" spans="1:18" x14ac:dyDescent="0.3">
      <c r="A75" s="68">
        <v>45667</v>
      </c>
      <c r="B75">
        <v>62</v>
      </c>
      <c r="C75">
        <v>59</v>
      </c>
      <c r="D75">
        <v>4</v>
      </c>
      <c r="E75">
        <v>79</v>
      </c>
      <c r="F75">
        <v>43</v>
      </c>
      <c r="G75">
        <v>75</v>
      </c>
      <c r="H75">
        <v>50</v>
      </c>
      <c r="I75">
        <v>34</v>
      </c>
      <c r="J75">
        <v>40</v>
      </c>
      <c r="K75">
        <v>43</v>
      </c>
      <c r="L75">
        <v>98</v>
      </c>
      <c r="M75">
        <v>23</v>
      </c>
      <c r="N75">
        <v>59</v>
      </c>
      <c r="O75">
        <v>27</v>
      </c>
      <c r="P75">
        <v>52</v>
      </c>
      <c r="Q75">
        <v>68</v>
      </c>
      <c r="R75">
        <v>47000</v>
      </c>
    </row>
    <row r="76" spans="1:18" x14ac:dyDescent="0.3">
      <c r="A76" s="68">
        <v>45667.125</v>
      </c>
      <c r="B76">
        <v>98</v>
      </c>
      <c r="C76">
        <v>96</v>
      </c>
      <c r="D76">
        <v>7</v>
      </c>
      <c r="E76">
        <v>1</v>
      </c>
      <c r="F76">
        <v>37</v>
      </c>
      <c r="G76">
        <v>75</v>
      </c>
      <c r="H76">
        <v>1</v>
      </c>
      <c r="I76">
        <v>69</v>
      </c>
      <c r="J76">
        <v>4</v>
      </c>
      <c r="K76">
        <v>6</v>
      </c>
      <c r="L76">
        <v>95</v>
      </c>
      <c r="M76">
        <v>101</v>
      </c>
      <c r="N76">
        <v>65</v>
      </c>
      <c r="O76">
        <v>27</v>
      </c>
      <c r="P76">
        <v>101</v>
      </c>
      <c r="Q76">
        <v>33</v>
      </c>
      <c r="R76">
        <v>20500</v>
      </c>
    </row>
    <row r="77" spans="1:18" x14ac:dyDescent="0.3">
      <c r="A77" s="68">
        <v>45667.25</v>
      </c>
      <c r="B77">
        <v>32</v>
      </c>
      <c r="C77">
        <v>33</v>
      </c>
      <c r="D77">
        <v>73</v>
      </c>
      <c r="E77">
        <v>79</v>
      </c>
      <c r="F77">
        <v>31</v>
      </c>
      <c r="G77">
        <v>79</v>
      </c>
      <c r="H77">
        <v>1</v>
      </c>
      <c r="I77">
        <v>69</v>
      </c>
      <c r="J77">
        <v>70</v>
      </c>
      <c r="K77">
        <v>69</v>
      </c>
      <c r="L77">
        <v>29</v>
      </c>
      <c r="M77">
        <v>23</v>
      </c>
      <c r="N77">
        <v>71</v>
      </c>
      <c r="O77">
        <v>23</v>
      </c>
      <c r="P77">
        <v>101</v>
      </c>
      <c r="Q77">
        <v>33</v>
      </c>
      <c r="R77">
        <v>93700</v>
      </c>
    </row>
    <row r="78" spans="1:18" x14ac:dyDescent="0.3">
      <c r="A78" s="68">
        <v>45667.375</v>
      </c>
      <c r="B78">
        <v>13</v>
      </c>
      <c r="C78">
        <v>17</v>
      </c>
      <c r="D78">
        <v>51</v>
      </c>
      <c r="E78">
        <v>79</v>
      </c>
      <c r="F78">
        <v>86</v>
      </c>
      <c r="G78">
        <v>47</v>
      </c>
      <c r="H78">
        <v>1</v>
      </c>
      <c r="I78">
        <v>69</v>
      </c>
      <c r="J78">
        <v>89</v>
      </c>
      <c r="K78">
        <v>85</v>
      </c>
      <c r="L78">
        <v>51</v>
      </c>
      <c r="M78">
        <v>23</v>
      </c>
      <c r="N78">
        <v>16</v>
      </c>
      <c r="O78">
        <v>55</v>
      </c>
      <c r="P78">
        <v>101</v>
      </c>
      <c r="Q78">
        <v>33</v>
      </c>
      <c r="R78">
        <v>2400</v>
      </c>
    </row>
    <row r="79" spans="1:18" x14ac:dyDescent="0.3">
      <c r="A79" s="68">
        <v>45667.5</v>
      </c>
      <c r="B79">
        <v>42</v>
      </c>
      <c r="C79">
        <v>40</v>
      </c>
      <c r="D79">
        <v>15</v>
      </c>
      <c r="E79">
        <v>79</v>
      </c>
      <c r="F79">
        <v>47</v>
      </c>
      <c r="G79">
        <v>22</v>
      </c>
      <c r="H79">
        <v>50</v>
      </c>
      <c r="I79">
        <v>1</v>
      </c>
      <c r="J79">
        <v>60</v>
      </c>
      <c r="K79">
        <v>62</v>
      </c>
      <c r="L79">
        <v>87</v>
      </c>
      <c r="M79">
        <v>23</v>
      </c>
      <c r="N79">
        <v>55</v>
      </c>
      <c r="O79">
        <v>80</v>
      </c>
      <c r="P79">
        <v>52</v>
      </c>
      <c r="Q79">
        <v>101</v>
      </c>
      <c r="R79">
        <v>12200</v>
      </c>
    </row>
    <row r="80" spans="1:18" x14ac:dyDescent="0.3">
      <c r="A80" s="68">
        <v>45667.625</v>
      </c>
      <c r="B80">
        <v>12</v>
      </c>
      <c r="C80">
        <v>13</v>
      </c>
      <c r="D80">
        <v>100</v>
      </c>
      <c r="E80">
        <v>1</v>
      </c>
      <c r="F80">
        <v>70</v>
      </c>
      <c r="G80">
        <v>26</v>
      </c>
      <c r="H80">
        <v>1</v>
      </c>
      <c r="I80">
        <v>69</v>
      </c>
      <c r="J80">
        <v>90</v>
      </c>
      <c r="K80">
        <v>89</v>
      </c>
      <c r="L80">
        <v>2</v>
      </c>
      <c r="M80">
        <v>101</v>
      </c>
      <c r="N80">
        <v>32</v>
      </c>
      <c r="O80">
        <v>76</v>
      </c>
      <c r="P80">
        <v>101</v>
      </c>
      <c r="Q80">
        <v>33</v>
      </c>
      <c r="R80">
        <v>61200</v>
      </c>
    </row>
    <row r="81" spans="1:18" x14ac:dyDescent="0.3">
      <c r="A81" s="68">
        <v>45667.75</v>
      </c>
      <c r="B81">
        <v>90</v>
      </c>
      <c r="C81">
        <v>86</v>
      </c>
      <c r="D81">
        <v>81</v>
      </c>
      <c r="E81">
        <v>52</v>
      </c>
      <c r="F81">
        <v>8</v>
      </c>
      <c r="G81">
        <v>15</v>
      </c>
      <c r="H81">
        <v>50</v>
      </c>
      <c r="I81">
        <v>34</v>
      </c>
      <c r="J81">
        <v>12</v>
      </c>
      <c r="K81">
        <v>16</v>
      </c>
      <c r="L81">
        <v>21</v>
      </c>
      <c r="M81">
        <v>50</v>
      </c>
      <c r="N81">
        <v>94</v>
      </c>
      <c r="O81">
        <v>87</v>
      </c>
      <c r="P81">
        <v>52</v>
      </c>
      <c r="Q81">
        <v>68</v>
      </c>
      <c r="R81">
        <v>72400</v>
      </c>
    </row>
    <row r="82" spans="1:18" x14ac:dyDescent="0.3">
      <c r="A82" s="68">
        <v>45667.875</v>
      </c>
      <c r="B82">
        <v>41</v>
      </c>
      <c r="C82">
        <v>39</v>
      </c>
      <c r="D82">
        <v>27</v>
      </c>
      <c r="E82">
        <v>27</v>
      </c>
      <c r="F82">
        <v>54</v>
      </c>
      <c r="G82">
        <v>59</v>
      </c>
      <c r="H82">
        <v>50</v>
      </c>
      <c r="I82">
        <v>1</v>
      </c>
      <c r="J82">
        <v>61</v>
      </c>
      <c r="K82">
        <v>63</v>
      </c>
      <c r="L82">
        <v>75</v>
      </c>
      <c r="M82">
        <v>75</v>
      </c>
      <c r="N82">
        <v>48</v>
      </c>
      <c r="O82">
        <v>43</v>
      </c>
      <c r="P82">
        <v>52</v>
      </c>
      <c r="Q82">
        <v>101</v>
      </c>
      <c r="R82">
        <v>6400</v>
      </c>
    </row>
    <row r="83" spans="1:18" x14ac:dyDescent="0.3">
      <c r="A83" s="68">
        <v>45668</v>
      </c>
      <c r="B83">
        <v>74</v>
      </c>
      <c r="C83">
        <v>72</v>
      </c>
      <c r="D83">
        <v>31</v>
      </c>
      <c r="E83">
        <v>52</v>
      </c>
      <c r="F83">
        <v>6</v>
      </c>
      <c r="G83">
        <v>61</v>
      </c>
      <c r="H83">
        <v>50</v>
      </c>
      <c r="I83">
        <v>34</v>
      </c>
      <c r="J83">
        <v>28</v>
      </c>
      <c r="K83">
        <v>30</v>
      </c>
      <c r="L83">
        <v>71</v>
      </c>
      <c r="M83">
        <v>50</v>
      </c>
      <c r="N83">
        <v>96</v>
      </c>
      <c r="O83">
        <v>41</v>
      </c>
      <c r="P83">
        <v>52</v>
      </c>
      <c r="Q83">
        <v>68</v>
      </c>
      <c r="R83">
        <v>75200</v>
      </c>
    </row>
    <row r="84" spans="1:18" x14ac:dyDescent="0.3">
      <c r="A84" s="68">
        <v>45668.125</v>
      </c>
      <c r="B84">
        <v>91</v>
      </c>
      <c r="C84">
        <v>90</v>
      </c>
      <c r="D84">
        <v>56</v>
      </c>
      <c r="E84">
        <v>52</v>
      </c>
      <c r="F84">
        <v>2</v>
      </c>
      <c r="G84">
        <v>31</v>
      </c>
      <c r="H84">
        <v>50</v>
      </c>
      <c r="I84">
        <v>1</v>
      </c>
      <c r="J84">
        <v>11</v>
      </c>
      <c r="K84">
        <v>12</v>
      </c>
      <c r="L84">
        <v>46</v>
      </c>
      <c r="M84">
        <v>50</v>
      </c>
      <c r="N84">
        <v>100</v>
      </c>
      <c r="O84">
        <v>71</v>
      </c>
      <c r="P84">
        <v>52</v>
      </c>
      <c r="Q84">
        <v>101</v>
      </c>
      <c r="R84">
        <v>48100</v>
      </c>
    </row>
    <row r="85" spans="1:18" x14ac:dyDescent="0.3">
      <c r="A85" s="68">
        <v>45668.25</v>
      </c>
      <c r="B85">
        <v>25</v>
      </c>
      <c r="C85">
        <v>22</v>
      </c>
      <c r="D85">
        <v>81</v>
      </c>
      <c r="E85">
        <v>1</v>
      </c>
      <c r="F85">
        <v>100</v>
      </c>
      <c r="G85">
        <v>87</v>
      </c>
      <c r="H85">
        <v>1</v>
      </c>
      <c r="I85">
        <v>34</v>
      </c>
      <c r="J85">
        <v>77</v>
      </c>
      <c r="K85">
        <v>80</v>
      </c>
      <c r="L85">
        <v>21</v>
      </c>
      <c r="M85">
        <v>101</v>
      </c>
      <c r="N85">
        <v>2</v>
      </c>
      <c r="O85">
        <v>15</v>
      </c>
      <c r="P85">
        <v>101</v>
      </c>
      <c r="Q85">
        <v>68</v>
      </c>
      <c r="R85">
        <v>2700</v>
      </c>
    </row>
    <row r="86" spans="1:18" x14ac:dyDescent="0.3">
      <c r="A86" s="68">
        <v>45668.375</v>
      </c>
      <c r="B86">
        <v>95</v>
      </c>
      <c r="C86">
        <v>98</v>
      </c>
      <c r="D86">
        <v>78</v>
      </c>
      <c r="E86">
        <v>79</v>
      </c>
      <c r="F86">
        <v>36</v>
      </c>
      <c r="G86">
        <v>38</v>
      </c>
      <c r="H86">
        <v>1</v>
      </c>
      <c r="I86">
        <v>34</v>
      </c>
      <c r="J86">
        <v>7</v>
      </c>
      <c r="K86">
        <v>4</v>
      </c>
      <c r="L86">
        <v>24</v>
      </c>
      <c r="M86">
        <v>23</v>
      </c>
      <c r="N86">
        <v>66</v>
      </c>
      <c r="O86">
        <v>64</v>
      </c>
      <c r="P86">
        <v>101</v>
      </c>
      <c r="Q86">
        <v>68</v>
      </c>
      <c r="R86">
        <v>19500</v>
      </c>
    </row>
    <row r="87" spans="1:18" x14ac:dyDescent="0.3">
      <c r="A87" s="68">
        <v>45668.5</v>
      </c>
      <c r="B87">
        <v>57</v>
      </c>
      <c r="C87">
        <v>61</v>
      </c>
      <c r="D87">
        <v>72</v>
      </c>
      <c r="E87">
        <v>1</v>
      </c>
      <c r="F87">
        <v>76</v>
      </c>
      <c r="G87">
        <v>43</v>
      </c>
      <c r="H87">
        <v>50</v>
      </c>
      <c r="I87">
        <v>34</v>
      </c>
      <c r="J87">
        <v>45</v>
      </c>
      <c r="K87">
        <v>41</v>
      </c>
      <c r="L87">
        <v>30</v>
      </c>
      <c r="M87">
        <v>101</v>
      </c>
      <c r="N87">
        <v>26</v>
      </c>
      <c r="O87">
        <v>59</v>
      </c>
      <c r="P87">
        <v>52</v>
      </c>
      <c r="Q87">
        <v>68</v>
      </c>
      <c r="R87">
        <v>42500</v>
      </c>
    </row>
    <row r="88" spans="1:18" x14ac:dyDescent="0.3">
      <c r="A88" s="68">
        <v>45668.625</v>
      </c>
      <c r="B88">
        <v>49</v>
      </c>
      <c r="C88">
        <v>54</v>
      </c>
      <c r="D88">
        <v>17</v>
      </c>
      <c r="E88">
        <v>1</v>
      </c>
      <c r="F88">
        <v>58</v>
      </c>
      <c r="G88">
        <v>62</v>
      </c>
      <c r="H88">
        <v>1</v>
      </c>
      <c r="I88">
        <v>34</v>
      </c>
      <c r="J88">
        <v>53</v>
      </c>
      <c r="K88">
        <v>48</v>
      </c>
      <c r="L88">
        <v>85</v>
      </c>
      <c r="M88">
        <v>101</v>
      </c>
      <c r="N88">
        <v>44</v>
      </c>
      <c r="O88">
        <v>40</v>
      </c>
      <c r="P88">
        <v>101</v>
      </c>
      <c r="Q88">
        <v>68</v>
      </c>
      <c r="R88">
        <v>90900</v>
      </c>
    </row>
    <row r="89" spans="1:18" x14ac:dyDescent="0.3">
      <c r="A89" s="68">
        <v>45668.75</v>
      </c>
      <c r="B89">
        <v>77</v>
      </c>
      <c r="C89">
        <v>73</v>
      </c>
      <c r="D89">
        <v>80</v>
      </c>
      <c r="E89">
        <v>1</v>
      </c>
      <c r="F89">
        <v>72</v>
      </c>
      <c r="G89">
        <v>42</v>
      </c>
      <c r="H89">
        <v>50</v>
      </c>
      <c r="I89">
        <v>34</v>
      </c>
      <c r="J89">
        <v>25</v>
      </c>
      <c r="K89">
        <v>29</v>
      </c>
      <c r="L89">
        <v>22</v>
      </c>
      <c r="M89">
        <v>101</v>
      </c>
      <c r="N89">
        <v>30</v>
      </c>
      <c r="O89">
        <v>60</v>
      </c>
      <c r="P89">
        <v>52</v>
      </c>
      <c r="Q89">
        <v>68</v>
      </c>
      <c r="R89">
        <v>63000</v>
      </c>
    </row>
    <row r="90" spans="1:18" x14ac:dyDescent="0.3">
      <c r="A90" s="68">
        <v>45668.875</v>
      </c>
      <c r="B90">
        <v>59</v>
      </c>
      <c r="C90">
        <v>61</v>
      </c>
      <c r="D90">
        <v>31</v>
      </c>
      <c r="E90">
        <v>27</v>
      </c>
      <c r="F90">
        <v>95</v>
      </c>
      <c r="G90">
        <v>65</v>
      </c>
      <c r="H90">
        <v>50</v>
      </c>
      <c r="I90">
        <v>34</v>
      </c>
      <c r="J90">
        <v>43</v>
      </c>
      <c r="K90">
        <v>41</v>
      </c>
      <c r="L90">
        <v>71</v>
      </c>
      <c r="M90">
        <v>75</v>
      </c>
      <c r="N90">
        <v>7</v>
      </c>
      <c r="O90">
        <v>37</v>
      </c>
      <c r="P90">
        <v>52</v>
      </c>
      <c r="Q90">
        <v>68</v>
      </c>
      <c r="R90">
        <v>8600</v>
      </c>
    </row>
    <row r="91" spans="1:18" x14ac:dyDescent="0.3">
      <c r="A91" s="68">
        <v>45669</v>
      </c>
      <c r="B91">
        <v>57</v>
      </c>
      <c r="C91">
        <v>56</v>
      </c>
      <c r="D91">
        <v>90</v>
      </c>
      <c r="E91">
        <v>79</v>
      </c>
      <c r="F91">
        <v>59</v>
      </c>
      <c r="G91">
        <v>69</v>
      </c>
      <c r="H91">
        <v>1</v>
      </c>
      <c r="I91">
        <v>34</v>
      </c>
      <c r="J91">
        <v>45</v>
      </c>
      <c r="K91">
        <v>46</v>
      </c>
      <c r="L91">
        <v>12</v>
      </c>
      <c r="M91">
        <v>23</v>
      </c>
      <c r="N91">
        <v>43</v>
      </c>
      <c r="O91">
        <v>33</v>
      </c>
      <c r="P91">
        <v>101</v>
      </c>
      <c r="Q91">
        <v>68</v>
      </c>
      <c r="R91">
        <v>36400</v>
      </c>
    </row>
    <row r="92" spans="1:18" x14ac:dyDescent="0.3">
      <c r="A92" s="68">
        <v>45669.125</v>
      </c>
      <c r="B92">
        <v>68</v>
      </c>
      <c r="C92">
        <v>64</v>
      </c>
      <c r="D92">
        <v>17</v>
      </c>
      <c r="E92">
        <v>27</v>
      </c>
      <c r="F92">
        <v>1</v>
      </c>
      <c r="G92">
        <v>27</v>
      </c>
      <c r="H92">
        <v>1</v>
      </c>
      <c r="I92">
        <v>34</v>
      </c>
      <c r="J92">
        <v>34</v>
      </c>
      <c r="K92">
        <v>38</v>
      </c>
      <c r="L92">
        <v>85</v>
      </c>
      <c r="M92">
        <v>75</v>
      </c>
      <c r="N92">
        <v>101</v>
      </c>
      <c r="O92">
        <v>75</v>
      </c>
      <c r="P92">
        <v>101</v>
      </c>
      <c r="Q92">
        <v>68</v>
      </c>
      <c r="R92">
        <v>40600</v>
      </c>
    </row>
    <row r="93" spans="1:18" x14ac:dyDescent="0.3">
      <c r="A93" s="68">
        <v>45669.25</v>
      </c>
      <c r="B93">
        <v>40</v>
      </c>
      <c r="C93">
        <v>43</v>
      </c>
      <c r="D93">
        <v>68</v>
      </c>
      <c r="E93">
        <v>27</v>
      </c>
      <c r="F93">
        <v>33</v>
      </c>
      <c r="G93">
        <v>51</v>
      </c>
      <c r="H93">
        <v>1</v>
      </c>
      <c r="I93">
        <v>69</v>
      </c>
      <c r="J93">
        <v>62</v>
      </c>
      <c r="K93">
        <v>59</v>
      </c>
      <c r="L93">
        <v>34</v>
      </c>
      <c r="M93">
        <v>75</v>
      </c>
      <c r="N93">
        <v>69</v>
      </c>
      <c r="O93">
        <v>51</v>
      </c>
      <c r="P93">
        <v>101</v>
      </c>
      <c r="Q93">
        <v>33</v>
      </c>
      <c r="R93">
        <v>29200</v>
      </c>
    </row>
    <row r="94" spans="1:18" x14ac:dyDescent="0.3">
      <c r="A94" s="68">
        <v>45669.375</v>
      </c>
      <c r="B94">
        <v>58</v>
      </c>
      <c r="C94">
        <v>61</v>
      </c>
      <c r="D94">
        <v>9</v>
      </c>
      <c r="E94">
        <v>79</v>
      </c>
      <c r="F94">
        <v>36</v>
      </c>
      <c r="G94">
        <v>3</v>
      </c>
      <c r="H94">
        <v>1</v>
      </c>
      <c r="I94">
        <v>1</v>
      </c>
      <c r="J94">
        <v>44</v>
      </c>
      <c r="K94">
        <v>41</v>
      </c>
      <c r="L94">
        <v>93</v>
      </c>
      <c r="M94">
        <v>23</v>
      </c>
      <c r="N94">
        <v>66</v>
      </c>
      <c r="O94">
        <v>99</v>
      </c>
      <c r="P94">
        <v>101</v>
      </c>
      <c r="Q94">
        <v>101</v>
      </c>
      <c r="R94">
        <v>16600</v>
      </c>
    </row>
    <row r="95" spans="1:18" x14ac:dyDescent="0.3">
      <c r="A95" s="68">
        <v>45669.5</v>
      </c>
      <c r="B95">
        <v>51</v>
      </c>
      <c r="C95">
        <v>54</v>
      </c>
      <c r="D95">
        <v>13</v>
      </c>
      <c r="E95">
        <v>1</v>
      </c>
      <c r="F95">
        <v>26</v>
      </c>
      <c r="G95">
        <v>63</v>
      </c>
      <c r="H95">
        <v>50</v>
      </c>
      <c r="I95">
        <v>34</v>
      </c>
      <c r="J95">
        <v>51</v>
      </c>
      <c r="K95">
        <v>48</v>
      </c>
      <c r="L95">
        <v>89</v>
      </c>
      <c r="M95">
        <v>101</v>
      </c>
      <c r="N95">
        <v>76</v>
      </c>
      <c r="O95">
        <v>39</v>
      </c>
      <c r="P95">
        <v>52</v>
      </c>
      <c r="Q95">
        <v>68</v>
      </c>
      <c r="R95">
        <v>28700</v>
      </c>
    </row>
    <row r="96" spans="1:18" x14ac:dyDescent="0.3">
      <c r="A96" s="68">
        <v>45669.625</v>
      </c>
      <c r="B96">
        <v>84</v>
      </c>
      <c r="C96">
        <v>86</v>
      </c>
      <c r="D96">
        <v>15</v>
      </c>
      <c r="E96">
        <v>52</v>
      </c>
      <c r="F96">
        <v>28</v>
      </c>
      <c r="G96">
        <v>46</v>
      </c>
      <c r="H96">
        <v>1</v>
      </c>
      <c r="I96">
        <v>1</v>
      </c>
      <c r="J96">
        <v>18</v>
      </c>
      <c r="K96">
        <v>16</v>
      </c>
      <c r="L96">
        <v>87</v>
      </c>
      <c r="M96">
        <v>50</v>
      </c>
      <c r="N96">
        <v>74</v>
      </c>
      <c r="O96">
        <v>56</v>
      </c>
      <c r="P96">
        <v>101</v>
      </c>
      <c r="Q96">
        <v>101</v>
      </c>
      <c r="R96">
        <v>29900</v>
      </c>
    </row>
    <row r="97" spans="1:18" x14ac:dyDescent="0.3">
      <c r="A97" s="68">
        <v>45669.75</v>
      </c>
      <c r="B97">
        <v>36</v>
      </c>
      <c r="C97">
        <v>34</v>
      </c>
      <c r="D97">
        <v>24</v>
      </c>
      <c r="E97">
        <v>1</v>
      </c>
      <c r="F97">
        <v>18</v>
      </c>
      <c r="G97">
        <v>93</v>
      </c>
      <c r="H97">
        <v>1</v>
      </c>
      <c r="I97">
        <v>34</v>
      </c>
      <c r="J97">
        <v>66</v>
      </c>
      <c r="K97">
        <v>68</v>
      </c>
      <c r="L97">
        <v>78</v>
      </c>
      <c r="M97">
        <v>101</v>
      </c>
      <c r="N97">
        <v>84</v>
      </c>
      <c r="O97">
        <v>9</v>
      </c>
      <c r="P97">
        <v>101</v>
      </c>
      <c r="Q97">
        <v>68</v>
      </c>
      <c r="R97">
        <v>7500</v>
      </c>
    </row>
    <row r="98" spans="1:18" x14ac:dyDescent="0.3">
      <c r="A98" s="68">
        <v>45669.875</v>
      </c>
      <c r="B98">
        <v>94</v>
      </c>
      <c r="C98">
        <v>92</v>
      </c>
      <c r="D98">
        <v>78</v>
      </c>
      <c r="E98">
        <v>1</v>
      </c>
      <c r="F98">
        <v>87</v>
      </c>
      <c r="G98">
        <v>59</v>
      </c>
      <c r="H98">
        <v>1</v>
      </c>
      <c r="I98">
        <v>69</v>
      </c>
      <c r="J98">
        <v>8</v>
      </c>
      <c r="K98">
        <v>10</v>
      </c>
      <c r="L98">
        <v>24</v>
      </c>
      <c r="M98">
        <v>101</v>
      </c>
      <c r="N98">
        <v>15</v>
      </c>
      <c r="O98">
        <v>43</v>
      </c>
      <c r="P98">
        <v>101</v>
      </c>
      <c r="Q98">
        <v>33</v>
      </c>
      <c r="R98">
        <v>37800</v>
      </c>
    </row>
    <row r="99" spans="1:18" x14ac:dyDescent="0.3">
      <c r="A99" s="68">
        <v>45670</v>
      </c>
      <c r="B99">
        <v>54</v>
      </c>
      <c r="C99">
        <v>58</v>
      </c>
      <c r="D99">
        <v>11</v>
      </c>
      <c r="E99">
        <v>52</v>
      </c>
      <c r="F99">
        <v>18</v>
      </c>
      <c r="G99">
        <v>49</v>
      </c>
      <c r="H99">
        <v>50</v>
      </c>
      <c r="I99">
        <v>1</v>
      </c>
      <c r="J99">
        <v>48</v>
      </c>
      <c r="K99">
        <v>44</v>
      </c>
      <c r="L99">
        <v>91</v>
      </c>
      <c r="M99">
        <v>50</v>
      </c>
      <c r="N99">
        <v>84</v>
      </c>
      <c r="O99">
        <v>53</v>
      </c>
      <c r="P99">
        <v>52</v>
      </c>
      <c r="Q99">
        <v>101</v>
      </c>
      <c r="R99">
        <v>56600</v>
      </c>
    </row>
    <row r="100" spans="1:18" x14ac:dyDescent="0.3">
      <c r="A100" s="68">
        <v>45670.125</v>
      </c>
      <c r="B100">
        <v>57</v>
      </c>
      <c r="C100">
        <v>58</v>
      </c>
      <c r="D100">
        <v>37</v>
      </c>
      <c r="E100">
        <v>27</v>
      </c>
      <c r="F100">
        <v>29</v>
      </c>
      <c r="G100">
        <v>30</v>
      </c>
      <c r="H100">
        <v>1</v>
      </c>
      <c r="I100">
        <v>34</v>
      </c>
      <c r="J100">
        <v>45</v>
      </c>
      <c r="K100">
        <v>44</v>
      </c>
      <c r="L100">
        <v>65</v>
      </c>
      <c r="M100">
        <v>75</v>
      </c>
      <c r="N100">
        <v>73</v>
      </c>
      <c r="O100">
        <v>72</v>
      </c>
      <c r="P100">
        <v>101</v>
      </c>
      <c r="Q100">
        <v>68</v>
      </c>
      <c r="R100">
        <v>11200</v>
      </c>
    </row>
    <row r="101" spans="1:18" x14ac:dyDescent="0.3">
      <c r="A101" s="68">
        <v>45670.25</v>
      </c>
      <c r="B101">
        <v>36</v>
      </c>
      <c r="C101">
        <v>33</v>
      </c>
      <c r="D101">
        <v>86</v>
      </c>
      <c r="E101">
        <v>27</v>
      </c>
      <c r="F101">
        <v>48</v>
      </c>
      <c r="G101">
        <v>76</v>
      </c>
      <c r="H101">
        <v>1</v>
      </c>
      <c r="I101">
        <v>34</v>
      </c>
      <c r="J101">
        <v>66</v>
      </c>
      <c r="K101">
        <v>69</v>
      </c>
      <c r="L101">
        <v>16</v>
      </c>
      <c r="M101">
        <v>75</v>
      </c>
      <c r="N101">
        <v>54</v>
      </c>
      <c r="O101">
        <v>26</v>
      </c>
      <c r="P101">
        <v>101</v>
      </c>
      <c r="Q101">
        <v>68</v>
      </c>
      <c r="R101">
        <v>75900</v>
      </c>
    </row>
    <row r="102" spans="1:18" x14ac:dyDescent="0.3">
      <c r="A102" s="68">
        <v>45670.375</v>
      </c>
      <c r="B102">
        <v>1</v>
      </c>
      <c r="C102">
        <v>1</v>
      </c>
      <c r="D102">
        <v>5</v>
      </c>
      <c r="E102">
        <v>1</v>
      </c>
      <c r="F102">
        <v>83</v>
      </c>
      <c r="G102">
        <v>72</v>
      </c>
      <c r="H102">
        <v>1</v>
      </c>
      <c r="I102">
        <v>34</v>
      </c>
      <c r="J102">
        <v>101</v>
      </c>
      <c r="K102">
        <v>101</v>
      </c>
      <c r="L102">
        <v>97</v>
      </c>
      <c r="M102">
        <v>101</v>
      </c>
      <c r="N102">
        <v>19</v>
      </c>
      <c r="O102">
        <v>30</v>
      </c>
      <c r="P102">
        <v>101</v>
      </c>
      <c r="Q102">
        <v>68</v>
      </c>
      <c r="R102">
        <v>51800</v>
      </c>
    </row>
    <row r="103" spans="1:18" x14ac:dyDescent="0.3">
      <c r="A103" s="68">
        <v>45670.5</v>
      </c>
      <c r="B103">
        <v>89</v>
      </c>
      <c r="C103">
        <v>91</v>
      </c>
      <c r="D103">
        <v>8</v>
      </c>
      <c r="E103">
        <v>27</v>
      </c>
      <c r="F103">
        <v>42</v>
      </c>
      <c r="G103">
        <v>72</v>
      </c>
      <c r="H103">
        <v>50</v>
      </c>
      <c r="I103">
        <v>34</v>
      </c>
      <c r="J103">
        <v>13</v>
      </c>
      <c r="K103">
        <v>11</v>
      </c>
      <c r="L103">
        <v>94</v>
      </c>
      <c r="M103">
        <v>75</v>
      </c>
      <c r="N103">
        <v>60</v>
      </c>
      <c r="O103">
        <v>30</v>
      </c>
      <c r="P103">
        <v>52</v>
      </c>
      <c r="Q103">
        <v>68</v>
      </c>
      <c r="R103">
        <v>21400</v>
      </c>
    </row>
    <row r="104" spans="1:18" x14ac:dyDescent="0.3">
      <c r="A104" s="68">
        <v>45670.625</v>
      </c>
      <c r="B104">
        <v>24</v>
      </c>
      <c r="C104">
        <v>21</v>
      </c>
      <c r="D104">
        <v>21</v>
      </c>
      <c r="E104">
        <v>1</v>
      </c>
      <c r="F104">
        <v>68</v>
      </c>
      <c r="G104">
        <v>76</v>
      </c>
      <c r="H104">
        <v>1</v>
      </c>
      <c r="I104">
        <v>34</v>
      </c>
      <c r="J104">
        <v>78</v>
      </c>
      <c r="K104">
        <v>81</v>
      </c>
      <c r="L104">
        <v>81</v>
      </c>
      <c r="M104">
        <v>101</v>
      </c>
      <c r="N104">
        <v>34</v>
      </c>
      <c r="O104">
        <v>26</v>
      </c>
      <c r="P104">
        <v>101</v>
      </c>
      <c r="Q104">
        <v>68</v>
      </c>
      <c r="R104">
        <v>18300</v>
      </c>
    </row>
    <row r="105" spans="1:18" x14ac:dyDescent="0.3">
      <c r="A105" s="68">
        <v>45670.75</v>
      </c>
      <c r="B105">
        <v>73</v>
      </c>
      <c r="C105">
        <v>76</v>
      </c>
      <c r="D105">
        <v>68</v>
      </c>
      <c r="E105">
        <v>27</v>
      </c>
      <c r="F105">
        <v>45</v>
      </c>
      <c r="G105">
        <v>48</v>
      </c>
      <c r="H105">
        <v>50</v>
      </c>
      <c r="I105">
        <v>34</v>
      </c>
      <c r="J105">
        <v>29</v>
      </c>
      <c r="K105">
        <v>26</v>
      </c>
      <c r="L105">
        <v>34</v>
      </c>
      <c r="M105">
        <v>75</v>
      </c>
      <c r="N105">
        <v>57</v>
      </c>
      <c r="O105">
        <v>54</v>
      </c>
      <c r="P105">
        <v>52</v>
      </c>
      <c r="Q105">
        <v>68</v>
      </c>
      <c r="R105">
        <v>3000</v>
      </c>
    </row>
    <row r="106" spans="1:18" x14ac:dyDescent="0.3">
      <c r="A106" s="68">
        <v>45670.875</v>
      </c>
      <c r="B106">
        <v>23</v>
      </c>
      <c r="C106">
        <v>20</v>
      </c>
      <c r="D106">
        <v>54</v>
      </c>
      <c r="E106">
        <v>1</v>
      </c>
      <c r="F106">
        <v>20</v>
      </c>
      <c r="G106">
        <v>72</v>
      </c>
      <c r="H106">
        <v>50</v>
      </c>
      <c r="I106">
        <v>1</v>
      </c>
      <c r="J106">
        <v>79</v>
      </c>
      <c r="K106">
        <v>82</v>
      </c>
      <c r="L106">
        <v>48</v>
      </c>
      <c r="M106">
        <v>101</v>
      </c>
      <c r="N106">
        <v>82</v>
      </c>
      <c r="O106">
        <v>30</v>
      </c>
      <c r="P106">
        <v>52</v>
      </c>
      <c r="Q106">
        <v>101</v>
      </c>
      <c r="R106">
        <v>60000</v>
      </c>
    </row>
    <row r="107" spans="1:18" x14ac:dyDescent="0.3">
      <c r="A107" s="68">
        <v>45671</v>
      </c>
      <c r="B107">
        <v>9</v>
      </c>
      <c r="C107">
        <v>7</v>
      </c>
      <c r="D107">
        <v>17</v>
      </c>
      <c r="E107">
        <v>79</v>
      </c>
      <c r="F107">
        <v>36</v>
      </c>
      <c r="G107">
        <v>95</v>
      </c>
      <c r="H107">
        <v>1</v>
      </c>
      <c r="I107">
        <v>69</v>
      </c>
      <c r="J107">
        <v>93</v>
      </c>
      <c r="K107">
        <v>95</v>
      </c>
      <c r="L107">
        <v>85</v>
      </c>
      <c r="M107">
        <v>23</v>
      </c>
      <c r="N107">
        <v>66</v>
      </c>
      <c r="O107">
        <v>7</v>
      </c>
      <c r="P107">
        <v>101</v>
      </c>
      <c r="Q107">
        <v>33</v>
      </c>
      <c r="R107">
        <v>15400</v>
      </c>
    </row>
    <row r="108" spans="1:18" x14ac:dyDescent="0.3">
      <c r="A108" s="68">
        <v>45671.125</v>
      </c>
      <c r="B108">
        <v>21</v>
      </c>
      <c r="C108">
        <v>25</v>
      </c>
      <c r="D108">
        <v>98</v>
      </c>
      <c r="E108">
        <v>52</v>
      </c>
      <c r="F108">
        <v>48</v>
      </c>
      <c r="G108">
        <v>21</v>
      </c>
      <c r="H108">
        <v>50</v>
      </c>
      <c r="I108">
        <v>69</v>
      </c>
      <c r="J108">
        <v>81</v>
      </c>
      <c r="K108">
        <v>77</v>
      </c>
      <c r="L108">
        <v>4</v>
      </c>
      <c r="M108">
        <v>50</v>
      </c>
      <c r="N108">
        <v>54</v>
      </c>
      <c r="O108">
        <v>81</v>
      </c>
      <c r="P108">
        <v>52</v>
      </c>
      <c r="Q108">
        <v>33</v>
      </c>
      <c r="R108">
        <v>22800</v>
      </c>
    </row>
    <row r="109" spans="1:18" x14ac:dyDescent="0.3">
      <c r="A109" s="68">
        <v>45671.25</v>
      </c>
      <c r="B109">
        <v>60</v>
      </c>
      <c r="C109">
        <v>59</v>
      </c>
      <c r="D109">
        <v>15</v>
      </c>
      <c r="E109">
        <v>79</v>
      </c>
      <c r="F109">
        <v>77</v>
      </c>
      <c r="G109">
        <v>76</v>
      </c>
      <c r="H109">
        <v>1</v>
      </c>
      <c r="I109">
        <v>69</v>
      </c>
      <c r="J109">
        <v>42</v>
      </c>
      <c r="K109">
        <v>43</v>
      </c>
      <c r="L109">
        <v>87</v>
      </c>
      <c r="M109">
        <v>23</v>
      </c>
      <c r="N109">
        <v>25</v>
      </c>
      <c r="O109">
        <v>26</v>
      </c>
      <c r="P109">
        <v>101</v>
      </c>
      <c r="Q109">
        <v>33</v>
      </c>
      <c r="R109">
        <v>98800</v>
      </c>
    </row>
    <row r="110" spans="1:18" x14ac:dyDescent="0.3">
      <c r="A110" s="68">
        <v>45671.375</v>
      </c>
      <c r="B110">
        <v>56</v>
      </c>
      <c r="C110">
        <v>51</v>
      </c>
      <c r="D110">
        <v>12</v>
      </c>
      <c r="E110">
        <v>52</v>
      </c>
      <c r="F110">
        <v>44</v>
      </c>
      <c r="G110">
        <v>43</v>
      </c>
      <c r="H110">
        <v>1</v>
      </c>
      <c r="I110">
        <v>34</v>
      </c>
      <c r="J110">
        <v>46</v>
      </c>
      <c r="K110">
        <v>51</v>
      </c>
      <c r="L110">
        <v>90</v>
      </c>
      <c r="M110">
        <v>50</v>
      </c>
      <c r="N110">
        <v>58</v>
      </c>
      <c r="O110">
        <v>59</v>
      </c>
      <c r="P110">
        <v>101</v>
      </c>
      <c r="Q110">
        <v>68</v>
      </c>
      <c r="R110">
        <v>3600</v>
      </c>
    </row>
    <row r="111" spans="1:18" x14ac:dyDescent="0.3">
      <c r="A111" s="68">
        <v>45671.5</v>
      </c>
      <c r="B111">
        <v>33</v>
      </c>
      <c r="C111">
        <v>37</v>
      </c>
      <c r="D111">
        <v>55</v>
      </c>
      <c r="E111">
        <v>52</v>
      </c>
      <c r="F111">
        <v>51</v>
      </c>
      <c r="G111">
        <v>18</v>
      </c>
      <c r="H111">
        <v>50</v>
      </c>
      <c r="I111">
        <v>1</v>
      </c>
      <c r="J111">
        <v>69</v>
      </c>
      <c r="K111">
        <v>65</v>
      </c>
      <c r="L111">
        <v>47</v>
      </c>
      <c r="M111">
        <v>50</v>
      </c>
      <c r="N111">
        <v>51</v>
      </c>
      <c r="O111">
        <v>84</v>
      </c>
      <c r="P111">
        <v>52</v>
      </c>
      <c r="Q111">
        <v>101</v>
      </c>
      <c r="R111">
        <v>12300</v>
      </c>
    </row>
    <row r="112" spans="1:18" x14ac:dyDescent="0.3">
      <c r="A112" s="68">
        <v>45671.625</v>
      </c>
      <c r="B112">
        <v>73</v>
      </c>
      <c r="C112">
        <v>79</v>
      </c>
      <c r="D112">
        <v>66</v>
      </c>
      <c r="E112">
        <v>1</v>
      </c>
      <c r="F112">
        <v>10</v>
      </c>
      <c r="G112">
        <v>72</v>
      </c>
      <c r="H112">
        <v>1</v>
      </c>
      <c r="I112">
        <v>1</v>
      </c>
      <c r="J112">
        <v>29</v>
      </c>
      <c r="K112">
        <v>23</v>
      </c>
      <c r="L112">
        <v>36</v>
      </c>
      <c r="M112">
        <v>101</v>
      </c>
      <c r="N112">
        <v>92</v>
      </c>
      <c r="O112">
        <v>30</v>
      </c>
      <c r="P112">
        <v>101</v>
      </c>
      <c r="Q112">
        <v>101</v>
      </c>
      <c r="R112">
        <v>25500</v>
      </c>
    </row>
    <row r="113" spans="1:18" x14ac:dyDescent="0.3">
      <c r="A113" s="68">
        <v>45671.75</v>
      </c>
      <c r="B113">
        <v>87</v>
      </c>
      <c r="C113">
        <v>82</v>
      </c>
      <c r="D113">
        <v>87</v>
      </c>
      <c r="E113">
        <v>27</v>
      </c>
      <c r="F113">
        <v>74</v>
      </c>
      <c r="G113">
        <v>81</v>
      </c>
      <c r="H113">
        <v>50</v>
      </c>
      <c r="I113">
        <v>1</v>
      </c>
      <c r="J113">
        <v>15</v>
      </c>
      <c r="K113">
        <v>20</v>
      </c>
      <c r="L113">
        <v>15</v>
      </c>
      <c r="M113">
        <v>75</v>
      </c>
      <c r="N113">
        <v>28</v>
      </c>
      <c r="O113">
        <v>21</v>
      </c>
      <c r="P113">
        <v>52</v>
      </c>
      <c r="Q113">
        <v>101</v>
      </c>
      <c r="R113">
        <v>54100</v>
      </c>
    </row>
    <row r="114" spans="1:18" x14ac:dyDescent="0.3">
      <c r="A114" s="68">
        <v>45671.875</v>
      </c>
      <c r="B114">
        <v>2</v>
      </c>
      <c r="C114">
        <v>4</v>
      </c>
      <c r="D114">
        <v>30</v>
      </c>
      <c r="E114">
        <v>1</v>
      </c>
      <c r="F114">
        <v>62</v>
      </c>
      <c r="G114">
        <v>26</v>
      </c>
      <c r="H114">
        <v>1</v>
      </c>
      <c r="I114">
        <v>69</v>
      </c>
      <c r="J114">
        <v>100</v>
      </c>
      <c r="K114">
        <v>98</v>
      </c>
      <c r="L114">
        <v>72</v>
      </c>
      <c r="M114">
        <v>101</v>
      </c>
      <c r="N114">
        <v>40</v>
      </c>
      <c r="O114">
        <v>76</v>
      </c>
      <c r="P114">
        <v>101</v>
      </c>
      <c r="Q114">
        <v>33</v>
      </c>
      <c r="R114">
        <v>68800</v>
      </c>
    </row>
    <row r="115" spans="1:18" x14ac:dyDescent="0.3">
      <c r="A115" s="68">
        <v>45672</v>
      </c>
      <c r="B115">
        <v>12</v>
      </c>
      <c r="C115">
        <v>15</v>
      </c>
      <c r="D115">
        <v>22</v>
      </c>
      <c r="E115">
        <v>52</v>
      </c>
      <c r="F115">
        <v>73</v>
      </c>
      <c r="G115">
        <v>16</v>
      </c>
      <c r="H115">
        <v>50</v>
      </c>
      <c r="I115">
        <v>1</v>
      </c>
      <c r="J115">
        <v>90</v>
      </c>
      <c r="K115">
        <v>87</v>
      </c>
      <c r="L115">
        <v>80</v>
      </c>
      <c r="M115">
        <v>50</v>
      </c>
      <c r="N115">
        <v>29</v>
      </c>
      <c r="O115">
        <v>86</v>
      </c>
      <c r="P115">
        <v>52</v>
      </c>
      <c r="Q115">
        <v>101</v>
      </c>
      <c r="R115">
        <v>6900</v>
      </c>
    </row>
    <row r="116" spans="1:18" x14ac:dyDescent="0.3">
      <c r="A116" s="68">
        <v>45672.125</v>
      </c>
      <c r="B116">
        <v>74</v>
      </c>
      <c r="C116">
        <v>73</v>
      </c>
      <c r="D116">
        <v>26</v>
      </c>
      <c r="E116">
        <v>52</v>
      </c>
      <c r="F116">
        <v>85</v>
      </c>
      <c r="G116">
        <v>1</v>
      </c>
      <c r="H116">
        <v>50</v>
      </c>
      <c r="I116">
        <v>1</v>
      </c>
      <c r="J116">
        <v>28</v>
      </c>
      <c r="K116">
        <v>29</v>
      </c>
      <c r="L116">
        <v>76</v>
      </c>
      <c r="M116">
        <v>50</v>
      </c>
      <c r="N116">
        <v>17</v>
      </c>
      <c r="O116">
        <v>101</v>
      </c>
      <c r="P116">
        <v>52</v>
      </c>
      <c r="Q116">
        <v>101</v>
      </c>
      <c r="R116">
        <v>5300</v>
      </c>
    </row>
    <row r="117" spans="1:18" x14ac:dyDescent="0.3">
      <c r="A117" s="68">
        <v>45672.25</v>
      </c>
      <c r="B117">
        <v>32</v>
      </c>
      <c r="C117">
        <v>33</v>
      </c>
      <c r="D117">
        <v>42</v>
      </c>
      <c r="E117">
        <v>52</v>
      </c>
      <c r="F117">
        <v>89</v>
      </c>
      <c r="G117">
        <v>94</v>
      </c>
      <c r="H117">
        <v>50</v>
      </c>
      <c r="I117">
        <v>1</v>
      </c>
      <c r="J117">
        <v>70</v>
      </c>
      <c r="K117">
        <v>69</v>
      </c>
      <c r="L117">
        <v>60</v>
      </c>
      <c r="M117">
        <v>50</v>
      </c>
      <c r="N117">
        <v>13</v>
      </c>
      <c r="O117">
        <v>8</v>
      </c>
      <c r="P117">
        <v>52</v>
      </c>
      <c r="Q117">
        <v>101</v>
      </c>
      <c r="R117">
        <v>18000</v>
      </c>
    </row>
    <row r="118" spans="1:18" x14ac:dyDescent="0.3">
      <c r="A118" s="68">
        <v>45672.375</v>
      </c>
      <c r="B118">
        <v>65</v>
      </c>
      <c r="C118">
        <v>70</v>
      </c>
      <c r="D118">
        <v>62</v>
      </c>
      <c r="E118">
        <v>27</v>
      </c>
      <c r="F118">
        <v>66</v>
      </c>
      <c r="G118">
        <v>37</v>
      </c>
      <c r="H118">
        <v>50</v>
      </c>
      <c r="I118">
        <v>1</v>
      </c>
      <c r="J118">
        <v>37</v>
      </c>
      <c r="K118">
        <v>32</v>
      </c>
      <c r="L118">
        <v>40</v>
      </c>
      <c r="M118">
        <v>75</v>
      </c>
      <c r="N118">
        <v>36</v>
      </c>
      <c r="O118">
        <v>65</v>
      </c>
      <c r="P118">
        <v>52</v>
      </c>
      <c r="Q118">
        <v>101</v>
      </c>
      <c r="R118">
        <v>48500</v>
      </c>
    </row>
    <row r="119" spans="1:18" x14ac:dyDescent="0.3">
      <c r="A119" s="68">
        <v>45672.5</v>
      </c>
      <c r="B119">
        <v>100</v>
      </c>
      <c r="C119">
        <v>98</v>
      </c>
      <c r="D119">
        <v>92</v>
      </c>
      <c r="E119">
        <v>1</v>
      </c>
      <c r="F119">
        <v>26</v>
      </c>
      <c r="G119">
        <v>94</v>
      </c>
      <c r="H119">
        <v>50</v>
      </c>
      <c r="I119">
        <v>1</v>
      </c>
      <c r="J119">
        <v>2</v>
      </c>
      <c r="K119">
        <v>4</v>
      </c>
      <c r="L119">
        <v>10</v>
      </c>
      <c r="M119">
        <v>101</v>
      </c>
      <c r="N119">
        <v>76</v>
      </c>
      <c r="O119">
        <v>8</v>
      </c>
      <c r="P119">
        <v>52</v>
      </c>
      <c r="Q119">
        <v>101</v>
      </c>
      <c r="R119">
        <v>13400</v>
      </c>
    </row>
    <row r="120" spans="1:18" x14ac:dyDescent="0.3">
      <c r="A120" s="68">
        <v>45672.625</v>
      </c>
      <c r="B120">
        <v>63</v>
      </c>
      <c r="C120">
        <v>65</v>
      </c>
      <c r="D120">
        <v>37</v>
      </c>
      <c r="E120">
        <v>79</v>
      </c>
      <c r="F120">
        <v>2</v>
      </c>
      <c r="G120">
        <v>81</v>
      </c>
      <c r="H120">
        <v>1</v>
      </c>
      <c r="I120">
        <v>1</v>
      </c>
      <c r="J120">
        <v>39</v>
      </c>
      <c r="K120">
        <v>37</v>
      </c>
      <c r="L120">
        <v>65</v>
      </c>
      <c r="M120">
        <v>23</v>
      </c>
      <c r="N120">
        <v>100</v>
      </c>
      <c r="O120">
        <v>21</v>
      </c>
      <c r="P120">
        <v>101</v>
      </c>
      <c r="Q120">
        <v>101</v>
      </c>
      <c r="R120">
        <v>52700</v>
      </c>
    </row>
    <row r="121" spans="1:18" x14ac:dyDescent="0.3">
      <c r="A121" s="68">
        <v>45672.75</v>
      </c>
      <c r="B121">
        <v>47</v>
      </c>
      <c r="C121">
        <v>43</v>
      </c>
      <c r="D121">
        <v>5</v>
      </c>
      <c r="E121">
        <v>1</v>
      </c>
      <c r="F121">
        <v>41</v>
      </c>
      <c r="G121">
        <v>98</v>
      </c>
      <c r="H121">
        <v>50</v>
      </c>
      <c r="I121">
        <v>1</v>
      </c>
      <c r="J121">
        <v>55</v>
      </c>
      <c r="K121">
        <v>59</v>
      </c>
      <c r="L121">
        <v>97</v>
      </c>
      <c r="M121">
        <v>101</v>
      </c>
      <c r="N121">
        <v>61</v>
      </c>
      <c r="O121">
        <v>4</v>
      </c>
      <c r="P121">
        <v>52</v>
      </c>
      <c r="Q121">
        <v>101</v>
      </c>
      <c r="R121">
        <v>28200</v>
      </c>
    </row>
    <row r="122" spans="1:18" x14ac:dyDescent="0.3">
      <c r="A122" s="68">
        <v>45672.875</v>
      </c>
      <c r="B122">
        <v>4</v>
      </c>
      <c r="C122">
        <v>7</v>
      </c>
      <c r="D122">
        <v>10</v>
      </c>
      <c r="E122">
        <v>1</v>
      </c>
      <c r="F122">
        <v>67</v>
      </c>
      <c r="G122">
        <v>69</v>
      </c>
      <c r="H122">
        <v>1</v>
      </c>
      <c r="I122">
        <v>1</v>
      </c>
      <c r="J122">
        <v>98</v>
      </c>
      <c r="K122">
        <v>95</v>
      </c>
      <c r="L122">
        <v>92</v>
      </c>
      <c r="M122">
        <v>101</v>
      </c>
      <c r="N122">
        <v>35</v>
      </c>
      <c r="O122">
        <v>33</v>
      </c>
      <c r="P122">
        <v>101</v>
      </c>
      <c r="Q122">
        <v>101</v>
      </c>
      <c r="R122">
        <v>7900</v>
      </c>
    </row>
    <row r="123" spans="1:18" x14ac:dyDescent="0.3">
      <c r="A123" s="68">
        <v>45673</v>
      </c>
      <c r="B123">
        <v>32</v>
      </c>
      <c r="C123">
        <v>28</v>
      </c>
      <c r="D123">
        <v>9</v>
      </c>
      <c r="E123">
        <v>52</v>
      </c>
      <c r="F123">
        <v>49</v>
      </c>
      <c r="G123">
        <v>72</v>
      </c>
      <c r="H123">
        <v>50</v>
      </c>
      <c r="I123">
        <v>1</v>
      </c>
      <c r="J123">
        <v>70</v>
      </c>
      <c r="K123">
        <v>74</v>
      </c>
      <c r="L123">
        <v>93</v>
      </c>
      <c r="M123">
        <v>50</v>
      </c>
      <c r="N123">
        <v>53</v>
      </c>
      <c r="O123">
        <v>30</v>
      </c>
      <c r="P123">
        <v>52</v>
      </c>
      <c r="Q123">
        <v>101</v>
      </c>
      <c r="R123">
        <v>47800</v>
      </c>
    </row>
    <row r="124" spans="1:18" x14ac:dyDescent="0.3">
      <c r="A124" s="68">
        <v>45673.125</v>
      </c>
      <c r="B124">
        <v>65</v>
      </c>
      <c r="C124">
        <v>62</v>
      </c>
      <c r="D124">
        <v>83</v>
      </c>
      <c r="E124">
        <v>1</v>
      </c>
      <c r="F124">
        <v>27</v>
      </c>
      <c r="G124">
        <v>9</v>
      </c>
      <c r="H124">
        <v>50</v>
      </c>
      <c r="I124">
        <v>69</v>
      </c>
      <c r="J124">
        <v>37</v>
      </c>
      <c r="K124">
        <v>40</v>
      </c>
      <c r="L124">
        <v>19</v>
      </c>
      <c r="M124">
        <v>101</v>
      </c>
      <c r="N124">
        <v>75</v>
      </c>
      <c r="O124">
        <v>93</v>
      </c>
      <c r="P124">
        <v>52</v>
      </c>
      <c r="Q124">
        <v>33</v>
      </c>
      <c r="R124">
        <v>88500</v>
      </c>
    </row>
    <row r="125" spans="1:18" x14ac:dyDescent="0.3">
      <c r="A125" s="68">
        <v>45673.25</v>
      </c>
      <c r="B125">
        <v>66</v>
      </c>
      <c r="C125">
        <v>65</v>
      </c>
      <c r="D125">
        <v>79</v>
      </c>
      <c r="E125">
        <v>1</v>
      </c>
      <c r="F125">
        <v>86</v>
      </c>
      <c r="G125">
        <v>5</v>
      </c>
      <c r="H125">
        <v>1</v>
      </c>
      <c r="I125">
        <v>34</v>
      </c>
      <c r="J125">
        <v>36</v>
      </c>
      <c r="K125">
        <v>37</v>
      </c>
      <c r="L125">
        <v>23</v>
      </c>
      <c r="M125">
        <v>101</v>
      </c>
      <c r="N125">
        <v>16</v>
      </c>
      <c r="O125">
        <v>97</v>
      </c>
      <c r="P125">
        <v>101</v>
      </c>
      <c r="Q125">
        <v>68</v>
      </c>
      <c r="R125">
        <v>60400</v>
      </c>
    </row>
    <row r="126" spans="1:18" x14ac:dyDescent="0.3">
      <c r="A126" s="68">
        <v>45673.375</v>
      </c>
      <c r="B126">
        <v>68</v>
      </c>
      <c r="C126">
        <v>74</v>
      </c>
      <c r="D126">
        <v>48</v>
      </c>
      <c r="E126">
        <v>27</v>
      </c>
      <c r="F126">
        <v>59</v>
      </c>
      <c r="G126">
        <v>55</v>
      </c>
      <c r="H126">
        <v>1</v>
      </c>
      <c r="I126">
        <v>34</v>
      </c>
      <c r="J126">
        <v>34</v>
      </c>
      <c r="K126">
        <v>28</v>
      </c>
      <c r="L126">
        <v>54</v>
      </c>
      <c r="M126">
        <v>75</v>
      </c>
      <c r="N126">
        <v>43</v>
      </c>
      <c r="O126">
        <v>47</v>
      </c>
      <c r="P126">
        <v>101</v>
      </c>
      <c r="Q126">
        <v>68</v>
      </c>
      <c r="R126">
        <v>103300</v>
      </c>
    </row>
    <row r="127" spans="1:18" x14ac:dyDescent="0.3">
      <c r="A127" s="68">
        <v>45673.5</v>
      </c>
      <c r="B127">
        <v>48</v>
      </c>
      <c r="C127">
        <v>47</v>
      </c>
      <c r="D127">
        <v>46</v>
      </c>
      <c r="E127">
        <v>52</v>
      </c>
      <c r="F127">
        <v>39</v>
      </c>
      <c r="G127">
        <v>80</v>
      </c>
      <c r="H127">
        <v>1</v>
      </c>
      <c r="I127">
        <v>1</v>
      </c>
      <c r="J127">
        <v>54</v>
      </c>
      <c r="K127">
        <v>55</v>
      </c>
      <c r="L127">
        <v>56</v>
      </c>
      <c r="M127">
        <v>50</v>
      </c>
      <c r="N127">
        <v>63</v>
      </c>
      <c r="O127">
        <v>22</v>
      </c>
      <c r="P127">
        <v>101</v>
      </c>
      <c r="Q127">
        <v>101</v>
      </c>
      <c r="R127">
        <v>29500</v>
      </c>
    </row>
    <row r="128" spans="1:18" x14ac:dyDescent="0.3">
      <c r="A128" s="68">
        <v>45673.625</v>
      </c>
      <c r="B128">
        <v>40</v>
      </c>
      <c r="C128">
        <v>36</v>
      </c>
      <c r="D128">
        <v>48</v>
      </c>
      <c r="E128">
        <v>52</v>
      </c>
      <c r="F128">
        <v>13</v>
      </c>
      <c r="G128">
        <v>59</v>
      </c>
      <c r="H128">
        <v>1</v>
      </c>
      <c r="I128">
        <v>69</v>
      </c>
      <c r="J128">
        <v>62</v>
      </c>
      <c r="K128">
        <v>66</v>
      </c>
      <c r="L128">
        <v>54</v>
      </c>
      <c r="M128">
        <v>50</v>
      </c>
      <c r="N128">
        <v>89</v>
      </c>
      <c r="O128">
        <v>43</v>
      </c>
      <c r="P128">
        <v>101</v>
      </c>
      <c r="Q128">
        <v>33</v>
      </c>
      <c r="R128">
        <v>50700</v>
      </c>
    </row>
    <row r="129" spans="1:18" x14ac:dyDescent="0.3">
      <c r="A129" s="68">
        <v>45673.75</v>
      </c>
      <c r="B129">
        <v>30</v>
      </c>
      <c r="C129">
        <v>25</v>
      </c>
      <c r="D129">
        <v>60</v>
      </c>
      <c r="E129">
        <v>52</v>
      </c>
      <c r="F129">
        <v>15</v>
      </c>
      <c r="G129">
        <v>74</v>
      </c>
      <c r="H129">
        <v>1</v>
      </c>
      <c r="I129">
        <v>34</v>
      </c>
      <c r="J129">
        <v>72</v>
      </c>
      <c r="K129">
        <v>77</v>
      </c>
      <c r="L129">
        <v>42</v>
      </c>
      <c r="M129">
        <v>50</v>
      </c>
      <c r="N129">
        <v>87</v>
      </c>
      <c r="O129">
        <v>28</v>
      </c>
      <c r="P129">
        <v>101</v>
      </c>
      <c r="Q129">
        <v>68</v>
      </c>
      <c r="R129">
        <v>25300</v>
      </c>
    </row>
    <row r="130" spans="1:18" x14ac:dyDescent="0.3">
      <c r="A130" s="68">
        <v>45673.875</v>
      </c>
      <c r="B130">
        <v>75</v>
      </c>
      <c r="C130">
        <v>76</v>
      </c>
      <c r="D130">
        <v>88</v>
      </c>
      <c r="E130">
        <v>27</v>
      </c>
      <c r="F130">
        <v>55</v>
      </c>
      <c r="G130">
        <v>33</v>
      </c>
      <c r="H130">
        <v>50</v>
      </c>
      <c r="I130">
        <v>34</v>
      </c>
      <c r="J130">
        <v>27</v>
      </c>
      <c r="K130">
        <v>26</v>
      </c>
      <c r="L130">
        <v>14</v>
      </c>
      <c r="M130">
        <v>75</v>
      </c>
      <c r="N130">
        <v>47</v>
      </c>
      <c r="O130">
        <v>69</v>
      </c>
      <c r="P130">
        <v>52</v>
      </c>
      <c r="Q130">
        <v>68</v>
      </c>
      <c r="R130">
        <v>1400</v>
      </c>
    </row>
    <row r="131" spans="1:18" x14ac:dyDescent="0.3">
      <c r="A131" s="68">
        <v>45674</v>
      </c>
      <c r="B131">
        <v>68</v>
      </c>
      <c r="C131">
        <v>61</v>
      </c>
      <c r="D131">
        <v>46</v>
      </c>
      <c r="E131">
        <v>79</v>
      </c>
      <c r="F131">
        <v>40</v>
      </c>
      <c r="G131">
        <v>81</v>
      </c>
      <c r="H131">
        <v>1</v>
      </c>
      <c r="I131">
        <v>34</v>
      </c>
      <c r="J131">
        <v>34</v>
      </c>
      <c r="K131">
        <v>41</v>
      </c>
      <c r="L131">
        <v>56</v>
      </c>
      <c r="M131">
        <v>23</v>
      </c>
      <c r="N131">
        <v>62</v>
      </c>
      <c r="O131">
        <v>21</v>
      </c>
      <c r="P131">
        <v>101</v>
      </c>
      <c r="Q131">
        <v>68</v>
      </c>
      <c r="R131">
        <v>17200</v>
      </c>
    </row>
    <row r="132" spans="1:18" x14ac:dyDescent="0.3">
      <c r="A132" s="68">
        <v>45674.125</v>
      </c>
      <c r="B132">
        <v>43</v>
      </c>
      <c r="C132">
        <v>39</v>
      </c>
      <c r="D132">
        <v>97</v>
      </c>
      <c r="E132">
        <v>52</v>
      </c>
      <c r="F132">
        <v>91</v>
      </c>
      <c r="G132">
        <v>22</v>
      </c>
      <c r="H132">
        <v>50</v>
      </c>
      <c r="I132">
        <v>1</v>
      </c>
      <c r="J132">
        <v>59</v>
      </c>
      <c r="K132">
        <v>63</v>
      </c>
      <c r="L132">
        <v>5</v>
      </c>
      <c r="M132">
        <v>50</v>
      </c>
      <c r="N132">
        <v>11</v>
      </c>
      <c r="O132">
        <v>80</v>
      </c>
      <c r="P132">
        <v>52</v>
      </c>
      <c r="Q132">
        <v>101</v>
      </c>
      <c r="R132">
        <v>5900</v>
      </c>
    </row>
    <row r="133" spans="1:18" x14ac:dyDescent="0.3">
      <c r="A133" s="68">
        <v>45674.25</v>
      </c>
      <c r="B133">
        <v>64</v>
      </c>
      <c r="C133">
        <v>58</v>
      </c>
      <c r="D133">
        <v>19</v>
      </c>
      <c r="E133">
        <v>1</v>
      </c>
      <c r="F133">
        <v>13</v>
      </c>
      <c r="G133">
        <v>98</v>
      </c>
      <c r="H133">
        <v>1</v>
      </c>
      <c r="I133">
        <v>69</v>
      </c>
      <c r="J133">
        <v>38</v>
      </c>
      <c r="K133">
        <v>44</v>
      </c>
      <c r="L133">
        <v>83</v>
      </c>
      <c r="M133">
        <v>101</v>
      </c>
      <c r="N133">
        <v>89</v>
      </c>
      <c r="O133">
        <v>4</v>
      </c>
      <c r="P133">
        <v>101</v>
      </c>
      <c r="Q133">
        <v>33</v>
      </c>
      <c r="R133">
        <v>5400</v>
      </c>
    </row>
    <row r="134" spans="1:18" x14ac:dyDescent="0.3">
      <c r="A134" s="68">
        <v>45674.375</v>
      </c>
      <c r="B134">
        <v>80</v>
      </c>
      <c r="C134">
        <v>82</v>
      </c>
      <c r="D134">
        <v>16</v>
      </c>
      <c r="E134">
        <v>79</v>
      </c>
      <c r="F134">
        <v>68</v>
      </c>
      <c r="G134">
        <v>92</v>
      </c>
      <c r="H134">
        <v>1</v>
      </c>
      <c r="I134">
        <v>34</v>
      </c>
      <c r="J134">
        <v>22</v>
      </c>
      <c r="K134">
        <v>20</v>
      </c>
      <c r="L134">
        <v>86</v>
      </c>
      <c r="M134">
        <v>23</v>
      </c>
      <c r="N134">
        <v>34</v>
      </c>
      <c r="O134">
        <v>10</v>
      </c>
      <c r="P134">
        <v>101</v>
      </c>
      <c r="Q134">
        <v>68</v>
      </c>
      <c r="R134">
        <v>3000</v>
      </c>
    </row>
    <row r="135" spans="1:18" x14ac:dyDescent="0.3">
      <c r="A135" s="68">
        <v>45674.5</v>
      </c>
      <c r="B135">
        <v>81</v>
      </c>
      <c r="C135">
        <v>81</v>
      </c>
      <c r="D135">
        <v>88</v>
      </c>
      <c r="E135">
        <v>27</v>
      </c>
      <c r="F135">
        <v>36</v>
      </c>
      <c r="G135">
        <v>53</v>
      </c>
      <c r="H135">
        <v>1</v>
      </c>
      <c r="I135">
        <v>1</v>
      </c>
      <c r="J135">
        <v>21</v>
      </c>
      <c r="K135">
        <v>21</v>
      </c>
      <c r="L135">
        <v>14</v>
      </c>
      <c r="M135">
        <v>75</v>
      </c>
      <c r="N135">
        <v>66</v>
      </c>
      <c r="O135">
        <v>49</v>
      </c>
      <c r="P135">
        <v>101</v>
      </c>
      <c r="Q135">
        <v>101</v>
      </c>
      <c r="R135">
        <v>70900</v>
      </c>
    </row>
    <row r="136" spans="1:18" x14ac:dyDescent="0.3">
      <c r="A136" s="68">
        <v>45674.625</v>
      </c>
      <c r="B136">
        <v>85</v>
      </c>
      <c r="C136">
        <v>85</v>
      </c>
      <c r="D136">
        <v>37</v>
      </c>
      <c r="E136">
        <v>1</v>
      </c>
      <c r="F136">
        <v>20</v>
      </c>
      <c r="G136">
        <v>44</v>
      </c>
      <c r="H136">
        <v>50</v>
      </c>
      <c r="I136">
        <v>69</v>
      </c>
      <c r="J136">
        <v>17</v>
      </c>
      <c r="K136">
        <v>17</v>
      </c>
      <c r="L136">
        <v>65</v>
      </c>
      <c r="M136">
        <v>101</v>
      </c>
      <c r="N136">
        <v>82</v>
      </c>
      <c r="O136">
        <v>58</v>
      </c>
      <c r="P136">
        <v>52</v>
      </c>
      <c r="Q136">
        <v>33</v>
      </c>
      <c r="R136">
        <v>64300</v>
      </c>
    </row>
    <row r="137" spans="1:18" x14ac:dyDescent="0.3">
      <c r="A137" s="68">
        <v>45674.75</v>
      </c>
      <c r="B137">
        <v>47</v>
      </c>
      <c r="C137">
        <v>49</v>
      </c>
      <c r="D137">
        <v>93</v>
      </c>
      <c r="E137">
        <v>79</v>
      </c>
      <c r="F137">
        <v>38</v>
      </c>
      <c r="G137">
        <v>85</v>
      </c>
      <c r="H137">
        <v>50</v>
      </c>
      <c r="I137">
        <v>69</v>
      </c>
      <c r="J137">
        <v>55</v>
      </c>
      <c r="K137">
        <v>53</v>
      </c>
      <c r="L137">
        <v>9</v>
      </c>
      <c r="M137">
        <v>23</v>
      </c>
      <c r="N137">
        <v>64</v>
      </c>
      <c r="O137">
        <v>17</v>
      </c>
      <c r="P137">
        <v>52</v>
      </c>
      <c r="Q137">
        <v>33</v>
      </c>
      <c r="R137">
        <v>21900</v>
      </c>
    </row>
    <row r="138" spans="1:18" x14ac:dyDescent="0.3">
      <c r="A138" s="68">
        <v>45674.875</v>
      </c>
      <c r="B138">
        <v>54</v>
      </c>
      <c r="C138">
        <v>49</v>
      </c>
      <c r="D138">
        <v>95</v>
      </c>
      <c r="E138">
        <v>27</v>
      </c>
      <c r="F138">
        <v>81</v>
      </c>
      <c r="G138">
        <v>84</v>
      </c>
      <c r="H138">
        <v>1</v>
      </c>
      <c r="I138">
        <v>69</v>
      </c>
      <c r="J138">
        <v>48</v>
      </c>
      <c r="K138">
        <v>53</v>
      </c>
      <c r="L138">
        <v>7</v>
      </c>
      <c r="M138">
        <v>75</v>
      </c>
      <c r="N138">
        <v>21</v>
      </c>
      <c r="O138">
        <v>18</v>
      </c>
      <c r="P138">
        <v>101</v>
      </c>
      <c r="Q138">
        <v>33</v>
      </c>
      <c r="R138">
        <v>3200</v>
      </c>
    </row>
    <row r="139" spans="1:18" x14ac:dyDescent="0.3">
      <c r="A139" s="68">
        <v>45675</v>
      </c>
      <c r="B139">
        <v>13</v>
      </c>
      <c r="C139">
        <v>15</v>
      </c>
      <c r="D139">
        <v>39</v>
      </c>
      <c r="E139">
        <v>52</v>
      </c>
      <c r="F139">
        <v>55</v>
      </c>
      <c r="G139">
        <v>84</v>
      </c>
      <c r="H139">
        <v>1</v>
      </c>
      <c r="I139">
        <v>34</v>
      </c>
      <c r="J139">
        <v>89</v>
      </c>
      <c r="K139">
        <v>87</v>
      </c>
      <c r="L139">
        <v>63</v>
      </c>
      <c r="M139">
        <v>50</v>
      </c>
      <c r="N139">
        <v>47</v>
      </c>
      <c r="O139">
        <v>18</v>
      </c>
      <c r="P139">
        <v>101</v>
      </c>
      <c r="Q139">
        <v>68</v>
      </c>
      <c r="R139">
        <v>9800</v>
      </c>
    </row>
    <row r="140" spans="1:18" x14ac:dyDescent="0.3">
      <c r="A140" s="68">
        <v>45675.125</v>
      </c>
      <c r="B140">
        <v>1</v>
      </c>
      <c r="C140">
        <v>2</v>
      </c>
      <c r="D140">
        <v>73</v>
      </c>
      <c r="E140">
        <v>27</v>
      </c>
      <c r="F140">
        <v>32</v>
      </c>
      <c r="G140">
        <v>18</v>
      </c>
      <c r="H140">
        <v>1</v>
      </c>
      <c r="I140">
        <v>34</v>
      </c>
      <c r="J140">
        <v>101</v>
      </c>
      <c r="K140">
        <v>100</v>
      </c>
      <c r="L140">
        <v>29</v>
      </c>
      <c r="M140">
        <v>75</v>
      </c>
      <c r="N140">
        <v>70</v>
      </c>
      <c r="O140">
        <v>84</v>
      </c>
      <c r="P140">
        <v>101</v>
      </c>
      <c r="Q140">
        <v>68</v>
      </c>
      <c r="R140">
        <v>46500</v>
      </c>
    </row>
    <row r="141" spans="1:18" x14ac:dyDescent="0.3">
      <c r="A141" s="68">
        <v>45675.25</v>
      </c>
      <c r="B141">
        <v>91</v>
      </c>
      <c r="C141">
        <v>92</v>
      </c>
      <c r="D141">
        <v>20</v>
      </c>
      <c r="E141">
        <v>79</v>
      </c>
      <c r="F141">
        <v>82</v>
      </c>
      <c r="G141">
        <v>44</v>
      </c>
      <c r="H141">
        <v>1</v>
      </c>
      <c r="I141">
        <v>34</v>
      </c>
      <c r="J141">
        <v>11</v>
      </c>
      <c r="K141">
        <v>10</v>
      </c>
      <c r="L141">
        <v>82</v>
      </c>
      <c r="M141">
        <v>23</v>
      </c>
      <c r="N141">
        <v>20</v>
      </c>
      <c r="O141">
        <v>58</v>
      </c>
      <c r="P141">
        <v>101</v>
      </c>
      <c r="Q141">
        <v>68</v>
      </c>
      <c r="R141">
        <v>25500</v>
      </c>
    </row>
    <row r="142" spans="1:18" x14ac:dyDescent="0.3">
      <c r="A142" s="68">
        <v>45675.375</v>
      </c>
      <c r="B142">
        <v>41</v>
      </c>
      <c r="C142">
        <v>37</v>
      </c>
      <c r="D142">
        <v>17</v>
      </c>
      <c r="E142">
        <v>52</v>
      </c>
      <c r="F142">
        <v>45</v>
      </c>
      <c r="G142">
        <v>22</v>
      </c>
      <c r="H142">
        <v>1</v>
      </c>
      <c r="I142">
        <v>34</v>
      </c>
      <c r="J142">
        <v>61</v>
      </c>
      <c r="K142">
        <v>65</v>
      </c>
      <c r="L142">
        <v>85</v>
      </c>
      <c r="M142">
        <v>50</v>
      </c>
      <c r="N142">
        <v>57</v>
      </c>
      <c r="O142">
        <v>80</v>
      </c>
      <c r="P142">
        <v>101</v>
      </c>
      <c r="Q142">
        <v>68</v>
      </c>
      <c r="R142">
        <v>62900</v>
      </c>
    </row>
    <row r="143" spans="1:18" x14ac:dyDescent="0.3">
      <c r="A143" s="68">
        <v>45675.5</v>
      </c>
      <c r="B143">
        <v>94</v>
      </c>
      <c r="C143">
        <v>95</v>
      </c>
      <c r="D143">
        <v>67</v>
      </c>
      <c r="E143">
        <v>52</v>
      </c>
      <c r="F143">
        <v>1</v>
      </c>
      <c r="G143">
        <v>85</v>
      </c>
      <c r="H143">
        <v>1</v>
      </c>
      <c r="I143">
        <v>69</v>
      </c>
      <c r="J143">
        <v>8</v>
      </c>
      <c r="K143">
        <v>7</v>
      </c>
      <c r="L143">
        <v>35</v>
      </c>
      <c r="M143">
        <v>50</v>
      </c>
      <c r="N143">
        <v>101</v>
      </c>
      <c r="O143">
        <v>17</v>
      </c>
      <c r="P143">
        <v>101</v>
      </c>
      <c r="Q143">
        <v>33</v>
      </c>
      <c r="R143">
        <v>5400</v>
      </c>
    </row>
    <row r="144" spans="1:18" x14ac:dyDescent="0.3">
      <c r="A144" s="68">
        <v>45675.625</v>
      </c>
      <c r="B144">
        <v>24</v>
      </c>
      <c r="C144">
        <v>21</v>
      </c>
      <c r="D144">
        <v>93</v>
      </c>
      <c r="E144">
        <v>52</v>
      </c>
      <c r="F144">
        <v>31</v>
      </c>
      <c r="G144">
        <v>99</v>
      </c>
      <c r="H144">
        <v>50</v>
      </c>
      <c r="I144">
        <v>69</v>
      </c>
      <c r="J144">
        <v>78</v>
      </c>
      <c r="K144">
        <v>81</v>
      </c>
      <c r="L144">
        <v>9</v>
      </c>
      <c r="M144">
        <v>50</v>
      </c>
      <c r="N144">
        <v>71</v>
      </c>
      <c r="O144">
        <v>3</v>
      </c>
      <c r="P144">
        <v>52</v>
      </c>
      <c r="Q144">
        <v>33</v>
      </c>
      <c r="R144">
        <v>30100</v>
      </c>
    </row>
    <row r="145" spans="1:18" x14ac:dyDescent="0.3">
      <c r="A145" s="68">
        <v>45675.75</v>
      </c>
      <c r="B145">
        <v>21</v>
      </c>
      <c r="C145">
        <v>25</v>
      </c>
      <c r="D145">
        <v>60</v>
      </c>
      <c r="E145">
        <v>1</v>
      </c>
      <c r="F145">
        <v>52</v>
      </c>
      <c r="G145">
        <v>48</v>
      </c>
      <c r="H145">
        <v>1</v>
      </c>
      <c r="I145">
        <v>34</v>
      </c>
      <c r="J145">
        <v>81</v>
      </c>
      <c r="K145">
        <v>77</v>
      </c>
      <c r="L145">
        <v>42</v>
      </c>
      <c r="M145">
        <v>101</v>
      </c>
      <c r="N145">
        <v>50</v>
      </c>
      <c r="O145">
        <v>54</v>
      </c>
      <c r="P145">
        <v>101</v>
      </c>
      <c r="Q145">
        <v>68</v>
      </c>
      <c r="R145">
        <v>14400</v>
      </c>
    </row>
    <row r="146" spans="1:18" x14ac:dyDescent="0.3">
      <c r="A146" s="68">
        <v>45675.875</v>
      </c>
      <c r="B146">
        <v>80</v>
      </c>
      <c r="C146">
        <v>79</v>
      </c>
      <c r="D146">
        <v>14</v>
      </c>
      <c r="E146">
        <v>1</v>
      </c>
      <c r="F146">
        <v>88</v>
      </c>
      <c r="G146">
        <v>97</v>
      </c>
      <c r="H146">
        <v>50</v>
      </c>
      <c r="I146">
        <v>34</v>
      </c>
      <c r="J146">
        <v>22</v>
      </c>
      <c r="K146">
        <v>23</v>
      </c>
      <c r="L146">
        <v>88</v>
      </c>
      <c r="M146">
        <v>101</v>
      </c>
      <c r="N146">
        <v>14</v>
      </c>
      <c r="O146">
        <v>5</v>
      </c>
      <c r="P146">
        <v>52</v>
      </c>
      <c r="Q146">
        <v>68</v>
      </c>
      <c r="R146">
        <v>38600</v>
      </c>
    </row>
    <row r="147" spans="1:18" x14ac:dyDescent="0.3">
      <c r="A147" s="68">
        <v>45676</v>
      </c>
      <c r="B147">
        <v>88</v>
      </c>
      <c r="C147">
        <v>84</v>
      </c>
      <c r="D147">
        <v>23</v>
      </c>
      <c r="E147">
        <v>27</v>
      </c>
      <c r="F147">
        <v>23</v>
      </c>
      <c r="G147">
        <v>48</v>
      </c>
      <c r="H147">
        <v>1</v>
      </c>
      <c r="I147">
        <v>1</v>
      </c>
      <c r="J147">
        <v>14</v>
      </c>
      <c r="K147">
        <v>18</v>
      </c>
      <c r="L147">
        <v>79</v>
      </c>
      <c r="M147">
        <v>75</v>
      </c>
      <c r="N147">
        <v>79</v>
      </c>
      <c r="O147">
        <v>54</v>
      </c>
      <c r="P147">
        <v>101</v>
      </c>
      <c r="Q147">
        <v>101</v>
      </c>
      <c r="R147">
        <v>10100</v>
      </c>
    </row>
    <row r="148" spans="1:18" x14ac:dyDescent="0.3">
      <c r="A148" s="68">
        <v>45676.125</v>
      </c>
      <c r="B148">
        <v>35</v>
      </c>
      <c r="C148">
        <v>39</v>
      </c>
      <c r="D148">
        <v>65</v>
      </c>
      <c r="E148">
        <v>52</v>
      </c>
      <c r="F148">
        <v>60</v>
      </c>
      <c r="G148">
        <v>23</v>
      </c>
      <c r="H148">
        <v>1</v>
      </c>
      <c r="I148">
        <v>69</v>
      </c>
      <c r="J148">
        <v>67</v>
      </c>
      <c r="K148">
        <v>63</v>
      </c>
      <c r="L148">
        <v>37</v>
      </c>
      <c r="M148">
        <v>50</v>
      </c>
      <c r="N148">
        <v>42</v>
      </c>
      <c r="O148">
        <v>79</v>
      </c>
      <c r="P148">
        <v>101</v>
      </c>
      <c r="Q148">
        <v>33</v>
      </c>
      <c r="R148">
        <v>59800</v>
      </c>
    </row>
    <row r="149" spans="1:18" x14ac:dyDescent="0.3">
      <c r="A149" s="68">
        <v>45676.25</v>
      </c>
      <c r="B149">
        <v>42</v>
      </c>
      <c r="C149">
        <v>45</v>
      </c>
      <c r="D149">
        <v>27</v>
      </c>
      <c r="E149">
        <v>27</v>
      </c>
      <c r="F149">
        <v>89</v>
      </c>
      <c r="G149">
        <v>89</v>
      </c>
      <c r="H149">
        <v>50</v>
      </c>
      <c r="I149">
        <v>69</v>
      </c>
      <c r="J149">
        <v>60</v>
      </c>
      <c r="K149">
        <v>57</v>
      </c>
      <c r="L149">
        <v>75</v>
      </c>
      <c r="M149">
        <v>75</v>
      </c>
      <c r="N149">
        <v>13</v>
      </c>
      <c r="O149">
        <v>13</v>
      </c>
      <c r="P149">
        <v>52</v>
      </c>
      <c r="Q149">
        <v>33</v>
      </c>
      <c r="R149">
        <v>39400</v>
      </c>
    </row>
    <row r="150" spans="1:18" x14ac:dyDescent="0.3">
      <c r="A150" s="68">
        <v>45676.375</v>
      </c>
      <c r="B150">
        <v>83</v>
      </c>
      <c r="C150">
        <v>82</v>
      </c>
      <c r="D150">
        <v>4</v>
      </c>
      <c r="E150">
        <v>52</v>
      </c>
      <c r="F150">
        <v>14</v>
      </c>
      <c r="G150">
        <v>63</v>
      </c>
      <c r="H150">
        <v>1</v>
      </c>
      <c r="I150">
        <v>1</v>
      </c>
      <c r="J150">
        <v>19</v>
      </c>
      <c r="K150">
        <v>20</v>
      </c>
      <c r="L150">
        <v>98</v>
      </c>
      <c r="M150">
        <v>50</v>
      </c>
      <c r="N150">
        <v>88</v>
      </c>
      <c r="O150">
        <v>39</v>
      </c>
      <c r="P150">
        <v>101</v>
      </c>
      <c r="Q150">
        <v>101</v>
      </c>
      <c r="R150">
        <v>7500</v>
      </c>
    </row>
    <row r="151" spans="1:18" x14ac:dyDescent="0.3">
      <c r="A151" s="68">
        <v>45676.5</v>
      </c>
      <c r="B151">
        <v>56</v>
      </c>
      <c r="C151">
        <v>53</v>
      </c>
      <c r="D151">
        <v>70</v>
      </c>
      <c r="E151">
        <v>79</v>
      </c>
      <c r="F151">
        <v>25</v>
      </c>
      <c r="G151">
        <v>51</v>
      </c>
      <c r="H151">
        <v>50</v>
      </c>
      <c r="I151">
        <v>69</v>
      </c>
      <c r="J151">
        <v>46</v>
      </c>
      <c r="K151">
        <v>49</v>
      </c>
      <c r="L151">
        <v>32</v>
      </c>
      <c r="M151">
        <v>23</v>
      </c>
      <c r="N151">
        <v>77</v>
      </c>
      <c r="O151">
        <v>51</v>
      </c>
      <c r="P151">
        <v>52</v>
      </c>
      <c r="Q151">
        <v>33</v>
      </c>
      <c r="R151">
        <v>25400</v>
      </c>
    </row>
    <row r="152" spans="1:18" x14ac:dyDescent="0.3">
      <c r="A152" s="68">
        <v>45676.625</v>
      </c>
      <c r="B152">
        <v>64</v>
      </c>
      <c r="C152">
        <v>62</v>
      </c>
      <c r="D152">
        <v>12</v>
      </c>
      <c r="E152">
        <v>1</v>
      </c>
      <c r="F152">
        <v>5</v>
      </c>
      <c r="G152">
        <v>61</v>
      </c>
      <c r="H152">
        <v>1</v>
      </c>
      <c r="I152">
        <v>34</v>
      </c>
      <c r="J152">
        <v>38</v>
      </c>
      <c r="K152">
        <v>40</v>
      </c>
      <c r="L152">
        <v>90</v>
      </c>
      <c r="M152">
        <v>101</v>
      </c>
      <c r="N152">
        <v>97</v>
      </c>
      <c r="O152">
        <v>41</v>
      </c>
      <c r="P152">
        <v>101</v>
      </c>
      <c r="Q152">
        <v>68</v>
      </c>
      <c r="R152">
        <v>5800</v>
      </c>
    </row>
    <row r="153" spans="1:18" x14ac:dyDescent="0.3">
      <c r="A153" s="68">
        <v>45676.75</v>
      </c>
      <c r="B153">
        <v>99</v>
      </c>
      <c r="C153">
        <v>94</v>
      </c>
      <c r="D153">
        <v>16</v>
      </c>
      <c r="E153">
        <v>27</v>
      </c>
      <c r="F153">
        <v>92</v>
      </c>
      <c r="G153">
        <v>65</v>
      </c>
      <c r="H153">
        <v>50</v>
      </c>
      <c r="I153">
        <v>34</v>
      </c>
      <c r="J153">
        <v>3</v>
      </c>
      <c r="K153">
        <v>8</v>
      </c>
      <c r="L153">
        <v>86</v>
      </c>
      <c r="M153">
        <v>75</v>
      </c>
      <c r="N153">
        <v>10</v>
      </c>
      <c r="O153">
        <v>37</v>
      </c>
      <c r="P153">
        <v>52</v>
      </c>
      <c r="Q153">
        <v>68</v>
      </c>
      <c r="R153">
        <v>41200</v>
      </c>
    </row>
    <row r="154" spans="1:18" x14ac:dyDescent="0.3">
      <c r="A154" s="68">
        <v>45676.875</v>
      </c>
      <c r="B154">
        <v>97</v>
      </c>
      <c r="C154">
        <v>94</v>
      </c>
      <c r="D154">
        <v>56</v>
      </c>
      <c r="E154">
        <v>52</v>
      </c>
      <c r="F154">
        <v>60</v>
      </c>
      <c r="G154">
        <v>70</v>
      </c>
      <c r="H154">
        <v>1</v>
      </c>
      <c r="I154">
        <v>69</v>
      </c>
      <c r="J154">
        <v>5</v>
      </c>
      <c r="K154">
        <v>8</v>
      </c>
      <c r="L154">
        <v>46</v>
      </c>
      <c r="M154">
        <v>50</v>
      </c>
      <c r="N154">
        <v>42</v>
      </c>
      <c r="O154">
        <v>32</v>
      </c>
      <c r="P154">
        <v>101</v>
      </c>
      <c r="Q154">
        <v>33</v>
      </c>
      <c r="R154">
        <v>19900</v>
      </c>
    </row>
    <row r="155" spans="1:18" x14ac:dyDescent="0.3">
      <c r="A155" s="68">
        <v>45677</v>
      </c>
      <c r="B155">
        <v>15</v>
      </c>
      <c r="C155">
        <v>15</v>
      </c>
      <c r="D155">
        <v>62</v>
      </c>
      <c r="E155">
        <v>52</v>
      </c>
      <c r="F155">
        <v>63</v>
      </c>
      <c r="G155">
        <v>31</v>
      </c>
      <c r="H155">
        <v>50</v>
      </c>
      <c r="I155">
        <v>34</v>
      </c>
      <c r="J155">
        <v>87</v>
      </c>
      <c r="K155">
        <v>87</v>
      </c>
      <c r="L155">
        <v>40</v>
      </c>
      <c r="M155">
        <v>50</v>
      </c>
      <c r="N155">
        <v>39</v>
      </c>
      <c r="O155">
        <v>71</v>
      </c>
      <c r="P155">
        <v>52</v>
      </c>
      <c r="Q155">
        <v>68</v>
      </c>
      <c r="R155">
        <v>34100</v>
      </c>
    </row>
    <row r="156" spans="1:18" x14ac:dyDescent="0.3">
      <c r="A156" s="68">
        <v>45677.125</v>
      </c>
      <c r="B156">
        <v>27</v>
      </c>
      <c r="C156">
        <v>26</v>
      </c>
      <c r="D156">
        <v>29</v>
      </c>
      <c r="E156">
        <v>52</v>
      </c>
      <c r="F156">
        <v>15</v>
      </c>
      <c r="G156">
        <v>9</v>
      </c>
      <c r="H156">
        <v>1</v>
      </c>
      <c r="I156">
        <v>1</v>
      </c>
      <c r="J156">
        <v>75</v>
      </c>
      <c r="K156">
        <v>76</v>
      </c>
      <c r="L156">
        <v>73</v>
      </c>
      <c r="M156">
        <v>50</v>
      </c>
      <c r="N156">
        <v>87</v>
      </c>
      <c r="O156">
        <v>93</v>
      </c>
      <c r="P156">
        <v>101</v>
      </c>
      <c r="Q156">
        <v>101</v>
      </c>
      <c r="R156">
        <v>9700</v>
      </c>
    </row>
    <row r="157" spans="1:18" x14ac:dyDescent="0.3">
      <c r="A157" s="68">
        <v>45677.25</v>
      </c>
      <c r="B157">
        <v>74</v>
      </c>
      <c r="C157">
        <v>75</v>
      </c>
      <c r="D157">
        <v>8</v>
      </c>
      <c r="E157">
        <v>52</v>
      </c>
      <c r="F157">
        <v>95</v>
      </c>
      <c r="G157">
        <v>1</v>
      </c>
      <c r="H157">
        <v>50</v>
      </c>
      <c r="I157">
        <v>34</v>
      </c>
      <c r="J157">
        <v>28</v>
      </c>
      <c r="K157">
        <v>27</v>
      </c>
      <c r="L157">
        <v>94</v>
      </c>
      <c r="M157">
        <v>50</v>
      </c>
      <c r="N157">
        <v>7</v>
      </c>
      <c r="O157">
        <v>101</v>
      </c>
      <c r="P157">
        <v>52</v>
      </c>
      <c r="Q157">
        <v>68</v>
      </c>
      <c r="R157">
        <v>36100</v>
      </c>
    </row>
    <row r="158" spans="1:18" x14ac:dyDescent="0.3">
      <c r="A158" s="68">
        <v>45677.375</v>
      </c>
      <c r="B158">
        <v>28</v>
      </c>
      <c r="C158">
        <v>27</v>
      </c>
      <c r="D158">
        <v>1</v>
      </c>
      <c r="E158">
        <v>52</v>
      </c>
      <c r="F158">
        <v>7</v>
      </c>
      <c r="G158">
        <v>65</v>
      </c>
      <c r="H158">
        <v>50</v>
      </c>
      <c r="I158">
        <v>34</v>
      </c>
      <c r="J158">
        <v>74</v>
      </c>
      <c r="K158">
        <v>75</v>
      </c>
      <c r="L158">
        <v>101</v>
      </c>
      <c r="M158">
        <v>50</v>
      </c>
      <c r="N158">
        <v>95</v>
      </c>
      <c r="O158">
        <v>37</v>
      </c>
      <c r="P158">
        <v>52</v>
      </c>
      <c r="Q158">
        <v>68</v>
      </c>
      <c r="R158">
        <v>20400</v>
      </c>
    </row>
    <row r="159" spans="1:18" x14ac:dyDescent="0.3">
      <c r="A159" s="68">
        <v>45677.5</v>
      </c>
      <c r="B159">
        <v>52</v>
      </c>
      <c r="C159">
        <v>55</v>
      </c>
      <c r="D159">
        <v>68</v>
      </c>
      <c r="E159">
        <v>27</v>
      </c>
      <c r="F159">
        <v>53</v>
      </c>
      <c r="G159">
        <v>72</v>
      </c>
      <c r="H159">
        <v>1</v>
      </c>
      <c r="I159">
        <v>1</v>
      </c>
      <c r="J159">
        <v>50</v>
      </c>
      <c r="K159">
        <v>47</v>
      </c>
      <c r="L159">
        <v>34</v>
      </c>
      <c r="M159">
        <v>75</v>
      </c>
      <c r="N159">
        <v>49</v>
      </c>
      <c r="O159">
        <v>30</v>
      </c>
      <c r="P159">
        <v>101</v>
      </c>
      <c r="Q159">
        <v>101</v>
      </c>
      <c r="R159">
        <v>15300</v>
      </c>
    </row>
    <row r="160" spans="1:18" x14ac:dyDescent="0.3">
      <c r="A160" s="68">
        <v>45677.625</v>
      </c>
      <c r="B160">
        <v>1</v>
      </c>
      <c r="C160">
        <v>2</v>
      </c>
      <c r="D160">
        <v>53</v>
      </c>
      <c r="E160">
        <v>79</v>
      </c>
      <c r="F160">
        <v>90</v>
      </c>
      <c r="G160">
        <v>93</v>
      </c>
      <c r="H160">
        <v>1</v>
      </c>
      <c r="I160">
        <v>1</v>
      </c>
      <c r="J160">
        <v>101</v>
      </c>
      <c r="K160">
        <v>100</v>
      </c>
      <c r="L160">
        <v>49</v>
      </c>
      <c r="M160">
        <v>23</v>
      </c>
      <c r="N160">
        <v>12</v>
      </c>
      <c r="O160">
        <v>9</v>
      </c>
      <c r="P160">
        <v>101</v>
      </c>
      <c r="Q160">
        <v>101</v>
      </c>
      <c r="R160">
        <v>98900</v>
      </c>
    </row>
    <row r="161" spans="1:18" x14ac:dyDescent="0.3">
      <c r="A161" s="68">
        <v>45677.75</v>
      </c>
      <c r="B161">
        <v>69</v>
      </c>
      <c r="C161">
        <v>73</v>
      </c>
      <c r="D161">
        <v>45</v>
      </c>
      <c r="E161">
        <v>52</v>
      </c>
      <c r="F161">
        <v>72</v>
      </c>
      <c r="G161">
        <v>91</v>
      </c>
      <c r="H161">
        <v>50</v>
      </c>
      <c r="I161">
        <v>1</v>
      </c>
      <c r="J161">
        <v>33</v>
      </c>
      <c r="K161">
        <v>29</v>
      </c>
      <c r="L161">
        <v>57</v>
      </c>
      <c r="M161">
        <v>50</v>
      </c>
      <c r="N161">
        <v>30</v>
      </c>
      <c r="O161">
        <v>11</v>
      </c>
      <c r="P161">
        <v>52</v>
      </c>
      <c r="Q161">
        <v>101</v>
      </c>
      <c r="R161">
        <v>25800</v>
      </c>
    </row>
    <row r="162" spans="1:18" x14ac:dyDescent="0.3">
      <c r="A162" s="68">
        <v>45677.875</v>
      </c>
      <c r="B162">
        <v>74</v>
      </c>
      <c r="C162">
        <v>72</v>
      </c>
      <c r="D162">
        <v>37</v>
      </c>
      <c r="E162">
        <v>1</v>
      </c>
      <c r="F162">
        <v>100</v>
      </c>
      <c r="G162">
        <v>40</v>
      </c>
      <c r="H162">
        <v>50</v>
      </c>
      <c r="I162">
        <v>1</v>
      </c>
      <c r="J162">
        <v>28</v>
      </c>
      <c r="K162">
        <v>30</v>
      </c>
      <c r="L162">
        <v>65</v>
      </c>
      <c r="M162">
        <v>101</v>
      </c>
      <c r="N162">
        <v>2</v>
      </c>
      <c r="O162">
        <v>62</v>
      </c>
      <c r="P162">
        <v>52</v>
      </c>
      <c r="Q162">
        <v>101</v>
      </c>
      <c r="R162">
        <v>48000</v>
      </c>
    </row>
    <row r="163" spans="1:18" x14ac:dyDescent="0.3">
      <c r="A163" s="68">
        <v>45678</v>
      </c>
      <c r="B163">
        <v>97</v>
      </c>
      <c r="C163">
        <v>100</v>
      </c>
      <c r="D163">
        <v>47</v>
      </c>
      <c r="E163">
        <v>27</v>
      </c>
      <c r="F163">
        <v>83</v>
      </c>
      <c r="G163">
        <v>48</v>
      </c>
      <c r="H163">
        <v>1</v>
      </c>
      <c r="I163">
        <v>34</v>
      </c>
      <c r="J163">
        <v>5</v>
      </c>
      <c r="K163">
        <v>2</v>
      </c>
      <c r="L163">
        <v>55</v>
      </c>
      <c r="M163">
        <v>75</v>
      </c>
      <c r="N163">
        <v>19</v>
      </c>
      <c r="O163">
        <v>54</v>
      </c>
      <c r="P163">
        <v>101</v>
      </c>
      <c r="Q163">
        <v>68</v>
      </c>
      <c r="R163">
        <v>11600</v>
      </c>
    </row>
    <row r="164" spans="1:18" x14ac:dyDescent="0.3">
      <c r="A164" s="68">
        <v>45678.125</v>
      </c>
      <c r="B164">
        <v>82</v>
      </c>
      <c r="C164">
        <v>86</v>
      </c>
      <c r="D164">
        <v>12</v>
      </c>
      <c r="E164">
        <v>52</v>
      </c>
      <c r="F164">
        <v>98</v>
      </c>
      <c r="G164">
        <v>46</v>
      </c>
      <c r="H164">
        <v>50</v>
      </c>
      <c r="I164">
        <v>1</v>
      </c>
      <c r="J164">
        <v>20</v>
      </c>
      <c r="K164">
        <v>16</v>
      </c>
      <c r="L164">
        <v>90</v>
      </c>
      <c r="M164">
        <v>50</v>
      </c>
      <c r="N164">
        <v>4</v>
      </c>
      <c r="O164">
        <v>56</v>
      </c>
      <c r="P164">
        <v>52</v>
      </c>
      <c r="Q164">
        <v>101</v>
      </c>
      <c r="R164">
        <v>67000</v>
      </c>
    </row>
    <row r="165" spans="1:18" x14ac:dyDescent="0.3">
      <c r="A165" s="68">
        <v>45678.25</v>
      </c>
      <c r="B165">
        <v>83</v>
      </c>
      <c r="C165">
        <v>88</v>
      </c>
      <c r="D165">
        <v>31</v>
      </c>
      <c r="E165">
        <v>79</v>
      </c>
      <c r="F165">
        <v>58</v>
      </c>
      <c r="G165">
        <v>61</v>
      </c>
      <c r="H165">
        <v>50</v>
      </c>
      <c r="I165">
        <v>1</v>
      </c>
      <c r="J165">
        <v>19</v>
      </c>
      <c r="K165">
        <v>14</v>
      </c>
      <c r="L165">
        <v>71</v>
      </c>
      <c r="M165">
        <v>23</v>
      </c>
      <c r="N165">
        <v>44</v>
      </c>
      <c r="O165">
        <v>41</v>
      </c>
      <c r="P165">
        <v>52</v>
      </c>
      <c r="Q165">
        <v>101</v>
      </c>
      <c r="R165">
        <v>35000</v>
      </c>
    </row>
    <row r="166" spans="1:18" x14ac:dyDescent="0.3">
      <c r="A166" s="68">
        <v>45678.375</v>
      </c>
      <c r="B166">
        <v>95</v>
      </c>
      <c r="C166">
        <v>97</v>
      </c>
      <c r="D166">
        <v>15</v>
      </c>
      <c r="E166">
        <v>27</v>
      </c>
      <c r="F166">
        <v>47</v>
      </c>
      <c r="G166">
        <v>95</v>
      </c>
      <c r="H166">
        <v>50</v>
      </c>
      <c r="I166">
        <v>69</v>
      </c>
      <c r="J166">
        <v>7</v>
      </c>
      <c r="K166">
        <v>5</v>
      </c>
      <c r="L166">
        <v>87</v>
      </c>
      <c r="M166">
        <v>75</v>
      </c>
      <c r="N166">
        <v>55</v>
      </c>
      <c r="O166">
        <v>7</v>
      </c>
      <c r="P166">
        <v>52</v>
      </c>
      <c r="Q166">
        <v>33</v>
      </c>
      <c r="R166">
        <v>12600</v>
      </c>
    </row>
    <row r="167" spans="1:18" x14ac:dyDescent="0.3">
      <c r="A167" s="68">
        <v>45678.5</v>
      </c>
      <c r="B167">
        <v>15</v>
      </c>
      <c r="C167">
        <v>20</v>
      </c>
      <c r="D167">
        <v>13</v>
      </c>
      <c r="E167">
        <v>27</v>
      </c>
      <c r="F167">
        <v>59</v>
      </c>
      <c r="G167">
        <v>74</v>
      </c>
      <c r="H167">
        <v>50</v>
      </c>
      <c r="I167">
        <v>1</v>
      </c>
      <c r="J167">
        <v>87</v>
      </c>
      <c r="K167">
        <v>82</v>
      </c>
      <c r="L167">
        <v>89</v>
      </c>
      <c r="M167">
        <v>75</v>
      </c>
      <c r="N167">
        <v>43</v>
      </c>
      <c r="O167">
        <v>28</v>
      </c>
      <c r="P167">
        <v>52</v>
      </c>
      <c r="Q167">
        <v>101</v>
      </c>
      <c r="R167">
        <v>4100</v>
      </c>
    </row>
    <row r="168" spans="1:18" x14ac:dyDescent="0.3">
      <c r="A168" s="68">
        <v>45678.625</v>
      </c>
      <c r="B168">
        <v>100</v>
      </c>
      <c r="C168">
        <v>100</v>
      </c>
      <c r="D168">
        <v>41</v>
      </c>
      <c r="E168">
        <v>27</v>
      </c>
      <c r="F168">
        <v>3</v>
      </c>
      <c r="G168">
        <v>88</v>
      </c>
      <c r="H168">
        <v>1</v>
      </c>
      <c r="I168">
        <v>34</v>
      </c>
      <c r="J168">
        <v>2</v>
      </c>
      <c r="K168">
        <v>2</v>
      </c>
      <c r="L168">
        <v>61</v>
      </c>
      <c r="M168">
        <v>75</v>
      </c>
      <c r="N168">
        <v>99</v>
      </c>
      <c r="O168">
        <v>14</v>
      </c>
      <c r="P168">
        <v>101</v>
      </c>
      <c r="Q168">
        <v>68</v>
      </c>
      <c r="R168">
        <v>31400</v>
      </c>
    </row>
    <row r="169" spans="1:18" x14ac:dyDescent="0.3">
      <c r="A169" s="68">
        <v>45678.75</v>
      </c>
      <c r="B169">
        <v>26</v>
      </c>
      <c r="C169">
        <v>24</v>
      </c>
      <c r="D169">
        <v>6</v>
      </c>
      <c r="E169">
        <v>1</v>
      </c>
      <c r="F169">
        <v>49</v>
      </c>
      <c r="G169">
        <v>76</v>
      </c>
      <c r="H169">
        <v>1</v>
      </c>
      <c r="I169">
        <v>69</v>
      </c>
      <c r="J169">
        <v>76</v>
      </c>
      <c r="K169">
        <v>78</v>
      </c>
      <c r="L169">
        <v>96</v>
      </c>
      <c r="M169">
        <v>101</v>
      </c>
      <c r="N169">
        <v>53</v>
      </c>
      <c r="O169">
        <v>26</v>
      </c>
      <c r="P169">
        <v>101</v>
      </c>
      <c r="Q169">
        <v>33</v>
      </c>
      <c r="R169">
        <v>84000</v>
      </c>
    </row>
    <row r="170" spans="1:18" x14ac:dyDescent="0.3">
      <c r="A170" s="68">
        <v>45678.875</v>
      </c>
      <c r="B170">
        <v>33</v>
      </c>
      <c r="C170">
        <v>32</v>
      </c>
      <c r="D170">
        <v>35</v>
      </c>
      <c r="E170">
        <v>1</v>
      </c>
      <c r="F170">
        <v>30</v>
      </c>
      <c r="G170">
        <v>74</v>
      </c>
      <c r="H170">
        <v>1</v>
      </c>
      <c r="I170">
        <v>34</v>
      </c>
      <c r="J170">
        <v>69</v>
      </c>
      <c r="K170">
        <v>70</v>
      </c>
      <c r="L170">
        <v>67</v>
      </c>
      <c r="M170">
        <v>101</v>
      </c>
      <c r="N170">
        <v>72</v>
      </c>
      <c r="O170">
        <v>28</v>
      </c>
      <c r="P170">
        <v>101</v>
      </c>
      <c r="Q170">
        <v>68</v>
      </c>
      <c r="R170">
        <v>108000</v>
      </c>
    </row>
    <row r="171" spans="1:18" x14ac:dyDescent="0.3">
      <c r="A171" s="68">
        <v>45679</v>
      </c>
      <c r="B171">
        <v>21</v>
      </c>
      <c r="C171">
        <v>23</v>
      </c>
      <c r="D171">
        <v>79</v>
      </c>
      <c r="E171">
        <v>52</v>
      </c>
      <c r="F171">
        <v>65</v>
      </c>
      <c r="G171">
        <v>16</v>
      </c>
      <c r="H171">
        <v>50</v>
      </c>
      <c r="I171">
        <v>1</v>
      </c>
      <c r="J171">
        <v>81</v>
      </c>
      <c r="K171">
        <v>79</v>
      </c>
      <c r="L171">
        <v>23</v>
      </c>
      <c r="M171">
        <v>50</v>
      </c>
      <c r="N171">
        <v>37</v>
      </c>
      <c r="O171">
        <v>86</v>
      </c>
      <c r="P171">
        <v>52</v>
      </c>
      <c r="Q171">
        <v>101</v>
      </c>
      <c r="R171">
        <v>72100</v>
      </c>
    </row>
    <row r="172" spans="1:18" x14ac:dyDescent="0.3">
      <c r="A172" s="68">
        <v>45679.125</v>
      </c>
      <c r="B172">
        <v>83</v>
      </c>
      <c r="C172">
        <v>83</v>
      </c>
      <c r="D172">
        <v>91</v>
      </c>
      <c r="E172">
        <v>1</v>
      </c>
      <c r="F172">
        <v>36</v>
      </c>
      <c r="G172">
        <v>12</v>
      </c>
      <c r="H172">
        <v>1</v>
      </c>
      <c r="I172">
        <v>34</v>
      </c>
      <c r="J172">
        <v>19</v>
      </c>
      <c r="K172">
        <v>19</v>
      </c>
      <c r="L172">
        <v>11</v>
      </c>
      <c r="M172">
        <v>101</v>
      </c>
      <c r="N172">
        <v>66</v>
      </c>
      <c r="O172">
        <v>90</v>
      </c>
      <c r="P172">
        <v>101</v>
      </c>
      <c r="Q172">
        <v>68</v>
      </c>
      <c r="R172">
        <v>54000</v>
      </c>
    </row>
    <row r="173" spans="1:18" x14ac:dyDescent="0.3">
      <c r="A173" s="68">
        <v>45679.25</v>
      </c>
      <c r="B173">
        <v>58</v>
      </c>
      <c r="C173">
        <v>54</v>
      </c>
      <c r="D173">
        <v>52</v>
      </c>
      <c r="E173">
        <v>1</v>
      </c>
      <c r="F173">
        <v>90</v>
      </c>
      <c r="G173">
        <v>53</v>
      </c>
      <c r="H173">
        <v>50</v>
      </c>
      <c r="I173">
        <v>34</v>
      </c>
      <c r="J173">
        <v>44</v>
      </c>
      <c r="K173">
        <v>48</v>
      </c>
      <c r="L173">
        <v>50</v>
      </c>
      <c r="M173">
        <v>101</v>
      </c>
      <c r="N173">
        <v>12</v>
      </c>
      <c r="O173">
        <v>49</v>
      </c>
      <c r="P173">
        <v>52</v>
      </c>
      <c r="Q173">
        <v>68</v>
      </c>
      <c r="R173">
        <v>18000</v>
      </c>
    </row>
    <row r="174" spans="1:18" x14ac:dyDescent="0.3">
      <c r="A174" s="68">
        <v>45679.375</v>
      </c>
      <c r="B174">
        <v>98</v>
      </c>
      <c r="C174">
        <v>96</v>
      </c>
      <c r="D174">
        <v>90</v>
      </c>
      <c r="E174">
        <v>27</v>
      </c>
      <c r="F174">
        <v>74</v>
      </c>
      <c r="G174">
        <v>79</v>
      </c>
      <c r="H174">
        <v>1</v>
      </c>
      <c r="I174">
        <v>69</v>
      </c>
      <c r="J174">
        <v>4</v>
      </c>
      <c r="K174">
        <v>6</v>
      </c>
      <c r="L174">
        <v>12</v>
      </c>
      <c r="M174">
        <v>75</v>
      </c>
      <c r="N174">
        <v>28</v>
      </c>
      <c r="O174">
        <v>23</v>
      </c>
      <c r="P174">
        <v>101</v>
      </c>
      <c r="Q174">
        <v>33</v>
      </c>
      <c r="R174">
        <v>65700</v>
      </c>
    </row>
    <row r="175" spans="1:18" x14ac:dyDescent="0.3">
      <c r="A175" s="68">
        <v>45679.5</v>
      </c>
      <c r="B175">
        <v>78</v>
      </c>
      <c r="C175">
        <v>76</v>
      </c>
      <c r="D175">
        <v>44</v>
      </c>
      <c r="E175">
        <v>27</v>
      </c>
      <c r="F175">
        <v>64</v>
      </c>
      <c r="G175">
        <v>40</v>
      </c>
      <c r="H175">
        <v>1</v>
      </c>
      <c r="I175">
        <v>34</v>
      </c>
      <c r="J175">
        <v>24</v>
      </c>
      <c r="K175">
        <v>26</v>
      </c>
      <c r="L175">
        <v>58</v>
      </c>
      <c r="M175">
        <v>75</v>
      </c>
      <c r="N175">
        <v>38</v>
      </c>
      <c r="O175">
        <v>62</v>
      </c>
      <c r="P175">
        <v>101</v>
      </c>
      <c r="Q175">
        <v>68</v>
      </c>
      <c r="R175">
        <v>68900</v>
      </c>
    </row>
    <row r="176" spans="1:18" x14ac:dyDescent="0.3">
      <c r="A176" s="68">
        <v>45679.625</v>
      </c>
      <c r="B176">
        <v>12</v>
      </c>
      <c r="C176">
        <v>7</v>
      </c>
      <c r="D176">
        <v>35</v>
      </c>
      <c r="E176">
        <v>52</v>
      </c>
      <c r="F176">
        <v>91</v>
      </c>
      <c r="G176">
        <v>78</v>
      </c>
      <c r="H176">
        <v>1</v>
      </c>
      <c r="I176">
        <v>34</v>
      </c>
      <c r="J176">
        <v>90</v>
      </c>
      <c r="K176">
        <v>95</v>
      </c>
      <c r="L176">
        <v>67</v>
      </c>
      <c r="M176">
        <v>50</v>
      </c>
      <c r="N176">
        <v>11</v>
      </c>
      <c r="O176">
        <v>24</v>
      </c>
      <c r="P176">
        <v>101</v>
      </c>
      <c r="Q176">
        <v>68</v>
      </c>
      <c r="R176">
        <v>60800</v>
      </c>
    </row>
    <row r="177" spans="1:18" x14ac:dyDescent="0.3">
      <c r="A177" s="68">
        <v>45679.75</v>
      </c>
      <c r="B177">
        <v>16</v>
      </c>
      <c r="C177">
        <v>12</v>
      </c>
      <c r="D177">
        <v>67</v>
      </c>
      <c r="E177">
        <v>79</v>
      </c>
      <c r="F177">
        <v>80</v>
      </c>
      <c r="G177">
        <v>81</v>
      </c>
      <c r="H177">
        <v>1</v>
      </c>
      <c r="I177">
        <v>34</v>
      </c>
      <c r="J177">
        <v>86</v>
      </c>
      <c r="K177">
        <v>90</v>
      </c>
      <c r="L177">
        <v>35</v>
      </c>
      <c r="M177">
        <v>23</v>
      </c>
      <c r="N177">
        <v>22</v>
      </c>
      <c r="O177">
        <v>21</v>
      </c>
      <c r="P177">
        <v>101</v>
      </c>
      <c r="Q177">
        <v>68</v>
      </c>
      <c r="R177">
        <v>12400</v>
      </c>
    </row>
    <row r="178" spans="1:18" x14ac:dyDescent="0.3">
      <c r="A178" s="68">
        <v>45679.875</v>
      </c>
      <c r="B178">
        <v>3</v>
      </c>
      <c r="C178">
        <v>6</v>
      </c>
      <c r="D178">
        <v>13</v>
      </c>
      <c r="E178">
        <v>27</v>
      </c>
      <c r="F178">
        <v>17</v>
      </c>
      <c r="G178">
        <v>72</v>
      </c>
      <c r="H178">
        <v>50</v>
      </c>
      <c r="I178">
        <v>1</v>
      </c>
      <c r="J178">
        <v>99</v>
      </c>
      <c r="K178">
        <v>96</v>
      </c>
      <c r="L178">
        <v>89</v>
      </c>
      <c r="M178">
        <v>75</v>
      </c>
      <c r="N178">
        <v>85</v>
      </c>
      <c r="O178">
        <v>30</v>
      </c>
      <c r="P178">
        <v>52</v>
      </c>
      <c r="Q178">
        <v>101</v>
      </c>
      <c r="R178">
        <v>28200</v>
      </c>
    </row>
    <row r="179" spans="1:18" x14ac:dyDescent="0.3">
      <c r="A179" s="68">
        <v>45680</v>
      </c>
      <c r="B179">
        <v>39</v>
      </c>
      <c r="C179">
        <v>38</v>
      </c>
      <c r="D179">
        <v>14</v>
      </c>
      <c r="E179">
        <v>27</v>
      </c>
      <c r="F179">
        <v>14</v>
      </c>
      <c r="G179">
        <v>65</v>
      </c>
      <c r="H179">
        <v>50</v>
      </c>
      <c r="I179">
        <v>1</v>
      </c>
      <c r="J179">
        <v>63</v>
      </c>
      <c r="K179">
        <v>64</v>
      </c>
      <c r="L179">
        <v>88</v>
      </c>
      <c r="M179">
        <v>75</v>
      </c>
      <c r="N179">
        <v>88</v>
      </c>
      <c r="O179">
        <v>37</v>
      </c>
      <c r="P179">
        <v>52</v>
      </c>
      <c r="Q179">
        <v>101</v>
      </c>
      <c r="R179">
        <v>93500</v>
      </c>
    </row>
    <row r="180" spans="1:18" x14ac:dyDescent="0.3">
      <c r="A180" s="68">
        <v>45680.125</v>
      </c>
      <c r="B180">
        <v>93</v>
      </c>
      <c r="C180">
        <v>88</v>
      </c>
      <c r="D180">
        <v>32</v>
      </c>
      <c r="E180">
        <v>79</v>
      </c>
      <c r="F180">
        <v>97</v>
      </c>
      <c r="G180">
        <v>8</v>
      </c>
      <c r="H180">
        <v>1</v>
      </c>
      <c r="I180">
        <v>1</v>
      </c>
      <c r="J180">
        <v>9</v>
      </c>
      <c r="K180">
        <v>14</v>
      </c>
      <c r="L180">
        <v>70</v>
      </c>
      <c r="M180">
        <v>23</v>
      </c>
      <c r="N180">
        <v>5</v>
      </c>
      <c r="O180">
        <v>94</v>
      </c>
      <c r="P180">
        <v>101</v>
      </c>
      <c r="Q180">
        <v>101</v>
      </c>
      <c r="R180">
        <v>57300</v>
      </c>
    </row>
    <row r="181" spans="1:18" x14ac:dyDescent="0.3">
      <c r="A181" s="68">
        <v>45680.25</v>
      </c>
      <c r="B181">
        <v>87</v>
      </c>
      <c r="C181">
        <v>90</v>
      </c>
      <c r="D181">
        <v>18</v>
      </c>
      <c r="E181">
        <v>27</v>
      </c>
      <c r="F181">
        <v>29</v>
      </c>
      <c r="G181">
        <v>7</v>
      </c>
      <c r="H181">
        <v>50</v>
      </c>
      <c r="I181">
        <v>1</v>
      </c>
      <c r="J181">
        <v>15</v>
      </c>
      <c r="K181">
        <v>12</v>
      </c>
      <c r="L181">
        <v>84</v>
      </c>
      <c r="M181">
        <v>75</v>
      </c>
      <c r="N181">
        <v>73</v>
      </c>
      <c r="O181">
        <v>95</v>
      </c>
      <c r="P181">
        <v>52</v>
      </c>
      <c r="Q181">
        <v>101</v>
      </c>
      <c r="R181">
        <v>55300</v>
      </c>
    </row>
    <row r="182" spans="1:18" x14ac:dyDescent="0.3">
      <c r="A182" s="68">
        <v>45680.375</v>
      </c>
      <c r="B182">
        <v>10</v>
      </c>
      <c r="C182">
        <v>9</v>
      </c>
      <c r="D182">
        <v>10</v>
      </c>
      <c r="E182">
        <v>27</v>
      </c>
      <c r="F182">
        <v>34</v>
      </c>
      <c r="G182">
        <v>59</v>
      </c>
      <c r="H182">
        <v>50</v>
      </c>
      <c r="I182">
        <v>1</v>
      </c>
      <c r="J182">
        <v>92</v>
      </c>
      <c r="K182">
        <v>93</v>
      </c>
      <c r="L182">
        <v>92</v>
      </c>
      <c r="M182">
        <v>75</v>
      </c>
      <c r="N182">
        <v>68</v>
      </c>
      <c r="O182">
        <v>43</v>
      </c>
      <c r="P182">
        <v>52</v>
      </c>
      <c r="Q182">
        <v>101</v>
      </c>
      <c r="R182">
        <v>9500</v>
      </c>
    </row>
    <row r="183" spans="1:18" x14ac:dyDescent="0.3">
      <c r="A183" s="68">
        <v>45680.5</v>
      </c>
      <c r="B183">
        <v>94</v>
      </c>
      <c r="C183">
        <v>90</v>
      </c>
      <c r="D183">
        <v>63</v>
      </c>
      <c r="E183">
        <v>1</v>
      </c>
      <c r="F183">
        <v>31</v>
      </c>
      <c r="G183">
        <v>69</v>
      </c>
      <c r="H183">
        <v>50</v>
      </c>
      <c r="I183">
        <v>69</v>
      </c>
      <c r="J183">
        <v>8</v>
      </c>
      <c r="K183">
        <v>12</v>
      </c>
      <c r="L183">
        <v>39</v>
      </c>
      <c r="M183">
        <v>101</v>
      </c>
      <c r="N183">
        <v>71</v>
      </c>
      <c r="O183">
        <v>33</v>
      </c>
      <c r="P183">
        <v>52</v>
      </c>
      <c r="Q183">
        <v>33</v>
      </c>
      <c r="R183">
        <v>15200</v>
      </c>
    </row>
    <row r="184" spans="1:18" x14ac:dyDescent="0.3">
      <c r="A184" s="68">
        <v>45680.625</v>
      </c>
      <c r="B184">
        <v>41</v>
      </c>
      <c r="C184">
        <v>41</v>
      </c>
      <c r="D184">
        <v>80</v>
      </c>
      <c r="E184">
        <v>79</v>
      </c>
      <c r="F184">
        <v>91</v>
      </c>
      <c r="G184">
        <v>12</v>
      </c>
      <c r="H184">
        <v>1</v>
      </c>
      <c r="I184">
        <v>1</v>
      </c>
      <c r="J184">
        <v>61</v>
      </c>
      <c r="K184">
        <v>61</v>
      </c>
      <c r="L184">
        <v>22</v>
      </c>
      <c r="M184">
        <v>23</v>
      </c>
      <c r="N184">
        <v>11</v>
      </c>
      <c r="O184">
        <v>90</v>
      </c>
      <c r="P184">
        <v>101</v>
      </c>
      <c r="Q184">
        <v>101</v>
      </c>
      <c r="R184">
        <v>19200</v>
      </c>
    </row>
    <row r="185" spans="1:18" x14ac:dyDescent="0.3">
      <c r="A185" s="68">
        <v>45680.75</v>
      </c>
      <c r="B185">
        <v>23</v>
      </c>
      <c r="C185">
        <v>21</v>
      </c>
      <c r="D185">
        <v>37</v>
      </c>
      <c r="E185">
        <v>27</v>
      </c>
      <c r="F185">
        <v>31</v>
      </c>
      <c r="G185">
        <v>83</v>
      </c>
      <c r="H185">
        <v>1</v>
      </c>
      <c r="I185">
        <v>34</v>
      </c>
      <c r="J185">
        <v>79</v>
      </c>
      <c r="K185">
        <v>81</v>
      </c>
      <c r="L185">
        <v>65</v>
      </c>
      <c r="M185">
        <v>75</v>
      </c>
      <c r="N185">
        <v>71</v>
      </c>
      <c r="O185">
        <v>19</v>
      </c>
      <c r="P185">
        <v>101</v>
      </c>
      <c r="Q185">
        <v>68</v>
      </c>
      <c r="R185">
        <v>26100</v>
      </c>
    </row>
    <row r="186" spans="1:18" x14ac:dyDescent="0.3">
      <c r="A186" s="68">
        <v>45680.875</v>
      </c>
      <c r="B186">
        <v>99</v>
      </c>
      <c r="C186">
        <v>99</v>
      </c>
      <c r="D186">
        <v>60</v>
      </c>
      <c r="E186">
        <v>1</v>
      </c>
      <c r="F186">
        <v>93</v>
      </c>
      <c r="G186">
        <v>23</v>
      </c>
      <c r="H186">
        <v>50</v>
      </c>
      <c r="I186">
        <v>69</v>
      </c>
      <c r="J186">
        <v>3</v>
      </c>
      <c r="K186">
        <v>3</v>
      </c>
      <c r="L186">
        <v>42</v>
      </c>
      <c r="M186">
        <v>101</v>
      </c>
      <c r="N186">
        <v>9</v>
      </c>
      <c r="O186">
        <v>79</v>
      </c>
      <c r="P186">
        <v>52</v>
      </c>
      <c r="Q186">
        <v>33</v>
      </c>
      <c r="R186">
        <v>2900</v>
      </c>
    </row>
    <row r="187" spans="1:18" x14ac:dyDescent="0.3">
      <c r="A187" s="68">
        <v>45681</v>
      </c>
      <c r="B187">
        <v>49</v>
      </c>
      <c r="C187">
        <v>45</v>
      </c>
      <c r="D187">
        <v>54</v>
      </c>
      <c r="E187">
        <v>52</v>
      </c>
      <c r="F187">
        <v>4</v>
      </c>
      <c r="G187">
        <v>61</v>
      </c>
      <c r="H187">
        <v>1</v>
      </c>
      <c r="I187">
        <v>69</v>
      </c>
      <c r="J187">
        <v>53</v>
      </c>
      <c r="K187">
        <v>57</v>
      </c>
      <c r="L187">
        <v>48</v>
      </c>
      <c r="M187">
        <v>50</v>
      </c>
      <c r="N187">
        <v>98</v>
      </c>
      <c r="O187">
        <v>41</v>
      </c>
      <c r="P187">
        <v>101</v>
      </c>
      <c r="Q187">
        <v>33</v>
      </c>
      <c r="R187">
        <v>16300</v>
      </c>
    </row>
    <row r="188" spans="1:18" x14ac:dyDescent="0.3">
      <c r="A188" s="68">
        <v>45681.125</v>
      </c>
      <c r="B188">
        <v>61</v>
      </c>
      <c r="C188">
        <v>63</v>
      </c>
      <c r="D188">
        <v>59</v>
      </c>
      <c r="E188">
        <v>52</v>
      </c>
      <c r="F188">
        <v>68</v>
      </c>
      <c r="G188">
        <v>31</v>
      </c>
      <c r="H188">
        <v>1</v>
      </c>
      <c r="I188">
        <v>69</v>
      </c>
      <c r="J188">
        <v>41</v>
      </c>
      <c r="K188">
        <v>39</v>
      </c>
      <c r="L188">
        <v>43</v>
      </c>
      <c r="M188">
        <v>50</v>
      </c>
      <c r="N188">
        <v>34</v>
      </c>
      <c r="O188">
        <v>71</v>
      </c>
      <c r="P188">
        <v>101</v>
      </c>
      <c r="Q188">
        <v>33</v>
      </c>
      <c r="R188">
        <v>3300</v>
      </c>
    </row>
    <row r="189" spans="1:18" x14ac:dyDescent="0.3">
      <c r="A189" s="68">
        <v>45681.25</v>
      </c>
      <c r="B189">
        <v>70</v>
      </c>
      <c r="C189">
        <v>66</v>
      </c>
      <c r="D189">
        <v>65</v>
      </c>
      <c r="E189">
        <v>27</v>
      </c>
      <c r="F189">
        <v>21</v>
      </c>
      <c r="G189">
        <v>65</v>
      </c>
      <c r="H189">
        <v>1</v>
      </c>
      <c r="I189">
        <v>69</v>
      </c>
      <c r="J189">
        <v>32</v>
      </c>
      <c r="K189">
        <v>36</v>
      </c>
      <c r="L189">
        <v>37</v>
      </c>
      <c r="M189">
        <v>75</v>
      </c>
      <c r="N189">
        <v>81</v>
      </c>
      <c r="O189">
        <v>37</v>
      </c>
      <c r="P189">
        <v>101</v>
      </c>
      <c r="Q189">
        <v>33</v>
      </c>
      <c r="R189">
        <v>23700</v>
      </c>
    </row>
    <row r="190" spans="1:18" x14ac:dyDescent="0.3">
      <c r="A190" s="68">
        <v>45681.375</v>
      </c>
      <c r="B190">
        <v>58</v>
      </c>
      <c r="C190">
        <v>54</v>
      </c>
      <c r="D190">
        <v>96</v>
      </c>
      <c r="E190">
        <v>1</v>
      </c>
      <c r="F190">
        <v>37</v>
      </c>
      <c r="G190">
        <v>43</v>
      </c>
      <c r="H190">
        <v>1</v>
      </c>
      <c r="I190">
        <v>69</v>
      </c>
      <c r="J190">
        <v>44</v>
      </c>
      <c r="K190">
        <v>48</v>
      </c>
      <c r="L190">
        <v>6</v>
      </c>
      <c r="M190">
        <v>101</v>
      </c>
      <c r="N190">
        <v>65</v>
      </c>
      <c r="O190">
        <v>59</v>
      </c>
      <c r="P190">
        <v>101</v>
      </c>
      <c r="Q190">
        <v>33</v>
      </c>
      <c r="R190">
        <v>96300</v>
      </c>
    </row>
    <row r="191" spans="1:18" x14ac:dyDescent="0.3">
      <c r="A191" s="68">
        <v>45681.5</v>
      </c>
      <c r="B191">
        <v>17</v>
      </c>
      <c r="C191">
        <v>11</v>
      </c>
      <c r="D191">
        <v>36</v>
      </c>
      <c r="E191">
        <v>79</v>
      </c>
      <c r="F191">
        <v>74</v>
      </c>
      <c r="G191">
        <v>44</v>
      </c>
      <c r="H191">
        <v>50</v>
      </c>
      <c r="I191">
        <v>34</v>
      </c>
      <c r="J191">
        <v>85</v>
      </c>
      <c r="K191">
        <v>91</v>
      </c>
      <c r="L191">
        <v>66</v>
      </c>
      <c r="M191">
        <v>23</v>
      </c>
      <c r="N191">
        <v>28</v>
      </c>
      <c r="O191">
        <v>58</v>
      </c>
      <c r="P191">
        <v>52</v>
      </c>
      <c r="Q191">
        <v>68</v>
      </c>
      <c r="R191">
        <v>22500</v>
      </c>
    </row>
    <row r="192" spans="1:18" x14ac:dyDescent="0.3">
      <c r="A192" s="68">
        <v>45681.625</v>
      </c>
      <c r="B192">
        <v>26</v>
      </c>
      <c r="C192">
        <v>23</v>
      </c>
      <c r="D192">
        <v>7</v>
      </c>
      <c r="E192">
        <v>1</v>
      </c>
      <c r="F192">
        <v>48</v>
      </c>
      <c r="G192">
        <v>25</v>
      </c>
      <c r="H192">
        <v>1</v>
      </c>
      <c r="I192">
        <v>34</v>
      </c>
      <c r="J192">
        <v>76</v>
      </c>
      <c r="K192">
        <v>79</v>
      </c>
      <c r="L192">
        <v>95</v>
      </c>
      <c r="M192">
        <v>101</v>
      </c>
      <c r="N192">
        <v>54</v>
      </c>
      <c r="O192">
        <v>77</v>
      </c>
      <c r="P192">
        <v>101</v>
      </c>
      <c r="Q192">
        <v>68</v>
      </c>
      <c r="R192">
        <v>65300</v>
      </c>
    </row>
    <row r="193" spans="1:18" x14ac:dyDescent="0.3">
      <c r="A193" s="68">
        <v>45681.75</v>
      </c>
      <c r="B193">
        <v>97</v>
      </c>
      <c r="C193">
        <v>95</v>
      </c>
      <c r="D193">
        <v>19</v>
      </c>
      <c r="E193">
        <v>27</v>
      </c>
      <c r="F193">
        <v>25</v>
      </c>
      <c r="G193">
        <v>16</v>
      </c>
      <c r="H193">
        <v>1</v>
      </c>
      <c r="I193">
        <v>69</v>
      </c>
      <c r="J193">
        <v>5</v>
      </c>
      <c r="K193">
        <v>7</v>
      </c>
      <c r="L193">
        <v>83</v>
      </c>
      <c r="M193">
        <v>75</v>
      </c>
      <c r="N193">
        <v>77</v>
      </c>
      <c r="O193">
        <v>86</v>
      </c>
      <c r="P193">
        <v>101</v>
      </c>
      <c r="Q193">
        <v>33</v>
      </c>
      <c r="R193">
        <v>31000</v>
      </c>
    </row>
    <row r="194" spans="1:18" x14ac:dyDescent="0.3">
      <c r="A194" s="68">
        <v>45681.875</v>
      </c>
      <c r="B194">
        <v>18</v>
      </c>
      <c r="C194">
        <v>13</v>
      </c>
      <c r="D194">
        <v>56</v>
      </c>
      <c r="E194">
        <v>79</v>
      </c>
      <c r="F194">
        <v>79</v>
      </c>
      <c r="G194">
        <v>91</v>
      </c>
      <c r="H194">
        <v>50</v>
      </c>
      <c r="I194">
        <v>34</v>
      </c>
      <c r="J194">
        <v>84</v>
      </c>
      <c r="K194">
        <v>89</v>
      </c>
      <c r="L194">
        <v>46</v>
      </c>
      <c r="M194">
        <v>23</v>
      </c>
      <c r="N194">
        <v>23</v>
      </c>
      <c r="O194">
        <v>11</v>
      </c>
      <c r="P194">
        <v>52</v>
      </c>
      <c r="Q194">
        <v>68</v>
      </c>
      <c r="R194">
        <v>86700</v>
      </c>
    </row>
    <row r="195" spans="1:18" x14ac:dyDescent="0.3">
      <c r="A195" s="68">
        <v>45682</v>
      </c>
      <c r="B195">
        <v>33</v>
      </c>
      <c r="C195">
        <v>30</v>
      </c>
      <c r="D195">
        <v>89</v>
      </c>
      <c r="E195">
        <v>52</v>
      </c>
      <c r="F195">
        <v>71</v>
      </c>
      <c r="G195">
        <v>25</v>
      </c>
      <c r="H195">
        <v>1</v>
      </c>
      <c r="I195">
        <v>1</v>
      </c>
      <c r="J195">
        <v>69</v>
      </c>
      <c r="K195">
        <v>72</v>
      </c>
      <c r="L195">
        <v>13</v>
      </c>
      <c r="M195">
        <v>50</v>
      </c>
      <c r="N195">
        <v>31</v>
      </c>
      <c r="O195">
        <v>77</v>
      </c>
      <c r="P195">
        <v>101</v>
      </c>
      <c r="Q195">
        <v>101</v>
      </c>
      <c r="R195">
        <v>30800</v>
      </c>
    </row>
    <row r="196" spans="1:18" x14ac:dyDescent="0.3">
      <c r="A196" s="68">
        <v>45682.125</v>
      </c>
      <c r="B196">
        <v>23</v>
      </c>
      <c r="C196">
        <v>21</v>
      </c>
      <c r="D196">
        <v>95</v>
      </c>
      <c r="E196">
        <v>1</v>
      </c>
      <c r="F196">
        <v>78</v>
      </c>
      <c r="G196">
        <v>3</v>
      </c>
      <c r="H196">
        <v>1</v>
      </c>
      <c r="I196">
        <v>34</v>
      </c>
      <c r="J196">
        <v>79</v>
      </c>
      <c r="K196">
        <v>81</v>
      </c>
      <c r="L196">
        <v>7</v>
      </c>
      <c r="M196">
        <v>101</v>
      </c>
      <c r="N196">
        <v>24</v>
      </c>
      <c r="O196">
        <v>99</v>
      </c>
      <c r="P196">
        <v>101</v>
      </c>
      <c r="Q196">
        <v>68</v>
      </c>
      <c r="R196">
        <v>2300</v>
      </c>
    </row>
    <row r="197" spans="1:18" x14ac:dyDescent="0.3">
      <c r="A197" s="68">
        <v>45682.25</v>
      </c>
      <c r="B197">
        <v>39</v>
      </c>
      <c r="C197">
        <v>37</v>
      </c>
      <c r="D197">
        <v>78</v>
      </c>
      <c r="E197">
        <v>52</v>
      </c>
      <c r="F197">
        <v>13</v>
      </c>
      <c r="G197">
        <v>75</v>
      </c>
      <c r="H197">
        <v>50</v>
      </c>
      <c r="I197">
        <v>1</v>
      </c>
      <c r="J197">
        <v>63</v>
      </c>
      <c r="K197">
        <v>65</v>
      </c>
      <c r="L197">
        <v>24</v>
      </c>
      <c r="M197">
        <v>50</v>
      </c>
      <c r="N197">
        <v>89</v>
      </c>
      <c r="O197">
        <v>27</v>
      </c>
      <c r="P197">
        <v>52</v>
      </c>
      <c r="Q197">
        <v>101</v>
      </c>
      <c r="R197">
        <v>64700</v>
      </c>
    </row>
    <row r="198" spans="1:18" x14ac:dyDescent="0.3">
      <c r="A198" s="68">
        <v>45682.375</v>
      </c>
      <c r="B198">
        <v>8</v>
      </c>
      <c r="C198">
        <v>9</v>
      </c>
      <c r="D198">
        <v>14</v>
      </c>
      <c r="E198">
        <v>79</v>
      </c>
      <c r="F198">
        <v>53</v>
      </c>
      <c r="G198">
        <v>43</v>
      </c>
      <c r="H198">
        <v>50</v>
      </c>
      <c r="I198">
        <v>34</v>
      </c>
      <c r="J198">
        <v>94</v>
      </c>
      <c r="K198">
        <v>93</v>
      </c>
      <c r="L198">
        <v>88</v>
      </c>
      <c r="M198">
        <v>23</v>
      </c>
      <c r="N198">
        <v>49</v>
      </c>
      <c r="O198">
        <v>59</v>
      </c>
      <c r="P198">
        <v>52</v>
      </c>
      <c r="Q198">
        <v>68</v>
      </c>
      <c r="R198">
        <v>9900</v>
      </c>
    </row>
    <row r="199" spans="1:18" x14ac:dyDescent="0.3">
      <c r="A199" s="68">
        <v>45682.5</v>
      </c>
      <c r="B199">
        <v>36</v>
      </c>
      <c r="C199">
        <v>33</v>
      </c>
      <c r="D199">
        <v>87</v>
      </c>
      <c r="E199">
        <v>79</v>
      </c>
      <c r="F199">
        <v>86</v>
      </c>
      <c r="G199">
        <v>42</v>
      </c>
      <c r="H199">
        <v>50</v>
      </c>
      <c r="I199">
        <v>34</v>
      </c>
      <c r="J199">
        <v>66</v>
      </c>
      <c r="K199">
        <v>69</v>
      </c>
      <c r="L199">
        <v>15</v>
      </c>
      <c r="M199">
        <v>23</v>
      </c>
      <c r="N199">
        <v>16</v>
      </c>
      <c r="O199">
        <v>60</v>
      </c>
      <c r="P199">
        <v>52</v>
      </c>
      <c r="Q199">
        <v>68</v>
      </c>
      <c r="R199">
        <v>41700</v>
      </c>
    </row>
    <row r="200" spans="1:18" x14ac:dyDescent="0.3">
      <c r="A200" s="68">
        <v>45682.625</v>
      </c>
      <c r="B200">
        <v>31</v>
      </c>
      <c r="C200">
        <v>28</v>
      </c>
      <c r="D200">
        <v>29</v>
      </c>
      <c r="E200">
        <v>27</v>
      </c>
      <c r="F200">
        <v>42</v>
      </c>
      <c r="G200">
        <v>53</v>
      </c>
      <c r="H200">
        <v>50</v>
      </c>
      <c r="I200">
        <v>34</v>
      </c>
      <c r="J200">
        <v>71</v>
      </c>
      <c r="K200">
        <v>74</v>
      </c>
      <c r="L200">
        <v>73</v>
      </c>
      <c r="M200">
        <v>75</v>
      </c>
      <c r="N200">
        <v>60</v>
      </c>
      <c r="O200">
        <v>49</v>
      </c>
      <c r="P200">
        <v>52</v>
      </c>
      <c r="Q200">
        <v>68</v>
      </c>
      <c r="R200">
        <v>7600</v>
      </c>
    </row>
    <row r="201" spans="1:18" x14ac:dyDescent="0.3">
      <c r="A201" s="68">
        <v>45682.75</v>
      </c>
      <c r="B201">
        <v>58</v>
      </c>
      <c r="C201">
        <v>57</v>
      </c>
      <c r="D201">
        <v>53</v>
      </c>
      <c r="E201">
        <v>1</v>
      </c>
      <c r="F201">
        <v>24</v>
      </c>
      <c r="G201">
        <v>24</v>
      </c>
      <c r="H201">
        <v>50</v>
      </c>
      <c r="I201">
        <v>1</v>
      </c>
      <c r="J201">
        <v>44</v>
      </c>
      <c r="K201">
        <v>45</v>
      </c>
      <c r="L201">
        <v>49</v>
      </c>
      <c r="M201">
        <v>101</v>
      </c>
      <c r="N201">
        <v>78</v>
      </c>
      <c r="O201">
        <v>78</v>
      </c>
      <c r="P201">
        <v>52</v>
      </c>
      <c r="Q201">
        <v>101</v>
      </c>
      <c r="R201">
        <v>76400</v>
      </c>
    </row>
    <row r="202" spans="1:18" x14ac:dyDescent="0.3">
      <c r="A202" s="68">
        <v>45682.875</v>
      </c>
      <c r="B202">
        <v>81</v>
      </c>
      <c r="C202">
        <v>84</v>
      </c>
      <c r="D202">
        <v>29</v>
      </c>
      <c r="E202">
        <v>79</v>
      </c>
      <c r="F202">
        <v>41</v>
      </c>
      <c r="G202">
        <v>59</v>
      </c>
      <c r="H202">
        <v>50</v>
      </c>
      <c r="I202">
        <v>34</v>
      </c>
      <c r="J202">
        <v>21</v>
      </c>
      <c r="K202">
        <v>18</v>
      </c>
      <c r="L202">
        <v>73</v>
      </c>
      <c r="M202">
        <v>23</v>
      </c>
      <c r="N202">
        <v>61</v>
      </c>
      <c r="O202">
        <v>43</v>
      </c>
      <c r="P202">
        <v>52</v>
      </c>
      <c r="Q202">
        <v>68</v>
      </c>
      <c r="R202">
        <v>19600</v>
      </c>
    </row>
    <row r="203" spans="1:18" x14ac:dyDescent="0.3">
      <c r="A203" s="68">
        <v>45683</v>
      </c>
      <c r="B203">
        <v>14</v>
      </c>
      <c r="C203">
        <v>15</v>
      </c>
      <c r="D203">
        <v>84</v>
      </c>
      <c r="E203">
        <v>1</v>
      </c>
      <c r="F203">
        <v>76</v>
      </c>
      <c r="G203">
        <v>49</v>
      </c>
      <c r="H203">
        <v>1</v>
      </c>
      <c r="I203">
        <v>1</v>
      </c>
      <c r="J203">
        <v>88</v>
      </c>
      <c r="K203">
        <v>87</v>
      </c>
      <c r="L203">
        <v>18</v>
      </c>
      <c r="M203">
        <v>101</v>
      </c>
      <c r="N203">
        <v>26</v>
      </c>
      <c r="O203">
        <v>53</v>
      </c>
      <c r="P203">
        <v>101</v>
      </c>
      <c r="Q203">
        <v>101</v>
      </c>
      <c r="R203">
        <v>22500</v>
      </c>
    </row>
    <row r="204" spans="1:18" x14ac:dyDescent="0.3">
      <c r="A204" s="68">
        <v>45683.125</v>
      </c>
      <c r="B204">
        <v>15</v>
      </c>
      <c r="C204">
        <v>15</v>
      </c>
      <c r="D204">
        <v>95</v>
      </c>
      <c r="E204">
        <v>79</v>
      </c>
      <c r="F204">
        <v>33</v>
      </c>
      <c r="G204">
        <v>20</v>
      </c>
      <c r="H204">
        <v>1</v>
      </c>
      <c r="I204">
        <v>34</v>
      </c>
      <c r="J204">
        <v>87</v>
      </c>
      <c r="K204">
        <v>87</v>
      </c>
      <c r="L204">
        <v>7</v>
      </c>
      <c r="M204">
        <v>23</v>
      </c>
      <c r="N204">
        <v>69</v>
      </c>
      <c r="O204">
        <v>82</v>
      </c>
      <c r="P204">
        <v>101</v>
      </c>
      <c r="Q204">
        <v>68</v>
      </c>
      <c r="R204">
        <v>5400</v>
      </c>
    </row>
    <row r="205" spans="1:18" x14ac:dyDescent="0.3">
      <c r="A205" s="68">
        <v>45683.25</v>
      </c>
      <c r="B205">
        <v>56</v>
      </c>
      <c r="C205">
        <v>58</v>
      </c>
      <c r="D205">
        <v>95</v>
      </c>
      <c r="E205">
        <v>27</v>
      </c>
      <c r="F205">
        <v>51</v>
      </c>
      <c r="G205">
        <v>49</v>
      </c>
      <c r="H205">
        <v>50</v>
      </c>
      <c r="I205">
        <v>69</v>
      </c>
      <c r="J205">
        <v>46</v>
      </c>
      <c r="K205">
        <v>44</v>
      </c>
      <c r="L205">
        <v>7</v>
      </c>
      <c r="M205">
        <v>75</v>
      </c>
      <c r="N205">
        <v>51</v>
      </c>
      <c r="O205">
        <v>53</v>
      </c>
      <c r="P205">
        <v>52</v>
      </c>
      <c r="Q205">
        <v>33</v>
      </c>
      <c r="R205">
        <v>20500</v>
      </c>
    </row>
    <row r="206" spans="1:18" x14ac:dyDescent="0.3">
      <c r="A206" s="68">
        <v>45683.375</v>
      </c>
      <c r="B206">
        <v>68</v>
      </c>
      <c r="C206">
        <v>71</v>
      </c>
      <c r="D206">
        <v>22</v>
      </c>
      <c r="E206">
        <v>1</v>
      </c>
      <c r="F206">
        <v>5</v>
      </c>
      <c r="G206">
        <v>39</v>
      </c>
      <c r="H206">
        <v>1</v>
      </c>
      <c r="I206">
        <v>34</v>
      </c>
      <c r="J206">
        <v>34</v>
      </c>
      <c r="K206">
        <v>31</v>
      </c>
      <c r="L206">
        <v>80</v>
      </c>
      <c r="M206">
        <v>101</v>
      </c>
      <c r="N206">
        <v>97</v>
      </c>
      <c r="O206">
        <v>63</v>
      </c>
      <c r="P206">
        <v>101</v>
      </c>
      <c r="Q206">
        <v>68</v>
      </c>
      <c r="R206">
        <v>57600</v>
      </c>
    </row>
    <row r="207" spans="1:18" x14ac:dyDescent="0.3">
      <c r="A207" s="68">
        <v>45683.5</v>
      </c>
      <c r="B207">
        <v>11</v>
      </c>
      <c r="C207">
        <v>9</v>
      </c>
      <c r="D207">
        <v>34</v>
      </c>
      <c r="E207">
        <v>27</v>
      </c>
      <c r="F207">
        <v>88</v>
      </c>
      <c r="G207">
        <v>9</v>
      </c>
      <c r="H207">
        <v>1</v>
      </c>
      <c r="I207">
        <v>69</v>
      </c>
      <c r="J207">
        <v>91</v>
      </c>
      <c r="K207">
        <v>93</v>
      </c>
      <c r="L207">
        <v>68</v>
      </c>
      <c r="M207">
        <v>75</v>
      </c>
      <c r="N207">
        <v>14</v>
      </c>
      <c r="O207">
        <v>93</v>
      </c>
      <c r="P207">
        <v>101</v>
      </c>
      <c r="Q207">
        <v>33</v>
      </c>
      <c r="R207">
        <v>15800</v>
      </c>
    </row>
    <row r="208" spans="1:18" x14ac:dyDescent="0.3">
      <c r="A208" s="68">
        <v>45683.625</v>
      </c>
      <c r="B208">
        <v>95</v>
      </c>
      <c r="C208">
        <v>98</v>
      </c>
      <c r="D208">
        <v>64</v>
      </c>
      <c r="E208">
        <v>27</v>
      </c>
      <c r="F208">
        <v>34</v>
      </c>
      <c r="G208">
        <v>84</v>
      </c>
      <c r="H208">
        <v>1</v>
      </c>
      <c r="I208">
        <v>34</v>
      </c>
      <c r="J208">
        <v>7</v>
      </c>
      <c r="K208">
        <v>4</v>
      </c>
      <c r="L208">
        <v>38</v>
      </c>
      <c r="M208">
        <v>75</v>
      </c>
      <c r="N208">
        <v>68</v>
      </c>
      <c r="O208">
        <v>18</v>
      </c>
      <c r="P208">
        <v>101</v>
      </c>
      <c r="Q208">
        <v>68</v>
      </c>
      <c r="R208">
        <v>59000</v>
      </c>
    </row>
    <row r="209" spans="1:18" x14ac:dyDescent="0.3">
      <c r="A209" s="68">
        <v>45683.75</v>
      </c>
      <c r="B209">
        <v>16</v>
      </c>
      <c r="C209">
        <v>18</v>
      </c>
      <c r="D209">
        <v>33</v>
      </c>
      <c r="E209">
        <v>52</v>
      </c>
      <c r="F209">
        <v>71</v>
      </c>
      <c r="G209">
        <v>29</v>
      </c>
      <c r="H209">
        <v>1</v>
      </c>
      <c r="I209">
        <v>1</v>
      </c>
      <c r="J209">
        <v>86</v>
      </c>
      <c r="K209">
        <v>84</v>
      </c>
      <c r="L209">
        <v>69</v>
      </c>
      <c r="M209">
        <v>50</v>
      </c>
      <c r="N209">
        <v>31</v>
      </c>
      <c r="O209">
        <v>73</v>
      </c>
      <c r="P209">
        <v>101</v>
      </c>
      <c r="Q209">
        <v>101</v>
      </c>
      <c r="R209">
        <v>77300</v>
      </c>
    </row>
    <row r="210" spans="1:18" x14ac:dyDescent="0.3">
      <c r="A210" s="68">
        <v>45683.875</v>
      </c>
      <c r="B210">
        <v>8</v>
      </c>
      <c r="C210">
        <v>9</v>
      </c>
      <c r="D210">
        <v>66</v>
      </c>
      <c r="E210">
        <v>27</v>
      </c>
      <c r="F210">
        <v>93</v>
      </c>
      <c r="G210">
        <v>56</v>
      </c>
      <c r="H210">
        <v>1</v>
      </c>
      <c r="I210">
        <v>1</v>
      </c>
      <c r="J210">
        <v>94</v>
      </c>
      <c r="K210">
        <v>93</v>
      </c>
      <c r="L210">
        <v>36</v>
      </c>
      <c r="M210">
        <v>75</v>
      </c>
      <c r="N210">
        <v>9</v>
      </c>
      <c r="O210">
        <v>46</v>
      </c>
      <c r="P210">
        <v>101</v>
      </c>
      <c r="Q210">
        <v>101</v>
      </c>
      <c r="R210">
        <v>83500</v>
      </c>
    </row>
    <row r="211" spans="1:18" x14ac:dyDescent="0.3">
      <c r="A211" s="68">
        <v>45684</v>
      </c>
      <c r="B211">
        <v>17</v>
      </c>
      <c r="C211">
        <v>14</v>
      </c>
      <c r="D211">
        <v>61</v>
      </c>
      <c r="E211">
        <v>52</v>
      </c>
      <c r="F211">
        <v>45</v>
      </c>
      <c r="G211">
        <v>29</v>
      </c>
      <c r="H211">
        <v>1</v>
      </c>
      <c r="I211">
        <v>69</v>
      </c>
      <c r="J211">
        <v>85</v>
      </c>
      <c r="K211">
        <v>88</v>
      </c>
      <c r="L211">
        <v>41</v>
      </c>
      <c r="M211">
        <v>50</v>
      </c>
      <c r="N211">
        <v>57</v>
      </c>
      <c r="O211">
        <v>73</v>
      </c>
      <c r="P211">
        <v>101</v>
      </c>
      <c r="Q211">
        <v>33</v>
      </c>
      <c r="R211">
        <v>18300</v>
      </c>
    </row>
    <row r="212" spans="1:18" x14ac:dyDescent="0.3">
      <c r="A212" s="68">
        <v>45684.125</v>
      </c>
      <c r="B212">
        <v>65</v>
      </c>
      <c r="C212">
        <v>67</v>
      </c>
      <c r="D212">
        <v>19</v>
      </c>
      <c r="E212">
        <v>52</v>
      </c>
      <c r="F212">
        <v>49</v>
      </c>
      <c r="G212">
        <v>31</v>
      </c>
      <c r="H212">
        <v>50</v>
      </c>
      <c r="I212">
        <v>1</v>
      </c>
      <c r="J212">
        <v>37</v>
      </c>
      <c r="K212">
        <v>35</v>
      </c>
      <c r="L212">
        <v>83</v>
      </c>
      <c r="M212">
        <v>50</v>
      </c>
      <c r="N212">
        <v>53</v>
      </c>
      <c r="O212">
        <v>71</v>
      </c>
      <c r="P212">
        <v>52</v>
      </c>
      <c r="Q212">
        <v>101</v>
      </c>
      <c r="R212">
        <v>16400</v>
      </c>
    </row>
    <row r="213" spans="1:18" x14ac:dyDescent="0.3">
      <c r="A213" s="68">
        <v>45684.25</v>
      </c>
      <c r="B213">
        <v>93</v>
      </c>
      <c r="C213">
        <v>88</v>
      </c>
      <c r="D213">
        <v>45</v>
      </c>
      <c r="E213">
        <v>52</v>
      </c>
      <c r="F213">
        <v>71</v>
      </c>
      <c r="G213">
        <v>99</v>
      </c>
      <c r="H213">
        <v>1</v>
      </c>
      <c r="I213">
        <v>34</v>
      </c>
      <c r="J213">
        <v>9</v>
      </c>
      <c r="K213">
        <v>14</v>
      </c>
      <c r="L213">
        <v>57</v>
      </c>
      <c r="M213">
        <v>50</v>
      </c>
      <c r="N213">
        <v>31</v>
      </c>
      <c r="O213">
        <v>3</v>
      </c>
      <c r="P213">
        <v>101</v>
      </c>
      <c r="Q213">
        <v>68</v>
      </c>
      <c r="R213">
        <v>23900</v>
      </c>
    </row>
    <row r="214" spans="1:18" x14ac:dyDescent="0.3">
      <c r="A214" s="68">
        <v>45684.375</v>
      </c>
      <c r="B214">
        <v>64</v>
      </c>
      <c r="C214">
        <v>67</v>
      </c>
      <c r="D214">
        <v>95</v>
      </c>
      <c r="E214">
        <v>27</v>
      </c>
      <c r="F214">
        <v>5</v>
      </c>
      <c r="G214">
        <v>67</v>
      </c>
      <c r="H214">
        <v>50</v>
      </c>
      <c r="I214">
        <v>69</v>
      </c>
      <c r="J214">
        <v>38</v>
      </c>
      <c r="K214">
        <v>35</v>
      </c>
      <c r="L214">
        <v>7</v>
      </c>
      <c r="M214">
        <v>75</v>
      </c>
      <c r="N214">
        <v>97</v>
      </c>
      <c r="O214">
        <v>35</v>
      </c>
      <c r="P214">
        <v>52</v>
      </c>
      <c r="Q214">
        <v>33</v>
      </c>
      <c r="R214">
        <v>92100</v>
      </c>
    </row>
    <row r="215" spans="1:18" x14ac:dyDescent="0.3">
      <c r="A215" s="68">
        <v>45684.5</v>
      </c>
      <c r="B215">
        <v>7</v>
      </c>
      <c r="C215">
        <v>13</v>
      </c>
      <c r="D215">
        <v>50</v>
      </c>
      <c r="E215">
        <v>52</v>
      </c>
      <c r="F215">
        <v>4</v>
      </c>
      <c r="G215">
        <v>85</v>
      </c>
      <c r="H215">
        <v>1</v>
      </c>
      <c r="I215">
        <v>1</v>
      </c>
      <c r="J215">
        <v>95</v>
      </c>
      <c r="K215">
        <v>89</v>
      </c>
      <c r="L215">
        <v>52</v>
      </c>
      <c r="M215">
        <v>50</v>
      </c>
      <c r="N215">
        <v>98</v>
      </c>
      <c r="O215">
        <v>17</v>
      </c>
      <c r="P215">
        <v>101</v>
      </c>
      <c r="Q215">
        <v>101</v>
      </c>
      <c r="R215">
        <v>29100</v>
      </c>
    </row>
    <row r="216" spans="1:18" x14ac:dyDescent="0.3">
      <c r="A216" s="68">
        <v>45684.625</v>
      </c>
      <c r="B216">
        <v>65</v>
      </c>
      <c r="C216">
        <v>63</v>
      </c>
      <c r="D216">
        <v>7</v>
      </c>
      <c r="E216">
        <v>52</v>
      </c>
      <c r="F216">
        <v>29</v>
      </c>
      <c r="G216">
        <v>37</v>
      </c>
      <c r="H216">
        <v>50</v>
      </c>
      <c r="I216">
        <v>69</v>
      </c>
      <c r="J216">
        <v>37</v>
      </c>
      <c r="K216">
        <v>39</v>
      </c>
      <c r="L216">
        <v>95</v>
      </c>
      <c r="M216">
        <v>50</v>
      </c>
      <c r="N216">
        <v>73</v>
      </c>
      <c r="O216">
        <v>65</v>
      </c>
      <c r="P216">
        <v>52</v>
      </c>
      <c r="Q216">
        <v>33</v>
      </c>
      <c r="R216">
        <v>48000</v>
      </c>
    </row>
    <row r="217" spans="1:18" x14ac:dyDescent="0.3">
      <c r="A217" s="68">
        <v>45684.75</v>
      </c>
      <c r="B217">
        <v>86</v>
      </c>
      <c r="C217">
        <v>82</v>
      </c>
      <c r="D217">
        <v>97</v>
      </c>
      <c r="E217">
        <v>79</v>
      </c>
      <c r="F217">
        <v>66</v>
      </c>
      <c r="G217">
        <v>74</v>
      </c>
      <c r="H217">
        <v>1</v>
      </c>
      <c r="I217">
        <v>1</v>
      </c>
      <c r="J217">
        <v>16</v>
      </c>
      <c r="K217">
        <v>20</v>
      </c>
      <c r="L217">
        <v>5</v>
      </c>
      <c r="M217">
        <v>23</v>
      </c>
      <c r="N217">
        <v>36</v>
      </c>
      <c r="O217">
        <v>28</v>
      </c>
      <c r="P217">
        <v>101</v>
      </c>
      <c r="Q217">
        <v>101</v>
      </c>
      <c r="R217">
        <v>27900</v>
      </c>
    </row>
    <row r="218" spans="1:18" x14ac:dyDescent="0.3">
      <c r="A218" s="68">
        <v>45684.875</v>
      </c>
      <c r="B218">
        <v>61</v>
      </c>
      <c r="C218">
        <v>57</v>
      </c>
      <c r="D218">
        <v>67</v>
      </c>
      <c r="E218">
        <v>1</v>
      </c>
      <c r="F218">
        <v>30</v>
      </c>
      <c r="G218">
        <v>38</v>
      </c>
      <c r="H218">
        <v>1</v>
      </c>
      <c r="I218">
        <v>1</v>
      </c>
      <c r="J218">
        <v>41</v>
      </c>
      <c r="K218">
        <v>45</v>
      </c>
      <c r="L218">
        <v>35</v>
      </c>
      <c r="M218">
        <v>101</v>
      </c>
      <c r="N218">
        <v>72</v>
      </c>
      <c r="O218">
        <v>64</v>
      </c>
      <c r="P218">
        <v>101</v>
      </c>
      <c r="Q218">
        <v>101</v>
      </c>
      <c r="R218">
        <v>2300</v>
      </c>
    </row>
    <row r="219" spans="1:18" x14ac:dyDescent="0.3">
      <c r="A219" s="68">
        <v>45685</v>
      </c>
      <c r="B219">
        <v>63</v>
      </c>
      <c r="C219">
        <v>63</v>
      </c>
      <c r="D219">
        <v>45</v>
      </c>
      <c r="E219">
        <v>1</v>
      </c>
      <c r="F219">
        <v>40</v>
      </c>
      <c r="G219">
        <v>63</v>
      </c>
      <c r="H219">
        <v>50</v>
      </c>
      <c r="I219">
        <v>69</v>
      </c>
      <c r="J219">
        <v>39</v>
      </c>
      <c r="K219">
        <v>39</v>
      </c>
      <c r="L219">
        <v>57</v>
      </c>
      <c r="M219">
        <v>101</v>
      </c>
      <c r="N219">
        <v>62</v>
      </c>
      <c r="O219">
        <v>39</v>
      </c>
      <c r="P219">
        <v>52</v>
      </c>
      <c r="Q219">
        <v>33</v>
      </c>
      <c r="R219">
        <v>64200</v>
      </c>
    </row>
    <row r="220" spans="1:18" x14ac:dyDescent="0.3">
      <c r="A220" s="68">
        <v>45685.125</v>
      </c>
      <c r="B220">
        <v>90</v>
      </c>
      <c r="C220">
        <v>90</v>
      </c>
      <c r="D220">
        <v>97</v>
      </c>
      <c r="E220">
        <v>1</v>
      </c>
      <c r="F220">
        <v>82</v>
      </c>
      <c r="G220">
        <v>39</v>
      </c>
      <c r="H220">
        <v>50</v>
      </c>
      <c r="I220">
        <v>1</v>
      </c>
      <c r="J220">
        <v>12</v>
      </c>
      <c r="K220">
        <v>12</v>
      </c>
      <c r="L220">
        <v>5</v>
      </c>
      <c r="M220">
        <v>101</v>
      </c>
      <c r="N220">
        <v>20</v>
      </c>
      <c r="O220">
        <v>63</v>
      </c>
      <c r="P220">
        <v>52</v>
      </c>
      <c r="Q220">
        <v>101</v>
      </c>
      <c r="R220">
        <v>41900</v>
      </c>
    </row>
    <row r="221" spans="1:18" x14ac:dyDescent="0.3">
      <c r="A221" s="68">
        <v>45685.25</v>
      </c>
      <c r="B221">
        <v>51</v>
      </c>
      <c r="C221">
        <v>51</v>
      </c>
      <c r="D221">
        <v>56</v>
      </c>
      <c r="E221">
        <v>52</v>
      </c>
      <c r="F221">
        <v>4</v>
      </c>
      <c r="G221">
        <v>38</v>
      </c>
      <c r="H221">
        <v>1</v>
      </c>
      <c r="I221">
        <v>1</v>
      </c>
      <c r="J221">
        <v>51</v>
      </c>
      <c r="K221">
        <v>51</v>
      </c>
      <c r="L221">
        <v>46</v>
      </c>
      <c r="M221">
        <v>50</v>
      </c>
      <c r="N221">
        <v>98</v>
      </c>
      <c r="O221">
        <v>64</v>
      </c>
      <c r="P221">
        <v>101</v>
      </c>
      <c r="Q221">
        <v>101</v>
      </c>
      <c r="R221">
        <v>75100</v>
      </c>
    </row>
    <row r="222" spans="1:18" x14ac:dyDescent="0.3">
      <c r="A222" s="68">
        <v>45685.375</v>
      </c>
      <c r="B222">
        <v>58</v>
      </c>
      <c r="C222">
        <v>54</v>
      </c>
      <c r="D222">
        <v>49</v>
      </c>
      <c r="E222">
        <v>1</v>
      </c>
      <c r="F222">
        <v>16</v>
      </c>
      <c r="G222">
        <v>46</v>
      </c>
      <c r="H222">
        <v>50</v>
      </c>
      <c r="I222">
        <v>34</v>
      </c>
      <c r="J222">
        <v>44</v>
      </c>
      <c r="K222">
        <v>48</v>
      </c>
      <c r="L222">
        <v>53</v>
      </c>
      <c r="M222">
        <v>101</v>
      </c>
      <c r="N222">
        <v>86</v>
      </c>
      <c r="O222">
        <v>56</v>
      </c>
      <c r="P222">
        <v>52</v>
      </c>
      <c r="Q222">
        <v>68</v>
      </c>
      <c r="R222">
        <v>28300</v>
      </c>
    </row>
    <row r="223" spans="1:18" x14ac:dyDescent="0.3">
      <c r="A223" s="68">
        <v>45685.5</v>
      </c>
      <c r="B223">
        <v>37</v>
      </c>
      <c r="C223">
        <v>34</v>
      </c>
      <c r="D223">
        <v>93</v>
      </c>
      <c r="E223">
        <v>27</v>
      </c>
      <c r="F223">
        <v>59</v>
      </c>
      <c r="G223">
        <v>25</v>
      </c>
      <c r="H223">
        <v>1</v>
      </c>
      <c r="I223">
        <v>69</v>
      </c>
      <c r="J223">
        <v>65</v>
      </c>
      <c r="K223">
        <v>68</v>
      </c>
      <c r="L223">
        <v>9</v>
      </c>
      <c r="M223">
        <v>75</v>
      </c>
      <c r="N223">
        <v>43</v>
      </c>
      <c r="O223">
        <v>77</v>
      </c>
      <c r="P223">
        <v>101</v>
      </c>
      <c r="Q223">
        <v>33</v>
      </c>
      <c r="R223">
        <v>12800</v>
      </c>
    </row>
    <row r="224" spans="1:18" x14ac:dyDescent="0.3">
      <c r="A224" s="68">
        <v>45685.625</v>
      </c>
      <c r="B224">
        <v>73</v>
      </c>
      <c r="C224">
        <v>69</v>
      </c>
      <c r="D224">
        <v>38</v>
      </c>
      <c r="E224">
        <v>79</v>
      </c>
      <c r="F224">
        <v>40</v>
      </c>
      <c r="G224">
        <v>35</v>
      </c>
      <c r="H224">
        <v>1</v>
      </c>
      <c r="I224">
        <v>69</v>
      </c>
      <c r="J224">
        <v>29</v>
      </c>
      <c r="K224">
        <v>33</v>
      </c>
      <c r="L224">
        <v>64</v>
      </c>
      <c r="M224">
        <v>23</v>
      </c>
      <c r="N224">
        <v>62</v>
      </c>
      <c r="O224">
        <v>67</v>
      </c>
      <c r="P224">
        <v>101</v>
      </c>
      <c r="Q224">
        <v>33</v>
      </c>
      <c r="R224">
        <v>89900</v>
      </c>
    </row>
    <row r="225" spans="1:18" x14ac:dyDescent="0.3">
      <c r="A225" s="68">
        <v>45685.75</v>
      </c>
      <c r="B225">
        <v>22</v>
      </c>
      <c r="C225">
        <v>20</v>
      </c>
      <c r="D225">
        <v>36</v>
      </c>
      <c r="E225">
        <v>1</v>
      </c>
      <c r="F225">
        <v>78</v>
      </c>
      <c r="G225">
        <v>31</v>
      </c>
      <c r="H225">
        <v>1</v>
      </c>
      <c r="I225">
        <v>1</v>
      </c>
      <c r="J225">
        <v>80</v>
      </c>
      <c r="K225">
        <v>82</v>
      </c>
      <c r="L225">
        <v>66</v>
      </c>
      <c r="M225">
        <v>101</v>
      </c>
      <c r="N225">
        <v>24</v>
      </c>
      <c r="O225">
        <v>71</v>
      </c>
      <c r="P225">
        <v>101</v>
      </c>
      <c r="Q225">
        <v>101</v>
      </c>
      <c r="R225">
        <v>88700</v>
      </c>
    </row>
    <row r="226" spans="1:18" x14ac:dyDescent="0.3">
      <c r="A226" s="68">
        <v>45685.875</v>
      </c>
      <c r="B226">
        <v>100</v>
      </c>
      <c r="C226">
        <v>100</v>
      </c>
      <c r="D226">
        <v>58</v>
      </c>
      <c r="E226">
        <v>1</v>
      </c>
      <c r="F226">
        <v>54</v>
      </c>
      <c r="G226">
        <v>89</v>
      </c>
      <c r="H226">
        <v>50</v>
      </c>
      <c r="I226">
        <v>69</v>
      </c>
      <c r="J226">
        <v>2</v>
      </c>
      <c r="K226">
        <v>2</v>
      </c>
      <c r="L226">
        <v>44</v>
      </c>
      <c r="M226">
        <v>101</v>
      </c>
      <c r="N226">
        <v>48</v>
      </c>
      <c r="O226">
        <v>13</v>
      </c>
      <c r="P226">
        <v>52</v>
      </c>
      <c r="Q226">
        <v>33</v>
      </c>
      <c r="R226">
        <v>32500</v>
      </c>
    </row>
    <row r="227" spans="1:18" x14ac:dyDescent="0.3">
      <c r="A227" s="68">
        <v>45686</v>
      </c>
      <c r="B227">
        <v>92</v>
      </c>
      <c r="C227">
        <v>88</v>
      </c>
      <c r="D227">
        <v>85</v>
      </c>
      <c r="E227">
        <v>1</v>
      </c>
      <c r="F227">
        <v>30</v>
      </c>
      <c r="G227">
        <v>97</v>
      </c>
      <c r="H227">
        <v>1</v>
      </c>
      <c r="I227">
        <v>69</v>
      </c>
      <c r="J227">
        <v>10</v>
      </c>
      <c r="K227">
        <v>14</v>
      </c>
      <c r="L227">
        <v>17</v>
      </c>
      <c r="M227">
        <v>101</v>
      </c>
      <c r="N227">
        <v>72</v>
      </c>
      <c r="O227">
        <v>5</v>
      </c>
      <c r="P227">
        <v>101</v>
      </c>
      <c r="Q227">
        <v>33</v>
      </c>
      <c r="R227">
        <v>34600</v>
      </c>
    </row>
    <row r="228" spans="1:18" x14ac:dyDescent="0.3">
      <c r="A228" s="68">
        <v>45686.125</v>
      </c>
      <c r="B228">
        <v>46</v>
      </c>
      <c r="C228">
        <v>41</v>
      </c>
      <c r="D228">
        <v>16</v>
      </c>
      <c r="E228">
        <v>1</v>
      </c>
      <c r="F228">
        <v>100</v>
      </c>
      <c r="G228">
        <v>62</v>
      </c>
      <c r="H228">
        <v>1</v>
      </c>
      <c r="I228">
        <v>1</v>
      </c>
      <c r="J228">
        <v>56</v>
      </c>
      <c r="K228">
        <v>61</v>
      </c>
      <c r="L228">
        <v>86</v>
      </c>
      <c r="M228">
        <v>101</v>
      </c>
      <c r="N228">
        <v>2</v>
      </c>
      <c r="O228">
        <v>40</v>
      </c>
      <c r="P228">
        <v>101</v>
      </c>
      <c r="Q228">
        <v>101</v>
      </c>
      <c r="R228">
        <v>6400</v>
      </c>
    </row>
    <row r="229" spans="1:18" x14ac:dyDescent="0.3">
      <c r="A229" s="68">
        <v>45686.25</v>
      </c>
      <c r="B229">
        <v>71</v>
      </c>
      <c r="C229">
        <v>66</v>
      </c>
      <c r="D229">
        <v>56</v>
      </c>
      <c r="E229">
        <v>1</v>
      </c>
      <c r="F229">
        <v>5</v>
      </c>
      <c r="G229">
        <v>57</v>
      </c>
      <c r="H229">
        <v>1</v>
      </c>
      <c r="I229">
        <v>34</v>
      </c>
      <c r="J229">
        <v>31</v>
      </c>
      <c r="K229">
        <v>36</v>
      </c>
      <c r="L229">
        <v>46</v>
      </c>
      <c r="M229">
        <v>101</v>
      </c>
      <c r="N229">
        <v>97</v>
      </c>
      <c r="O229">
        <v>45</v>
      </c>
      <c r="P229">
        <v>101</v>
      </c>
      <c r="Q229">
        <v>68</v>
      </c>
      <c r="R229">
        <v>16300</v>
      </c>
    </row>
    <row r="230" spans="1:18" x14ac:dyDescent="0.3">
      <c r="A230" s="68">
        <v>45686.375</v>
      </c>
      <c r="B230">
        <v>58</v>
      </c>
      <c r="C230">
        <v>53</v>
      </c>
      <c r="D230">
        <v>83</v>
      </c>
      <c r="E230">
        <v>52</v>
      </c>
      <c r="F230">
        <v>66</v>
      </c>
      <c r="G230">
        <v>38</v>
      </c>
      <c r="H230">
        <v>1</v>
      </c>
      <c r="I230">
        <v>1</v>
      </c>
      <c r="J230">
        <v>44</v>
      </c>
      <c r="K230">
        <v>49</v>
      </c>
      <c r="L230">
        <v>19</v>
      </c>
      <c r="M230">
        <v>50</v>
      </c>
      <c r="N230">
        <v>36</v>
      </c>
      <c r="O230">
        <v>64</v>
      </c>
      <c r="P230">
        <v>101</v>
      </c>
      <c r="Q230">
        <v>101</v>
      </c>
      <c r="R230">
        <v>35000</v>
      </c>
    </row>
    <row r="231" spans="1:18" x14ac:dyDescent="0.3">
      <c r="A231" s="68">
        <v>45686.5</v>
      </c>
      <c r="B231">
        <v>67</v>
      </c>
      <c r="C231">
        <v>69</v>
      </c>
      <c r="D231">
        <v>66</v>
      </c>
      <c r="E231">
        <v>79</v>
      </c>
      <c r="F231">
        <v>52</v>
      </c>
      <c r="G231">
        <v>2</v>
      </c>
      <c r="H231">
        <v>50</v>
      </c>
      <c r="I231">
        <v>34</v>
      </c>
      <c r="J231">
        <v>35</v>
      </c>
      <c r="K231">
        <v>33</v>
      </c>
      <c r="L231">
        <v>36</v>
      </c>
      <c r="M231">
        <v>23</v>
      </c>
      <c r="N231">
        <v>50</v>
      </c>
      <c r="O231">
        <v>100</v>
      </c>
      <c r="P231">
        <v>52</v>
      </c>
      <c r="Q231">
        <v>68</v>
      </c>
      <c r="R231">
        <v>16900</v>
      </c>
    </row>
    <row r="232" spans="1:18" x14ac:dyDescent="0.3">
      <c r="A232" s="68">
        <v>45686.625</v>
      </c>
      <c r="B232">
        <v>4</v>
      </c>
      <c r="C232">
        <v>3</v>
      </c>
      <c r="D232">
        <v>83</v>
      </c>
      <c r="E232">
        <v>27</v>
      </c>
      <c r="F232">
        <v>99</v>
      </c>
      <c r="G232">
        <v>42</v>
      </c>
      <c r="H232">
        <v>1</v>
      </c>
      <c r="I232">
        <v>69</v>
      </c>
      <c r="J232">
        <v>98</v>
      </c>
      <c r="K232">
        <v>99</v>
      </c>
      <c r="L232">
        <v>19</v>
      </c>
      <c r="M232">
        <v>75</v>
      </c>
      <c r="N232">
        <v>3</v>
      </c>
      <c r="O232">
        <v>60</v>
      </c>
      <c r="P232">
        <v>101</v>
      </c>
      <c r="Q232">
        <v>33</v>
      </c>
      <c r="R232">
        <v>14400</v>
      </c>
    </row>
    <row r="233" spans="1:18" x14ac:dyDescent="0.3">
      <c r="A233" s="68">
        <v>45686.75</v>
      </c>
      <c r="B233">
        <v>72</v>
      </c>
      <c r="C233">
        <v>73</v>
      </c>
      <c r="D233">
        <v>24</v>
      </c>
      <c r="E233">
        <v>27</v>
      </c>
      <c r="F233">
        <v>50</v>
      </c>
      <c r="G233">
        <v>33</v>
      </c>
      <c r="H233">
        <v>1</v>
      </c>
      <c r="I233">
        <v>69</v>
      </c>
      <c r="J233">
        <v>30</v>
      </c>
      <c r="K233">
        <v>29</v>
      </c>
      <c r="L233">
        <v>78</v>
      </c>
      <c r="M233">
        <v>75</v>
      </c>
      <c r="N233">
        <v>52</v>
      </c>
      <c r="O233">
        <v>69</v>
      </c>
      <c r="P233">
        <v>101</v>
      </c>
      <c r="Q233">
        <v>33</v>
      </c>
      <c r="R233">
        <v>3500</v>
      </c>
    </row>
    <row r="234" spans="1:18" x14ac:dyDescent="0.3">
      <c r="A234" s="68">
        <v>45686.875</v>
      </c>
      <c r="B234">
        <v>14</v>
      </c>
      <c r="C234">
        <v>11</v>
      </c>
      <c r="D234">
        <v>72</v>
      </c>
      <c r="E234">
        <v>79</v>
      </c>
      <c r="F234">
        <v>85</v>
      </c>
      <c r="G234">
        <v>13</v>
      </c>
      <c r="H234">
        <v>1</v>
      </c>
      <c r="I234">
        <v>69</v>
      </c>
      <c r="J234">
        <v>88</v>
      </c>
      <c r="K234">
        <v>91</v>
      </c>
      <c r="L234">
        <v>30</v>
      </c>
      <c r="M234">
        <v>23</v>
      </c>
      <c r="N234">
        <v>17</v>
      </c>
      <c r="O234">
        <v>89</v>
      </c>
      <c r="P234">
        <v>101</v>
      </c>
      <c r="Q234">
        <v>33</v>
      </c>
      <c r="R234">
        <v>2600</v>
      </c>
    </row>
    <row r="235" spans="1:18" x14ac:dyDescent="0.3">
      <c r="A235" s="68">
        <v>45687</v>
      </c>
      <c r="B235">
        <v>29</v>
      </c>
      <c r="C235">
        <v>31</v>
      </c>
      <c r="D235">
        <v>19</v>
      </c>
      <c r="E235">
        <v>52</v>
      </c>
      <c r="F235">
        <v>97</v>
      </c>
      <c r="G235">
        <v>83</v>
      </c>
      <c r="H235">
        <v>1</v>
      </c>
      <c r="I235">
        <v>69</v>
      </c>
      <c r="J235">
        <v>73</v>
      </c>
      <c r="K235">
        <v>71</v>
      </c>
      <c r="L235">
        <v>83</v>
      </c>
      <c r="M235">
        <v>50</v>
      </c>
      <c r="N235">
        <v>5</v>
      </c>
      <c r="O235">
        <v>19</v>
      </c>
      <c r="P235">
        <v>101</v>
      </c>
      <c r="Q235">
        <v>33</v>
      </c>
      <c r="R235">
        <v>85400</v>
      </c>
    </row>
    <row r="236" spans="1:18" x14ac:dyDescent="0.3">
      <c r="A236" s="68">
        <v>45687.125</v>
      </c>
      <c r="B236">
        <v>2</v>
      </c>
      <c r="C236">
        <v>6</v>
      </c>
      <c r="D236">
        <v>38</v>
      </c>
      <c r="E236">
        <v>1</v>
      </c>
      <c r="F236">
        <v>73</v>
      </c>
      <c r="G236">
        <v>51</v>
      </c>
      <c r="H236">
        <v>1</v>
      </c>
      <c r="I236">
        <v>34</v>
      </c>
      <c r="J236">
        <v>100</v>
      </c>
      <c r="K236">
        <v>96</v>
      </c>
      <c r="L236">
        <v>64</v>
      </c>
      <c r="M236">
        <v>101</v>
      </c>
      <c r="N236">
        <v>29</v>
      </c>
      <c r="O236">
        <v>51</v>
      </c>
      <c r="P236">
        <v>101</v>
      </c>
      <c r="Q236">
        <v>68</v>
      </c>
      <c r="R236">
        <v>35500</v>
      </c>
    </row>
    <row r="237" spans="1:18" x14ac:dyDescent="0.3">
      <c r="A237" s="68">
        <v>45687.25</v>
      </c>
      <c r="B237">
        <v>91</v>
      </c>
      <c r="C237">
        <v>94</v>
      </c>
      <c r="D237">
        <v>70</v>
      </c>
      <c r="E237">
        <v>52</v>
      </c>
      <c r="F237">
        <v>8</v>
      </c>
      <c r="G237">
        <v>11</v>
      </c>
      <c r="H237">
        <v>50</v>
      </c>
      <c r="I237">
        <v>1</v>
      </c>
      <c r="J237">
        <v>11</v>
      </c>
      <c r="K237">
        <v>8</v>
      </c>
      <c r="L237">
        <v>32</v>
      </c>
      <c r="M237">
        <v>50</v>
      </c>
      <c r="N237">
        <v>94</v>
      </c>
      <c r="O237">
        <v>91</v>
      </c>
      <c r="P237">
        <v>52</v>
      </c>
      <c r="Q237">
        <v>101</v>
      </c>
      <c r="R237">
        <v>85100</v>
      </c>
    </row>
    <row r="238" spans="1:18" x14ac:dyDescent="0.3">
      <c r="A238" s="68">
        <v>45687.375</v>
      </c>
      <c r="B238">
        <v>76</v>
      </c>
      <c r="C238">
        <v>75</v>
      </c>
      <c r="D238">
        <v>91</v>
      </c>
      <c r="E238">
        <v>52</v>
      </c>
      <c r="F238">
        <v>11</v>
      </c>
      <c r="G238">
        <v>51</v>
      </c>
      <c r="H238">
        <v>50</v>
      </c>
      <c r="I238">
        <v>34</v>
      </c>
      <c r="J238">
        <v>26</v>
      </c>
      <c r="K238">
        <v>27</v>
      </c>
      <c r="L238">
        <v>11</v>
      </c>
      <c r="M238">
        <v>50</v>
      </c>
      <c r="N238">
        <v>91</v>
      </c>
      <c r="O238">
        <v>51</v>
      </c>
      <c r="P238">
        <v>52</v>
      </c>
      <c r="Q238">
        <v>68</v>
      </c>
      <c r="R238">
        <v>59300</v>
      </c>
    </row>
    <row r="239" spans="1:18" x14ac:dyDescent="0.3">
      <c r="A239" s="68">
        <v>45687.5</v>
      </c>
      <c r="B239">
        <v>80</v>
      </c>
      <c r="C239">
        <v>84</v>
      </c>
      <c r="D239">
        <v>38</v>
      </c>
      <c r="E239">
        <v>52</v>
      </c>
      <c r="F239">
        <v>37</v>
      </c>
      <c r="G239">
        <v>67</v>
      </c>
      <c r="H239">
        <v>1</v>
      </c>
      <c r="I239">
        <v>1</v>
      </c>
      <c r="J239">
        <v>22</v>
      </c>
      <c r="K239">
        <v>18</v>
      </c>
      <c r="L239">
        <v>64</v>
      </c>
      <c r="M239">
        <v>50</v>
      </c>
      <c r="N239">
        <v>65</v>
      </c>
      <c r="O239">
        <v>35</v>
      </c>
      <c r="P239">
        <v>101</v>
      </c>
      <c r="Q239">
        <v>101</v>
      </c>
      <c r="R239">
        <v>27900</v>
      </c>
    </row>
    <row r="240" spans="1:18" x14ac:dyDescent="0.3">
      <c r="A240" s="68">
        <v>45687.625</v>
      </c>
      <c r="B240">
        <v>49</v>
      </c>
      <c r="C240">
        <v>50</v>
      </c>
      <c r="D240">
        <v>45</v>
      </c>
      <c r="E240">
        <v>52</v>
      </c>
      <c r="F240">
        <v>43</v>
      </c>
      <c r="G240">
        <v>47</v>
      </c>
      <c r="H240">
        <v>50</v>
      </c>
      <c r="I240">
        <v>1</v>
      </c>
      <c r="J240">
        <v>53</v>
      </c>
      <c r="K240">
        <v>52</v>
      </c>
      <c r="L240">
        <v>57</v>
      </c>
      <c r="M240">
        <v>50</v>
      </c>
      <c r="N240">
        <v>59</v>
      </c>
      <c r="O240">
        <v>55</v>
      </c>
      <c r="P240">
        <v>52</v>
      </c>
      <c r="Q240">
        <v>101</v>
      </c>
      <c r="R240">
        <v>7800</v>
      </c>
    </row>
    <row r="241" spans="1:18" x14ac:dyDescent="0.3">
      <c r="A241" s="68">
        <v>45687.75</v>
      </c>
      <c r="B241">
        <v>94</v>
      </c>
      <c r="C241">
        <v>91</v>
      </c>
      <c r="D241">
        <v>85</v>
      </c>
      <c r="E241">
        <v>1</v>
      </c>
      <c r="F241">
        <v>93</v>
      </c>
      <c r="G241">
        <v>16</v>
      </c>
      <c r="H241">
        <v>50</v>
      </c>
      <c r="I241">
        <v>69</v>
      </c>
      <c r="J241">
        <v>8</v>
      </c>
      <c r="K241">
        <v>11</v>
      </c>
      <c r="L241">
        <v>17</v>
      </c>
      <c r="M241">
        <v>101</v>
      </c>
      <c r="N241">
        <v>9</v>
      </c>
      <c r="O241">
        <v>86</v>
      </c>
      <c r="P241">
        <v>52</v>
      </c>
      <c r="Q241">
        <v>33</v>
      </c>
      <c r="R241">
        <v>6500</v>
      </c>
    </row>
    <row r="242" spans="1:18" x14ac:dyDescent="0.3">
      <c r="A242" s="68">
        <v>45687.875</v>
      </c>
      <c r="B242">
        <v>47</v>
      </c>
      <c r="C242">
        <v>47</v>
      </c>
      <c r="D242">
        <v>95</v>
      </c>
      <c r="E242">
        <v>52</v>
      </c>
      <c r="F242">
        <v>28</v>
      </c>
      <c r="G242">
        <v>76</v>
      </c>
      <c r="H242">
        <v>1</v>
      </c>
      <c r="I242">
        <v>1</v>
      </c>
      <c r="J242">
        <v>55</v>
      </c>
      <c r="K242">
        <v>55</v>
      </c>
      <c r="L242">
        <v>7</v>
      </c>
      <c r="M242">
        <v>50</v>
      </c>
      <c r="N242">
        <v>74</v>
      </c>
      <c r="O242">
        <v>26</v>
      </c>
      <c r="P242">
        <v>101</v>
      </c>
      <c r="Q242">
        <v>101</v>
      </c>
      <c r="R242">
        <v>38400</v>
      </c>
    </row>
    <row r="243" spans="1:18" x14ac:dyDescent="0.3">
      <c r="A243" s="68">
        <v>45688</v>
      </c>
      <c r="B243">
        <v>51</v>
      </c>
      <c r="C243">
        <v>45</v>
      </c>
      <c r="D243">
        <v>80</v>
      </c>
      <c r="E243">
        <v>27</v>
      </c>
      <c r="F243">
        <v>32</v>
      </c>
      <c r="G243">
        <v>2</v>
      </c>
      <c r="H243">
        <v>50</v>
      </c>
      <c r="I243">
        <v>34</v>
      </c>
      <c r="J243">
        <v>51</v>
      </c>
      <c r="K243">
        <v>57</v>
      </c>
      <c r="L243">
        <v>22</v>
      </c>
      <c r="M243">
        <v>75</v>
      </c>
      <c r="N243">
        <v>70</v>
      </c>
      <c r="O243">
        <v>100</v>
      </c>
      <c r="P243">
        <v>52</v>
      </c>
      <c r="Q243">
        <v>68</v>
      </c>
      <c r="R243">
        <v>61600</v>
      </c>
    </row>
    <row r="244" spans="1:18" x14ac:dyDescent="0.3">
      <c r="A244" s="68">
        <v>45688.125</v>
      </c>
      <c r="B244">
        <v>56</v>
      </c>
      <c r="C244">
        <v>57</v>
      </c>
      <c r="D244">
        <v>49</v>
      </c>
      <c r="E244">
        <v>27</v>
      </c>
      <c r="F244">
        <v>49</v>
      </c>
      <c r="G244">
        <v>11</v>
      </c>
      <c r="H244">
        <v>1</v>
      </c>
      <c r="I244">
        <v>69</v>
      </c>
      <c r="J244">
        <v>46</v>
      </c>
      <c r="K244">
        <v>45</v>
      </c>
      <c r="L244">
        <v>53</v>
      </c>
      <c r="M244">
        <v>75</v>
      </c>
      <c r="N244">
        <v>53</v>
      </c>
      <c r="O244">
        <v>91</v>
      </c>
      <c r="P244">
        <v>101</v>
      </c>
      <c r="Q244">
        <v>33</v>
      </c>
      <c r="R244">
        <v>50400</v>
      </c>
    </row>
    <row r="245" spans="1:18" x14ac:dyDescent="0.3">
      <c r="A245" s="68">
        <v>45688.25</v>
      </c>
      <c r="B245">
        <v>36</v>
      </c>
      <c r="C245">
        <v>40</v>
      </c>
      <c r="D245">
        <v>87</v>
      </c>
      <c r="E245">
        <v>79</v>
      </c>
      <c r="F245">
        <v>1</v>
      </c>
      <c r="G245">
        <v>15</v>
      </c>
      <c r="H245">
        <v>50</v>
      </c>
      <c r="I245">
        <v>1</v>
      </c>
      <c r="J245">
        <v>66</v>
      </c>
      <c r="K245">
        <v>62</v>
      </c>
      <c r="L245">
        <v>15</v>
      </c>
      <c r="M245">
        <v>23</v>
      </c>
      <c r="N245">
        <v>101</v>
      </c>
      <c r="O245">
        <v>87</v>
      </c>
      <c r="P245">
        <v>52</v>
      </c>
      <c r="Q245">
        <v>101</v>
      </c>
      <c r="R245">
        <v>55100</v>
      </c>
    </row>
    <row r="246" spans="1:18" x14ac:dyDescent="0.3">
      <c r="A246" s="68">
        <v>45688.375</v>
      </c>
      <c r="B246">
        <v>44</v>
      </c>
      <c r="C246">
        <v>42</v>
      </c>
      <c r="D246">
        <v>99</v>
      </c>
      <c r="E246">
        <v>1</v>
      </c>
      <c r="F246">
        <v>81</v>
      </c>
      <c r="G246">
        <v>12</v>
      </c>
      <c r="H246">
        <v>1</v>
      </c>
      <c r="I246">
        <v>1</v>
      </c>
      <c r="J246">
        <v>58</v>
      </c>
      <c r="K246">
        <v>60</v>
      </c>
      <c r="L246">
        <v>3</v>
      </c>
      <c r="M246">
        <v>101</v>
      </c>
      <c r="N246">
        <v>21</v>
      </c>
      <c r="O246">
        <v>90</v>
      </c>
      <c r="P246">
        <v>101</v>
      </c>
      <c r="Q246">
        <v>101</v>
      </c>
      <c r="R246">
        <v>50700</v>
      </c>
    </row>
    <row r="247" spans="1:18" x14ac:dyDescent="0.3">
      <c r="A247" s="68">
        <v>45688.5</v>
      </c>
      <c r="B247">
        <v>37</v>
      </c>
      <c r="C247">
        <v>35</v>
      </c>
      <c r="D247">
        <v>91</v>
      </c>
      <c r="E247">
        <v>52</v>
      </c>
      <c r="F247">
        <v>82</v>
      </c>
      <c r="G247">
        <v>25</v>
      </c>
      <c r="H247">
        <v>50</v>
      </c>
      <c r="I247">
        <v>69</v>
      </c>
      <c r="J247">
        <v>65</v>
      </c>
      <c r="K247">
        <v>67</v>
      </c>
      <c r="L247">
        <v>11</v>
      </c>
      <c r="M247">
        <v>50</v>
      </c>
      <c r="N247">
        <v>20</v>
      </c>
      <c r="O247">
        <v>77</v>
      </c>
      <c r="P247">
        <v>52</v>
      </c>
      <c r="Q247">
        <v>33</v>
      </c>
      <c r="R247">
        <v>21800</v>
      </c>
    </row>
    <row r="248" spans="1:18" x14ac:dyDescent="0.3">
      <c r="A248" s="68">
        <v>45688.625</v>
      </c>
      <c r="B248">
        <v>27</v>
      </c>
      <c r="C248">
        <v>27</v>
      </c>
      <c r="D248">
        <v>86</v>
      </c>
      <c r="E248">
        <v>27</v>
      </c>
      <c r="F248">
        <v>51</v>
      </c>
      <c r="G248">
        <v>52</v>
      </c>
      <c r="H248">
        <v>1</v>
      </c>
      <c r="I248">
        <v>69</v>
      </c>
      <c r="J248">
        <v>75</v>
      </c>
      <c r="K248">
        <v>75</v>
      </c>
      <c r="L248">
        <v>16</v>
      </c>
      <c r="M248">
        <v>75</v>
      </c>
      <c r="N248">
        <v>51</v>
      </c>
      <c r="O248">
        <v>50</v>
      </c>
      <c r="P248">
        <v>101</v>
      </c>
      <c r="Q248">
        <v>33</v>
      </c>
      <c r="R248">
        <v>55300</v>
      </c>
    </row>
    <row r="249" spans="1:18" x14ac:dyDescent="0.3">
      <c r="A249" s="68">
        <v>45688.75</v>
      </c>
      <c r="B249">
        <v>6</v>
      </c>
      <c r="C249">
        <v>1</v>
      </c>
      <c r="D249">
        <v>74</v>
      </c>
      <c r="E249">
        <v>27</v>
      </c>
      <c r="F249">
        <v>69</v>
      </c>
      <c r="G249">
        <v>5</v>
      </c>
      <c r="H249">
        <v>1</v>
      </c>
      <c r="I249">
        <v>34</v>
      </c>
      <c r="J249">
        <v>96</v>
      </c>
      <c r="K249">
        <v>101</v>
      </c>
      <c r="L249">
        <v>28</v>
      </c>
      <c r="M249">
        <v>75</v>
      </c>
      <c r="N249">
        <v>33</v>
      </c>
      <c r="O249">
        <v>97</v>
      </c>
      <c r="P249">
        <v>101</v>
      </c>
      <c r="Q249">
        <v>68</v>
      </c>
      <c r="R249">
        <v>29800</v>
      </c>
    </row>
    <row r="250" spans="1:18" x14ac:dyDescent="0.3">
      <c r="A250" s="68">
        <v>45688.875</v>
      </c>
      <c r="B250">
        <v>63</v>
      </c>
      <c r="C250">
        <v>63</v>
      </c>
      <c r="D250">
        <v>45</v>
      </c>
      <c r="E250">
        <v>27</v>
      </c>
      <c r="F250">
        <v>50</v>
      </c>
      <c r="G250">
        <v>90</v>
      </c>
      <c r="H250">
        <v>50</v>
      </c>
      <c r="I250">
        <v>34</v>
      </c>
      <c r="J250">
        <v>39</v>
      </c>
      <c r="K250">
        <v>39</v>
      </c>
      <c r="L250">
        <v>57</v>
      </c>
      <c r="M250">
        <v>75</v>
      </c>
      <c r="N250">
        <v>52</v>
      </c>
      <c r="O250">
        <v>12</v>
      </c>
      <c r="P250">
        <v>52</v>
      </c>
      <c r="Q250">
        <v>68</v>
      </c>
      <c r="R250">
        <v>10000</v>
      </c>
    </row>
    <row r="251" spans="1:18" x14ac:dyDescent="0.3">
      <c r="A251" s="68">
        <v>45689</v>
      </c>
      <c r="B251">
        <v>43</v>
      </c>
      <c r="C251">
        <v>39</v>
      </c>
      <c r="D251">
        <v>3</v>
      </c>
      <c r="E251">
        <v>1</v>
      </c>
      <c r="F251">
        <v>65</v>
      </c>
      <c r="G251">
        <v>33</v>
      </c>
      <c r="H251">
        <v>1</v>
      </c>
      <c r="I251">
        <v>34</v>
      </c>
      <c r="J251">
        <v>59</v>
      </c>
      <c r="K251">
        <v>63</v>
      </c>
      <c r="L251">
        <v>99</v>
      </c>
      <c r="M251">
        <v>101</v>
      </c>
      <c r="N251">
        <v>37</v>
      </c>
      <c r="O251">
        <v>69</v>
      </c>
      <c r="P251">
        <v>101</v>
      </c>
      <c r="Q251">
        <v>68</v>
      </c>
      <c r="R251">
        <v>48900</v>
      </c>
    </row>
    <row r="252" spans="1:18" x14ac:dyDescent="0.3">
      <c r="A252" s="68">
        <v>45689.125</v>
      </c>
      <c r="B252">
        <v>84</v>
      </c>
      <c r="C252">
        <v>80</v>
      </c>
      <c r="D252">
        <v>41</v>
      </c>
      <c r="E252">
        <v>1</v>
      </c>
      <c r="F252">
        <v>52</v>
      </c>
      <c r="G252">
        <v>40</v>
      </c>
      <c r="H252">
        <v>50</v>
      </c>
      <c r="I252">
        <v>69</v>
      </c>
      <c r="J252">
        <v>18</v>
      </c>
      <c r="K252">
        <v>22</v>
      </c>
      <c r="L252">
        <v>61</v>
      </c>
      <c r="M252">
        <v>101</v>
      </c>
      <c r="N252">
        <v>50</v>
      </c>
      <c r="O252">
        <v>62</v>
      </c>
      <c r="P252">
        <v>52</v>
      </c>
      <c r="Q252">
        <v>33</v>
      </c>
      <c r="R252">
        <v>46900</v>
      </c>
    </row>
    <row r="253" spans="1:18" x14ac:dyDescent="0.3">
      <c r="A253" s="68">
        <v>45689.25</v>
      </c>
      <c r="B253">
        <v>49</v>
      </c>
      <c r="C253">
        <v>44</v>
      </c>
      <c r="D253">
        <v>30</v>
      </c>
      <c r="E253">
        <v>1</v>
      </c>
      <c r="F253">
        <v>50</v>
      </c>
      <c r="G253">
        <v>80</v>
      </c>
      <c r="H253">
        <v>1</v>
      </c>
      <c r="I253">
        <v>69</v>
      </c>
      <c r="J253">
        <v>53</v>
      </c>
      <c r="K253">
        <v>58</v>
      </c>
      <c r="L253">
        <v>72</v>
      </c>
      <c r="M253">
        <v>101</v>
      </c>
      <c r="N253">
        <v>52</v>
      </c>
      <c r="O253">
        <v>22</v>
      </c>
      <c r="P253">
        <v>101</v>
      </c>
      <c r="Q253">
        <v>33</v>
      </c>
      <c r="R253">
        <v>39100</v>
      </c>
    </row>
    <row r="254" spans="1:18" x14ac:dyDescent="0.3">
      <c r="A254" s="68">
        <v>45689.375</v>
      </c>
      <c r="B254">
        <v>41</v>
      </c>
      <c r="C254">
        <v>43</v>
      </c>
      <c r="D254">
        <v>74</v>
      </c>
      <c r="E254">
        <v>52</v>
      </c>
      <c r="F254">
        <v>29</v>
      </c>
      <c r="G254">
        <v>2</v>
      </c>
      <c r="H254">
        <v>50</v>
      </c>
      <c r="I254">
        <v>1</v>
      </c>
      <c r="J254">
        <v>61</v>
      </c>
      <c r="K254">
        <v>59</v>
      </c>
      <c r="L254">
        <v>28</v>
      </c>
      <c r="M254">
        <v>50</v>
      </c>
      <c r="N254">
        <v>73</v>
      </c>
      <c r="O254">
        <v>100</v>
      </c>
      <c r="P254">
        <v>52</v>
      </c>
      <c r="Q254">
        <v>101</v>
      </c>
      <c r="R254">
        <v>10500</v>
      </c>
    </row>
    <row r="255" spans="1:18" x14ac:dyDescent="0.3">
      <c r="A255" s="68">
        <v>45689.5</v>
      </c>
      <c r="B255">
        <v>76</v>
      </c>
      <c r="C255">
        <v>77</v>
      </c>
      <c r="D255">
        <v>5</v>
      </c>
      <c r="E255">
        <v>52</v>
      </c>
      <c r="F255">
        <v>97</v>
      </c>
      <c r="G255">
        <v>16</v>
      </c>
      <c r="H255">
        <v>1</v>
      </c>
      <c r="I255">
        <v>34</v>
      </c>
      <c r="J255">
        <v>26</v>
      </c>
      <c r="K255">
        <v>25</v>
      </c>
      <c r="L255">
        <v>97</v>
      </c>
      <c r="M255">
        <v>50</v>
      </c>
      <c r="N255">
        <v>5</v>
      </c>
      <c r="O255">
        <v>86</v>
      </c>
      <c r="P255">
        <v>101</v>
      </c>
      <c r="Q255">
        <v>68</v>
      </c>
      <c r="R255">
        <v>63900</v>
      </c>
    </row>
    <row r="256" spans="1:18" x14ac:dyDescent="0.3">
      <c r="A256" s="68">
        <v>45689.625</v>
      </c>
      <c r="B256">
        <v>5</v>
      </c>
      <c r="C256">
        <v>3</v>
      </c>
      <c r="D256">
        <v>18</v>
      </c>
      <c r="E256">
        <v>79</v>
      </c>
      <c r="F256">
        <v>82</v>
      </c>
      <c r="G256">
        <v>81</v>
      </c>
      <c r="H256">
        <v>1</v>
      </c>
      <c r="I256">
        <v>34</v>
      </c>
      <c r="J256">
        <v>97</v>
      </c>
      <c r="K256">
        <v>99</v>
      </c>
      <c r="L256">
        <v>84</v>
      </c>
      <c r="M256">
        <v>23</v>
      </c>
      <c r="N256">
        <v>20</v>
      </c>
      <c r="O256">
        <v>21</v>
      </c>
      <c r="P256">
        <v>101</v>
      </c>
      <c r="Q256">
        <v>68</v>
      </c>
      <c r="R256">
        <v>59800</v>
      </c>
    </row>
    <row r="257" spans="1:18" x14ac:dyDescent="0.3">
      <c r="A257" s="68">
        <v>45689.75</v>
      </c>
      <c r="B257">
        <v>49</v>
      </c>
      <c r="C257">
        <v>49</v>
      </c>
      <c r="D257">
        <v>81</v>
      </c>
      <c r="E257">
        <v>79</v>
      </c>
      <c r="F257">
        <v>82</v>
      </c>
      <c r="G257">
        <v>35</v>
      </c>
      <c r="H257">
        <v>50</v>
      </c>
      <c r="I257">
        <v>69</v>
      </c>
      <c r="J257">
        <v>53</v>
      </c>
      <c r="K257">
        <v>53</v>
      </c>
      <c r="L257">
        <v>21</v>
      </c>
      <c r="M257">
        <v>23</v>
      </c>
      <c r="N257">
        <v>20</v>
      </c>
      <c r="O257">
        <v>67</v>
      </c>
      <c r="P257">
        <v>52</v>
      </c>
      <c r="Q257">
        <v>33</v>
      </c>
      <c r="R257">
        <v>10600</v>
      </c>
    </row>
    <row r="258" spans="1:18" x14ac:dyDescent="0.3">
      <c r="A258" s="68">
        <v>45689.875</v>
      </c>
      <c r="B258">
        <v>46</v>
      </c>
      <c r="C258">
        <v>44</v>
      </c>
      <c r="D258">
        <v>65</v>
      </c>
      <c r="E258">
        <v>52</v>
      </c>
      <c r="F258">
        <v>7</v>
      </c>
      <c r="G258">
        <v>16</v>
      </c>
      <c r="H258">
        <v>1</v>
      </c>
      <c r="I258">
        <v>34</v>
      </c>
      <c r="J258">
        <v>56</v>
      </c>
      <c r="K258">
        <v>58</v>
      </c>
      <c r="L258">
        <v>37</v>
      </c>
      <c r="M258">
        <v>50</v>
      </c>
      <c r="N258">
        <v>95</v>
      </c>
      <c r="O258">
        <v>86</v>
      </c>
      <c r="P258">
        <v>101</v>
      </c>
      <c r="Q258">
        <v>68</v>
      </c>
      <c r="R258">
        <v>13400</v>
      </c>
    </row>
    <row r="259" spans="1:18" x14ac:dyDescent="0.3">
      <c r="A259" s="68">
        <v>45690</v>
      </c>
      <c r="B259">
        <v>97</v>
      </c>
      <c r="C259">
        <v>96</v>
      </c>
      <c r="D259">
        <v>77</v>
      </c>
      <c r="E259">
        <v>1</v>
      </c>
      <c r="F259">
        <v>57</v>
      </c>
      <c r="G259">
        <v>88</v>
      </c>
      <c r="H259">
        <v>50</v>
      </c>
      <c r="I259">
        <v>34</v>
      </c>
      <c r="J259">
        <v>5</v>
      </c>
      <c r="K259">
        <v>6</v>
      </c>
      <c r="L259">
        <v>25</v>
      </c>
      <c r="M259">
        <v>101</v>
      </c>
      <c r="N259">
        <v>45</v>
      </c>
      <c r="O259">
        <v>14</v>
      </c>
      <c r="P259">
        <v>52</v>
      </c>
      <c r="Q259">
        <v>68</v>
      </c>
      <c r="R259">
        <v>24100</v>
      </c>
    </row>
    <row r="260" spans="1:18" x14ac:dyDescent="0.3">
      <c r="A260" s="68">
        <v>45690.125</v>
      </c>
      <c r="B260">
        <v>61</v>
      </c>
      <c r="C260">
        <v>59</v>
      </c>
      <c r="D260">
        <v>77</v>
      </c>
      <c r="E260">
        <v>79</v>
      </c>
      <c r="F260">
        <v>57</v>
      </c>
      <c r="G260">
        <v>59</v>
      </c>
      <c r="H260">
        <v>1</v>
      </c>
      <c r="I260">
        <v>1</v>
      </c>
      <c r="J260">
        <v>41</v>
      </c>
      <c r="K260">
        <v>43</v>
      </c>
      <c r="L260">
        <v>25</v>
      </c>
      <c r="M260">
        <v>23</v>
      </c>
      <c r="N260">
        <v>45</v>
      </c>
      <c r="O260">
        <v>43</v>
      </c>
      <c r="P260">
        <v>101</v>
      </c>
      <c r="Q260">
        <v>101</v>
      </c>
      <c r="R260">
        <v>40500</v>
      </c>
    </row>
    <row r="261" spans="1:18" x14ac:dyDescent="0.3">
      <c r="A261" s="68">
        <v>45690.25</v>
      </c>
      <c r="B261">
        <v>83</v>
      </c>
      <c r="C261">
        <v>83</v>
      </c>
      <c r="D261">
        <v>90</v>
      </c>
      <c r="E261">
        <v>27</v>
      </c>
      <c r="F261">
        <v>6</v>
      </c>
      <c r="G261">
        <v>43</v>
      </c>
      <c r="H261">
        <v>1</v>
      </c>
      <c r="I261">
        <v>69</v>
      </c>
      <c r="J261">
        <v>19</v>
      </c>
      <c r="K261">
        <v>19</v>
      </c>
      <c r="L261">
        <v>12</v>
      </c>
      <c r="M261">
        <v>75</v>
      </c>
      <c r="N261">
        <v>96</v>
      </c>
      <c r="O261">
        <v>59</v>
      </c>
      <c r="P261">
        <v>101</v>
      </c>
      <c r="Q261">
        <v>33</v>
      </c>
      <c r="R261">
        <v>30200</v>
      </c>
    </row>
    <row r="262" spans="1:18" x14ac:dyDescent="0.3">
      <c r="A262" s="68">
        <v>45690.375</v>
      </c>
      <c r="B262">
        <v>69</v>
      </c>
      <c r="C262">
        <v>66</v>
      </c>
      <c r="D262">
        <v>22</v>
      </c>
      <c r="E262">
        <v>52</v>
      </c>
      <c r="F262">
        <v>80</v>
      </c>
      <c r="G262">
        <v>51</v>
      </c>
      <c r="H262">
        <v>1</v>
      </c>
      <c r="I262">
        <v>69</v>
      </c>
      <c r="J262">
        <v>33</v>
      </c>
      <c r="K262">
        <v>36</v>
      </c>
      <c r="L262">
        <v>80</v>
      </c>
      <c r="M262">
        <v>50</v>
      </c>
      <c r="N262">
        <v>22</v>
      </c>
      <c r="O262">
        <v>51</v>
      </c>
      <c r="P262">
        <v>101</v>
      </c>
      <c r="Q262">
        <v>33</v>
      </c>
      <c r="R262">
        <v>2400</v>
      </c>
    </row>
    <row r="263" spans="1:18" x14ac:dyDescent="0.3">
      <c r="A263" s="68">
        <v>45690.5</v>
      </c>
      <c r="B263">
        <v>30</v>
      </c>
      <c r="C263">
        <v>32</v>
      </c>
      <c r="D263">
        <v>65</v>
      </c>
      <c r="E263">
        <v>52</v>
      </c>
      <c r="F263">
        <v>76</v>
      </c>
      <c r="G263">
        <v>30</v>
      </c>
      <c r="H263">
        <v>50</v>
      </c>
      <c r="I263">
        <v>1</v>
      </c>
      <c r="J263">
        <v>72</v>
      </c>
      <c r="K263">
        <v>70</v>
      </c>
      <c r="L263">
        <v>37</v>
      </c>
      <c r="M263">
        <v>50</v>
      </c>
      <c r="N263">
        <v>26</v>
      </c>
      <c r="O263">
        <v>72</v>
      </c>
      <c r="P263">
        <v>52</v>
      </c>
      <c r="Q263">
        <v>101</v>
      </c>
      <c r="R263">
        <v>76300</v>
      </c>
    </row>
    <row r="264" spans="1:18" x14ac:dyDescent="0.3">
      <c r="A264" s="68">
        <v>45690.625</v>
      </c>
      <c r="B264">
        <v>62</v>
      </c>
      <c r="C264">
        <v>64</v>
      </c>
      <c r="D264">
        <v>31</v>
      </c>
      <c r="E264">
        <v>79</v>
      </c>
      <c r="F264">
        <v>62</v>
      </c>
      <c r="G264">
        <v>92</v>
      </c>
      <c r="H264">
        <v>1</v>
      </c>
      <c r="I264">
        <v>1</v>
      </c>
      <c r="J264">
        <v>40</v>
      </c>
      <c r="K264">
        <v>38</v>
      </c>
      <c r="L264">
        <v>71</v>
      </c>
      <c r="M264">
        <v>23</v>
      </c>
      <c r="N264">
        <v>40</v>
      </c>
      <c r="O264">
        <v>10</v>
      </c>
      <c r="P264">
        <v>101</v>
      </c>
      <c r="Q264">
        <v>101</v>
      </c>
      <c r="R264">
        <v>40900</v>
      </c>
    </row>
    <row r="265" spans="1:18" x14ac:dyDescent="0.3">
      <c r="A265" s="68">
        <v>45690.75</v>
      </c>
      <c r="B265">
        <v>36</v>
      </c>
      <c r="C265">
        <v>39</v>
      </c>
      <c r="D265">
        <v>75</v>
      </c>
      <c r="E265">
        <v>1</v>
      </c>
      <c r="F265">
        <v>97</v>
      </c>
      <c r="G265">
        <v>53</v>
      </c>
      <c r="H265">
        <v>50</v>
      </c>
      <c r="I265">
        <v>34</v>
      </c>
      <c r="J265">
        <v>66</v>
      </c>
      <c r="K265">
        <v>63</v>
      </c>
      <c r="L265">
        <v>27</v>
      </c>
      <c r="M265">
        <v>101</v>
      </c>
      <c r="N265">
        <v>5</v>
      </c>
      <c r="O265">
        <v>49</v>
      </c>
      <c r="P265">
        <v>52</v>
      </c>
      <c r="Q265">
        <v>68</v>
      </c>
      <c r="R265">
        <v>5200</v>
      </c>
    </row>
    <row r="266" spans="1:18" x14ac:dyDescent="0.3">
      <c r="A266" s="68">
        <v>45690.875</v>
      </c>
      <c r="B266">
        <v>10</v>
      </c>
      <c r="C266">
        <v>11</v>
      </c>
      <c r="D266">
        <v>61</v>
      </c>
      <c r="E266">
        <v>52</v>
      </c>
      <c r="F266">
        <v>70</v>
      </c>
      <c r="G266">
        <v>88</v>
      </c>
      <c r="H266">
        <v>50</v>
      </c>
      <c r="I266">
        <v>1</v>
      </c>
      <c r="J266">
        <v>92</v>
      </c>
      <c r="K266">
        <v>91</v>
      </c>
      <c r="L266">
        <v>41</v>
      </c>
      <c r="M266">
        <v>50</v>
      </c>
      <c r="N266">
        <v>32</v>
      </c>
      <c r="O266">
        <v>14</v>
      </c>
      <c r="P266">
        <v>52</v>
      </c>
      <c r="Q266">
        <v>101</v>
      </c>
      <c r="R266">
        <v>102700</v>
      </c>
    </row>
    <row r="267" spans="1:18" x14ac:dyDescent="0.3">
      <c r="A267" s="68">
        <v>45691</v>
      </c>
      <c r="B267">
        <v>99</v>
      </c>
      <c r="C267">
        <v>96</v>
      </c>
      <c r="D267">
        <v>73</v>
      </c>
      <c r="E267">
        <v>52</v>
      </c>
      <c r="F267">
        <v>38</v>
      </c>
      <c r="G267">
        <v>99</v>
      </c>
      <c r="H267">
        <v>50</v>
      </c>
      <c r="I267">
        <v>34</v>
      </c>
      <c r="J267">
        <v>3</v>
      </c>
      <c r="K267">
        <v>6</v>
      </c>
      <c r="L267">
        <v>29</v>
      </c>
      <c r="M267">
        <v>50</v>
      </c>
      <c r="N267">
        <v>64</v>
      </c>
      <c r="O267">
        <v>3</v>
      </c>
      <c r="P267">
        <v>52</v>
      </c>
      <c r="Q267">
        <v>68</v>
      </c>
      <c r="R267">
        <v>92100</v>
      </c>
    </row>
    <row r="268" spans="1:18" x14ac:dyDescent="0.3">
      <c r="A268" s="68">
        <v>45691.125</v>
      </c>
      <c r="B268">
        <v>77</v>
      </c>
      <c r="C268">
        <v>79</v>
      </c>
      <c r="D268">
        <v>99</v>
      </c>
      <c r="E268">
        <v>79</v>
      </c>
      <c r="F268">
        <v>86</v>
      </c>
      <c r="G268">
        <v>87</v>
      </c>
      <c r="H268">
        <v>1</v>
      </c>
      <c r="I268">
        <v>34</v>
      </c>
      <c r="J268">
        <v>25</v>
      </c>
      <c r="K268">
        <v>23</v>
      </c>
      <c r="L268">
        <v>3</v>
      </c>
      <c r="M268">
        <v>23</v>
      </c>
      <c r="N268">
        <v>16</v>
      </c>
      <c r="O268">
        <v>15</v>
      </c>
      <c r="P268">
        <v>101</v>
      </c>
      <c r="Q268">
        <v>68</v>
      </c>
      <c r="R268">
        <v>25400</v>
      </c>
    </row>
    <row r="269" spans="1:18" x14ac:dyDescent="0.3">
      <c r="A269" s="68">
        <v>45691.25</v>
      </c>
      <c r="B269">
        <v>41</v>
      </c>
      <c r="C269">
        <v>38</v>
      </c>
      <c r="D269">
        <v>46</v>
      </c>
      <c r="E269">
        <v>52</v>
      </c>
      <c r="F269">
        <v>32</v>
      </c>
      <c r="G269">
        <v>81</v>
      </c>
      <c r="H269">
        <v>50</v>
      </c>
      <c r="I269">
        <v>69</v>
      </c>
      <c r="J269">
        <v>61</v>
      </c>
      <c r="K269">
        <v>64</v>
      </c>
      <c r="L269">
        <v>56</v>
      </c>
      <c r="M269">
        <v>50</v>
      </c>
      <c r="N269">
        <v>70</v>
      </c>
      <c r="O269">
        <v>21</v>
      </c>
      <c r="P269">
        <v>52</v>
      </c>
      <c r="Q269">
        <v>33</v>
      </c>
      <c r="R269">
        <v>32299.999999999996</v>
      </c>
    </row>
    <row r="270" spans="1:18" x14ac:dyDescent="0.3">
      <c r="A270" s="68">
        <v>45691.375</v>
      </c>
      <c r="B270">
        <v>3</v>
      </c>
      <c r="C270">
        <v>7</v>
      </c>
      <c r="D270">
        <v>69</v>
      </c>
      <c r="E270">
        <v>1</v>
      </c>
      <c r="F270">
        <v>12</v>
      </c>
      <c r="G270">
        <v>39</v>
      </c>
      <c r="H270">
        <v>1</v>
      </c>
      <c r="I270">
        <v>34</v>
      </c>
      <c r="J270">
        <v>99</v>
      </c>
      <c r="K270">
        <v>95</v>
      </c>
      <c r="L270">
        <v>33</v>
      </c>
      <c r="M270">
        <v>101</v>
      </c>
      <c r="N270">
        <v>90</v>
      </c>
      <c r="O270">
        <v>63</v>
      </c>
      <c r="P270">
        <v>101</v>
      </c>
      <c r="Q270">
        <v>68</v>
      </c>
      <c r="R270">
        <v>33600</v>
      </c>
    </row>
    <row r="271" spans="1:18" x14ac:dyDescent="0.3">
      <c r="A271" s="68">
        <v>45691.5</v>
      </c>
      <c r="B271">
        <v>69</v>
      </c>
      <c r="C271">
        <v>70</v>
      </c>
      <c r="D271">
        <v>38</v>
      </c>
      <c r="E271">
        <v>79</v>
      </c>
      <c r="F271">
        <v>6</v>
      </c>
      <c r="G271">
        <v>25</v>
      </c>
      <c r="H271">
        <v>50</v>
      </c>
      <c r="I271">
        <v>34</v>
      </c>
      <c r="J271">
        <v>33</v>
      </c>
      <c r="K271">
        <v>32</v>
      </c>
      <c r="L271">
        <v>64</v>
      </c>
      <c r="M271">
        <v>23</v>
      </c>
      <c r="N271">
        <v>96</v>
      </c>
      <c r="O271">
        <v>77</v>
      </c>
      <c r="P271">
        <v>52</v>
      </c>
      <c r="Q271">
        <v>68</v>
      </c>
      <c r="R271">
        <v>50000</v>
      </c>
    </row>
    <row r="272" spans="1:18" x14ac:dyDescent="0.3">
      <c r="A272" s="68">
        <v>45691.625</v>
      </c>
      <c r="B272">
        <v>6</v>
      </c>
      <c r="C272">
        <v>8</v>
      </c>
      <c r="D272">
        <v>9</v>
      </c>
      <c r="E272">
        <v>27</v>
      </c>
      <c r="F272">
        <v>66</v>
      </c>
      <c r="G272">
        <v>23</v>
      </c>
      <c r="H272">
        <v>50</v>
      </c>
      <c r="I272">
        <v>34</v>
      </c>
      <c r="J272">
        <v>96</v>
      </c>
      <c r="K272">
        <v>94</v>
      </c>
      <c r="L272">
        <v>93</v>
      </c>
      <c r="M272">
        <v>75</v>
      </c>
      <c r="N272">
        <v>36</v>
      </c>
      <c r="O272">
        <v>79</v>
      </c>
      <c r="P272">
        <v>52</v>
      </c>
      <c r="Q272">
        <v>68</v>
      </c>
      <c r="R272">
        <v>13200</v>
      </c>
    </row>
    <row r="273" spans="1:18" x14ac:dyDescent="0.3">
      <c r="A273" s="68">
        <v>45691.75</v>
      </c>
      <c r="B273">
        <v>77</v>
      </c>
      <c r="C273">
        <v>75</v>
      </c>
      <c r="D273">
        <v>40</v>
      </c>
      <c r="E273">
        <v>52</v>
      </c>
      <c r="F273">
        <v>22</v>
      </c>
      <c r="G273">
        <v>74</v>
      </c>
      <c r="H273">
        <v>50</v>
      </c>
      <c r="I273">
        <v>69</v>
      </c>
      <c r="J273">
        <v>25</v>
      </c>
      <c r="K273">
        <v>27</v>
      </c>
      <c r="L273">
        <v>62</v>
      </c>
      <c r="M273">
        <v>50</v>
      </c>
      <c r="N273">
        <v>80</v>
      </c>
      <c r="O273">
        <v>28</v>
      </c>
      <c r="P273">
        <v>52</v>
      </c>
      <c r="Q273">
        <v>33</v>
      </c>
      <c r="R273">
        <v>60600</v>
      </c>
    </row>
    <row r="274" spans="1:18" x14ac:dyDescent="0.3">
      <c r="A274" s="68">
        <v>45691.875</v>
      </c>
      <c r="B274">
        <v>9</v>
      </c>
      <c r="C274">
        <v>14</v>
      </c>
      <c r="D274">
        <v>23</v>
      </c>
      <c r="E274">
        <v>52</v>
      </c>
      <c r="F274">
        <v>78</v>
      </c>
      <c r="G274">
        <v>18</v>
      </c>
      <c r="H274">
        <v>50</v>
      </c>
      <c r="I274">
        <v>34</v>
      </c>
      <c r="J274">
        <v>93</v>
      </c>
      <c r="K274">
        <v>88</v>
      </c>
      <c r="L274">
        <v>79</v>
      </c>
      <c r="M274">
        <v>50</v>
      </c>
      <c r="N274">
        <v>24</v>
      </c>
      <c r="O274">
        <v>84</v>
      </c>
      <c r="P274">
        <v>52</v>
      </c>
      <c r="Q274">
        <v>68</v>
      </c>
      <c r="R274">
        <v>31400</v>
      </c>
    </row>
    <row r="275" spans="1:18" x14ac:dyDescent="0.3">
      <c r="A275" s="68">
        <v>45692</v>
      </c>
      <c r="B275">
        <v>100</v>
      </c>
      <c r="C275">
        <v>99</v>
      </c>
      <c r="D275">
        <v>66</v>
      </c>
      <c r="E275">
        <v>79</v>
      </c>
      <c r="F275">
        <v>95</v>
      </c>
      <c r="G275">
        <v>24</v>
      </c>
      <c r="H275">
        <v>1</v>
      </c>
      <c r="I275">
        <v>1</v>
      </c>
      <c r="J275">
        <v>2</v>
      </c>
      <c r="K275">
        <v>3</v>
      </c>
      <c r="L275">
        <v>36</v>
      </c>
      <c r="M275">
        <v>23</v>
      </c>
      <c r="N275">
        <v>7</v>
      </c>
      <c r="O275">
        <v>78</v>
      </c>
      <c r="P275">
        <v>101</v>
      </c>
      <c r="Q275">
        <v>101</v>
      </c>
      <c r="R275">
        <v>26400</v>
      </c>
    </row>
    <row r="276" spans="1:18" x14ac:dyDescent="0.3">
      <c r="A276" s="68">
        <v>45692.125</v>
      </c>
      <c r="B276">
        <v>8</v>
      </c>
      <c r="C276">
        <v>4</v>
      </c>
      <c r="D276">
        <v>36</v>
      </c>
      <c r="E276">
        <v>27</v>
      </c>
      <c r="F276">
        <v>26</v>
      </c>
      <c r="G276">
        <v>63</v>
      </c>
      <c r="H276">
        <v>50</v>
      </c>
      <c r="I276">
        <v>1</v>
      </c>
      <c r="J276">
        <v>94</v>
      </c>
      <c r="K276">
        <v>98</v>
      </c>
      <c r="L276">
        <v>66</v>
      </c>
      <c r="M276">
        <v>75</v>
      </c>
      <c r="N276">
        <v>76</v>
      </c>
      <c r="O276">
        <v>39</v>
      </c>
      <c r="P276">
        <v>52</v>
      </c>
      <c r="Q276">
        <v>101</v>
      </c>
      <c r="R276">
        <v>58400</v>
      </c>
    </row>
    <row r="277" spans="1:18" x14ac:dyDescent="0.3">
      <c r="A277" s="68">
        <v>45692.25</v>
      </c>
      <c r="B277">
        <v>15</v>
      </c>
      <c r="C277">
        <v>9</v>
      </c>
      <c r="D277">
        <v>86</v>
      </c>
      <c r="E277">
        <v>1</v>
      </c>
      <c r="F277">
        <v>45</v>
      </c>
      <c r="G277">
        <v>43</v>
      </c>
      <c r="H277">
        <v>50</v>
      </c>
      <c r="I277">
        <v>1</v>
      </c>
      <c r="J277">
        <v>87</v>
      </c>
      <c r="K277">
        <v>93</v>
      </c>
      <c r="L277">
        <v>16</v>
      </c>
      <c r="M277">
        <v>101</v>
      </c>
      <c r="N277">
        <v>57</v>
      </c>
      <c r="O277">
        <v>59</v>
      </c>
      <c r="P277">
        <v>52</v>
      </c>
      <c r="Q277">
        <v>101</v>
      </c>
      <c r="R277">
        <v>66900</v>
      </c>
    </row>
    <row r="278" spans="1:18" x14ac:dyDescent="0.3">
      <c r="A278" s="68">
        <v>45692.375</v>
      </c>
      <c r="B278">
        <v>75</v>
      </c>
      <c r="C278">
        <v>77</v>
      </c>
      <c r="D278">
        <v>80</v>
      </c>
      <c r="E278">
        <v>27</v>
      </c>
      <c r="F278">
        <v>96</v>
      </c>
      <c r="G278">
        <v>18</v>
      </c>
      <c r="H278">
        <v>50</v>
      </c>
      <c r="I278">
        <v>1</v>
      </c>
      <c r="J278">
        <v>27</v>
      </c>
      <c r="K278">
        <v>25</v>
      </c>
      <c r="L278">
        <v>22</v>
      </c>
      <c r="M278">
        <v>75</v>
      </c>
      <c r="N278">
        <v>6</v>
      </c>
      <c r="O278">
        <v>84</v>
      </c>
      <c r="P278">
        <v>52</v>
      </c>
      <c r="Q278">
        <v>101</v>
      </c>
      <c r="R278">
        <v>42300</v>
      </c>
    </row>
    <row r="279" spans="1:18" x14ac:dyDescent="0.3">
      <c r="A279" s="68">
        <v>45692.5</v>
      </c>
      <c r="B279">
        <v>31</v>
      </c>
      <c r="C279">
        <v>30</v>
      </c>
      <c r="D279">
        <v>16</v>
      </c>
      <c r="E279">
        <v>27</v>
      </c>
      <c r="F279">
        <v>96</v>
      </c>
      <c r="G279">
        <v>22</v>
      </c>
      <c r="H279">
        <v>1</v>
      </c>
      <c r="I279">
        <v>69</v>
      </c>
      <c r="J279">
        <v>71</v>
      </c>
      <c r="K279">
        <v>72</v>
      </c>
      <c r="L279">
        <v>86</v>
      </c>
      <c r="M279">
        <v>75</v>
      </c>
      <c r="N279">
        <v>6</v>
      </c>
      <c r="O279">
        <v>80</v>
      </c>
      <c r="P279">
        <v>101</v>
      </c>
      <c r="Q279">
        <v>33</v>
      </c>
      <c r="R279">
        <v>36600</v>
      </c>
    </row>
    <row r="280" spans="1:18" x14ac:dyDescent="0.3">
      <c r="A280" s="68">
        <v>45692.625</v>
      </c>
      <c r="B280">
        <v>83</v>
      </c>
      <c r="C280">
        <v>78</v>
      </c>
      <c r="D280">
        <v>100</v>
      </c>
      <c r="E280">
        <v>27</v>
      </c>
      <c r="F280">
        <v>3</v>
      </c>
      <c r="G280">
        <v>21</v>
      </c>
      <c r="H280">
        <v>1</v>
      </c>
      <c r="I280">
        <v>69</v>
      </c>
      <c r="J280">
        <v>19</v>
      </c>
      <c r="K280">
        <v>24</v>
      </c>
      <c r="L280">
        <v>2</v>
      </c>
      <c r="M280">
        <v>75</v>
      </c>
      <c r="N280">
        <v>99</v>
      </c>
      <c r="O280">
        <v>81</v>
      </c>
      <c r="P280">
        <v>101</v>
      </c>
      <c r="Q280">
        <v>33</v>
      </c>
      <c r="R280">
        <v>15800</v>
      </c>
    </row>
    <row r="281" spans="1:18" x14ac:dyDescent="0.3">
      <c r="A281" s="68">
        <v>45692.75</v>
      </c>
      <c r="B281">
        <v>69</v>
      </c>
      <c r="C281">
        <v>63</v>
      </c>
      <c r="D281">
        <v>99</v>
      </c>
      <c r="E281">
        <v>52</v>
      </c>
      <c r="F281">
        <v>53</v>
      </c>
      <c r="G281">
        <v>67</v>
      </c>
      <c r="H281">
        <v>50</v>
      </c>
      <c r="I281">
        <v>69</v>
      </c>
      <c r="J281">
        <v>33</v>
      </c>
      <c r="K281">
        <v>39</v>
      </c>
      <c r="L281">
        <v>3</v>
      </c>
      <c r="M281">
        <v>50</v>
      </c>
      <c r="N281">
        <v>49</v>
      </c>
      <c r="O281">
        <v>35</v>
      </c>
      <c r="P281">
        <v>52</v>
      </c>
      <c r="Q281">
        <v>33</v>
      </c>
      <c r="R281">
        <v>49600</v>
      </c>
    </row>
    <row r="282" spans="1:18" x14ac:dyDescent="0.3">
      <c r="A282" s="68">
        <v>45692.875</v>
      </c>
      <c r="B282">
        <v>59</v>
      </c>
      <c r="C282">
        <v>60</v>
      </c>
      <c r="D282">
        <v>57</v>
      </c>
      <c r="E282">
        <v>1</v>
      </c>
      <c r="F282">
        <v>42</v>
      </c>
      <c r="G282">
        <v>49</v>
      </c>
      <c r="H282">
        <v>50</v>
      </c>
      <c r="I282">
        <v>69</v>
      </c>
      <c r="J282">
        <v>43</v>
      </c>
      <c r="K282">
        <v>42</v>
      </c>
      <c r="L282">
        <v>45</v>
      </c>
      <c r="M282">
        <v>101</v>
      </c>
      <c r="N282">
        <v>60</v>
      </c>
      <c r="O282">
        <v>53</v>
      </c>
      <c r="P282">
        <v>52</v>
      </c>
      <c r="Q282">
        <v>33</v>
      </c>
      <c r="R282">
        <v>22600</v>
      </c>
    </row>
    <row r="283" spans="1:18" x14ac:dyDescent="0.3">
      <c r="A283" s="68">
        <v>45693</v>
      </c>
      <c r="B283">
        <v>45</v>
      </c>
      <c r="C283">
        <v>41</v>
      </c>
      <c r="D283">
        <v>38</v>
      </c>
      <c r="E283">
        <v>27</v>
      </c>
      <c r="F283">
        <v>87</v>
      </c>
      <c r="G283">
        <v>57</v>
      </c>
      <c r="H283">
        <v>1</v>
      </c>
      <c r="I283">
        <v>69</v>
      </c>
      <c r="J283">
        <v>57</v>
      </c>
      <c r="K283">
        <v>61</v>
      </c>
      <c r="L283">
        <v>64</v>
      </c>
      <c r="M283">
        <v>75</v>
      </c>
      <c r="N283">
        <v>15</v>
      </c>
      <c r="O283">
        <v>45</v>
      </c>
      <c r="P283">
        <v>101</v>
      </c>
      <c r="Q283">
        <v>33</v>
      </c>
      <c r="R283">
        <v>106300</v>
      </c>
    </row>
    <row r="284" spans="1:18" x14ac:dyDescent="0.3">
      <c r="A284" s="68">
        <v>45693.125</v>
      </c>
      <c r="B284">
        <v>3</v>
      </c>
      <c r="C284">
        <v>2</v>
      </c>
      <c r="D284">
        <v>29</v>
      </c>
      <c r="E284">
        <v>1</v>
      </c>
      <c r="F284">
        <v>5</v>
      </c>
      <c r="G284">
        <v>67</v>
      </c>
      <c r="H284">
        <v>1</v>
      </c>
      <c r="I284">
        <v>1</v>
      </c>
      <c r="J284">
        <v>99</v>
      </c>
      <c r="K284">
        <v>100</v>
      </c>
      <c r="L284">
        <v>73</v>
      </c>
      <c r="M284">
        <v>101</v>
      </c>
      <c r="N284">
        <v>97</v>
      </c>
      <c r="O284">
        <v>35</v>
      </c>
      <c r="P284">
        <v>101</v>
      </c>
      <c r="Q284">
        <v>101</v>
      </c>
      <c r="R284">
        <v>27700</v>
      </c>
    </row>
    <row r="285" spans="1:18" x14ac:dyDescent="0.3">
      <c r="A285" s="68">
        <v>45693.25</v>
      </c>
      <c r="B285">
        <v>11</v>
      </c>
      <c r="C285">
        <v>14</v>
      </c>
      <c r="D285">
        <v>30</v>
      </c>
      <c r="E285">
        <v>1</v>
      </c>
      <c r="F285">
        <v>94</v>
      </c>
      <c r="G285">
        <v>6</v>
      </c>
      <c r="H285">
        <v>50</v>
      </c>
      <c r="I285">
        <v>69</v>
      </c>
      <c r="J285">
        <v>91</v>
      </c>
      <c r="K285">
        <v>88</v>
      </c>
      <c r="L285">
        <v>72</v>
      </c>
      <c r="M285">
        <v>101</v>
      </c>
      <c r="N285">
        <v>8</v>
      </c>
      <c r="O285">
        <v>96</v>
      </c>
      <c r="P285">
        <v>52</v>
      </c>
      <c r="Q285">
        <v>33</v>
      </c>
      <c r="R285">
        <v>25700</v>
      </c>
    </row>
    <row r="286" spans="1:18" x14ac:dyDescent="0.3">
      <c r="A286" s="68">
        <v>45693.375</v>
      </c>
      <c r="B286">
        <v>90</v>
      </c>
      <c r="C286">
        <v>90</v>
      </c>
      <c r="D286">
        <v>74</v>
      </c>
      <c r="E286">
        <v>52</v>
      </c>
      <c r="F286">
        <v>89</v>
      </c>
      <c r="G286">
        <v>67</v>
      </c>
      <c r="H286">
        <v>50</v>
      </c>
      <c r="I286">
        <v>34</v>
      </c>
      <c r="J286">
        <v>12</v>
      </c>
      <c r="K286">
        <v>12</v>
      </c>
      <c r="L286">
        <v>28</v>
      </c>
      <c r="M286">
        <v>50</v>
      </c>
      <c r="N286">
        <v>13</v>
      </c>
      <c r="O286">
        <v>35</v>
      </c>
      <c r="P286">
        <v>52</v>
      </c>
      <c r="Q286">
        <v>68</v>
      </c>
      <c r="R286">
        <v>87000</v>
      </c>
    </row>
    <row r="287" spans="1:18" x14ac:dyDescent="0.3">
      <c r="A287" s="68">
        <v>45693.5</v>
      </c>
      <c r="B287">
        <v>58</v>
      </c>
      <c r="C287">
        <v>58</v>
      </c>
      <c r="D287">
        <v>54</v>
      </c>
      <c r="E287">
        <v>52</v>
      </c>
      <c r="F287">
        <v>31</v>
      </c>
      <c r="G287">
        <v>62</v>
      </c>
      <c r="H287">
        <v>1</v>
      </c>
      <c r="I287">
        <v>69</v>
      </c>
      <c r="J287">
        <v>44</v>
      </c>
      <c r="K287">
        <v>44</v>
      </c>
      <c r="L287">
        <v>48</v>
      </c>
      <c r="M287">
        <v>50</v>
      </c>
      <c r="N287">
        <v>71</v>
      </c>
      <c r="O287">
        <v>40</v>
      </c>
      <c r="P287">
        <v>101</v>
      </c>
      <c r="Q287">
        <v>33</v>
      </c>
      <c r="R287">
        <v>82900</v>
      </c>
    </row>
    <row r="288" spans="1:18" x14ac:dyDescent="0.3">
      <c r="A288" s="68">
        <v>45693.625</v>
      </c>
      <c r="B288">
        <v>25</v>
      </c>
      <c r="C288">
        <v>29</v>
      </c>
      <c r="D288">
        <v>95</v>
      </c>
      <c r="E288">
        <v>1</v>
      </c>
      <c r="F288">
        <v>24</v>
      </c>
      <c r="G288">
        <v>30</v>
      </c>
      <c r="H288">
        <v>1</v>
      </c>
      <c r="I288">
        <v>34</v>
      </c>
      <c r="J288">
        <v>77</v>
      </c>
      <c r="K288">
        <v>73</v>
      </c>
      <c r="L288">
        <v>7</v>
      </c>
      <c r="M288">
        <v>101</v>
      </c>
      <c r="N288">
        <v>78</v>
      </c>
      <c r="O288">
        <v>72</v>
      </c>
      <c r="P288">
        <v>101</v>
      </c>
      <c r="Q288">
        <v>68</v>
      </c>
      <c r="R288">
        <v>11300</v>
      </c>
    </row>
    <row r="289" spans="1:18" x14ac:dyDescent="0.3">
      <c r="A289" s="68">
        <v>45693.75</v>
      </c>
      <c r="B289">
        <v>34</v>
      </c>
      <c r="C289">
        <v>34</v>
      </c>
      <c r="D289">
        <v>10</v>
      </c>
      <c r="E289">
        <v>27</v>
      </c>
      <c r="F289">
        <v>26</v>
      </c>
      <c r="G289">
        <v>98</v>
      </c>
      <c r="H289">
        <v>50</v>
      </c>
      <c r="I289">
        <v>34</v>
      </c>
      <c r="J289">
        <v>68</v>
      </c>
      <c r="K289">
        <v>68</v>
      </c>
      <c r="L289">
        <v>92</v>
      </c>
      <c r="M289">
        <v>75</v>
      </c>
      <c r="N289">
        <v>76</v>
      </c>
      <c r="O289">
        <v>4</v>
      </c>
      <c r="P289">
        <v>52</v>
      </c>
      <c r="Q289">
        <v>68</v>
      </c>
      <c r="R289">
        <v>7600</v>
      </c>
    </row>
    <row r="290" spans="1:18" x14ac:dyDescent="0.3">
      <c r="A290" s="68">
        <v>45693.875</v>
      </c>
      <c r="B290">
        <v>29</v>
      </c>
      <c r="C290">
        <v>27</v>
      </c>
      <c r="D290">
        <v>74</v>
      </c>
      <c r="E290">
        <v>52</v>
      </c>
      <c r="F290">
        <v>75</v>
      </c>
      <c r="G290">
        <v>2</v>
      </c>
      <c r="H290">
        <v>1</v>
      </c>
      <c r="I290">
        <v>34</v>
      </c>
      <c r="J290">
        <v>73</v>
      </c>
      <c r="K290">
        <v>75</v>
      </c>
      <c r="L290">
        <v>28</v>
      </c>
      <c r="M290">
        <v>50</v>
      </c>
      <c r="N290">
        <v>27</v>
      </c>
      <c r="O290">
        <v>100</v>
      </c>
      <c r="P290">
        <v>101</v>
      </c>
      <c r="Q290">
        <v>68</v>
      </c>
      <c r="R290">
        <v>11400</v>
      </c>
    </row>
    <row r="291" spans="1:18" x14ac:dyDescent="0.3">
      <c r="A291" s="68">
        <v>45694</v>
      </c>
      <c r="B291">
        <v>56</v>
      </c>
      <c r="C291">
        <v>55</v>
      </c>
      <c r="D291">
        <v>71</v>
      </c>
      <c r="E291">
        <v>52</v>
      </c>
      <c r="F291">
        <v>47</v>
      </c>
      <c r="G291">
        <v>17</v>
      </c>
      <c r="H291">
        <v>1</v>
      </c>
      <c r="I291">
        <v>69</v>
      </c>
      <c r="J291">
        <v>46</v>
      </c>
      <c r="K291">
        <v>47</v>
      </c>
      <c r="L291">
        <v>31</v>
      </c>
      <c r="M291">
        <v>50</v>
      </c>
      <c r="N291">
        <v>55</v>
      </c>
      <c r="O291">
        <v>85</v>
      </c>
      <c r="P291">
        <v>101</v>
      </c>
      <c r="Q291">
        <v>33</v>
      </c>
      <c r="R291">
        <v>8400</v>
      </c>
    </row>
    <row r="292" spans="1:18" x14ac:dyDescent="0.3">
      <c r="A292" s="68">
        <v>45694.125</v>
      </c>
      <c r="B292">
        <v>49</v>
      </c>
      <c r="C292">
        <v>48</v>
      </c>
      <c r="D292">
        <v>68</v>
      </c>
      <c r="E292">
        <v>27</v>
      </c>
      <c r="F292">
        <v>68</v>
      </c>
      <c r="G292">
        <v>97</v>
      </c>
      <c r="H292">
        <v>50</v>
      </c>
      <c r="I292">
        <v>69</v>
      </c>
      <c r="J292">
        <v>53</v>
      </c>
      <c r="K292">
        <v>54</v>
      </c>
      <c r="L292">
        <v>34</v>
      </c>
      <c r="M292">
        <v>75</v>
      </c>
      <c r="N292">
        <v>34</v>
      </c>
      <c r="O292">
        <v>5</v>
      </c>
      <c r="P292">
        <v>52</v>
      </c>
      <c r="Q292">
        <v>33</v>
      </c>
      <c r="R292">
        <v>57100</v>
      </c>
    </row>
    <row r="293" spans="1:18" x14ac:dyDescent="0.3">
      <c r="A293" s="68">
        <v>45694.25</v>
      </c>
      <c r="B293">
        <v>83</v>
      </c>
      <c r="C293">
        <v>79</v>
      </c>
      <c r="D293">
        <v>86</v>
      </c>
      <c r="E293">
        <v>1</v>
      </c>
      <c r="F293">
        <v>21</v>
      </c>
      <c r="G293">
        <v>63</v>
      </c>
      <c r="H293">
        <v>50</v>
      </c>
      <c r="I293">
        <v>1</v>
      </c>
      <c r="J293">
        <v>19</v>
      </c>
      <c r="K293">
        <v>23</v>
      </c>
      <c r="L293">
        <v>16</v>
      </c>
      <c r="M293">
        <v>101</v>
      </c>
      <c r="N293">
        <v>81</v>
      </c>
      <c r="O293">
        <v>39</v>
      </c>
      <c r="P293">
        <v>52</v>
      </c>
      <c r="Q293">
        <v>101</v>
      </c>
      <c r="R293">
        <v>50600</v>
      </c>
    </row>
    <row r="294" spans="1:18" x14ac:dyDescent="0.3">
      <c r="A294" s="68">
        <v>45694.375</v>
      </c>
      <c r="B294">
        <v>25</v>
      </c>
      <c r="C294">
        <v>23</v>
      </c>
      <c r="D294">
        <v>75</v>
      </c>
      <c r="E294">
        <v>52</v>
      </c>
      <c r="F294">
        <v>73</v>
      </c>
      <c r="G294">
        <v>6</v>
      </c>
      <c r="H294">
        <v>1</v>
      </c>
      <c r="I294">
        <v>1</v>
      </c>
      <c r="J294">
        <v>77</v>
      </c>
      <c r="K294">
        <v>79</v>
      </c>
      <c r="L294">
        <v>27</v>
      </c>
      <c r="M294">
        <v>50</v>
      </c>
      <c r="N294">
        <v>29</v>
      </c>
      <c r="O294">
        <v>96</v>
      </c>
      <c r="P294">
        <v>101</v>
      </c>
      <c r="Q294">
        <v>101</v>
      </c>
      <c r="R294">
        <v>11200</v>
      </c>
    </row>
    <row r="295" spans="1:18" x14ac:dyDescent="0.3">
      <c r="A295" s="68">
        <v>45694.5</v>
      </c>
      <c r="B295">
        <v>72</v>
      </c>
      <c r="C295">
        <v>67</v>
      </c>
      <c r="D295">
        <v>14</v>
      </c>
      <c r="E295">
        <v>52</v>
      </c>
      <c r="F295">
        <v>25</v>
      </c>
      <c r="G295">
        <v>5</v>
      </c>
      <c r="H295">
        <v>50</v>
      </c>
      <c r="I295">
        <v>34</v>
      </c>
      <c r="J295">
        <v>30</v>
      </c>
      <c r="K295">
        <v>35</v>
      </c>
      <c r="L295">
        <v>88</v>
      </c>
      <c r="M295">
        <v>50</v>
      </c>
      <c r="N295">
        <v>77</v>
      </c>
      <c r="O295">
        <v>97</v>
      </c>
      <c r="P295">
        <v>52</v>
      </c>
      <c r="Q295">
        <v>68</v>
      </c>
      <c r="R295">
        <v>40100</v>
      </c>
    </row>
    <row r="296" spans="1:18" x14ac:dyDescent="0.3">
      <c r="A296" s="68">
        <v>45694.625</v>
      </c>
      <c r="B296">
        <v>20</v>
      </c>
      <c r="C296">
        <v>23</v>
      </c>
      <c r="D296">
        <v>36</v>
      </c>
      <c r="E296">
        <v>52</v>
      </c>
      <c r="F296">
        <v>23</v>
      </c>
      <c r="G296">
        <v>68</v>
      </c>
      <c r="H296">
        <v>1</v>
      </c>
      <c r="I296">
        <v>1</v>
      </c>
      <c r="J296">
        <v>82</v>
      </c>
      <c r="K296">
        <v>79</v>
      </c>
      <c r="L296">
        <v>66</v>
      </c>
      <c r="M296">
        <v>50</v>
      </c>
      <c r="N296">
        <v>79</v>
      </c>
      <c r="O296">
        <v>34</v>
      </c>
      <c r="P296">
        <v>101</v>
      </c>
      <c r="Q296">
        <v>101</v>
      </c>
      <c r="R296">
        <v>34500</v>
      </c>
    </row>
    <row r="297" spans="1:18" x14ac:dyDescent="0.3">
      <c r="A297" s="68">
        <v>45694.75</v>
      </c>
      <c r="B297">
        <v>14</v>
      </c>
      <c r="C297">
        <v>16</v>
      </c>
      <c r="D297">
        <v>4</v>
      </c>
      <c r="E297">
        <v>79</v>
      </c>
      <c r="F297">
        <v>64</v>
      </c>
      <c r="G297">
        <v>48</v>
      </c>
      <c r="H297">
        <v>1</v>
      </c>
      <c r="I297">
        <v>1</v>
      </c>
      <c r="J297">
        <v>88</v>
      </c>
      <c r="K297">
        <v>86</v>
      </c>
      <c r="L297">
        <v>98</v>
      </c>
      <c r="M297">
        <v>23</v>
      </c>
      <c r="N297">
        <v>38</v>
      </c>
      <c r="O297">
        <v>54</v>
      </c>
      <c r="P297">
        <v>101</v>
      </c>
      <c r="Q297">
        <v>101</v>
      </c>
      <c r="R297">
        <v>13400</v>
      </c>
    </row>
    <row r="298" spans="1:18" x14ac:dyDescent="0.3">
      <c r="A298" s="68">
        <v>45694.875</v>
      </c>
      <c r="B298">
        <v>84</v>
      </c>
      <c r="C298">
        <v>81</v>
      </c>
      <c r="D298">
        <v>77</v>
      </c>
      <c r="E298">
        <v>27</v>
      </c>
      <c r="F298">
        <v>3</v>
      </c>
      <c r="G298">
        <v>11</v>
      </c>
      <c r="H298">
        <v>50</v>
      </c>
      <c r="I298">
        <v>1</v>
      </c>
      <c r="J298">
        <v>18</v>
      </c>
      <c r="K298">
        <v>21</v>
      </c>
      <c r="L298">
        <v>25</v>
      </c>
      <c r="M298">
        <v>75</v>
      </c>
      <c r="N298">
        <v>99</v>
      </c>
      <c r="O298">
        <v>91</v>
      </c>
      <c r="P298">
        <v>52</v>
      </c>
      <c r="Q298">
        <v>101</v>
      </c>
      <c r="R298">
        <v>7500</v>
      </c>
    </row>
    <row r="299" spans="1:18" x14ac:dyDescent="0.3">
      <c r="A299" s="68">
        <v>45695</v>
      </c>
      <c r="B299">
        <v>17</v>
      </c>
      <c r="C299">
        <v>18</v>
      </c>
      <c r="D299">
        <v>68</v>
      </c>
      <c r="E299">
        <v>79</v>
      </c>
      <c r="F299">
        <v>92</v>
      </c>
      <c r="G299">
        <v>59</v>
      </c>
      <c r="H299">
        <v>1</v>
      </c>
      <c r="I299">
        <v>1</v>
      </c>
      <c r="J299">
        <v>85</v>
      </c>
      <c r="K299">
        <v>84</v>
      </c>
      <c r="L299">
        <v>34</v>
      </c>
      <c r="M299">
        <v>23</v>
      </c>
      <c r="N299">
        <v>10</v>
      </c>
      <c r="O299">
        <v>43</v>
      </c>
      <c r="P299">
        <v>101</v>
      </c>
      <c r="Q299">
        <v>101</v>
      </c>
      <c r="R299">
        <v>59000</v>
      </c>
    </row>
    <row r="300" spans="1:18" x14ac:dyDescent="0.3">
      <c r="A300" s="68">
        <v>45695.125</v>
      </c>
      <c r="B300">
        <v>32</v>
      </c>
      <c r="C300">
        <v>31</v>
      </c>
      <c r="D300">
        <v>86</v>
      </c>
      <c r="E300">
        <v>27</v>
      </c>
      <c r="F300">
        <v>37</v>
      </c>
      <c r="G300">
        <v>25</v>
      </c>
      <c r="H300">
        <v>1</v>
      </c>
      <c r="I300">
        <v>69</v>
      </c>
      <c r="J300">
        <v>70</v>
      </c>
      <c r="K300">
        <v>71</v>
      </c>
      <c r="L300">
        <v>16</v>
      </c>
      <c r="M300">
        <v>75</v>
      </c>
      <c r="N300">
        <v>65</v>
      </c>
      <c r="O300">
        <v>77</v>
      </c>
      <c r="P300">
        <v>101</v>
      </c>
      <c r="Q300">
        <v>33</v>
      </c>
      <c r="R300">
        <v>104100</v>
      </c>
    </row>
    <row r="301" spans="1:18" x14ac:dyDescent="0.3">
      <c r="A301" s="68">
        <v>45695.25</v>
      </c>
      <c r="B301">
        <v>51</v>
      </c>
      <c r="C301">
        <v>47</v>
      </c>
      <c r="D301">
        <v>35</v>
      </c>
      <c r="E301">
        <v>79</v>
      </c>
      <c r="F301">
        <v>8</v>
      </c>
      <c r="G301">
        <v>13</v>
      </c>
      <c r="H301">
        <v>1</v>
      </c>
      <c r="I301">
        <v>34</v>
      </c>
      <c r="J301">
        <v>51</v>
      </c>
      <c r="K301">
        <v>55</v>
      </c>
      <c r="L301">
        <v>67</v>
      </c>
      <c r="M301">
        <v>23</v>
      </c>
      <c r="N301">
        <v>94</v>
      </c>
      <c r="O301">
        <v>89</v>
      </c>
      <c r="P301">
        <v>101</v>
      </c>
      <c r="Q301">
        <v>68</v>
      </c>
      <c r="R301">
        <v>37800</v>
      </c>
    </row>
    <row r="302" spans="1:18" x14ac:dyDescent="0.3">
      <c r="A302" s="68">
        <v>45695.375</v>
      </c>
      <c r="B302">
        <v>56</v>
      </c>
      <c r="C302">
        <v>56</v>
      </c>
      <c r="D302">
        <v>11</v>
      </c>
      <c r="E302">
        <v>79</v>
      </c>
      <c r="F302">
        <v>83</v>
      </c>
      <c r="G302">
        <v>39</v>
      </c>
      <c r="H302">
        <v>50</v>
      </c>
      <c r="I302">
        <v>1</v>
      </c>
      <c r="J302">
        <v>46</v>
      </c>
      <c r="K302">
        <v>46</v>
      </c>
      <c r="L302">
        <v>91</v>
      </c>
      <c r="M302">
        <v>23</v>
      </c>
      <c r="N302">
        <v>19</v>
      </c>
      <c r="O302">
        <v>63</v>
      </c>
      <c r="P302">
        <v>52</v>
      </c>
      <c r="Q302">
        <v>101</v>
      </c>
      <c r="R302">
        <v>38100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D7AD-E065-4B64-9C9E-2A1C953E8C9F}">
  <dimension ref="A1:V1238"/>
  <sheetViews>
    <sheetView tabSelected="1" zoomScale="85" zoomScaleNormal="85" workbookViewId="0"/>
  </sheetViews>
  <sheetFormatPr defaultRowHeight="14.4" x14ac:dyDescent="0.3"/>
  <cols>
    <col min="1" max="1" width="15.88671875" customWidth="1"/>
    <col min="3" max="3" width="12.88671875" bestFit="1" customWidth="1"/>
    <col min="18" max="18" width="28.6640625" bestFit="1" customWidth="1"/>
    <col min="20" max="20" width="10.44140625" bestFit="1" customWidth="1"/>
    <col min="22" max="22" width="73.5546875" bestFit="1" customWidth="1"/>
  </cols>
  <sheetData>
    <row r="1" spans="1:18" ht="18" x14ac:dyDescent="0.3">
      <c r="A1" s="12"/>
    </row>
    <row r="2" spans="1:18" x14ac:dyDescent="0.3">
      <c r="A2" s="13"/>
    </row>
    <row r="5" spans="1:18" ht="18" x14ac:dyDescent="0.3">
      <c r="A5" s="14" t="s">
        <v>28</v>
      </c>
      <c r="B5" s="15">
        <v>3845432</v>
      </c>
      <c r="C5" s="14" t="s">
        <v>29</v>
      </c>
      <c r="D5" s="15">
        <v>300</v>
      </c>
      <c r="E5" s="14" t="s">
        <v>30</v>
      </c>
      <c r="F5" s="15">
        <v>16</v>
      </c>
      <c r="G5" s="14" t="s">
        <v>31</v>
      </c>
      <c r="H5" s="15">
        <v>300</v>
      </c>
      <c r="I5" s="14" t="s">
        <v>32</v>
      </c>
      <c r="J5" s="15">
        <v>0</v>
      </c>
      <c r="K5" s="14" t="s">
        <v>33</v>
      </c>
      <c r="L5" s="15" t="s">
        <v>34</v>
      </c>
    </row>
    <row r="6" spans="1:18" x14ac:dyDescent="0.3">
      <c r="A6" s="81" t="s">
        <v>1113</v>
      </c>
      <c r="B6" s="82" t="s">
        <v>1116</v>
      </c>
      <c r="C6" s="82" t="s">
        <v>1116</v>
      </c>
      <c r="D6" s="82" t="s">
        <v>1116</v>
      </c>
      <c r="E6" s="82" t="s">
        <v>1116</v>
      </c>
      <c r="F6" s="82" t="s">
        <v>1116</v>
      </c>
      <c r="G6" s="82" t="s">
        <v>1116</v>
      </c>
      <c r="H6" s="82" t="s">
        <v>1116</v>
      </c>
      <c r="I6" s="82" t="s">
        <v>1116</v>
      </c>
      <c r="J6" s="82" t="s">
        <v>1117</v>
      </c>
      <c r="K6" s="82" t="s">
        <v>1117</v>
      </c>
      <c r="L6" s="82" t="s">
        <v>1117</v>
      </c>
      <c r="M6" s="82" t="s">
        <v>1117</v>
      </c>
      <c r="N6" s="82" t="s">
        <v>1117</v>
      </c>
      <c r="O6" s="82" t="s">
        <v>1117</v>
      </c>
      <c r="P6" s="82" t="s">
        <v>1117</v>
      </c>
      <c r="Q6" s="82" t="s">
        <v>1117</v>
      </c>
      <c r="R6" s="82" t="s">
        <v>1118</v>
      </c>
    </row>
    <row r="7" spans="1:18" x14ac:dyDescent="0.3">
      <c r="A7" s="83" t="s">
        <v>1091</v>
      </c>
      <c r="B7" s="84" t="s">
        <v>1110</v>
      </c>
      <c r="C7" s="84" t="s">
        <v>1110</v>
      </c>
      <c r="D7" s="84" t="s">
        <v>1110</v>
      </c>
      <c r="E7" s="84" t="s">
        <v>1110</v>
      </c>
      <c r="F7" s="84" t="s">
        <v>1110</v>
      </c>
      <c r="G7" s="84" t="s">
        <v>1110</v>
      </c>
      <c r="H7" s="84" t="s">
        <v>1110</v>
      </c>
      <c r="I7" s="84" t="s">
        <v>1110</v>
      </c>
      <c r="J7" s="84" t="s">
        <v>1110</v>
      </c>
      <c r="K7" s="84" t="s">
        <v>1110</v>
      </c>
      <c r="L7" s="84" t="s">
        <v>1110</v>
      </c>
      <c r="M7" s="84" t="s">
        <v>1110</v>
      </c>
      <c r="N7" s="84" t="s">
        <v>1110</v>
      </c>
      <c r="O7" s="84" t="s">
        <v>1110</v>
      </c>
      <c r="P7" s="84" t="s">
        <v>1110</v>
      </c>
      <c r="Q7" s="84" t="s">
        <v>1110</v>
      </c>
      <c r="R7" s="85" t="str">
        <f>R8</f>
        <v>db*1000
(konverziós érték - db)</v>
      </c>
    </row>
    <row r="8" spans="1:18" s="59" customFormat="1" ht="19.8" x14ac:dyDescent="0.15">
      <c r="A8" s="60" t="s">
        <v>1115</v>
      </c>
      <c r="B8" s="75" t="s">
        <v>1092</v>
      </c>
      <c r="C8" s="75" t="s">
        <v>1092</v>
      </c>
      <c r="D8" s="75" t="s">
        <v>1093</v>
      </c>
      <c r="E8" s="75" t="s">
        <v>1094</v>
      </c>
      <c r="F8" s="75" t="s">
        <v>1095</v>
      </c>
      <c r="G8" s="75" t="s">
        <v>1096</v>
      </c>
      <c r="H8" s="76" t="s">
        <v>1097</v>
      </c>
      <c r="I8" s="76" t="s">
        <v>1098</v>
      </c>
      <c r="J8" s="77" t="s">
        <v>1092</v>
      </c>
      <c r="K8" s="77" t="s">
        <v>1092</v>
      </c>
      <c r="L8" s="77" t="s">
        <v>1093</v>
      </c>
      <c r="M8" s="77" t="s">
        <v>1094</v>
      </c>
      <c r="N8" s="77" t="s">
        <v>1095</v>
      </c>
      <c r="O8" s="77" t="s">
        <v>1096</v>
      </c>
      <c r="P8" s="78" t="s">
        <v>1097</v>
      </c>
      <c r="Q8" s="78" t="s">
        <v>1098</v>
      </c>
      <c r="R8" s="67" t="s">
        <v>1107</v>
      </c>
    </row>
    <row r="9" spans="1:18" s="59" customFormat="1" ht="13.8" thickBot="1" x14ac:dyDescent="0.2">
      <c r="A9" s="73" t="s">
        <v>1114</v>
      </c>
      <c r="B9" s="60" t="s">
        <v>1101</v>
      </c>
      <c r="C9" s="60" t="s">
        <v>1102</v>
      </c>
      <c r="D9" s="60" t="s">
        <v>1103</v>
      </c>
      <c r="E9" s="60" t="s">
        <v>3</v>
      </c>
      <c r="F9" s="60" t="s">
        <v>1104</v>
      </c>
      <c r="G9" s="60" t="s">
        <v>1105</v>
      </c>
      <c r="H9" s="61" t="s">
        <v>0</v>
      </c>
      <c r="I9" s="61" t="s">
        <v>1</v>
      </c>
      <c r="J9" s="62" t="s">
        <v>1101</v>
      </c>
      <c r="K9" s="62" t="s">
        <v>1102</v>
      </c>
      <c r="L9" s="62" t="s">
        <v>1103</v>
      </c>
      <c r="M9" s="62" t="s">
        <v>3</v>
      </c>
      <c r="N9" s="62" t="s">
        <v>1104</v>
      </c>
      <c r="O9" s="62" t="s">
        <v>1105</v>
      </c>
      <c r="P9" s="63" t="s">
        <v>0</v>
      </c>
      <c r="Q9" s="63" t="s">
        <v>1</v>
      </c>
      <c r="R9" s="67" t="s">
        <v>1106</v>
      </c>
    </row>
    <row r="10" spans="1:18" ht="15" thickBot="1" x14ac:dyDescent="0.35">
      <c r="A10" s="16" t="s">
        <v>35</v>
      </c>
      <c r="B10" s="60" t="s">
        <v>36</v>
      </c>
      <c r="C10" s="60" t="s">
        <v>37</v>
      </c>
      <c r="D10" s="60" t="s">
        <v>38</v>
      </c>
      <c r="E10" s="60" t="s">
        <v>39</v>
      </c>
      <c r="F10" s="60" t="s">
        <v>40</v>
      </c>
      <c r="G10" s="60" t="s">
        <v>41</v>
      </c>
      <c r="H10" s="61" t="s">
        <v>42</v>
      </c>
      <c r="I10" s="61" t="s">
        <v>43</v>
      </c>
      <c r="J10" s="62" t="s">
        <v>44</v>
      </c>
      <c r="K10" s="62" t="s">
        <v>45</v>
      </c>
      <c r="L10" s="62" t="s">
        <v>46</v>
      </c>
      <c r="M10" s="62" t="s">
        <v>47</v>
      </c>
      <c r="N10" s="62" t="s">
        <v>48</v>
      </c>
      <c r="O10" s="62" t="s">
        <v>49</v>
      </c>
      <c r="P10" s="63" t="s">
        <v>50</v>
      </c>
      <c r="Q10" s="63" t="s">
        <v>51</v>
      </c>
      <c r="R10" s="64" t="s">
        <v>52</v>
      </c>
    </row>
    <row r="11" spans="1:18" ht="15" thickBot="1" x14ac:dyDescent="0.35">
      <c r="A11" s="69">
        <v>45658</v>
      </c>
      <c r="B11" s="17">
        <v>26</v>
      </c>
      <c r="C11" s="17">
        <v>27</v>
      </c>
      <c r="D11" s="17">
        <v>81</v>
      </c>
      <c r="E11" s="17">
        <v>79</v>
      </c>
      <c r="F11" s="17">
        <v>39</v>
      </c>
      <c r="G11" s="17">
        <v>74</v>
      </c>
      <c r="H11" s="17">
        <v>50</v>
      </c>
      <c r="I11" s="17">
        <v>69</v>
      </c>
      <c r="J11" s="17">
        <v>76</v>
      </c>
      <c r="K11" s="17">
        <v>75</v>
      </c>
      <c r="L11" s="17">
        <v>21</v>
      </c>
      <c r="M11" s="17">
        <v>23</v>
      </c>
      <c r="N11" s="17">
        <v>63</v>
      </c>
      <c r="O11" s="17">
        <v>28</v>
      </c>
      <c r="P11" s="17">
        <v>52</v>
      </c>
      <c r="Q11" s="17">
        <v>33</v>
      </c>
      <c r="R11" s="17">
        <v>3000</v>
      </c>
    </row>
    <row r="12" spans="1:18" ht="15" thickBot="1" x14ac:dyDescent="0.35">
      <c r="A12" s="69">
        <v>45658.125</v>
      </c>
      <c r="B12" s="17">
        <v>30</v>
      </c>
      <c r="C12" s="17">
        <v>25</v>
      </c>
      <c r="D12" s="17">
        <v>73</v>
      </c>
      <c r="E12" s="17">
        <v>79</v>
      </c>
      <c r="F12" s="17">
        <v>57</v>
      </c>
      <c r="G12" s="17">
        <v>80</v>
      </c>
      <c r="H12" s="17">
        <v>50</v>
      </c>
      <c r="I12" s="17">
        <v>69</v>
      </c>
      <c r="J12" s="17">
        <v>72</v>
      </c>
      <c r="K12" s="17">
        <v>77</v>
      </c>
      <c r="L12" s="17">
        <v>29</v>
      </c>
      <c r="M12" s="17">
        <v>23</v>
      </c>
      <c r="N12" s="17">
        <v>45</v>
      </c>
      <c r="O12" s="17">
        <v>22</v>
      </c>
      <c r="P12" s="17">
        <v>52</v>
      </c>
      <c r="Q12" s="17">
        <v>33</v>
      </c>
      <c r="R12" s="17">
        <v>24000</v>
      </c>
    </row>
    <row r="13" spans="1:18" ht="15" thickBot="1" x14ac:dyDescent="0.35">
      <c r="A13" s="69">
        <v>45658.25</v>
      </c>
      <c r="B13" s="17">
        <v>93</v>
      </c>
      <c r="C13" s="17">
        <v>88</v>
      </c>
      <c r="D13" s="17">
        <v>56</v>
      </c>
      <c r="E13" s="17">
        <v>52</v>
      </c>
      <c r="F13" s="17">
        <v>81</v>
      </c>
      <c r="G13" s="17">
        <v>20</v>
      </c>
      <c r="H13" s="17">
        <v>1</v>
      </c>
      <c r="I13" s="17">
        <v>34</v>
      </c>
      <c r="J13" s="17">
        <v>9</v>
      </c>
      <c r="K13" s="17">
        <v>14</v>
      </c>
      <c r="L13" s="17">
        <v>46</v>
      </c>
      <c r="M13" s="17">
        <v>50</v>
      </c>
      <c r="N13" s="17">
        <v>21</v>
      </c>
      <c r="O13" s="17">
        <v>82</v>
      </c>
      <c r="P13" s="17">
        <v>101</v>
      </c>
      <c r="Q13" s="17">
        <v>68</v>
      </c>
      <c r="R13" s="17">
        <v>13000</v>
      </c>
    </row>
    <row r="14" spans="1:18" ht="15" thickBot="1" x14ac:dyDescent="0.35">
      <c r="A14" s="69">
        <v>45658.375</v>
      </c>
      <c r="B14" s="17">
        <v>63</v>
      </c>
      <c r="C14" s="17">
        <v>66</v>
      </c>
      <c r="D14" s="17">
        <v>40</v>
      </c>
      <c r="E14" s="17">
        <v>27</v>
      </c>
      <c r="F14" s="17">
        <v>98</v>
      </c>
      <c r="G14" s="17">
        <v>58</v>
      </c>
      <c r="H14" s="17">
        <v>50</v>
      </c>
      <c r="I14" s="17">
        <v>34</v>
      </c>
      <c r="J14" s="17">
        <v>39</v>
      </c>
      <c r="K14" s="17">
        <v>36</v>
      </c>
      <c r="L14" s="17">
        <v>62</v>
      </c>
      <c r="M14" s="17">
        <v>75</v>
      </c>
      <c r="N14" s="17">
        <v>4</v>
      </c>
      <c r="O14" s="17">
        <v>44</v>
      </c>
      <c r="P14" s="17">
        <v>52</v>
      </c>
      <c r="Q14" s="17">
        <v>68</v>
      </c>
      <c r="R14" s="17">
        <v>17000</v>
      </c>
    </row>
    <row r="15" spans="1:18" ht="15" thickBot="1" x14ac:dyDescent="0.35">
      <c r="A15" s="69">
        <v>45658.5</v>
      </c>
      <c r="B15" s="17">
        <v>22</v>
      </c>
      <c r="C15" s="17">
        <v>19</v>
      </c>
      <c r="D15" s="17">
        <v>66</v>
      </c>
      <c r="E15" s="17">
        <v>1</v>
      </c>
      <c r="F15" s="17">
        <v>96</v>
      </c>
      <c r="G15" s="17">
        <v>62</v>
      </c>
      <c r="H15" s="17">
        <v>50</v>
      </c>
      <c r="I15" s="17">
        <v>69</v>
      </c>
      <c r="J15" s="17">
        <v>80</v>
      </c>
      <c r="K15" s="17">
        <v>83</v>
      </c>
      <c r="L15" s="17">
        <v>36</v>
      </c>
      <c r="M15" s="17">
        <v>101</v>
      </c>
      <c r="N15" s="17">
        <v>6</v>
      </c>
      <c r="O15" s="17">
        <v>40</v>
      </c>
      <c r="P15" s="17">
        <v>52</v>
      </c>
      <c r="Q15" s="17">
        <v>33</v>
      </c>
      <c r="R15" s="17">
        <v>18000</v>
      </c>
    </row>
    <row r="16" spans="1:18" ht="15" thickBot="1" x14ac:dyDescent="0.35">
      <c r="A16" s="69">
        <v>45658.625</v>
      </c>
      <c r="B16" s="17">
        <v>62</v>
      </c>
      <c r="C16" s="17">
        <v>61</v>
      </c>
      <c r="D16" s="17">
        <v>95</v>
      </c>
      <c r="E16" s="17">
        <v>79</v>
      </c>
      <c r="F16" s="17">
        <v>40</v>
      </c>
      <c r="G16" s="17">
        <v>22</v>
      </c>
      <c r="H16" s="17">
        <v>1</v>
      </c>
      <c r="I16" s="17">
        <v>69</v>
      </c>
      <c r="J16" s="17">
        <v>40</v>
      </c>
      <c r="K16" s="17">
        <v>41</v>
      </c>
      <c r="L16" s="17">
        <v>7</v>
      </c>
      <c r="M16" s="17">
        <v>23</v>
      </c>
      <c r="N16" s="17">
        <v>62</v>
      </c>
      <c r="O16" s="17">
        <v>80</v>
      </c>
      <c r="P16" s="17">
        <v>101</v>
      </c>
      <c r="Q16" s="17">
        <v>33</v>
      </c>
      <c r="R16" s="17">
        <v>27000</v>
      </c>
    </row>
    <row r="17" spans="1:18" ht="15" thickBot="1" x14ac:dyDescent="0.35">
      <c r="A17" s="69">
        <v>45658.75</v>
      </c>
      <c r="B17" s="17">
        <v>56</v>
      </c>
      <c r="C17" s="17">
        <v>52</v>
      </c>
      <c r="D17" s="17">
        <v>4</v>
      </c>
      <c r="E17" s="17">
        <v>27</v>
      </c>
      <c r="F17" s="17">
        <v>85</v>
      </c>
      <c r="G17" s="17">
        <v>69</v>
      </c>
      <c r="H17" s="17">
        <v>1</v>
      </c>
      <c r="I17" s="17">
        <v>34</v>
      </c>
      <c r="J17" s="17">
        <v>46</v>
      </c>
      <c r="K17" s="17">
        <v>50</v>
      </c>
      <c r="L17" s="17">
        <v>98</v>
      </c>
      <c r="M17" s="17">
        <v>75</v>
      </c>
      <c r="N17" s="17">
        <v>17</v>
      </c>
      <c r="O17" s="17">
        <v>33</v>
      </c>
      <c r="P17" s="17">
        <v>101</v>
      </c>
      <c r="Q17" s="17">
        <v>68</v>
      </c>
      <c r="R17" s="17">
        <v>26000</v>
      </c>
    </row>
    <row r="18" spans="1:18" ht="15" thickBot="1" x14ac:dyDescent="0.35">
      <c r="A18" s="69">
        <v>45658.875</v>
      </c>
      <c r="B18" s="17">
        <v>65</v>
      </c>
      <c r="C18" s="17">
        <v>67</v>
      </c>
      <c r="D18" s="17">
        <v>66</v>
      </c>
      <c r="E18" s="17">
        <v>79</v>
      </c>
      <c r="F18" s="17">
        <v>47</v>
      </c>
      <c r="G18" s="17">
        <v>11</v>
      </c>
      <c r="H18" s="17">
        <v>50</v>
      </c>
      <c r="I18" s="17">
        <v>69</v>
      </c>
      <c r="J18" s="17">
        <v>37</v>
      </c>
      <c r="K18" s="17">
        <v>35</v>
      </c>
      <c r="L18" s="17">
        <v>36</v>
      </c>
      <c r="M18" s="17">
        <v>23</v>
      </c>
      <c r="N18" s="17">
        <v>55</v>
      </c>
      <c r="O18" s="17">
        <v>91</v>
      </c>
      <c r="P18" s="17">
        <v>52</v>
      </c>
      <c r="Q18" s="17">
        <v>33</v>
      </c>
      <c r="R18" s="17">
        <v>29000</v>
      </c>
    </row>
    <row r="19" spans="1:18" ht="15" thickBot="1" x14ac:dyDescent="0.35">
      <c r="A19" s="69">
        <v>45659</v>
      </c>
      <c r="B19" s="17">
        <v>67</v>
      </c>
      <c r="C19" s="17">
        <v>70</v>
      </c>
      <c r="D19" s="17">
        <v>81</v>
      </c>
      <c r="E19" s="17">
        <v>1</v>
      </c>
      <c r="F19" s="17">
        <v>20</v>
      </c>
      <c r="G19" s="17">
        <v>34</v>
      </c>
      <c r="H19" s="17">
        <v>1</v>
      </c>
      <c r="I19" s="17">
        <v>69</v>
      </c>
      <c r="J19" s="17">
        <v>35</v>
      </c>
      <c r="K19" s="17">
        <v>32</v>
      </c>
      <c r="L19" s="17">
        <v>21</v>
      </c>
      <c r="M19" s="17">
        <v>101</v>
      </c>
      <c r="N19" s="17">
        <v>82</v>
      </c>
      <c r="O19" s="17">
        <v>68</v>
      </c>
      <c r="P19" s="17">
        <v>101</v>
      </c>
      <c r="Q19" s="17">
        <v>33</v>
      </c>
      <c r="R19" s="17">
        <v>29000</v>
      </c>
    </row>
    <row r="20" spans="1:18" ht="15" thickBot="1" x14ac:dyDescent="0.35">
      <c r="A20" s="69">
        <v>45659.125</v>
      </c>
      <c r="B20" s="17">
        <v>38</v>
      </c>
      <c r="C20" s="17">
        <v>37</v>
      </c>
      <c r="D20" s="17">
        <v>100</v>
      </c>
      <c r="E20" s="17">
        <v>79</v>
      </c>
      <c r="F20" s="17">
        <v>32</v>
      </c>
      <c r="G20" s="17">
        <v>38</v>
      </c>
      <c r="H20" s="17">
        <v>1</v>
      </c>
      <c r="I20" s="17">
        <v>69</v>
      </c>
      <c r="J20" s="17">
        <v>64</v>
      </c>
      <c r="K20" s="17">
        <v>65</v>
      </c>
      <c r="L20" s="17">
        <v>2</v>
      </c>
      <c r="M20" s="17">
        <v>23</v>
      </c>
      <c r="N20" s="17">
        <v>70</v>
      </c>
      <c r="O20" s="17">
        <v>64</v>
      </c>
      <c r="P20" s="17">
        <v>101</v>
      </c>
      <c r="Q20" s="17">
        <v>33</v>
      </c>
      <c r="R20" s="17">
        <v>25000</v>
      </c>
    </row>
    <row r="21" spans="1:18" ht="15" thickBot="1" x14ac:dyDescent="0.35">
      <c r="A21" s="69">
        <v>45659.25</v>
      </c>
      <c r="B21" s="17">
        <v>16</v>
      </c>
      <c r="C21" s="17">
        <v>19</v>
      </c>
      <c r="D21" s="17">
        <v>67</v>
      </c>
      <c r="E21" s="17">
        <v>79</v>
      </c>
      <c r="F21" s="17">
        <v>71</v>
      </c>
      <c r="G21" s="17">
        <v>67</v>
      </c>
      <c r="H21" s="17">
        <v>1</v>
      </c>
      <c r="I21" s="17">
        <v>1</v>
      </c>
      <c r="J21" s="17">
        <v>86</v>
      </c>
      <c r="K21" s="17">
        <v>83</v>
      </c>
      <c r="L21" s="17">
        <v>35</v>
      </c>
      <c r="M21" s="17">
        <v>23</v>
      </c>
      <c r="N21" s="17">
        <v>31</v>
      </c>
      <c r="O21" s="17">
        <v>35</v>
      </c>
      <c r="P21" s="17">
        <v>101</v>
      </c>
      <c r="Q21" s="17">
        <v>101</v>
      </c>
      <c r="R21" s="17">
        <v>5000</v>
      </c>
    </row>
    <row r="22" spans="1:18" ht="15" thickBot="1" x14ac:dyDescent="0.35">
      <c r="A22" s="69">
        <v>45659.375</v>
      </c>
      <c r="B22" s="17">
        <v>61</v>
      </c>
      <c r="C22" s="17">
        <v>56</v>
      </c>
      <c r="D22" s="17">
        <v>42</v>
      </c>
      <c r="E22" s="17">
        <v>27</v>
      </c>
      <c r="F22" s="17">
        <v>25</v>
      </c>
      <c r="G22" s="17">
        <v>30</v>
      </c>
      <c r="H22" s="17">
        <v>1</v>
      </c>
      <c r="I22" s="17">
        <v>1</v>
      </c>
      <c r="J22" s="17">
        <v>41</v>
      </c>
      <c r="K22" s="17">
        <v>46</v>
      </c>
      <c r="L22" s="17">
        <v>60</v>
      </c>
      <c r="M22" s="17">
        <v>75</v>
      </c>
      <c r="N22" s="17">
        <v>77</v>
      </c>
      <c r="O22" s="17">
        <v>72</v>
      </c>
      <c r="P22" s="17">
        <v>101</v>
      </c>
      <c r="Q22" s="17">
        <v>101</v>
      </c>
      <c r="R22" s="17">
        <v>10000</v>
      </c>
    </row>
    <row r="23" spans="1:18" ht="15" thickBot="1" x14ac:dyDescent="0.35">
      <c r="A23" s="69">
        <v>45659.5</v>
      </c>
      <c r="B23" s="17">
        <v>78</v>
      </c>
      <c r="C23" s="17">
        <v>74</v>
      </c>
      <c r="D23" s="17">
        <v>52</v>
      </c>
      <c r="E23" s="17">
        <v>1</v>
      </c>
      <c r="F23" s="17">
        <v>48</v>
      </c>
      <c r="G23" s="17">
        <v>56</v>
      </c>
      <c r="H23" s="17">
        <v>50</v>
      </c>
      <c r="I23" s="17">
        <v>1</v>
      </c>
      <c r="J23" s="17">
        <v>24</v>
      </c>
      <c r="K23" s="17">
        <v>28</v>
      </c>
      <c r="L23" s="17">
        <v>50</v>
      </c>
      <c r="M23" s="17">
        <v>101</v>
      </c>
      <c r="N23" s="17">
        <v>54</v>
      </c>
      <c r="O23" s="17">
        <v>46</v>
      </c>
      <c r="P23" s="17">
        <v>52</v>
      </c>
      <c r="Q23" s="17">
        <v>101</v>
      </c>
      <c r="R23" s="17">
        <v>10000</v>
      </c>
    </row>
    <row r="24" spans="1:18" ht="15" thickBot="1" x14ac:dyDescent="0.35">
      <c r="A24" s="69">
        <v>45659.625</v>
      </c>
      <c r="B24" s="17">
        <v>22</v>
      </c>
      <c r="C24" s="17">
        <v>26</v>
      </c>
      <c r="D24" s="17">
        <v>34</v>
      </c>
      <c r="E24" s="17">
        <v>79</v>
      </c>
      <c r="F24" s="17">
        <v>6</v>
      </c>
      <c r="G24" s="17">
        <v>12</v>
      </c>
      <c r="H24" s="17">
        <v>1</v>
      </c>
      <c r="I24" s="17">
        <v>1</v>
      </c>
      <c r="J24" s="17">
        <v>80</v>
      </c>
      <c r="K24" s="17">
        <v>76</v>
      </c>
      <c r="L24" s="17">
        <v>68</v>
      </c>
      <c r="M24" s="17">
        <v>23</v>
      </c>
      <c r="N24" s="17">
        <v>96</v>
      </c>
      <c r="O24" s="17">
        <v>90</v>
      </c>
      <c r="P24" s="17">
        <v>101</v>
      </c>
      <c r="Q24" s="17">
        <v>101</v>
      </c>
      <c r="R24" s="17">
        <v>2000</v>
      </c>
    </row>
    <row r="25" spans="1:18" ht="15" thickBot="1" x14ac:dyDescent="0.35">
      <c r="A25" s="69">
        <v>45659.75</v>
      </c>
      <c r="B25" s="17">
        <v>52</v>
      </c>
      <c r="C25" s="17">
        <v>52</v>
      </c>
      <c r="D25" s="17">
        <v>2</v>
      </c>
      <c r="E25" s="17">
        <v>1</v>
      </c>
      <c r="F25" s="17">
        <v>50</v>
      </c>
      <c r="G25" s="17">
        <v>27</v>
      </c>
      <c r="H25" s="17">
        <v>50</v>
      </c>
      <c r="I25" s="17">
        <v>1</v>
      </c>
      <c r="J25" s="17">
        <v>50</v>
      </c>
      <c r="K25" s="17">
        <v>50</v>
      </c>
      <c r="L25" s="17">
        <v>100</v>
      </c>
      <c r="M25" s="17">
        <v>101</v>
      </c>
      <c r="N25" s="17">
        <v>52</v>
      </c>
      <c r="O25" s="17">
        <v>75</v>
      </c>
      <c r="P25" s="17">
        <v>52</v>
      </c>
      <c r="Q25" s="17">
        <v>101</v>
      </c>
      <c r="R25" s="17">
        <v>15000</v>
      </c>
    </row>
    <row r="26" spans="1:18" ht="15" thickBot="1" x14ac:dyDescent="0.35">
      <c r="A26" s="69">
        <v>45659.875</v>
      </c>
      <c r="B26" s="17">
        <v>59</v>
      </c>
      <c r="C26" s="17">
        <v>61</v>
      </c>
      <c r="D26" s="17">
        <v>13</v>
      </c>
      <c r="E26" s="17">
        <v>52</v>
      </c>
      <c r="F26" s="17">
        <v>75</v>
      </c>
      <c r="G26" s="17">
        <v>90</v>
      </c>
      <c r="H26" s="17">
        <v>50</v>
      </c>
      <c r="I26" s="17">
        <v>69</v>
      </c>
      <c r="J26" s="17">
        <v>43</v>
      </c>
      <c r="K26" s="17">
        <v>41</v>
      </c>
      <c r="L26" s="17">
        <v>89</v>
      </c>
      <c r="M26" s="17">
        <v>50</v>
      </c>
      <c r="N26" s="17">
        <v>27</v>
      </c>
      <c r="O26" s="17">
        <v>12</v>
      </c>
      <c r="P26" s="17">
        <v>52</v>
      </c>
      <c r="Q26" s="17">
        <v>33</v>
      </c>
      <c r="R26" s="17">
        <v>18000</v>
      </c>
    </row>
    <row r="27" spans="1:18" ht="15" thickBot="1" x14ac:dyDescent="0.35">
      <c r="A27" s="69">
        <v>45660</v>
      </c>
      <c r="B27" s="17">
        <v>45</v>
      </c>
      <c r="C27" s="17">
        <v>44</v>
      </c>
      <c r="D27" s="17">
        <v>6</v>
      </c>
      <c r="E27" s="17">
        <v>79</v>
      </c>
      <c r="F27" s="17">
        <v>91</v>
      </c>
      <c r="G27" s="17">
        <v>54</v>
      </c>
      <c r="H27" s="17">
        <v>1</v>
      </c>
      <c r="I27" s="17">
        <v>1</v>
      </c>
      <c r="J27" s="17">
        <v>57</v>
      </c>
      <c r="K27" s="17">
        <v>58</v>
      </c>
      <c r="L27" s="17">
        <v>96</v>
      </c>
      <c r="M27" s="17">
        <v>23</v>
      </c>
      <c r="N27" s="17">
        <v>11</v>
      </c>
      <c r="O27" s="17">
        <v>48</v>
      </c>
      <c r="P27" s="17">
        <v>101</v>
      </c>
      <c r="Q27" s="17">
        <v>101</v>
      </c>
      <c r="R27" s="17">
        <v>19000</v>
      </c>
    </row>
    <row r="28" spans="1:18" ht="15" thickBot="1" x14ac:dyDescent="0.35">
      <c r="A28" s="69">
        <v>45660.125</v>
      </c>
      <c r="B28" s="17">
        <v>45</v>
      </c>
      <c r="C28" s="17">
        <v>50</v>
      </c>
      <c r="D28" s="17">
        <v>48</v>
      </c>
      <c r="E28" s="17">
        <v>52</v>
      </c>
      <c r="F28" s="17">
        <v>45</v>
      </c>
      <c r="G28" s="17">
        <v>72</v>
      </c>
      <c r="H28" s="17">
        <v>1</v>
      </c>
      <c r="I28" s="17">
        <v>1</v>
      </c>
      <c r="J28" s="17">
        <v>57</v>
      </c>
      <c r="K28" s="17">
        <v>52</v>
      </c>
      <c r="L28" s="17">
        <v>54</v>
      </c>
      <c r="M28" s="17">
        <v>50</v>
      </c>
      <c r="N28" s="17">
        <v>57</v>
      </c>
      <c r="O28" s="17">
        <v>30</v>
      </c>
      <c r="P28" s="17">
        <v>101</v>
      </c>
      <c r="Q28" s="17">
        <v>101</v>
      </c>
      <c r="R28" s="17">
        <v>14000</v>
      </c>
    </row>
    <row r="29" spans="1:18" ht="15" thickBot="1" x14ac:dyDescent="0.35">
      <c r="A29" s="69">
        <v>45660.25</v>
      </c>
      <c r="B29" s="17">
        <v>86</v>
      </c>
      <c r="C29" s="17">
        <v>90</v>
      </c>
      <c r="D29" s="17">
        <v>15</v>
      </c>
      <c r="E29" s="17">
        <v>52</v>
      </c>
      <c r="F29" s="17">
        <v>46</v>
      </c>
      <c r="G29" s="17">
        <v>34</v>
      </c>
      <c r="H29" s="17">
        <v>50</v>
      </c>
      <c r="I29" s="17">
        <v>34</v>
      </c>
      <c r="J29" s="17">
        <v>16</v>
      </c>
      <c r="K29" s="17">
        <v>12</v>
      </c>
      <c r="L29" s="17">
        <v>87</v>
      </c>
      <c r="M29" s="17">
        <v>50</v>
      </c>
      <c r="N29" s="17">
        <v>56</v>
      </c>
      <c r="O29" s="17">
        <v>68</v>
      </c>
      <c r="P29" s="17">
        <v>52</v>
      </c>
      <c r="Q29" s="17">
        <v>68</v>
      </c>
      <c r="R29" s="17">
        <v>11000</v>
      </c>
    </row>
    <row r="30" spans="1:18" ht="15" thickBot="1" x14ac:dyDescent="0.35">
      <c r="A30" s="69">
        <v>45660.375</v>
      </c>
      <c r="B30" s="17">
        <v>45</v>
      </c>
      <c r="C30" s="17">
        <v>41</v>
      </c>
      <c r="D30" s="17">
        <v>20</v>
      </c>
      <c r="E30" s="17">
        <v>27</v>
      </c>
      <c r="F30" s="17">
        <v>50</v>
      </c>
      <c r="G30" s="17">
        <v>18</v>
      </c>
      <c r="H30" s="17">
        <v>50</v>
      </c>
      <c r="I30" s="17">
        <v>34</v>
      </c>
      <c r="J30" s="17">
        <v>57</v>
      </c>
      <c r="K30" s="17">
        <v>61</v>
      </c>
      <c r="L30" s="17">
        <v>82</v>
      </c>
      <c r="M30" s="17">
        <v>75</v>
      </c>
      <c r="N30" s="17">
        <v>52</v>
      </c>
      <c r="O30" s="17">
        <v>84</v>
      </c>
      <c r="P30" s="17">
        <v>52</v>
      </c>
      <c r="Q30" s="17">
        <v>68</v>
      </c>
      <c r="R30" s="17">
        <v>1000</v>
      </c>
    </row>
    <row r="31" spans="1:18" ht="15" thickBot="1" x14ac:dyDescent="0.35">
      <c r="A31" s="69">
        <v>45660.5</v>
      </c>
      <c r="B31" s="17">
        <v>40</v>
      </c>
      <c r="C31" s="17">
        <v>41</v>
      </c>
      <c r="D31" s="17">
        <v>39</v>
      </c>
      <c r="E31" s="17">
        <v>27</v>
      </c>
      <c r="F31" s="17">
        <v>56</v>
      </c>
      <c r="G31" s="17">
        <v>12</v>
      </c>
      <c r="H31" s="17">
        <v>50</v>
      </c>
      <c r="I31" s="17">
        <v>69</v>
      </c>
      <c r="J31" s="17">
        <v>62</v>
      </c>
      <c r="K31" s="17">
        <v>61</v>
      </c>
      <c r="L31" s="17">
        <v>63</v>
      </c>
      <c r="M31" s="17">
        <v>75</v>
      </c>
      <c r="N31" s="17">
        <v>46</v>
      </c>
      <c r="O31" s="17">
        <v>90</v>
      </c>
      <c r="P31" s="17">
        <v>52</v>
      </c>
      <c r="Q31" s="17">
        <v>33</v>
      </c>
      <c r="R31" s="17">
        <v>10000</v>
      </c>
    </row>
    <row r="32" spans="1:18" ht="15" thickBot="1" x14ac:dyDescent="0.35">
      <c r="A32" s="69">
        <v>45660.625</v>
      </c>
      <c r="B32" s="17">
        <v>8</v>
      </c>
      <c r="C32" s="17">
        <v>4</v>
      </c>
      <c r="D32" s="17">
        <v>71</v>
      </c>
      <c r="E32" s="17">
        <v>52</v>
      </c>
      <c r="F32" s="17">
        <v>60</v>
      </c>
      <c r="G32" s="17">
        <v>89</v>
      </c>
      <c r="H32" s="17">
        <v>50</v>
      </c>
      <c r="I32" s="17">
        <v>1</v>
      </c>
      <c r="J32" s="17">
        <v>94</v>
      </c>
      <c r="K32" s="17">
        <v>98</v>
      </c>
      <c r="L32" s="17">
        <v>31</v>
      </c>
      <c r="M32" s="17">
        <v>50</v>
      </c>
      <c r="N32" s="17">
        <v>42</v>
      </c>
      <c r="O32" s="17">
        <v>13</v>
      </c>
      <c r="P32" s="17">
        <v>52</v>
      </c>
      <c r="Q32" s="17">
        <v>101</v>
      </c>
      <c r="R32" s="17">
        <v>2000</v>
      </c>
    </row>
    <row r="33" spans="1:18" ht="15" thickBot="1" x14ac:dyDescent="0.35">
      <c r="A33" s="69">
        <v>45660.75</v>
      </c>
      <c r="B33" s="17">
        <v>7</v>
      </c>
      <c r="C33" s="17">
        <v>7</v>
      </c>
      <c r="D33" s="17">
        <v>72</v>
      </c>
      <c r="E33" s="17">
        <v>27</v>
      </c>
      <c r="F33" s="17">
        <v>97</v>
      </c>
      <c r="G33" s="17">
        <v>29</v>
      </c>
      <c r="H33" s="17">
        <v>1</v>
      </c>
      <c r="I33" s="17">
        <v>1</v>
      </c>
      <c r="J33" s="17">
        <v>95</v>
      </c>
      <c r="K33" s="17">
        <v>95</v>
      </c>
      <c r="L33" s="17">
        <v>30</v>
      </c>
      <c r="M33" s="17">
        <v>75</v>
      </c>
      <c r="N33" s="17">
        <v>5</v>
      </c>
      <c r="O33" s="17">
        <v>73</v>
      </c>
      <c r="P33" s="17">
        <v>101</v>
      </c>
      <c r="Q33" s="17">
        <v>101</v>
      </c>
      <c r="R33" s="17">
        <v>15000</v>
      </c>
    </row>
    <row r="34" spans="1:18" ht="15" thickBot="1" x14ac:dyDescent="0.35">
      <c r="A34" s="69">
        <v>45660.875</v>
      </c>
      <c r="B34" s="17">
        <v>91</v>
      </c>
      <c r="C34" s="17">
        <v>87</v>
      </c>
      <c r="D34" s="17">
        <v>26</v>
      </c>
      <c r="E34" s="17">
        <v>27</v>
      </c>
      <c r="F34" s="17">
        <v>69</v>
      </c>
      <c r="G34" s="17">
        <v>92</v>
      </c>
      <c r="H34" s="17">
        <v>1</v>
      </c>
      <c r="I34" s="17">
        <v>34</v>
      </c>
      <c r="J34" s="17">
        <v>11</v>
      </c>
      <c r="K34" s="17">
        <v>15</v>
      </c>
      <c r="L34" s="17">
        <v>76</v>
      </c>
      <c r="M34" s="17">
        <v>75</v>
      </c>
      <c r="N34" s="17">
        <v>33</v>
      </c>
      <c r="O34" s="17">
        <v>10</v>
      </c>
      <c r="P34" s="17">
        <v>101</v>
      </c>
      <c r="Q34" s="17">
        <v>68</v>
      </c>
      <c r="R34" s="17">
        <v>16000</v>
      </c>
    </row>
    <row r="35" spans="1:18" ht="15" thickBot="1" x14ac:dyDescent="0.35">
      <c r="A35" s="69">
        <v>45661</v>
      </c>
      <c r="B35" s="17">
        <v>58</v>
      </c>
      <c r="C35" s="17">
        <v>54</v>
      </c>
      <c r="D35" s="17">
        <v>76</v>
      </c>
      <c r="E35" s="17">
        <v>52</v>
      </c>
      <c r="F35" s="17">
        <v>52</v>
      </c>
      <c r="G35" s="17">
        <v>99</v>
      </c>
      <c r="H35" s="17">
        <v>1</v>
      </c>
      <c r="I35" s="17">
        <v>1</v>
      </c>
      <c r="J35" s="17">
        <v>44</v>
      </c>
      <c r="K35" s="17">
        <v>48</v>
      </c>
      <c r="L35" s="17">
        <v>26</v>
      </c>
      <c r="M35" s="17">
        <v>50</v>
      </c>
      <c r="N35" s="17">
        <v>50</v>
      </c>
      <c r="O35" s="17">
        <v>3</v>
      </c>
      <c r="P35" s="17">
        <v>101</v>
      </c>
      <c r="Q35" s="17">
        <v>101</v>
      </c>
      <c r="R35" s="17">
        <v>1000</v>
      </c>
    </row>
    <row r="36" spans="1:18" ht="15" thickBot="1" x14ac:dyDescent="0.35">
      <c r="A36" s="69">
        <v>45661.125</v>
      </c>
      <c r="B36" s="17">
        <v>17</v>
      </c>
      <c r="C36" s="17">
        <v>15</v>
      </c>
      <c r="D36" s="17">
        <v>10</v>
      </c>
      <c r="E36" s="17">
        <v>27</v>
      </c>
      <c r="F36" s="17">
        <v>80</v>
      </c>
      <c r="G36" s="17">
        <v>6</v>
      </c>
      <c r="H36" s="17">
        <v>50</v>
      </c>
      <c r="I36" s="17">
        <v>1</v>
      </c>
      <c r="J36" s="17">
        <v>85</v>
      </c>
      <c r="K36" s="17">
        <v>87</v>
      </c>
      <c r="L36" s="17">
        <v>92</v>
      </c>
      <c r="M36" s="17">
        <v>75</v>
      </c>
      <c r="N36" s="17">
        <v>22</v>
      </c>
      <c r="O36" s="17">
        <v>96</v>
      </c>
      <c r="P36" s="17">
        <v>52</v>
      </c>
      <c r="Q36" s="17">
        <v>101</v>
      </c>
      <c r="R36" s="17">
        <v>19000</v>
      </c>
    </row>
    <row r="37" spans="1:18" ht="15" thickBot="1" x14ac:dyDescent="0.35">
      <c r="A37" s="69">
        <v>45661.25</v>
      </c>
      <c r="B37" s="17">
        <v>5</v>
      </c>
      <c r="C37" s="17">
        <v>2</v>
      </c>
      <c r="D37" s="17">
        <v>79</v>
      </c>
      <c r="E37" s="17">
        <v>27</v>
      </c>
      <c r="F37" s="17">
        <v>38</v>
      </c>
      <c r="G37" s="17">
        <v>59</v>
      </c>
      <c r="H37" s="17">
        <v>1</v>
      </c>
      <c r="I37" s="17">
        <v>34</v>
      </c>
      <c r="J37" s="17">
        <v>97</v>
      </c>
      <c r="K37" s="17">
        <v>100</v>
      </c>
      <c r="L37" s="17">
        <v>23</v>
      </c>
      <c r="M37" s="17">
        <v>75</v>
      </c>
      <c r="N37" s="17">
        <v>64</v>
      </c>
      <c r="O37" s="17">
        <v>43</v>
      </c>
      <c r="P37" s="17">
        <v>101</v>
      </c>
      <c r="Q37" s="17">
        <v>68</v>
      </c>
      <c r="R37" s="17">
        <v>28000</v>
      </c>
    </row>
    <row r="38" spans="1:18" ht="15" thickBot="1" x14ac:dyDescent="0.35">
      <c r="A38" s="69">
        <v>45661.375</v>
      </c>
      <c r="B38" s="17">
        <v>31</v>
      </c>
      <c r="C38" s="17">
        <v>33</v>
      </c>
      <c r="D38" s="17">
        <v>38</v>
      </c>
      <c r="E38" s="17">
        <v>1</v>
      </c>
      <c r="F38" s="17">
        <v>24</v>
      </c>
      <c r="G38" s="17">
        <v>84</v>
      </c>
      <c r="H38" s="17">
        <v>50</v>
      </c>
      <c r="I38" s="17">
        <v>34</v>
      </c>
      <c r="J38" s="17">
        <v>71</v>
      </c>
      <c r="K38" s="17">
        <v>69</v>
      </c>
      <c r="L38" s="17">
        <v>64</v>
      </c>
      <c r="M38" s="17">
        <v>101</v>
      </c>
      <c r="N38" s="17">
        <v>78</v>
      </c>
      <c r="O38" s="17">
        <v>18</v>
      </c>
      <c r="P38" s="17">
        <v>52</v>
      </c>
      <c r="Q38" s="17">
        <v>68</v>
      </c>
      <c r="R38" s="17">
        <v>13000</v>
      </c>
    </row>
    <row r="39" spans="1:18" ht="15" thickBot="1" x14ac:dyDescent="0.35">
      <c r="A39" s="69">
        <v>45661.5</v>
      </c>
      <c r="B39" s="17">
        <v>9</v>
      </c>
      <c r="C39" s="17">
        <v>3</v>
      </c>
      <c r="D39" s="17">
        <v>47</v>
      </c>
      <c r="E39" s="17">
        <v>27</v>
      </c>
      <c r="F39" s="17">
        <v>54</v>
      </c>
      <c r="G39" s="17">
        <v>92</v>
      </c>
      <c r="H39" s="17">
        <v>1</v>
      </c>
      <c r="I39" s="17">
        <v>1</v>
      </c>
      <c r="J39" s="17">
        <v>93</v>
      </c>
      <c r="K39" s="17">
        <v>99</v>
      </c>
      <c r="L39" s="17">
        <v>55</v>
      </c>
      <c r="M39" s="17">
        <v>75</v>
      </c>
      <c r="N39" s="17">
        <v>48</v>
      </c>
      <c r="O39" s="17">
        <v>10</v>
      </c>
      <c r="P39" s="17">
        <v>101</v>
      </c>
      <c r="Q39" s="17">
        <v>101</v>
      </c>
      <c r="R39" s="17">
        <v>8000</v>
      </c>
    </row>
    <row r="40" spans="1:18" ht="15" thickBot="1" x14ac:dyDescent="0.35">
      <c r="A40" s="69">
        <v>45661.625</v>
      </c>
      <c r="B40" s="17">
        <v>63</v>
      </c>
      <c r="C40" s="17">
        <v>63</v>
      </c>
      <c r="D40" s="17">
        <v>89</v>
      </c>
      <c r="E40" s="17">
        <v>79</v>
      </c>
      <c r="F40" s="17">
        <v>11</v>
      </c>
      <c r="G40" s="17">
        <v>93</v>
      </c>
      <c r="H40" s="17">
        <v>50</v>
      </c>
      <c r="I40" s="17">
        <v>34</v>
      </c>
      <c r="J40" s="17">
        <v>39</v>
      </c>
      <c r="K40" s="17">
        <v>39</v>
      </c>
      <c r="L40" s="17">
        <v>13</v>
      </c>
      <c r="M40" s="17">
        <v>23</v>
      </c>
      <c r="N40" s="17">
        <v>91</v>
      </c>
      <c r="O40" s="17">
        <v>9</v>
      </c>
      <c r="P40" s="17">
        <v>52</v>
      </c>
      <c r="Q40" s="17">
        <v>68</v>
      </c>
      <c r="R40" s="17">
        <v>8000</v>
      </c>
    </row>
    <row r="41" spans="1:18" ht="15" thickBot="1" x14ac:dyDescent="0.35">
      <c r="A41" s="69">
        <v>45661.75</v>
      </c>
      <c r="B41" s="17">
        <v>73</v>
      </c>
      <c r="C41" s="17">
        <v>77</v>
      </c>
      <c r="D41" s="17">
        <v>35</v>
      </c>
      <c r="E41" s="17">
        <v>79</v>
      </c>
      <c r="F41" s="17">
        <v>24</v>
      </c>
      <c r="G41" s="17">
        <v>11</v>
      </c>
      <c r="H41" s="17">
        <v>50</v>
      </c>
      <c r="I41" s="17">
        <v>69</v>
      </c>
      <c r="J41" s="17">
        <v>29</v>
      </c>
      <c r="K41" s="17">
        <v>25</v>
      </c>
      <c r="L41" s="17">
        <v>67</v>
      </c>
      <c r="M41" s="17">
        <v>23</v>
      </c>
      <c r="N41" s="17">
        <v>78</v>
      </c>
      <c r="O41" s="17">
        <v>91</v>
      </c>
      <c r="P41" s="17">
        <v>52</v>
      </c>
      <c r="Q41" s="17">
        <v>33</v>
      </c>
      <c r="R41" s="17">
        <v>6000</v>
      </c>
    </row>
    <row r="42" spans="1:18" ht="15" thickBot="1" x14ac:dyDescent="0.35">
      <c r="A42" s="69">
        <v>45661.875</v>
      </c>
      <c r="B42" s="17">
        <v>19</v>
      </c>
      <c r="C42" s="17">
        <v>20</v>
      </c>
      <c r="D42" s="17">
        <v>39</v>
      </c>
      <c r="E42" s="17">
        <v>52</v>
      </c>
      <c r="F42" s="17">
        <v>77</v>
      </c>
      <c r="G42" s="17">
        <v>57</v>
      </c>
      <c r="H42" s="17">
        <v>50</v>
      </c>
      <c r="I42" s="17">
        <v>69</v>
      </c>
      <c r="J42" s="17">
        <v>83</v>
      </c>
      <c r="K42" s="17">
        <v>82</v>
      </c>
      <c r="L42" s="17">
        <v>63</v>
      </c>
      <c r="M42" s="17">
        <v>50</v>
      </c>
      <c r="N42" s="17">
        <v>25</v>
      </c>
      <c r="O42" s="17">
        <v>45</v>
      </c>
      <c r="P42" s="17">
        <v>52</v>
      </c>
      <c r="Q42" s="17">
        <v>33</v>
      </c>
      <c r="R42" s="17">
        <v>18000</v>
      </c>
    </row>
    <row r="43" spans="1:18" ht="15" thickBot="1" x14ac:dyDescent="0.35">
      <c r="A43" s="69">
        <v>45662</v>
      </c>
      <c r="B43" s="17">
        <v>36</v>
      </c>
      <c r="C43" s="17">
        <v>32</v>
      </c>
      <c r="D43" s="17">
        <v>59</v>
      </c>
      <c r="E43" s="17">
        <v>52</v>
      </c>
      <c r="F43" s="17">
        <v>38</v>
      </c>
      <c r="G43" s="17">
        <v>59</v>
      </c>
      <c r="H43" s="17">
        <v>50</v>
      </c>
      <c r="I43" s="17">
        <v>69</v>
      </c>
      <c r="J43" s="17">
        <v>66</v>
      </c>
      <c r="K43" s="17">
        <v>70</v>
      </c>
      <c r="L43" s="17">
        <v>43</v>
      </c>
      <c r="M43" s="17">
        <v>50</v>
      </c>
      <c r="N43" s="17">
        <v>64</v>
      </c>
      <c r="O43" s="17">
        <v>43</v>
      </c>
      <c r="P43" s="17">
        <v>52</v>
      </c>
      <c r="Q43" s="17">
        <v>33</v>
      </c>
      <c r="R43" s="17">
        <v>29000</v>
      </c>
    </row>
    <row r="44" spans="1:18" ht="15" thickBot="1" x14ac:dyDescent="0.35">
      <c r="A44" s="69">
        <v>45662.125</v>
      </c>
      <c r="B44" s="17">
        <v>53</v>
      </c>
      <c r="C44" s="17">
        <v>51</v>
      </c>
      <c r="D44" s="17">
        <v>7</v>
      </c>
      <c r="E44" s="17">
        <v>27</v>
      </c>
      <c r="F44" s="17">
        <v>50</v>
      </c>
      <c r="G44" s="17">
        <v>83</v>
      </c>
      <c r="H44" s="17">
        <v>1</v>
      </c>
      <c r="I44" s="17">
        <v>1</v>
      </c>
      <c r="J44" s="17">
        <v>49</v>
      </c>
      <c r="K44" s="17">
        <v>51</v>
      </c>
      <c r="L44" s="17">
        <v>95</v>
      </c>
      <c r="M44" s="17">
        <v>75</v>
      </c>
      <c r="N44" s="17">
        <v>52</v>
      </c>
      <c r="O44" s="17">
        <v>19</v>
      </c>
      <c r="P44" s="17">
        <v>101</v>
      </c>
      <c r="Q44" s="17">
        <v>101</v>
      </c>
      <c r="R44" s="17">
        <v>19000</v>
      </c>
    </row>
    <row r="45" spans="1:18" ht="15" thickBot="1" x14ac:dyDescent="0.35">
      <c r="A45" s="69">
        <v>45662.25</v>
      </c>
      <c r="B45" s="17">
        <v>86</v>
      </c>
      <c r="C45" s="17">
        <v>87</v>
      </c>
      <c r="D45" s="17">
        <v>48</v>
      </c>
      <c r="E45" s="17">
        <v>1</v>
      </c>
      <c r="F45" s="17">
        <v>86</v>
      </c>
      <c r="G45" s="17">
        <v>31</v>
      </c>
      <c r="H45" s="17">
        <v>50</v>
      </c>
      <c r="I45" s="17">
        <v>34</v>
      </c>
      <c r="J45" s="17">
        <v>16</v>
      </c>
      <c r="K45" s="17">
        <v>15</v>
      </c>
      <c r="L45" s="17">
        <v>54</v>
      </c>
      <c r="M45" s="17">
        <v>101</v>
      </c>
      <c r="N45" s="17">
        <v>16</v>
      </c>
      <c r="O45" s="17">
        <v>71</v>
      </c>
      <c r="P45" s="17">
        <v>52</v>
      </c>
      <c r="Q45" s="17">
        <v>68</v>
      </c>
      <c r="R45" s="17">
        <v>6000</v>
      </c>
    </row>
    <row r="46" spans="1:18" ht="15" thickBot="1" x14ac:dyDescent="0.35">
      <c r="A46" s="69">
        <v>45662.375</v>
      </c>
      <c r="B46" s="17">
        <v>63</v>
      </c>
      <c r="C46" s="17">
        <v>60</v>
      </c>
      <c r="D46" s="17">
        <v>90</v>
      </c>
      <c r="E46" s="17">
        <v>52</v>
      </c>
      <c r="F46" s="17">
        <v>18</v>
      </c>
      <c r="G46" s="17">
        <v>99</v>
      </c>
      <c r="H46" s="17">
        <v>50</v>
      </c>
      <c r="I46" s="17">
        <v>34</v>
      </c>
      <c r="J46" s="17">
        <v>39</v>
      </c>
      <c r="K46" s="17">
        <v>42</v>
      </c>
      <c r="L46" s="17">
        <v>12</v>
      </c>
      <c r="M46" s="17">
        <v>50</v>
      </c>
      <c r="N46" s="17">
        <v>84</v>
      </c>
      <c r="O46" s="17">
        <v>3</v>
      </c>
      <c r="P46" s="17">
        <v>52</v>
      </c>
      <c r="Q46" s="17">
        <v>68</v>
      </c>
      <c r="R46" s="17">
        <v>3000</v>
      </c>
    </row>
    <row r="47" spans="1:18" ht="15" thickBot="1" x14ac:dyDescent="0.35">
      <c r="A47" s="69">
        <v>45662.5</v>
      </c>
      <c r="B47" s="17">
        <v>60</v>
      </c>
      <c r="C47" s="17">
        <v>62</v>
      </c>
      <c r="D47" s="17">
        <v>77</v>
      </c>
      <c r="E47" s="17">
        <v>1</v>
      </c>
      <c r="F47" s="17">
        <v>67</v>
      </c>
      <c r="G47" s="17">
        <v>31</v>
      </c>
      <c r="H47" s="17">
        <v>1</v>
      </c>
      <c r="I47" s="17">
        <v>69</v>
      </c>
      <c r="J47" s="17">
        <v>42</v>
      </c>
      <c r="K47" s="17">
        <v>40</v>
      </c>
      <c r="L47" s="17">
        <v>25</v>
      </c>
      <c r="M47" s="17">
        <v>101</v>
      </c>
      <c r="N47" s="17">
        <v>35</v>
      </c>
      <c r="O47" s="17">
        <v>71</v>
      </c>
      <c r="P47" s="17">
        <v>101</v>
      </c>
      <c r="Q47" s="17">
        <v>33</v>
      </c>
      <c r="R47" s="17">
        <v>19000</v>
      </c>
    </row>
    <row r="48" spans="1:18" ht="15" thickBot="1" x14ac:dyDescent="0.35">
      <c r="A48" s="69">
        <v>45662.625</v>
      </c>
      <c r="B48" s="17">
        <v>65</v>
      </c>
      <c r="C48" s="17">
        <v>65</v>
      </c>
      <c r="D48" s="17">
        <v>67</v>
      </c>
      <c r="E48" s="17">
        <v>79</v>
      </c>
      <c r="F48" s="17">
        <v>41</v>
      </c>
      <c r="G48" s="17">
        <v>20</v>
      </c>
      <c r="H48" s="17">
        <v>1</v>
      </c>
      <c r="I48" s="17">
        <v>1</v>
      </c>
      <c r="J48" s="17">
        <v>37</v>
      </c>
      <c r="K48" s="17">
        <v>37</v>
      </c>
      <c r="L48" s="17">
        <v>35</v>
      </c>
      <c r="M48" s="17">
        <v>23</v>
      </c>
      <c r="N48" s="17">
        <v>61</v>
      </c>
      <c r="O48" s="17">
        <v>82</v>
      </c>
      <c r="P48" s="17">
        <v>101</v>
      </c>
      <c r="Q48" s="17">
        <v>101</v>
      </c>
      <c r="R48" s="17">
        <v>1000</v>
      </c>
    </row>
    <row r="49" spans="1:18" ht="15" thickBot="1" x14ac:dyDescent="0.35">
      <c r="A49" s="69">
        <v>45662.75</v>
      </c>
      <c r="B49" s="17">
        <v>89</v>
      </c>
      <c r="C49" s="17">
        <v>91</v>
      </c>
      <c r="D49" s="17">
        <v>60</v>
      </c>
      <c r="E49" s="17">
        <v>79</v>
      </c>
      <c r="F49" s="17">
        <v>30</v>
      </c>
      <c r="G49" s="17">
        <v>98</v>
      </c>
      <c r="H49" s="17">
        <v>50</v>
      </c>
      <c r="I49" s="17">
        <v>69</v>
      </c>
      <c r="J49" s="17">
        <v>13</v>
      </c>
      <c r="K49" s="17">
        <v>11</v>
      </c>
      <c r="L49" s="17">
        <v>42</v>
      </c>
      <c r="M49" s="17">
        <v>23</v>
      </c>
      <c r="N49" s="17">
        <v>72</v>
      </c>
      <c r="O49" s="17">
        <v>4</v>
      </c>
      <c r="P49" s="17">
        <v>52</v>
      </c>
      <c r="Q49" s="17">
        <v>33</v>
      </c>
      <c r="R49" s="17">
        <v>2000</v>
      </c>
    </row>
    <row r="50" spans="1:18" ht="15" thickBot="1" x14ac:dyDescent="0.35">
      <c r="A50" s="69">
        <v>45662.875</v>
      </c>
      <c r="B50" s="17">
        <v>92</v>
      </c>
      <c r="C50" s="17">
        <v>94</v>
      </c>
      <c r="D50" s="17">
        <v>26</v>
      </c>
      <c r="E50" s="17">
        <v>27</v>
      </c>
      <c r="F50" s="17">
        <v>43</v>
      </c>
      <c r="G50" s="17">
        <v>59</v>
      </c>
      <c r="H50" s="17">
        <v>50</v>
      </c>
      <c r="I50" s="17">
        <v>34</v>
      </c>
      <c r="J50" s="17">
        <v>10</v>
      </c>
      <c r="K50" s="17">
        <v>8</v>
      </c>
      <c r="L50" s="17">
        <v>76</v>
      </c>
      <c r="M50" s="17">
        <v>75</v>
      </c>
      <c r="N50" s="17">
        <v>59</v>
      </c>
      <c r="O50" s="17">
        <v>43</v>
      </c>
      <c r="P50" s="17">
        <v>52</v>
      </c>
      <c r="Q50" s="17">
        <v>68</v>
      </c>
      <c r="R50" s="17">
        <v>5000</v>
      </c>
    </row>
    <row r="51" spans="1:18" ht="15" thickBot="1" x14ac:dyDescent="0.35">
      <c r="A51" s="69">
        <v>45663</v>
      </c>
      <c r="B51" s="17">
        <v>9</v>
      </c>
      <c r="C51" s="17">
        <v>12</v>
      </c>
      <c r="D51" s="17">
        <v>90</v>
      </c>
      <c r="E51" s="17">
        <v>27</v>
      </c>
      <c r="F51" s="17">
        <v>46</v>
      </c>
      <c r="G51" s="17">
        <v>40</v>
      </c>
      <c r="H51" s="17">
        <v>50</v>
      </c>
      <c r="I51" s="17">
        <v>34</v>
      </c>
      <c r="J51" s="17">
        <v>93</v>
      </c>
      <c r="K51" s="17">
        <v>90</v>
      </c>
      <c r="L51" s="17">
        <v>12</v>
      </c>
      <c r="M51" s="17">
        <v>75</v>
      </c>
      <c r="N51" s="17">
        <v>56</v>
      </c>
      <c r="O51" s="17">
        <v>62</v>
      </c>
      <c r="P51" s="17">
        <v>52</v>
      </c>
      <c r="Q51" s="17">
        <v>68</v>
      </c>
      <c r="R51" s="17">
        <v>1000</v>
      </c>
    </row>
    <row r="52" spans="1:18" ht="15" thickBot="1" x14ac:dyDescent="0.35">
      <c r="A52" s="69">
        <v>45663.125</v>
      </c>
      <c r="B52" s="17">
        <v>23</v>
      </c>
      <c r="C52" s="17">
        <v>23</v>
      </c>
      <c r="D52" s="17">
        <v>7</v>
      </c>
      <c r="E52" s="17">
        <v>27</v>
      </c>
      <c r="F52" s="17">
        <v>46</v>
      </c>
      <c r="G52" s="17">
        <v>68</v>
      </c>
      <c r="H52" s="17">
        <v>1</v>
      </c>
      <c r="I52" s="17">
        <v>69</v>
      </c>
      <c r="J52" s="17">
        <v>79</v>
      </c>
      <c r="K52" s="17">
        <v>79</v>
      </c>
      <c r="L52" s="17">
        <v>95</v>
      </c>
      <c r="M52" s="17">
        <v>75</v>
      </c>
      <c r="N52" s="17">
        <v>56</v>
      </c>
      <c r="O52" s="17">
        <v>34</v>
      </c>
      <c r="P52" s="17">
        <v>101</v>
      </c>
      <c r="Q52" s="17">
        <v>33</v>
      </c>
      <c r="R52" s="17">
        <v>28000</v>
      </c>
    </row>
    <row r="53" spans="1:18" ht="15" thickBot="1" x14ac:dyDescent="0.35">
      <c r="A53" s="69">
        <v>45663.25</v>
      </c>
      <c r="B53" s="17">
        <v>62</v>
      </c>
      <c r="C53" s="17">
        <v>62</v>
      </c>
      <c r="D53" s="17">
        <v>12</v>
      </c>
      <c r="E53" s="17">
        <v>52</v>
      </c>
      <c r="F53" s="17">
        <v>57</v>
      </c>
      <c r="G53" s="17">
        <v>70</v>
      </c>
      <c r="H53" s="17">
        <v>50</v>
      </c>
      <c r="I53" s="17">
        <v>1</v>
      </c>
      <c r="J53" s="17">
        <v>40</v>
      </c>
      <c r="K53" s="17">
        <v>40</v>
      </c>
      <c r="L53" s="17">
        <v>90</v>
      </c>
      <c r="M53" s="17">
        <v>50</v>
      </c>
      <c r="N53" s="17">
        <v>45</v>
      </c>
      <c r="O53" s="17">
        <v>32</v>
      </c>
      <c r="P53" s="17">
        <v>52</v>
      </c>
      <c r="Q53" s="17">
        <v>101</v>
      </c>
      <c r="R53" s="17">
        <v>1000</v>
      </c>
    </row>
    <row r="54" spans="1:18" ht="15" thickBot="1" x14ac:dyDescent="0.35">
      <c r="A54" s="69">
        <v>45663.375</v>
      </c>
      <c r="B54" s="17">
        <v>90</v>
      </c>
      <c r="C54" s="17">
        <v>94</v>
      </c>
      <c r="D54" s="17">
        <v>82</v>
      </c>
      <c r="E54" s="17">
        <v>79</v>
      </c>
      <c r="F54" s="17">
        <v>65</v>
      </c>
      <c r="G54" s="17">
        <v>2</v>
      </c>
      <c r="H54" s="17">
        <v>50</v>
      </c>
      <c r="I54" s="17">
        <v>34</v>
      </c>
      <c r="J54" s="17">
        <v>12</v>
      </c>
      <c r="K54" s="17">
        <v>8</v>
      </c>
      <c r="L54" s="17">
        <v>20</v>
      </c>
      <c r="M54" s="17">
        <v>23</v>
      </c>
      <c r="N54" s="17">
        <v>37</v>
      </c>
      <c r="O54" s="17">
        <v>100</v>
      </c>
      <c r="P54" s="17">
        <v>52</v>
      </c>
      <c r="Q54" s="17">
        <v>68</v>
      </c>
      <c r="R54" s="17">
        <v>22000</v>
      </c>
    </row>
    <row r="55" spans="1:18" ht="15" thickBot="1" x14ac:dyDescent="0.35">
      <c r="A55" s="69">
        <v>45663.5</v>
      </c>
      <c r="B55" s="17">
        <v>1</v>
      </c>
      <c r="C55" s="17">
        <v>1</v>
      </c>
      <c r="D55" s="17">
        <v>42</v>
      </c>
      <c r="E55" s="17">
        <v>1</v>
      </c>
      <c r="F55" s="17">
        <v>65</v>
      </c>
      <c r="G55" s="17">
        <v>80</v>
      </c>
      <c r="H55" s="17">
        <v>50</v>
      </c>
      <c r="I55" s="17">
        <v>1</v>
      </c>
      <c r="J55" s="17">
        <v>101</v>
      </c>
      <c r="K55" s="17">
        <v>101</v>
      </c>
      <c r="L55" s="17">
        <v>60</v>
      </c>
      <c r="M55" s="17">
        <v>101</v>
      </c>
      <c r="N55" s="17">
        <v>37</v>
      </c>
      <c r="O55" s="17">
        <v>22</v>
      </c>
      <c r="P55" s="17">
        <v>52</v>
      </c>
      <c r="Q55" s="17">
        <v>101</v>
      </c>
      <c r="R55" s="17">
        <v>18000</v>
      </c>
    </row>
    <row r="56" spans="1:18" ht="15" thickBot="1" x14ac:dyDescent="0.35">
      <c r="A56" s="69">
        <v>45663.625</v>
      </c>
      <c r="B56" s="17">
        <v>14</v>
      </c>
      <c r="C56" s="17">
        <v>15</v>
      </c>
      <c r="D56" s="17">
        <v>92</v>
      </c>
      <c r="E56" s="17">
        <v>1</v>
      </c>
      <c r="F56" s="17">
        <v>97</v>
      </c>
      <c r="G56" s="17">
        <v>44</v>
      </c>
      <c r="H56" s="17">
        <v>50</v>
      </c>
      <c r="I56" s="17">
        <v>69</v>
      </c>
      <c r="J56" s="17">
        <v>88</v>
      </c>
      <c r="K56" s="17">
        <v>87</v>
      </c>
      <c r="L56" s="17">
        <v>10</v>
      </c>
      <c r="M56" s="17">
        <v>101</v>
      </c>
      <c r="N56" s="17">
        <v>5</v>
      </c>
      <c r="O56" s="17">
        <v>58</v>
      </c>
      <c r="P56" s="17">
        <v>52</v>
      </c>
      <c r="Q56" s="17">
        <v>33</v>
      </c>
      <c r="R56" s="17">
        <v>25000</v>
      </c>
    </row>
    <row r="57" spans="1:18" ht="15" thickBot="1" x14ac:dyDescent="0.35">
      <c r="A57" s="69">
        <v>45663.75</v>
      </c>
      <c r="B57" s="17">
        <v>47</v>
      </c>
      <c r="C57" s="17">
        <v>42</v>
      </c>
      <c r="D57" s="17">
        <v>54</v>
      </c>
      <c r="E57" s="17">
        <v>52</v>
      </c>
      <c r="F57" s="17">
        <v>86</v>
      </c>
      <c r="G57" s="17">
        <v>48</v>
      </c>
      <c r="H57" s="17">
        <v>50</v>
      </c>
      <c r="I57" s="17">
        <v>34</v>
      </c>
      <c r="J57" s="17">
        <v>55</v>
      </c>
      <c r="K57" s="17">
        <v>60</v>
      </c>
      <c r="L57" s="17">
        <v>48</v>
      </c>
      <c r="M57" s="17">
        <v>50</v>
      </c>
      <c r="N57" s="17">
        <v>16</v>
      </c>
      <c r="O57" s="17">
        <v>54</v>
      </c>
      <c r="P57" s="17">
        <v>52</v>
      </c>
      <c r="Q57" s="17">
        <v>68</v>
      </c>
      <c r="R57" s="17">
        <v>28000</v>
      </c>
    </row>
    <row r="58" spans="1:18" ht="15" thickBot="1" x14ac:dyDescent="0.35">
      <c r="A58" s="69">
        <v>45663.875</v>
      </c>
      <c r="B58" s="17">
        <v>10</v>
      </c>
      <c r="C58" s="17">
        <v>13</v>
      </c>
      <c r="D58" s="17">
        <v>72</v>
      </c>
      <c r="E58" s="17">
        <v>1</v>
      </c>
      <c r="F58" s="17">
        <v>81</v>
      </c>
      <c r="G58" s="17">
        <v>27</v>
      </c>
      <c r="H58" s="17">
        <v>1</v>
      </c>
      <c r="I58" s="17">
        <v>34</v>
      </c>
      <c r="J58" s="17">
        <v>92</v>
      </c>
      <c r="K58" s="17">
        <v>89</v>
      </c>
      <c r="L58" s="17">
        <v>30</v>
      </c>
      <c r="M58" s="17">
        <v>101</v>
      </c>
      <c r="N58" s="17">
        <v>21</v>
      </c>
      <c r="O58" s="17">
        <v>75</v>
      </c>
      <c r="P58" s="17">
        <v>101</v>
      </c>
      <c r="Q58" s="17">
        <v>68</v>
      </c>
      <c r="R58" s="17">
        <v>9000</v>
      </c>
    </row>
    <row r="59" spans="1:18" ht="15" thickBot="1" x14ac:dyDescent="0.35">
      <c r="A59" s="69">
        <v>45664</v>
      </c>
      <c r="B59" s="17">
        <v>12</v>
      </c>
      <c r="C59" s="17">
        <v>11</v>
      </c>
      <c r="D59" s="17">
        <v>25</v>
      </c>
      <c r="E59" s="17">
        <v>79</v>
      </c>
      <c r="F59" s="17">
        <v>95</v>
      </c>
      <c r="G59" s="17">
        <v>98</v>
      </c>
      <c r="H59" s="17">
        <v>50</v>
      </c>
      <c r="I59" s="17">
        <v>1</v>
      </c>
      <c r="J59" s="17">
        <v>90</v>
      </c>
      <c r="K59" s="17">
        <v>91</v>
      </c>
      <c r="L59" s="17">
        <v>77</v>
      </c>
      <c r="M59" s="17">
        <v>23</v>
      </c>
      <c r="N59" s="17">
        <v>7</v>
      </c>
      <c r="O59" s="17">
        <v>4</v>
      </c>
      <c r="P59" s="17">
        <v>52</v>
      </c>
      <c r="Q59" s="17">
        <v>101</v>
      </c>
      <c r="R59" s="17">
        <v>8000</v>
      </c>
    </row>
    <row r="60" spans="1:18" ht="15" thickBot="1" x14ac:dyDescent="0.35">
      <c r="A60" s="69">
        <v>45664.125</v>
      </c>
      <c r="B60" s="17">
        <v>8</v>
      </c>
      <c r="C60" s="17">
        <v>5</v>
      </c>
      <c r="D60" s="17">
        <v>70</v>
      </c>
      <c r="E60" s="17">
        <v>1</v>
      </c>
      <c r="F60" s="17">
        <v>19</v>
      </c>
      <c r="G60" s="17">
        <v>57</v>
      </c>
      <c r="H60" s="17">
        <v>50</v>
      </c>
      <c r="I60" s="17">
        <v>69</v>
      </c>
      <c r="J60" s="17">
        <v>94</v>
      </c>
      <c r="K60" s="17">
        <v>97</v>
      </c>
      <c r="L60" s="17">
        <v>32</v>
      </c>
      <c r="M60" s="17">
        <v>101</v>
      </c>
      <c r="N60" s="17">
        <v>83</v>
      </c>
      <c r="O60" s="17">
        <v>45</v>
      </c>
      <c r="P60" s="17">
        <v>52</v>
      </c>
      <c r="Q60" s="17">
        <v>33</v>
      </c>
      <c r="R60" s="17">
        <v>30000</v>
      </c>
    </row>
    <row r="61" spans="1:18" ht="15" thickBot="1" x14ac:dyDescent="0.35">
      <c r="A61" s="69">
        <v>45664.25</v>
      </c>
      <c r="B61" s="17">
        <v>2</v>
      </c>
      <c r="C61" s="17">
        <v>3</v>
      </c>
      <c r="D61" s="17">
        <v>26</v>
      </c>
      <c r="E61" s="17">
        <v>1</v>
      </c>
      <c r="F61" s="17">
        <v>8</v>
      </c>
      <c r="G61" s="17">
        <v>55</v>
      </c>
      <c r="H61" s="17">
        <v>50</v>
      </c>
      <c r="I61" s="17">
        <v>69</v>
      </c>
      <c r="J61" s="17">
        <v>100</v>
      </c>
      <c r="K61" s="17">
        <v>99</v>
      </c>
      <c r="L61" s="17">
        <v>76</v>
      </c>
      <c r="M61" s="17">
        <v>101</v>
      </c>
      <c r="N61" s="17">
        <v>94</v>
      </c>
      <c r="O61" s="17">
        <v>47</v>
      </c>
      <c r="P61" s="17">
        <v>52</v>
      </c>
      <c r="Q61" s="17">
        <v>33</v>
      </c>
      <c r="R61" s="17">
        <v>17000</v>
      </c>
    </row>
    <row r="62" spans="1:18" ht="15" thickBot="1" x14ac:dyDescent="0.35">
      <c r="A62" s="69">
        <v>45664.375</v>
      </c>
      <c r="B62" s="17">
        <v>18</v>
      </c>
      <c r="C62" s="17">
        <v>21</v>
      </c>
      <c r="D62" s="17">
        <v>44</v>
      </c>
      <c r="E62" s="17">
        <v>52</v>
      </c>
      <c r="F62" s="17">
        <v>36</v>
      </c>
      <c r="G62" s="17">
        <v>51</v>
      </c>
      <c r="H62" s="17">
        <v>1</v>
      </c>
      <c r="I62" s="17">
        <v>1</v>
      </c>
      <c r="J62" s="17">
        <v>84</v>
      </c>
      <c r="K62" s="17">
        <v>81</v>
      </c>
      <c r="L62" s="17">
        <v>58</v>
      </c>
      <c r="M62" s="17">
        <v>50</v>
      </c>
      <c r="N62" s="17">
        <v>66</v>
      </c>
      <c r="O62" s="17">
        <v>51</v>
      </c>
      <c r="P62" s="17">
        <v>101</v>
      </c>
      <c r="Q62" s="17">
        <v>101</v>
      </c>
      <c r="R62" s="17">
        <v>4000</v>
      </c>
    </row>
    <row r="63" spans="1:18" ht="15" thickBot="1" x14ac:dyDescent="0.35">
      <c r="A63" s="69">
        <v>45664.5</v>
      </c>
      <c r="B63" s="17">
        <v>48</v>
      </c>
      <c r="C63" s="17">
        <v>47</v>
      </c>
      <c r="D63" s="17">
        <v>22</v>
      </c>
      <c r="E63" s="17">
        <v>27</v>
      </c>
      <c r="F63" s="17">
        <v>60</v>
      </c>
      <c r="G63" s="17">
        <v>17</v>
      </c>
      <c r="H63" s="17">
        <v>1</v>
      </c>
      <c r="I63" s="17">
        <v>34</v>
      </c>
      <c r="J63" s="17">
        <v>54</v>
      </c>
      <c r="K63" s="17">
        <v>55</v>
      </c>
      <c r="L63" s="17">
        <v>80</v>
      </c>
      <c r="M63" s="17">
        <v>75</v>
      </c>
      <c r="N63" s="17">
        <v>42</v>
      </c>
      <c r="O63" s="17">
        <v>85</v>
      </c>
      <c r="P63" s="17">
        <v>101</v>
      </c>
      <c r="Q63" s="17">
        <v>68</v>
      </c>
      <c r="R63" s="17">
        <v>19000</v>
      </c>
    </row>
    <row r="64" spans="1:18" ht="15" thickBot="1" x14ac:dyDescent="0.35">
      <c r="A64" s="69">
        <v>45664.625</v>
      </c>
      <c r="B64" s="17">
        <v>70</v>
      </c>
      <c r="C64" s="17">
        <v>68</v>
      </c>
      <c r="D64" s="17">
        <v>28</v>
      </c>
      <c r="E64" s="17">
        <v>52</v>
      </c>
      <c r="F64" s="17">
        <v>69</v>
      </c>
      <c r="G64" s="17">
        <v>95</v>
      </c>
      <c r="H64" s="17">
        <v>50</v>
      </c>
      <c r="I64" s="17">
        <v>1</v>
      </c>
      <c r="J64" s="17">
        <v>32</v>
      </c>
      <c r="K64" s="17">
        <v>34</v>
      </c>
      <c r="L64" s="17">
        <v>74</v>
      </c>
      <c r="M64" s="17">
        <v>50</v>
      </c>
      <c r="N64" s="17">
        <v>33</v>
      </c>
      <c r="O64" s="17">
        <v>7</v>
      </c>
      <c r="P64" s="17">
        <v>52</v>
      </c>
      <c r="Q64" s="17">
        <v>101</v>
      </c>
      <c r="R64" s="17">
        <v>22000</v>
      </c>
    </row>
    <row r="65" spans="1:18" ht="15" thickBot="1" x14ac:dyDescent="0.35">
      <c r="A65" s="69">
        <v>45664.75</v>
      </c>
      <c r="B65" s="17">
        <v>91</v>
      </c>
      <c r="C65" s="17">
        <v>96</v>
      </c>
      <c r="D65" s="17">
        <v>85</v>
      </c>
      <c r="E65" s="17">
        <v>1</v>
      </c>
      <c r="F65" s="17">
        <v>68</v>
      </c>
      <c r="G65" s="17">
        <v>17</v>
      </c>
      <c r="H65" s="17">
        <v>1</v>
      </c>
      <c r="I65" s="17">
        <v>69</v>
      </c>
      <c r="J65" s="17">
        <v>11</v>
      </c>
      <c r="K65" s="17">
        <v>6</v>
      </c>
      <c r="L65" s="17">
        <v>17</v>
      </c>
      <c r="M65" s="17">
        <v>101</v>
      </c>
      <c r="N65" s="17">
        <v>34</v>
      </c>
      <c r="O65" s="17">
        <v>85</v>
      </c>
      <c r="P65" s="17">
        <v>101</v>
      </c>
      <c r="Q65" s="17">
        <v>33</v>
      </c>
      <c r="R65" s="17">
        <v>30000</v>
      </c>
    </row>
    <row r="66" spans="1:18" ht="15" thickBot="1" x14ac:dyDescent="0.35">
      <c r="A66" s="69">
        <v>45664.875</v>
      </c>
      <c r="B66" s="17">
        <v>22</v>
      </c>
      <c r="C66" s="17">
        <v>22</v>
      </c>
      <c r="D66" s="17">
        <v>73</v>
      </c>
      <c r="E66" s="17">
        <v>27</v>
      </c>
      <c r="F66" s="17">
        <v>80</v>
      </c>
      <c r="G66" s="17">
        <v>2</v>
      </c>
      <c r="H66" s="17">
        <v>1</v>
      </c>
      <c r="I66" s="17">
        <v>1</v>
      </c>
      <c r="J66" s="17">
        <v>80</v>
      </c>
      <c r="K66" s="17">
        <v>80</v>
      </c>
      <c r="L66" s="17">
        <v>29</v>
      </c>
      <c r="M66" s="17">
        <v>75</v>
      </c>
      <c r="N66" s="17">
        <v>22</v>
      </c>
      <c r="O66" s="17">
        <v>100</v>
      </c>
      <c r="P66" s="17">
        <v>101</v>
      </c>
      <c r="Q66" s="17">
        <v>101</v>
      </c>
      <c r="R66" s="17">
        <v>16000</v>
      </c>
    </row>
    <row r="67" spans="1:18" ht="15" thickBot="1" x14ac:dyDescent="0.35">
      <c r="A67" s="69">
        <v>45665</v>
      </c>
      <c r="B67" s="17">
        <v>18</v>
      </c>
      <c r="C67" s="17">
        <v>17</v>
      </c>
      <c r="D67" s="17">
        <v>88</v>
      </c>
      <c r="E67" s="17">
        <v>52</v>
      </c>
      <c r="F67" s="17">
        <v>76</v>
      </c>
      <c r="G67" s="17">
        <v>54</v>
      </c>
      <c r="H67" s="17">
        <v>50</v>
      </c>
      <c r="I67" s="17">
        <v>34</v>
      </c>
      <c r="J67" s="17">
        <v>84</v>
      </c>
      <c r="K67" s="17">
        <v>85</v>
      </c>
      <c r="L67" s="17">
        <v>14</v>
      </c>
      <c r="M67" s="17">
        <v>50</v>
      </c>
      <c r="N67" s="17">
        <v>26</v>
      </c>
      <c r="O67" s="17">
        <v>48</v>
      </c>
      <c r="P67" s="17">
        <v>52</v>
      </c>
      <c r="Q67" s="17">
        <v>68</v>
      </c>
      <c r="R67" s="17">
        <v>1000</v>
      </c>
    </row>
    <row r="68" spans="1:18" ht="15" thickBot="1" x14ac:dyDescent="0.35">
      <c r="A68" s="69">
        <v>45665.125</v>
      </c>
      <c r="B68" s="17">
        <v>7</v>
      </c>
      <c r="C68" s="17">
        <v>2</v>
      </c>
      <c r="D68" s="17">
        <v>82</v>
      </c>
      <c r="E68" s="17">
        <v>1</v>
      </c>
      <c r="F68" s="17">
        <v>67</v>
      </c>
      <c r="G68" s="17">
        <v>27</v>
      </c>
      <c r="H68" s="17">
        <v>50</v>
      </c>
      <c r="I68" s="17">
        <v>69</v>
      </c>
      <c r="J68" s="17">
        <v>95</v>
      </c>
      <c r="K68" s="17">
        <v>100</v>
      </c>
      <c r="L68" s="17">
        <v>20</v>
      </c>
      <c r="M68" s="17">
        <v>101</v>
      </c>
      <c r="N68" s="17">
        <v>35</v>
      </c>
      <c r="O68" s="17">
        <v>75</v>
      </c>
      <c r="P68" s="17">
        <v>52</v>
      </c>
      <c r="Q68" s="17">
        <v>33</v>
      </c>
      <c r="R68" s="17">
        <v>18000</v>
      </c>
    </row>
    <row r="69" spans="1:18" ht="15" thickBot="1" x14ac:dyDescent="0.35">
      <c r="A69" s="69">
        <v>45665.25</v>
      </c>
      <c r="B69" s="17">
        <v>10</v>
      </c>
      <c r="C69" s="17">
        <v>12</v>
      </c>
      <c r="D69" s="17">
        <v>65</v>
      </c>
      <c r="E69" s="17">
        <v>52</v>
      </c>
      <c r="F69" s="17">
        <v>24</v>
      </c>
      <c r="G69" s="17">
        <v>59</v>
      </c>
      <c r="H69" s="17">
        <v>1</v>
      </c>
      <c r="I69" s="17">
        <v>34</v>
      </c>
      <c r="J69" s="17">
        <v>92</v>
      </c>
      <c r="K69" s="17">
        <v>90</v>
      </c>
      <c r="L69" s="17">
        <v>37</v>
      </c>
      <c r="M69" s="17">
        <v>50</v>
      </c>
      <c r="N69" s="17">
        <v>78</v>
      </c>
      <c r="O69" s="17">
        <v>43</v>
      </c>
      <c r="P69" s="17">
        <v>101</v>
      </c>
      <c r="Q69" s="17">
        <v>68</v>
      </c>
      <c r="R69" s="17">
        <v>21000</v>
      </c>
    </row>
    <row r="70" spans="1:18" ht="15" thickBot="1" x14ac:dyDescent="0.35">
      <c r="A70" s="69">
        <v>45665.375</v>
      </c>
      <c r="B70" s="17">
        <v>1</v>
      </c>
      <c r="C70" s="17">
        <v>4</v>
      </c>
      <c r="D70" s="17">
        <v>11</v>
      </c>
      <c r="E70" s="17">
        <v>27</v>
      </c>
      <c r="F70" s="17">
        <v>28</v>
      </c>
      <c r="G70" s="17">
        <v>57</v>
      </c>
      <c r="H70" s="17">
        <v>1</v>
      </c>
      <c r="I70" s="17">
        <v>34</v>
      </c>
      <c r="J70" s="17">
        <v>101</v>
      </c>
      <c r="K70" s="17">
        <v>98</v>
      </c>
      <c r="L70" s="17">
        <v>91</v>
      </c>
      <c r="M70" s="17">
        <v>75</v>
      </c>
      <c r="N70" s="17">
        <v>74</v>
      </c>
      <c r="O70" s="17">
        <v>45</v>
      </c>
      <c r="P70" s="17">
        <v>101</v>
      </c>
      <c r="Q70" s="17">
        <v>68</v>
      </c>
      <c r="R70" s="17">
        <v>28000</v>
      </c>
    </row>
    <row r="71" spans="1:18" ht="15" thickBot="1" x14ac:dyDescent="0.35">
      <c r="A71" s="69">
        <v>45665.5</v>
      </c>
      <c r="B71" s="17">
        <v>62</v>
      </c>
      <c r="C71" s="17">
        <v>59</v>
      </c>
      <c r="D71" s="17">
        <v>69</v>
      </c>
      <c r="E71" s="17">
        <v>52</v>
      </c>
      <c r="F71" s="17">
        <v>7</v>
      </c>
      <c r="G71" s="17">
        <v>67</v>
      </c>
      <c r="H71" s="17">
        <v>50</v>
      </c>
      <c r="I71" s="17">
        <v>1</v>
      </c>
      <c r="J71" s="17">
        <v>40</v>
      </c>
      <c r="K71" s="17">
        <v>43</v>
      </c>
      <c r="L71" s="17">
        <v>33</v>
      </c>
      <c r="M71" s="17">
        <v>50</v>
      </c>
      <c r="N71" s="17">
        <v>95</v>
      </c>
      <c r="O71" s="17">
        <v>35</v>
      </c>
      <c r="P71" s="17">
        <v>52</v>
      </c>
      <c r="Q71" s="17">
        <v>101</v>
      </c>
      <c r="R71" s="17">
        <v>16000</v>
      </c>
    </row>
    <row r="72" spans="1:18" ht="15" thickBot="1" x14ac:dyDescent="0.35">
      <c r="A72" s="69">
        <v>45665.625</v>
      </c>
      <c r="B72" s="17">
        <v>19</v>
      </c>
      <c r="C72" s="17">
        <v>19</v>
      </c>
      <c r="D72" s="17">
        <v>58</v>
      </c>
      <c r="E72" s="17">
        <v>52</v>
      </c>
      <c r="F72" s="17">
        <v>91</v>
      </c>
      <c r="G72" s="17">
        <v>82</v>
      </c>
      <c r="H72" s="17">
        <v>50</v>
      </c>
      <c r="I72" s="17">
        <v>69</v>
      </c>
      <c r="J72" s="17">
        <v>83</v>
      </c>
      <c r="K72" s="17">
        <v>83</v>
      </c>
      <c r="L72" s="17">
        <v>44</v>
      </c>
      <c r="M72" s="17">
        <v>50</v>
      </c>
      <c r="N72" s="17">
        <v>11</v>
      </c>
      <c r="O72" s="17">
        <v>20</v>
      </c>
      <c r="P72" s="17">
        <v>52</v>
      </c>
      <c r="Q72" s="17">
        <v>33</v>
      </c>
      <c r="R72" s="17">
        <v>9000</v>
      </c>
    </row>
    <row r="73" spans="1:18" ht="15" thickBot="1" x14ac:dyDescent="0.35">
      <c r="A73" s="69">
        <v>45665.75</v>
      </c>
      <c r="B73" s="17">
        <v>63</v>
      </c>
      <c r="C73" s="17">
        <v>63</v>
      </c>
      <c r="D73" s="17">
        <v>3</v>
      </c>
      <c r="E73" s="17">
        <v>52</v>
      </c>
      <c r="F73" s="17">
        <v>58</v>
      </c>
      <c r="G73" s="17">
        <v>18</v>
      </c>
      <c r="H73" s="17">
        <v>50</v>
      </c>
      <c r="I73" s="17">
        <v>69</v>
      </c>
      <c r="J73" s="17">
        <v>39</v>
      </c>
      <c r="K73" s="17">
        <v>39</v>
      </c>
      <c r="L73" s="17">
        <v>99</v>
      </c>
      <c r="M73" s="17">
        <v>50</v>
      </c>
      <c r="N73" s="17">
        <v>44</v>
      </c>
      <c r="O73" s="17">
        <v>84</v>
      </c>
      <c r="P73" s="17">
        <v>52</v>
      </c>
      <c r="Q73" s="17">
        <v>33</v>
      </c>
      <c r="R73" s="17">
        <v>3000</v>
      </c>
    </row>
    <row r="74" spans="1:18" ht="15" thickBot="1" x14ac:dyDescent="0.35">
      <c r="A74" s="69">
        <v>45665.875</v>
      </c>
      <c r="B74" s="17">
        <v>10</v>
      </c>
      <c r="C74" s="17">
        <v>5</v>
      </c>
      <c r="D74" s="17">
        <v>55</v>
      </c>
      <c r="E74" s="17">
        <v>52</v>
      </c>
      <c r="F74" s="17">
        <v>90</v>
      </c>
      <c r="G74" s="17">
        <v>40</v>
      </c>
      <c r="H74" s="17">
        <v>1</v>
      </c>
      <c r="I74" s="17">
        <v>34</v>
      </c>
      <c r="J74" s="17">
        <v>92</v>
      </c>
      <c r="K74" s="17">
        <v>97</v>
      </c>
      <c r="L74" s="17">
        <v>47</v>
      </c>
      <c r="M74" s="17">
        <v>50</v>
      </c>
      <c r="N74" s="17">
        <v>12</v>
      </c>
      <c r="O74" s="17">
        <v>62</v>
      </c>
      <c r="P74" s="17">
        <v>101</v>
      </c>
      <c r="Q74" s="17">
        <v>68</v>
      </c>
      <c r="R74" s="17">
        <v>27000</v>
      </c>
    </row>
    <row r="75" spans="1:18" ht="15" thickBot="1" x14ac:dyDescent="0.35">
      <c r="A75" s="69">
        <v>45666</v>
      </c>
      <c r="B75" s="17">
        <v>58</v>
      </c>
      <c r="C75" s="17">
        <v>60</v>
      </c>
      <c r="D75" s="17">
        <v>49</v>
      </c>
      <c r="E75" s="17">
        <v>79</v>
      </c>
      <c r="F75" s="17">
        <v>13</v>
      </c>
      <c r="G75" s="17">
        <v>27</v>
      </c>
      <c r="H75" s="17">
        <v>50</v>
      </c>
      <c r="I75" s="17">
        <v>69</v>
      </c>
      <c r="J75" s="17">
        <v>44</v>
      </c>
      <c r="K75" s="17">
        <v>42</v>
      </c>
      <c r="L75" s="17">
        <v>53</v>
      </c>
      <c r="M75" s="17">
        <v>23</v>
      </c>
      <c r="N75" s="17">
        <v>89</v>
      </c>
      <c r="O75" s="17">
        <v>75</v>
      </c>
      <c r="P75" s="17">
        <v>52</v>
      </c>
      <c r="Q75" s="17">
        <v>33</v>
      </c>
      <c r="R75" s="17">
        <v>2000</v>
      </c>
    </row>
    <row r="76" spans="1:18" ht="15" thickBot="1" x14ac:dyDescent="0.35">
      <c r="A76" s="69">
        <v>45666.125</v>
      </c>
      <c r="B76" s="17">
        <v>100</v>
      </c>
      <c r="C76" s="17">
        <v>100</v>
      </c>
      <c r="D76" s="17">
        <v>54</v>
      </c>
      <c r="E76" s="17">
        <v>27</v>
      </c>
      <c r="F76" s="17">
        <v>89</v>
      </c>
      <c r="G76" s="17">
        <v>11</v>
      </c>
      <c r="H76" s="17">
        <v>1</v>
      </c>
      <c r="I76" s="17">
        <v>34</v>
      </c>
      <c r="J76" s="17">
        <v>2</v>
      </c>
      <c r="K76" s="17">
        <v>2</v>
      </c>
      <c r="L76" s="17">
        <v>48</v>
      </c>
      <c r="M76" s="17">
        <v>75</v>
      </c>
      <c r="N76" s="17">
        <v>13</v>
      </c>
      <c r="O76" s="17">
        <v>91</v>
      </c>
      <c r="P76" s="17">
        <v>101</v>
      </c>
      <c r="Q76" s="17">
        <v>68</v>
      </c>
      <c r="R76" s="17">
        <v>2000</v>
      </c>
    </row>
    <row r="77" spans="1:18" ht="15" thickBot="1" x14ac:dyDescent="0.35">
      <c r="A77" s="69">
        <v>45666.25</v>
      </c>
      <c r="B77" s="17">
        <v>31</v>
      </c>
      <c r="C77" s="17">
        <v>26</v>
      </c>
      <c r="D77" s="17">
        <v>97</v>
      </c>
      <c r="E77" s="17">
        <v>1</v>
      </c>
      <c r="F77" s="17">
        <v>70</v>
      </c>
      <c r="G77" s="17">
        <v>72</v>
      </c>
      <c r="H77" s="17">
        <v>50</v>
      </c>
      <c r="I77" s="17">
        <v>34</v>
      </c>
      <c r="J77" s="17">
        <v>71</v>
      </c>
      <c r="K77" s="17">
        <v>76</v>
      </c>
      <c r="L77" s="17">
        <v>5</v>
      </c>
      <c r="M77" s="17">
        <v>101</v>
      </c>
      <c r="N77" s="17">
        <v>32</v>
      </c>
      <c r="O77" s="17">
        <v>30</v>
      </c>
      <c r="P77" s="17">
        <v>52</v>
      </c>
      <c r="Q77" s="17">
        <v>68</v>
      </c>
      <c r="R77" s="17">
        <v>12000</v>
      </c>
    </row>
    <row r="78" spans="1:18" ht="15" thickBot="1" x14ac:dyDescent="0.35">
      <c r="A78" s="69">
        <v>45666.375</v>
      </c>
      <c r="B78" s="17">
        <v>18</v>
      </c>
      <c r="C78" s="17">
        <v>22</v>
      </c>
      <c r="D78" s="17">
        <v>99</v>
      </c>
      <c r="E78" s="17">
        <v>27</v>
      </c>
      <c r="F78" s="17">
        <v>32</v>
      </c>
      <c r="G78" s="17">
        <v>72</v>
      </c>
      <c r="H78" s="17">
        <v>1</v>
      </c>
      <c r="I78" s="17">
        <v>69</v>
      </c>
      <c r="J78" s="17">
        <v>84</v>
      </c>
      <c r="K78" s="17">
        <v>80</v>
      </c>
      <c r="L78" s="17">
        <v>3</v>
      </c>
      <c r="M78" s="17">
        <v>75</v>
      </c>
      <c r="N78" s="17">
        <v>70</v>
      </c>
      <c r="O78" s="17">
        <v>30</v>
      </c>
      <c r="P78" s="17">
        <v>101</v>
      </c>
      <c r="Q78" s="17">
        <v>33</v>
      </c>
      <c r="R78" s="17">
        <v>18000</v>
      </c>
    </row>
    <row r="79" spans="1:18" ht="15" thickBot="1" x14ac:dyDescent="0.35">
      <c r="A79" s="69">
        <v>45666.5</v>
      </c>
      <c r="B79" s="17">
        <v>41</v>
      </c>
      <c r="C79" s="17">
        <v>38</v>
      </c>
      <c r="D79" s="17">
        <v>65</v>
      </c>
      <c r="E79" s="17">
        <v>1</v>
      </c>
      <c r="F79" s="17">
        <v>75</v>
      </c>
      <c r="G79" s="17">
        <v>81</v>
      </c>
      <c r="H79" s="17">
        <v>50</v>
      </c>
      <c r="I79" s="17">
        <v>69</v>
      </c>
      <c r="J79" s="17">
        <v>61</v>
      </c>
      <c r="K79" s="17">
        <v>64</v>
      </c>
      <c r="L79" s="17">
        <v>37</v>
      </c>
      <c r="M79" s="17">
        <v>101</v>
      </c>
      <c r="N79" s="17">
        <v>27</v>
      </c>
      <c r="O79" s="17">
        <v>21</v>
      </c>
      <c r="P79" s="17">
        <v>52</v>
      </c>
      <c r="Q79" s="17">
        <v>33</v>
      </c>
      <c r="R79" s="17">
        <v>19000</v>
      </c>
    </row>
    <row r="80" spans="1:18" ht="15" thickBot="1" x14ac:dyDescent="0.35">
      <c r="A80" s="69">
        <v>45666.625</v>
      </c>
      <c r="B80" s="17">
        <v>95</v>
      </c>
      <c r="C80" s="17">
        <v>92</v>
      </c>
      <c r="D80" s="17">
        <v>58</v>
      </c>
      <c r="E80" s="17">
        <v>52</v>
      </c>
      <c r="F80" s="17">
        <v>44</v>
      </c>
      <c r="G80" s="17">
        <v>27</v>
      </c>
      <c r="H80" s="17">
        <v>50</v>
      </c>
      <c r="I80" s="17">
        <v>69</v>
      </c>
      <c r="J80" s="17">
        <v>7</v>
      </c>
      <c r="K80" s="17">
        <v>10</v>
      </c>
      <c r="L80" s="17">
        <v>44</v>
      </c>
      <c r="M80" s="17">
        <v>50</v>
      </c>
      <c r="N80" s="17">
        <v>58</v>
      </c>
      <c r="O80" s="17">
        <v>75</v>
      </c>
      <c r="P80" s="17">
        <v>52</v>
      </c>
      <c r="Q80" s="17">
        <v>33</v>
      </c>
      <c r="R80" s="17">
        <v>5000</v>
      </c>
    </row>
    <row r="81" spans="1:18" ht="15" thickBot="1" x14ac:dyDescent="0.35">
      <c r="A81" s="69">
        <v>45666.75</v>
      </c>
      <c r="B81" s="17">
        <v>94</v>
      </c>
      <c r="C81" s="17">
        <v>98</v>
      </c>
      <c r="D81" s="17">
        <v>27</v>
      </c>
      <c r="E81" s="17">
        <v>1</v>
      </c>
      <c r="F81" s="17">
        <v>81</v>
      </c>
      <c r="G81" s="17">
        <v>62</v>
      </c>
      <c r="H81" s="17">
        <v>50</v>
      </c>
      <c r="I81" s="17">
        <v>69</v>
      </c>
      <c r="J81" s="17">
        <v>8</v>
      </c>
      <c r="K81" s="17">
        <v>4</v>
      </c>
      <c r="L81" s="17">
        <v>75</v>
      </c>
      <c r="M81" s="17">
        <v>101</v>
      </c>
      <c r="N81" s="17">
        <v>21</v>
      </c>
      <c r="O81" s="17">
        <v>40</v>
      </c>
      <c r="P81" s="17">
        <v>52</v>
      </c>
      <c r="Q81" s="17">
        <v>33</v>
      </c>
      <c r="R81" s="17">
        <v>17000</v>
      </c>
    </row>
    <row r="82" spans="1:18" ht="15" thickBot="1" x14ac:dyDescent="0.35">
      <c r="A82" s="69">
        <v>45666.875</v>
      </c>
      <c r="B82" s="17">
        <v>76</v>
      </c>
      <c r="C82" s="17">
        <v>79</v>
      </c>
      <c r="D82" s="17">
        <v>80</v>
      </c>
      <c r="E82" s="17">
        <v>79</v>
      </c>
      <c r="F82" s="17">
        <v>81</v>
      </c>
      <c r="G82" s="17">
        <v>35</v>
      </c>
      <c r="H82" s="17">
        <v>1</v>
      </c>
      <c r="I82" s="17">
        <v>1</v>
      </c>
      <c r="J82" s="17">
        <v>26</v>
      </c>
      <c r="K82" s="17">
        <v>23</v>
      </c>
      <c r="L82" s="17">
        <v>22</v>
      </c>
      <c r="M82" s="17">
        <v>23</v>
      </c>
      <c r="N82" s="17">
        <v>21</v>
      </c>
      <c r="O82" s="17">
        <v>67</v>
      </c>
      <c r="P82" s="17">
        <v>101</v>
      </c>
      <c r="Q82" s="17">
        <v>101</v>
      </c>
      <c r="R82" s="17">
        <v>20000</v>
      </c>
    </row>
    <row r="83" spans="1:18" ht="15" thickBot="1" x14ac:dyDescent="0.35">
      <c r="A83" s="69">
        <v>45667</v>
      </c>
      <c r="B83" s="17">
        <v>62</v>
      </c>
      <c r="C83" s="17">
        <v>59</v>
      </c>
      <c r="D83" s="17">
        <v>4</v>
      </c>
      <c r="E83" s="17">
        <v>79</v>
      </c>
      <c r="F83" s="17">
        <v>43</v>
      </c>
      <c r="G83" s="17">
        <v>75</v>
      </c>
      <c r="H83" s="17">
        <v>50</v>
      </c>
      <c r="I83" s="17">
        <v>34</v>
      </c>
      <c r="J83" s="17">
        <v>40</v>
      </c>
      <c r="K83" s="17">
        <v>43</v>
      </c>
      <c r="L83" s="17">
        <v>98</v>
      </c>
      <c r="M83" s="17">
        <v>23</v>
      </c>
      <c r="N83" s="17">
        <v>59</v>
      </c>
      <c r="O83" s="17">
        <v>27</v>
      </c>
      <c r="P83" s="17">
        <v>52</v>
      </c>
      <c r="Q83" s="17">
        <v>68</v>
      </c>
      <c r="R83" s="17">
        <v>12000</v>
      </c>
    </row>
    <row r="84" spans="1:18" ht="15" thickBot="1" x14ac:dyDescent="0.35">
      <c r="A84" s="69">
        <v>45667.125</v>
      </c>
      <c r="B84" s="17">
        <v>98</v>
      </c>
      <c r="C84" s="17">
        <v>96</v>
      </c>
      <c r="D84" s="17">
        <v>7</v>
      </c>
      <c r="E84" s="17">
        <v>1</v>
      </c>
      <c r="F84" s="17">
        <v>37</v>
      </c>
      <c r="G84" s="17">
        <v>75</v>
      </c>
      <c r="H84" s="17">
        <v>1</v>
      </c>
      <c r="I84" s="17">
        <v>69</v>
      </c>
      <c r="J84" s="17">
        <v>4</v>
      </c>
      <c r="K84" s="17">
        <v>6</v>
      </c>
      <c r="L84" s="17">
        <v>95</v>
      </c>
      <c r="M84" s="17">
        <v>101</v>
      </c>
      <c r="N84" s="17">
        <v>65</v>
      </c>
      <c r="O84" s="17">
        <v>27</v>
      </c>
      <c r="P84" s="17">
        <v>101</v>
      </c>
      <c r="Q84" s="17">
        <v>33</v>
      </c>
      <c r="R84" s="17">
        <v>6000</v>
      </c>
    </row>
    <row r="85" spans="1:18" ht="15" thickBot="1" x14ac:dyDescent="0.35">
      <c r="A85" s="69">
        <v>45667.25</v>
      </c>
      <c r="B85" s="17">
        <v>32</v>
      </c>
      <c r="C85" s="17">
        <v>33</v>
      </c>
      <c r="D85" s="17">
        <v>73</v>
      </c>
      <c r="E85" s="17">
        <v>79</v>
      </c>
      <c r="F85" s="17">
        <v>31</v>
      </c>
      <c r="G85" s="17">
        <v>79</v>
      </c>
      <c r="H85" s="17">
        <v>1</v>
      </c>
      <c r="I85" s="17">
        <v>69</v>
      </c>
      <c r="J85" s="17">
        <v>70</v>
      </c>
      <c r="K85" s="17">
        <v>69</v>
      </c>
      <c r="L85" s="17">
        <v>29</v>
      </c>
      <c r="M85" s="17">
        <v>23</v>
      </c>
      <c r="N85" s="17">
        <v>71</v>
      </c>
      <c r="O85" s="17">
        <v>23</v>
      </c>
      <c r="P85" s="17">
        <v>101</v>
      </c>
      <c r="Q85" s="17">
        <v>33</v>
      </c>
      <c r="R85" s="17">
        <v>26000</v>
      </c>
    </row>
    <row r="86" spans="1:18" ht="15" thickBot="1" x14ac:dyDescent="0.35">
      <c r="A86" s="69">
        <v>45667.375</v>
      </c>
      <c r="B86" s="17">
        <v>13</v>
      </c>
      <c r="C86" s="17">
        <v>17</v>
      </c>
      <c r="D86" s="17">
        <v>51</v>
      </c>
      <c r="E86" s="17">
        <v>79</v>
      </c>
      <c r="F86" s="17">
        <v>86</v>
      </c>
      <c r="G86" s="17">
        <v>47</v>
      </c>
      <c r="H86" s="17">
        <v>1</v>
      </c>
      <c r="I86" s="17">
        <v>69</v>
      </c>
      <c r="J86" s="17">
        <v>89</v>
      </c>
      <c r="K86" s="17">
        <v>85</v>
      </c>
      <c r="L86" s="17">
        <v>51</v>
      </c>
      <c r="M86" s="17">
        <v>23</v>
      </c>
      <c r="N86" s="17">
        <v>16</v>
      </c>
      <c r="O86" s="17">
        <v>55</v>
      </c>
      <c r="P86" s="17">
        <v>101</v>
      </c>
      <c r="Q86" s="17">
        <v>33</v>
      </c>
      <c r="R86" s="17">
        <v>1000</v>
      </c>
    </row>
    <row r="87" spans="1:18" ht="15" thickBot="1" x14ac:dyDescent="0.35">
      <c r="A87" s="69">
        <v>45667.5</v>
      </c>
      <c r="B87" s="17">
        <v>42</v>
      </c>
      <c r="C87" s="17">
        <v>40</v>
      </c>
      <c r="D87" s="17">
        <v>15</v>
      </c>
      <c r="E87" s="17">
        <v>79</v>
      </c>
      <c r="F87" s="17">
        <v>47</v>
      </c>
      <c r="G87" s="17">
        <v>22</v>
      </c>
      <c r="H87" s="17">
        <v>50</v>
      </c>
      <c r="I87" s="17">
        <v>1</v>
      </c>
      <c r="J87" s="17">
        <v>60</v>
      </c>
      <c r="K87" s="17">
        <v>62</v>
      </c>
      <c r="L87" s="17">
        <v>87</v>
      </c>
      <c r="M87" s="17">
        <v>23</v>
      </c>
      <c r="N87" s="17">
        <v>55</v>
      </c>
      <c r="O87" s="17">
        <v>80</v>
      </c>
      <c r="P87" s="17">
        <v>52</v>
      </c>
      <c r="Q87" s="17">
        <v>101</v>
      </c>
      <c r="R87" s="17">
        <v>6000</v>
      </c>
    </row>
    <row r="88" spans="1:18" ht="15" thickBot="1" x14ac:dyDescent="0.35">
      <c r="A88" s="69">
        <v>45667.625</v>
      </c>
      <c r="B88" s="17">
        <v>12</v>
      </c>
      <c r="C88" s="17">
        <v>13</v>
      </c>
      <c r="D88" s="17">
        <v>100</v>
      </c>
      <c r="E88" s="17">
        <v>1</v>
      </c>
      <c r="F88" s="17">
        <v>70</v>
      </c>
      <c r="G88" s="17">
        <v>26</v>
      </c>
      <c r="H88" s="17">
        <v>1</v>
      </c>
      <c r="I88" s="17">
        <v>69</v>
      </c>
      <c r="J88" s="17">
        <v>90</v>
      </c>
      <c r="K88" s="17">
        <v>89</v>
      </c>
      <c r="L88" s="17">
        <v>2</v>
      </c>
      <c r="M88" s="17">
        <v>101</v>
      </c>
      <c r="N88" s="17">
        <v>32</v>
      </c>
      <c r="O88" s="17">
        <v>76</v>
      </c>
      <c r="P88" s="17">
        <v>101</v>
      </c>
      <c r="Q88" s="17">
        <v>33</v>
      </c>
      <c r="R88" s="17">
        <v>23000</v>
      </c>
    </row>
    <row r="89" spans="1:18" ht="15" thickBot="1" x14ac:dyDescent="0.35">
      <c r="A89" s="69">
        <v>45667.75</v>
      </c>
      <c r="B89" s="17">
        <v>90</v>
      </c>
      <c r="C89" s="17">
        <v>86</v>
      </c>
      <c r="D89" s="17">
        <v>81</v>
      </c>
      <c r="E89" s="17">
        <v>52</v>
      </c>
      <c r="F89" s="17">
        <v>8</v>
      </c>
      <c r="G89" s="17">
        <v>15</v>
      </c>
      <c r="H89" s="17">
        <v>50</v>
      </c>
      <c r="I89" s="17">
        <v>34</v>
      </c>
      <c r="J89" s="17">
        <v>12</v>
      </c>
      <c r="K89" s="17">
        <v>16</v>
      </c>
      <c r="L89" s="17">
        <v>21</v>
      </c>
      <c r="M89" s="17">
        <v>50</v>
      </c>
      <c r="N89" s="17">
        <v>94</v>
      </c>
      <c r="O89" s="17">
        <v>87</v>
      </c>
      <c r="P89" s="17">
        <v>52</v>
      </c>
      <c r="Q89" s="17">
        <v>68</v>
      </c>
      <c r="R89" s="17">
        <v>21000</v>
      </c>
    </row>
    <row r="90" spans="1:18" ht="15" thickBot="1" x14ac:dyDescent="0.35">
      <c r="A90" s="69">
        <v>45667.875</v>
      </c>
      <c r="B90" s="17">
        <v>41</v>
      </c>
      <c r="C90" s="17">
        <v>39</v>
      </c>
      <c r="D90" s="17">
        <v>27</v>
      </c>
      <c r="E90" s="17">
        <v>27</v>
      </c>
      <c r="F90" s="17">
        <v>54</v>
      </c>
      <c r="G90" s="17">
        <v>59</v>
      </c>
      <c r="H90" s="17">
        <v>50</v>
      </c>
      <c r="I90" s="17">
        <v>1</v>
      </c>
      <c r="J90" s="17">
        <v>61</v>
      </c>
      <c r="K90" s="17">
        <v>63</v>
      </c>
      <c r="L90" s="17">
        <v>75</v>
      </c>
      <c r="M90" s="17">
        <v>75</v>
      </c>
      <c r="N90" s="17">
        <v>48</v>
      </c>
      <c r="O90" s="17">
        <v>43</v>
      </c>
      <c r="P90" s="17">
        <v>52</v>
      </c>
      <c r="Q90" s="17">
        <v>101</v>
      </c>
      <c r="R90" s="17">
        <v>2000</v>
      </c>
    </row>
    <row r="91" spans="1:18" ht="15" thickBot="1" x14ac:dyDescent="0.35">
      <c r="A91" s="69">
        <v>45668</v>
      </c>
      <c r="B91" s="17">
        <v>74</v>
      </c>
      <c r="C91" s="17">
        <v>72</v>
      </c>
      <c r="D91" s="17">
        <v>31</v>
      </c>
      <c r="E91" s="17">
        <v>52</v>
      </c>
      <c r="F91" s="17">
        <v>6</v>
      </c>
      <c r="G91" s="17">
        <v>61</v>
      </c>
      <c r="H91" s="17">
        <v>50</v>
      </c>
      <c r="I91" s="17">
        <v>34</v>
      </c>
      <c r="J91" s="17">
        <v>28</v>
      </c>
      <c r="K91" s="17">
        <v>30</v>
      </c>
      <c r="L91" s="17">
        <v>71</v>
      </c>
      <c r="M91" s="17">
        <v>50</v>
      </c>
      <c r="N91" s="17">
        <v>96</v>
      </c>
      <c r="O91" s="17">
        <v>41</v>
      </c>
      <c r="P91" s="17">
        <v>52</v>
      </c>
      <c r="Q91" s="17">
        <v>68</v>
      </c>
      <c r="R91" s="17">
        <v>29000</v>
      </c>
    </row>
    <row r="92" spans="1:18" ht="15" thickBot="1" x14ac:dyDescent="0.35">
      <c r="A92" s="69">
        <v>45668.125</v>
      </c>
      <c r="B92" s="17">
        <v>91</v>
      </c>
      <c r="C92" s="17">
        <v>90</v>
      </c>
      <c r="D92" s="17">
        <v>56</v>
      </c>
      <c r="E92" s="17">
        <v>52</v>
      </c>
      <c r="F92" s="17">
        <v>2</v>
      </c>
      <c r="G92" s="17">
        <v>31</v>
      </c>
      <c r="H92" s="17">
        <v>50</v>
      </c>
      <c r="I92" s="17">
        <v>1</v>
      </c>
      <c r="J92" s="17">
        <v>11</v>
      </c>
      <c r="K92" s="17">
        <v>12</v>
      </c>
      <c r="L92" s="17">
        <v>46</v>
      </c>
      <c r="M92" s="17">
        <v>50</v>
      </c>
      <c r="N92" s="17">
        <v>100</v>
      </c>
      <c r="O92" s="17">
        <v>71</v>
      </c>
      <c r="P92" s="17">
        <v>52</v>
      </c>
      <c r="Q92" s="17">
        <v>101</v>
      </c>
      <c r="R92" s="17">
        <v>16000</v>
      </c>
    </row>
    <row r="93" spans="1:18" ht="15" thickBot="1" x14ac:dyDescent="0.35">
      <c r="A93" s="69">
        <v>45668.25</v>
      </c>
      <c r="B93" s="17">
        <v>25</v>
      </c>
      <c r="C93" s="17">
        <v>22</v>
      </c>
      <c r="D93" s="17">
        <v>81</v>
      </c>
      <c r="E93" s="17">
        <v>1</v>
      </c>
      <c r="F93" s="17">
        <v>100</v>
      </c>
      <c r="G93" s="17">
        <v>87</v>
      </c>
      <c r="H93" s="17">
        <v>1</v>
      </c>
      <c r="I93" s="17">
        <v>34</v>
      </c>
      <c r="J93" s="17">
        <v>77</v>
      </c>
      <c r="K93" s="17">
        <v>80</v>
      </c>
      <c r="L93" s="17">
        <v>21</v>
      </c>
      <c r="M93" s="17">
        <v>101</v>
      </c>
      <c r="N93" s="17">
        <v>2</v>
      </c>
      <c r="O93" s="17">
        <v>15</v>
      </c>
      <c r="P93" s="17">
        <v>101</v>
      </c>
      <c r="Q93" s="17">
        <v>68</v>
      </c>
      <c r="R93" s="17">
        <v>1000</v>
      </c>
    </row>
    <row r="94" spans="1:18" ht="15" thickBot="1" x14ac:dyDescent="0.35">
      <c r="A94" s="69">
        <v>45668.375</v>
      </c>
      <c r="B94" s="17">
        <v>95</v>
      </c>
      <c r="C94" s="17">
        <v>98</v>
      </c>
      <c r="D94" s="17">
        <v>78</v>
      </c>
      <c r="E94" s="17">
        <v>79</v>
      </c>
      <c r="F94" s="17">
        <v>36</v>
      </c>
      <c r="G94" s="17">
        <v>38</v>
      </c>
      <c r="H94" s="17">
        <v>1</v>
      </c>
      <c r="I94" s="17">
        <v>34</v>
      </c>
      <c r="J94" s="17">
        <v>7</v>
      </c>
      <c r="K94" s="17">
        <v>4</v>
      </c>
      <c r="L94" s="17">
        <v>24</v>
      </c>
      <c r="M94" s="17">
        <v>23</v>
      </c>
      <c r="N94" s="17">
        <v>66</v>
      </c>
      <c r="O94" s="17">
        <v>64</v>
      </c>
      <c r="P94" s="17">
        <v>101</v>
      </c>
      <c r="Q94" s="17">
        <v>68</v>
      </c>
      <c r="R94" s="17">
        <v>14000</v>
      </c>
    </row>
    <row r="95" spans="1:18" ht="15" thickBot="1" x14ac:dyDescent="0.35">
      <c r="A95" s="69">
        <v>45668.5</v>
      </c>
      <c r="B95" s="17">
        <v>57</v>
      </c>
      <c r="C95" s="17">
        <v>61</v>
      </c>
      <c r="D95" s="17">
        <v>72</v>
      </c>
      <c r="E95" s="17">
        <v>1</v>
      </c>
      <c r="F95" s="17">
        <v>76</v>
      </c>
      <c r="G95" s="17">
        <v>43</v>
      </c>
      <c r="H95" s="17">
        <v>50</v>
      </c>
      <c r="I95" s="17">
        <v>34</v>
      </c>
      <c r="J95" s="17">
        <v>45</v>
      </c>
      <c r="K95" s="17">
        <v>41</v>
      </c>
      <c r="L95" s="17">
        <v>30</v>
      </c>
      <c r="M95" s="17">
        <v>101</v>
      </c>
      <c r="N95" s="17">
        <v>26</v>
      </c>
      <c r="O95" s="17">
        <v>59</v>
      </c>
      <c r="P95" s="17">
        <v>52</v>
      </c>
      <c r="Q95" s="17">
        <v>68</v>
      </c>
      <c r="R95" s="17">
        <v>16000</v>
      </c>
    </row>
    <row r="96" spans="1:18" ht="15" thickBot="1" x14ac:dyDescent="0.35">
      <c r="A96" s="69">
        <v>45668.625</v>
      </c>
      <c r="B96" s="17">
        <v>49</v>
      </c>
      <c r="C96" s="17">
        <v>54</v>
      </c>
      <c r="D96" s="17">
        <v>17</v>
      </c>
      <c r="E96" s="17">
        <v>1</v>
      </c>
      <c r="F96" s="17">
        <v>58</v>
      </c>
      <c r="G96" s="17">
        <v>62</v>
      </c>
      <c r="H96" s="17">
        <v>1</v>
      </c>
      <c r="I96" s="17">
        <v>34</v>
      </c>
      <c r="J96" s="17">
        <v>53</v>
      </c>
      <c r="K96" s="17">
        <v>48</v>
      </c>
      <c r="L96" s="17">
        <v>85</v>
      </c>
      <c r="M96" s="17">
        <v>101</v>
      </c>
      <c r="N96" s="17">
        <v>44</v>
      </c>
      <c r="O96" s="17">
        <v>40</v>
      </c>
      <c r="P96" s="17">
        <v>101</v>
      </c>
      <c r="Q96" s="17">
        <v>68</v>
      </c>
      <c r="R96" s="17">
        <v>25000</v>
      </c>
    </row>
    <row r="97" spans="1:18" ht="15" thickBot="1" x14ac:dyDescent="0.35">
      <c r="A97" s="69">
        <v>45668.75</v>
      </c>
      <c r="B97" s="17">
        <v>77</v>
      </c>
      <c r="C97" s="17">
        <v>73</v>
      </c>
      <c r="D97" s="17">
        <v>80</v>
      </c>
      <c r="E97" s="17">
        <v>1</v>
      </c>
      <c r="F97" s="17">
        <v>72</v>
      </c>
      <c r="G97" s="17">
        <v>42</v>
      </c>
      <c r="H97" s="17">
        <v>50</v>
      </c>
      <c r="I97" s="17">
        <v>34</v>
      </c>
      <c r="J97" s="17">
        <v>25</v>
      </c>
      <c r="K97" s="17">
        <v>29</v>
      </c>
      <c r="L97" s="17">
        <v>22</v>
      </c>
      <c r="M97" s="17">
        <v>101</v>
      </c>
      <c r="N97" s="17">
        <v>30</v>
      </c>
      <c r="O97" s="17">
        <v>60</v>
      </c>
      <c r="P97" s="17">
        <v>52</v>
      </c>
      <c r="Q97" s="17">
        <v>68</v>
      </c>
      <c r="R97" s="17">
        <v>20000</v>
      </c>
    </row>
    <row r="98" spans="1:18" ht="15" thickBot="1" x14ac:dyDescent="0.35">
      <c r="A98" s="69">
        <v>45668.875</v>
      </c>
      <c r="B98" s="17">
        <v>59</v>
      </c>
      <c r="C98" s="17">
        <v>61</v>
      </c>
      <c r="D98" s="17">
        <v>31</v>
      </c>
      <c r="E98" s="17">
        <v>27</v>
      </c>
      <c r="F98" s="17">
        <v>95</v>
      </c>
      <c r="G98" s="17">
        <v>65</v>
      </c>
      <c r="H98" s="17">
        <v>50</v>
      </c>
      <c r="I98" s="17">
        <v>34</v>
      </c>
      <c r="J98" s="17">
        <v>43</v>
      </c>
      <c r="K98" s="17">
        <v>41</v>
      </c>
      <c r="L98" s="17">
        <v>71</v>
      </c>
      <c r="M98" s="17">
        <v>75</v>
      </c>
      <c r="N98" s="17">
        <v>7</v>
      </c>
      <c r="O98" s="17">
        <v>37</v>
      </c>
      <c r="P98" s="17">
        <v>52</v>
      </c>
      <c r="Q98" s="17">
        <v>68</v>
      </c>
      <c r="R98" s="17">
        <v>4000</v>
      </c>
    </row>
    <row r="99" spans="1:18" ht="15" thickBot="1" x14ac:dyDescent="0.35">
      <c r="A99" s="69">
        <v>45669</v>
      </c>
      <c r="B99" s="17">
        <v>57</v>
      </c>
      <c r="C99" s="17">
        <v>56</v>
      </c>
      <c r="D99" s="17">
        <v>90</v>
      </c>
      <c r="E99" s="17">
        <v>79</v>
      </c>
      <c r="F99" s="17">
        <v>59</v>
      </c>
      <c r="G99" s="17">
        <v>69</v>
      </c>
      <c r="H99" s="17">
        <v>1</v>
      </c>
      <c r="I99" s="17">
        <v>34</v>
      </c>
      <c r="J99" s="17">
        <v>45</v>
      </c>
      <c r="K99" s="17">
        <v>46</v>
      </c>
      <c r="L99" s="17">
        <v>12</v>
      </c>
      <c r="M99" s="17">
        <v>23</v>
      </c>
      <c r="N99" s="17">
        <v>43</v>
      </c>
      <c r="O99" s="17">
        <v>33</v>
      </c>
      <c r="P99" s="17">
        <v>101</v>
      </c>
      <c r="Q99" s="17">
        <v>68</v>
      </c>
      <c r="R99" s="17">
        <v>11000</v>
      </c>
    </row>
    <row r="100" spans="1:18" ht="15" thickBot="1" x14ac:dyDescent="0.35">
      <c r="A100" s="69">
        <v>45669.125</v>
      </c>
      <c r="B100" s="17">
        <v>68</v>
      </c>
      <c r="C100" s="17">
        <v>64</v>
      </c>
      <c r="D100" s="17">
        <v>17</v>
      </c>
      <c r="E100" s="17">
        <v>27</v>
      </c>
      <c r="F100" s="17">
        <v>1</v>
      </c>
      <c r="G100" s="17">
        <v>27</v>
      </c>
      <c r="H100" s="17">
        <v>1</v>
      </c>
      <c r="I100" s="17">
        <v>34</v>
      </c>
      <c r="J100" s="17">
        <v>34</v>
      </c>
      <c r="K100" s="17">
        <v>38</v>
      </c>
      <c r="L100" s="17">
        <v>85</v>
      </c>
      <c r="M100" s="17">
        <v>75</v>
      </c>
      <c r="N100" s="17">
        <v>101</v>
      </c>
      <c r="O100" s="17">
        <v>75</v>
      </c>
      <c r="P100" s="17">
        <v>101</v>
      </c>
      <c r="Q100" s="17">
        <v>68</v>
      </c>
      <c r="R100" s="17">
        <v>29000</v>
      </c>
    </row>
    <row r="101" spans="1:18" ht="15" thickBot="1" x14ac:dyDescent="0.35">
      <c r="A101" s="69">
        <v>45669.25</v>
      </c>
      <c r="B101" s="17">
        <v>40</v>
      </c>
      <c r="C101" s="17">
        <v>43</v>
      </c>
      <c r="D101" s="17">
        <v>68</v>
      </c>
      <c r="E101" s="17">
        <v>27</v>
      </c>
      <c r="F101" s="17">
        <v>33</v>
      </c>
      <c r="G101" s="17">
        <v>51</v>
      </c>
      <c r="H101" s="17">
        <v>1</v>
      </c>
      <c r="I101" s="17">
        <v>69</v>
      </c>
      <c r="J101" s="17">
        <v>62</v>
      </c>
      <c r="K101" s="17">
        <v>59</v>
      </c>
      <c r="L101" s="17">
        <v>34</v>
      </c>
      <c r="M101" s="17">
        <v>75</v>
      </c>
      <c r="N101" s="17">
        <v>69</v>
      </c>
      <c r="O101" s="17">
        <v>51</v>
      </c>
      <c r="P101" s="17">
        <v>101</v>
      </c>
      <c r="Q101" s="17">
        <v>33</v>
      </c>
      <c r="R101" s="17">
        <v>22000</v>
      </c>
    </row>
    <row r="102" spans="1:18" ht="15" thickBot="1" x14ac:dyDescent="0.35">
      <c r="A102" s="69">
        <v>45669.375</v>
      </c>
      <c r="B102" s="17">
        <v>58</v>
      </c>
      <c r="C102" s="17">
        <v>61</v>
      </c>
      <c r="D102" s="17">
        <v>9</v>
      </c>
      <c r="E102" s="17">
        <v>79</v>
      </c>
      <c r="F102" s="17">
        <v>36</v>
      </c>
      <c r="G102" s="17">
        <v>3</v>
      </c>
      <c r="H102" s="17">
        <v>1</v>
      </c>
      <c r="I102" s="17">
        <v>1</v>
      </c>
      <c r="J102" s="17">
        <v>44</v>
      </c>
      <c r="K102" s="17">
        <v>41</v>
      </c>
      <c r="L102" s="17">
        <v>93</v>
      </c>
      <c r="M102" s="17">
        <v>23</v>
      </c>
      <c r="N102" s="17">
        <v>66</v>
      </c>
      <c r="O102" s="17">
        <v>99</v>
      </c>
      <c r="P102" s="17">
        <v>101</v>
      </c>
      <c r="Q102" s="17">
        <v>101</v>
      </c>
      <c r="R102" s="17">
        <v>10000</v>
      </c>
    </row>
    <row r="103" spans="1:18" ht="15" thickBot="1" x14ac:dyDescent="0.35">
      <c r="A103" s="69">
        <v>45669.5</v>
      </c>
      <c r="B103" s="17">
        <v>51</v>
      </c>
      <c r="C103" s="17">
        <v>54</v>
      </c>
      <c r="D103" s="17">
        <v>13</v>
      </c>
      <c r="E103" s="17">
        <v>1</v>
      </c>
      <c r="F103" s="17">
        <v>26</v>
      </c>
      <c r="G103" s="17">
        <v>63</v>
      </c>
      <c r="H103" s="17">
        <v>50</v>
      </c>
      <c r="I103" s="17">
        <v>34</v>
      </c>
      <c r="J103" s="17">
        <v>51</v>
      </c>
      <c r="K103" s="17">
        <v>48</v>
      </c>
      <c r="L103" s="17">
        <v>89</v>
      </c>
      <c r="M103" s="17">
        <v>101</v>
      </c>
      <c r="N103" s="17">
        <v>76</v>
      </c>
      <c r="O103" s="17">
        <v>39</v>
      </c>
      <c r="P103" s="17">
        <v>52</v>
      </c>
      <c r="Q103" s="17">
        <v>68</v>
      </c>
      <c r="R103" s="17">
        <v>10000</v>
      </c>
    </row>
    <row r="104" spans="1:18" ht="15" thickBot="1" x14ac:dyDescent="0.35">
      <c r="A104" s="69">
        <v>45669.625</v>
      </c>
      <c r="B104" s="17">
        <v>84</v>
      </c>
      <c r="C104" s="17">
        <v>86</v>
      </c>
      <c r="D104" s="17">
        <v>15</v>
      </c>
      <c r="E104" s="17">
        <v>52</v>
      </c>
      <c r="F104" s="17">
        <v>28</v>
      </c>
      <c r="G104" s="17">
        <v>46</v>
      </c>
      <c r="H104" s="17">
        <v>1</v>
      </c>
      <c r="I104" s="17">
        <v>1</v>
      </c>
      <c r="J104" s="17">
        <v>18</v>
      </c>
      <c r="K104" s="17">
        <v>16</v>
      </c>
      <c r="L104" s="17">
        <v>87</v>
      </c>
      <c r="M104" s="17">
        <v>50</v>
      </c>
      <c r="N104" s="17">
        <v>74</v>
      </c>
      <c r="O104" s="17">
        <v>56</v>
      </c>
      <c r="P104" s="17">
        <v>101</v>
      </c>
      <c r="Q104" s="17">
        <v>101</v>
      </c>
      <c r="R104" s="17">
        <v>23000</v>
      </c>
    </row>
    <row r="105" spans="1:18" ht="15" thickBot="1" x14ac:dyDescent="0.35">
      <c r="A105" s="69">
        <v>45669.75</v>
      </c>
      <c r="B105" s="17">
        <v>36</v>
      </c>
      <c r="C105" s="17">
        <v>34</v>
      </c>
      <c r="D105" s="17">
        <v>24</v>
      </c>
      <c r="E105" s="17">
        <v>1</v>
      </c>
      <c r="F105" s="17">
        <v>18</v>
      </c>
      <c r="G105" s="17">
        <v>93</v>
      </c>
      <c r="H105" s="17">
        <v>1</v>
      </c>
      <c r="I105" s="17">
        <v>34</v>
      </c>
      <c r="J105" s="17">
        <v>66</v>
      </c>
      <c r="K105" s="17">
        <v>68</v>
      </c>
      <c r="L105" s="17">
        <v>78</v>
      </c>
      <c r="M105" s="17">
        <v>101</v>
      </c>
      <c r="N105" s="17">
        <v>84</v>
      </c>
      <c r="O105" s="17">
        <v>9</v>
      </c>
      <c r="P105" s="17">
        <v>101</v>
      </c>
      <c r="Q105" s="17">
        <v>68</v>
      </c>
      <c r="R105" s="17">
        <v>6000</v>
      </c>
    </row>
    <row r="106" spans="1:18" ht="15" thickBot="1" x14ac:dyDescent="0.35">
      <c r="A106" s="69">
        <v>45669.875</v>
      </c>
      <c r="B106" s="17">
        <v>94</v>
      </c>
      <c r="C106" s="17">
        <v>92</v>
      </c>
      <c r="D106" s="17">
        <v>78</v>
      </c>
      <c r="E106" s="17">
        <v>1</v>
      </c>
      <c r="F106" s="17">
        <v>87</v>
      </c>
      <c r="G106" s="17">
        <v>59</v>
      </c>
      <c r="H106" s="17">
        <v>1</v>
      </c>
      <c r="I106" s="17">
        <v>69</v>
      </c>
      <c r="J106" s="17">
        <v>8</v>
      </c>
      <c r="K106" s="17">
        <v>10</v>
      </c>
      <c r="L106" s="17">
        <v>24</v>
      </c>
      <c r="M106" s="17">
        <v>101</v>
      </c>
      <c r="N106" s="17">
        <v>15</v>
      </c>
      <c r="O106" s="17">
        <v>43</v>
      </c>
      <c r="P106" s="17">
        <v>101</v>
      </c>
      <c r="Q106" s="17">
        <v>33</v>
      </c>
      <c r="R106" s="17">
        <v>11000</v>
      </c>
    </row>
    <row r="107" spans="1:18" ht="15" thickBot="1" x14ac:dyDescent="0.35">
      <c r="A107" s="69">
        <v>45670</v>
      </c>
      <c r="B107" s="17">
        <v>54</v>
      </c>
      <c r="C107" s="17">
        <v>58</v>
      </c>
      <c r="D107" s="17">
        <v>11</v>
      </c>
      <c r="E107" s="17">
        <v>52</v>
      </c>
      <c r="F107" s="17">
        <v>18</v>
      </c>
      <c r="G107" s="17">
        <v>49</v>
      </c>
      <c r="H107" s="17">
        <v>50</v>
      </c>
      <c r="I107" s="17">
        <v>1</v>
      </c>
      <c r="J107" s="17">
        <v>48</v>
      </c>
      <c r="K107" s="17">
        <v>44</v>
      </c>
      <c r="L107" s="17">
        <v>91</v>
      </c>
      <c r="M107" s="17">
        <v>50</v>
      </c>
      <c r="N107" s="17">
        <v>84</v>
      </c>
      <c r="O107" s="17">
        <v>53</v>
      </c>
      <c r="P107" s="17">
        <v>52</v>
      </c>
      <c r="Q107" s="17">
        <v>101</v>
      </c>
      <c r="R107" s="17">
        <v>24000</v>
      </c>
    </row>
    <row r="108" spans="1:18" ht="15" thickBot="1" x14ac:dyDescent="0.35">
      <c r="A108" s="69">
        <v>45670.125</v>
      </c>
      <c r="B108" s="17">
        <v>57</v>
      </c>
      <c r="C108" s="17">
        <v>58</v>
      </c>
      <c r="D108" s="17">
        <v>37</v>
      </c>
      <c r="E108" s="17">
        <v>27</v>
      </c>
      <c r="F108" s="17">
        <v>29</v>
      </c>
      <c r="G108" s="17">
        <v>30</v>
      </c>
      <c r="H108" s="17">
        <v>1</v>
      </c>
      <c r="I108" s="17">
        <v>34</v>
      </c>
      <c r="J108" s="17">
        <v>45</v>
      </c>
      <c r="K108" s="17">
        <v>44</v>
      </c>
      <c r="L108" s="17">
        <v>65</v>
      </c>
      <c r="M108" s="17">
        <v>75</v>
      </c>
      <c r="N108" s="17">
        <v>73</v>
      </c>
      <c r="O108" s="17">
        <v>72</v>
      </c>
      <c r="P108" s="17">
        <v>101</v>
      </c>
      <c r="Q108" s="17">
        <v>68</v>
      </c>
      <c r="R108" s="17">
        <v>9000</v>
      </c>
    </row>
    <row r="109" spans="1:18" ht="15" thickBot="1" x14ac:dyDescent="0.35">
      <c r="A109" s="69">
        <v>45670.25</v>
      </c>
      <c r="B109" s="17">
        <v>36</v>
      </c>
      <c r="C109" s="17">
        <v>33</v>
      </c>
      <c r="D109" s="17">
        <v>86</v>
      </c>
      <c r="E109" s="17">
        <v>27</v>
      </c>
      <c r="F109" s="17">
        <v>48</v>
      </c>
      <c r="G109" s="17">
        <v>76</v>
      </c>
      <c r="H109" s="17">
        <v>1</v>
      </c>
      <c r="I109" s="17">
        <v>34</v>
      </c>
      <c r="J109" s="17">
        <v>66</v>
      </c>
      <c r="K109" s="17">
        <v>69</v>
      </c>
      <c r="L109" s="17">
        <v>16</v>
      </c>
      <c r="M109" s="17">
        <v>75</v>
      </c>
      <c r="N109" s="17">
        <v>54</v>
      </c>
      <c r="O109" s="17">
        <v>26</v>
      </c>
      <c r="P109" s="17">
        <v>101</v>
      </c>
      <c r="Q109" s="17">
        <v>68</v>
      </c>
      <c r="R109" s="17">
        <v>19000</v>
      </c>
    </row>
    <row r="110" spans="1:18" ht="15" thickBot="1" x14ac:dyDescent="0.35">
      <c r="A110" s="69">
        <v>45670.375</v>
      </c>
      <c r="B110" s="17">
        <v>1</v>
      </c>
      <c r="C110" s="17">
        <v>1</v>
      </c>
      <c r="D110" s="17">
        <v>5</v>
      </c>
      <c r="E110" s="17">
        <v>1</v>
      </c>
      <c r="F110" s="17">
        <v>83</v>
      </c>
      <c r="G110" s="17">
        <v>72</v>
      </c>
      <c r="H110" s="17">
        <v>1</v>
      </c>
      <c r="I110" s="17">
        <v>34</v>
      </c>
      <c r="J110" s="17">
        <v>101</v>
      </c>
      <c r="K110" s="17">
        <v>101</v>
      </c>
      <c r="L110" s="17">
        <v>97</v>
      </c>
      <c r="M110" s="17">
        <v>101</v>
      </c>
      <c r="N110" s="17">
        <v>19</v>
      </c>
      <c r="O110" s="17">
        <v>30</v>
      </c>
      <c r="P110" s="17">
        <v>101</v>
      </c>
      <c r="Q110" s="17">
        <v>68</v>
      </c>
      <c r="R110" s="17">
        <v>15000</v>
      </c>
    </row>
    <row r="111" spans="1:18" ht="15" thickBot="1" x14ac:dyDescent="0.35">
      <c r="A111" s="69">
        <v>45670.5</v>
      </c>
      <c r="B111" s="17">
        <v>89</v>
      </c>
      <c r="C111" s="17">
        <v>91</v>
      </c>
      <c r="D111" s="17">
        <v>8</v>
      </c>
      <c r="E111" s="17">
        <v>27</v>
      </c>
      <c r="F111" s="17">
        <v>42</v>
      </c>
      <c r="G111" s="17">
        <v>72</v>
      </c>
      <c r="H111" s="17">
        <v>50</v>
      </c>
      <c r="I111" s="17">
        <v>34</v>
      </c>
      <c r="J111" s="17">
        <v>13</v>
      </c>
      <c r="K111" s="17">
        <v>11</v>
      </c>
      <c r="L111" s="17">
        <v>94</v>
      </c>
      <c r="M111" s="17">
        <v>75</v>
      </c>
      <c r="N111" s="17">
        <v>60</v>
      </c>
      <c r="O111" s="17">
        <v>30</v>
      </c>
      <c r="P111" s="17">
        <v>52</v>
      </c>
      <c r="Q111" s="17">
        <v>68</v>
      </c>
      <c r="R111" s="17">
        <v>16000</v>
      </c>
    </row>
    <row r="112" spans="1:18" ht="15" thickBot="1" x14ac:dyDescent="0.35">
      <c r="A112" s="69">
        <v>45670.625</v>
      </c>
      <c r="B112" s="17">
        <v>24</v>
      </c>
      <c r="C112" s="17">
        <v>21</v>
      </c>
      <c r="D112" s="17">
        <v>21</v>
      </c>
      <c r="E112" s="17">
        <v>1</v>
      </c>
      <c r="F112" s="17">
        <v>68</v>
      </c>
      <c r="G112" s="17">
        <v>76</v>
      </c>
      <c r="H112" s="17">
        <v>1</v>
      </c>
      <c r="I112" s="17">
        <v>34</v>
      </c>
      <c r="J112" s="17">
        <v>78</v>
      </c>
      <c r="K112" s="17">
        <v>81</v>
      </c>
      <c r="L112" s="17">
        <v>81</v>
      </c>
      <c r="M112" s="17">
        <v>101</v>
      </c>
      <c r="N112" s="17">
        <v>34</v>
      </c>
      <c r="O112" s="17">
        <v>26</v>
      </c>
      <c r="P112" s="17">
        <v>101</v>
      </c>
      <c r="Q112" s="17">
        <v>68</v>
      </c>
      <c r="R112" s="17">
        <v>9000</v>
      </c>
    </row>
    <row r="113" spans="1:18" ht="15" thickBot="1" x14ac:dyDescent="0.35">
      <c r="A113" s="69">
        <v>45670.75</v>
      </c>
      <c r="B113" s="17">
        <v>73</v>
      </c>
      <c r="C113" s="17">
        <v>76</v>
      </c>
      <c r="D113" s="17">
        <v>68</v>
      </c>
      <c r="E113" s="17">
        <v>27</v>
      </c>
      <c r="F113" s="17">
        <v>45</v>
      </c>
      <c r="G113" s="17">
        <v>48</v>
      </c>
      <c r="H113" s="17">
        <v>50</v>
      </c>
      <c r="I113" s="17">
        <v>34</v>
      </c>
      <c r="J113" s="17">
        <v>29</v>
      </c>
      <c r="K113" s="17">
        <v>26</v>
      </c>
      <c r="L113" s="17">
        <v>34</v>
      </c>
      <c r="M113" s="17">
        <v>75</v>
      </c>
      <c r="N113" s="17">
        <v>57</v>
      </c>
      <c r="O113" s="17">
        <v>54</v>
      </c>
      <c r="P113" s="17">
        <v>52</v>
      </c>
      <c r="Q113" s="17">
        <v>68</v>
      </c>
      <c r="R113" s="17">
        <v>2000</v>
      </c>
    </row>
    <row r="114" spans="1:18" ht="15" thickBot="1" x14ac:dyDescent="0.35">
      <c r="A114" s="69">
        <v>45670.875</v>
      </c>
      <c r="B114" s="17">
        <v>23</v>
      </c>
      <c r="C114" s="17">
        <v>20</v>
      </c>
      <c r="D114" s="17">
        <v>54</v>
      </c>
      <c r="E114" s="17">
        <v>1</v>
      </c>
      <c r="F114" s="17">
        <v>20</v>
      </c>
      <c r="G114" s="17">
        <v>72</v>
      </c>
      <c r="H114" s="17">
        <v>50</v>
      </c>
      <c r="I114" s="17">
        <v>1</v>
      </c>
      <c r="J114" s="17">
        <v>79</v>
      </c>
      <c r="K114" s="17">
        <v>82</v>
      </c>
      <c r="L114" s="17">
        <v>48</v>
      </c>
      <c r="M114" s="17">
        <v>101</v>
      </c>
      <c r="N114" s="17">
        <v>82</v>
      </c>
      <c r="O114" s="17">
        <v>30</v>
      </c>
      <c r="P114" s="17">
        <v>52</v>
      </c>
      <c r="Q114" s="17">
        <v>101</v>
      </c>
      <c r="R114" s="17">
        <v>24000</v>
      </c>
    </row>
    <row r="115" spans="1:18" ht="15" thickBot="1" x14ac:dyDescent="0.35">
      <c r="A115" s="69">
        <v>45671</v>
      </c>
      <c r="B115" s="17">
        <v>9</v>
      </c>
      <c r="C115" s="17">
        <v>7</v>
      </c>
      <c r="D115" s="17">
        <v>17</v>
      </c>
      <c r="E115" s="17">
        <v>79</v>
      </c>
      <c r="F115" s="17">
        <v>36</v>
      </c>
      <c r="G115" s="17">
        <v>95</v>
      </c>
      <c r="H115" s="17">
        <v>1</v>
      </c>
      <c r="I115" s="17">
        <v>69</v>
      </c>
      <c r="J115" s="17">
        <v>93</v>
      </c>
      <c r="K115" s="17">
        <v>95</v>
      </c>
      <c r="L115" s="17">
        <v>85</v>
      </c>
      <c r="M115" s="17">
        <v>23</v>
      </c>
      <c r="N115" s="17">
        <v>66</v>
      </c>
      <c r="O115" s="17">
        <v>7</v>
      </c>
      <c r="P115" s="17">
        <v>101</v>
      </c>
      <c r="Q115" s="17">
        <v>33</v>
      </c>
      <c r="R115" s="17">
        <v>7000</v>
      </c>
    </row>
    <row r="116" spans="1:18" ht="15" thickBot="1" x14ac:dyDescent="0.35">
      <c r="A116" s="69">
        <v>45671.125</v>
      </c>
      <c r="B116" s="17">
        <v>21</v>
      </c>
      <c r="C116" s="17">
        <v>25</v>
      </c>
      <c r="D116" s="17">
        <v>98</v>
      </c>
      <c r="E116" s="17">
        <v>52</v>
      </c>
      <c r="F116" s="17">
        <v>48</v>
      </c>
      <c r="G116" s="17">
        <v>21</v>
      </c>
      <c r="H116" s="17">
        <v>50</v>
      </c>
      <c r="I116" s="17">
        <v>69</v>
      </c>
      <c r="J116" s="17">
        <v>81</v>
      </c>
      <c r="K116" s="17">
        <v>77</v>
      </c>
      <c r="L116" s="17">
        <v>4</v>
      </c>
      <c r="M116" s="17">
        <v>50</v>
      </c>
      <c r="N116" s="17">
        <v>54</v>
      </c>
      <c r="O116" s="17">
        <v>81</v>
      </c>
      <c r="P116" s="17">
        <v>52</v>
      </c>
      <c r="Q116" s="17">
        <v>33</v>
      </c>
      <c r="R116" s="17">
        <v>6000</v>
      </c>
    </row>
    <row r="117" spans="1:18" ht="15" thickBot="1" x14ac:dyDescent="0.35">
      <c r="A117" s="69">
        <v>45671.25</v>
      </c>
      <c r="B117" s="17">
        <v>60</v>
      </c>
      <c r="C117" s="17">
        <v>59</v>
      </c>
      <c r="D117" s="17">
        <v>15</v>
      </c>
      <c r="E117" s="17">
        <v>79</v>
      </c>
      <c r="F117" s="17">
        <v>77</v>
      </c>
      <c r="G117" s="17">
        <v>76</v>
      </c>
      <c r="H117" s="17">
        <v>1</v>
      </c>
      <c r="I117" s="17">
        <v>69</v>
      </c>
      <c r="J117" s="17">
        <v>42</v>
      </c>
      <c r="K117" s="17">
        <v>43</v>
      </c>
      <c r="L117" s="17">
        <v>87</v>
      </c>
      <c r="M117" s="17">
        <v>23</v>
      </c>
      <c r="N117" s="17">
        <v>25</v>
      </c>
      <c r="O117" s="17">
        <v>26</v>
      </c>
      <c r="P117" s="17">
        <v>101</v>
      </c>
      <c r="Q117" s="17">
        <v>33</v>
      </c>
      <c r="R117" s="17">
        <v>26000</v>
      </c>
    </row>
    <row r="118" spans="1:18" ht="15" thickBot="1" x14ac:dyDescent="0.35">
      <c r="A118" s="69">
        <v>45671.375</v>
      </c>
      <c r="B118" s="17">
        <v>56</v>
      </c>
      <c r="C118" s="17">
        <v>51</v>
      </c>
      <c r="D118" s="17">
        <v>12</v>
      </c>
      <c r="E118" s="17">
        <v>52</v>
      </c>
      <c r="F118" s="17">
        <v>44</v>
      </c>
      <c r="G118" s="17">
        <v>43</v>
      </c>
      <c r="H118" s="17">
        <v>1</v>
      </c>
      <c r="I118" s="17">
        <v>34</v>
      </c>
      <c r="J118" s="17">
        <v>46</v>
      </c>
      <c r="K118" s="17">
        <v>51</v>
      </c>
      <c r="L118" s="17">
        <v>90</v>
      </c>
      <c r="M118" s="17">
        <v>50</v>
      </c>
      <c r="N118" s="17">
        <v>58</v>
      </c>
      <c r="O118" s="17">
        <v>59</v>
      </c>
      <c r="P118" s="17">
        <v>101</v>
      </c>
      <c r="Q118" s="17">
        <v>68</v>
      </c>
      <c r="R118" s="17">
        <v>1000</v>
      </c>
    </row>
    <row r="119" spans="1:18" ht="15" thickBot="1" x14ac:dyDescent="0.35">
      <c r="A119" s="69">
        <v>45671.5</v>
      </c>
      <c r="B119" s="17">
        <v>33</v>
      </c>
      <c r="C119" s="17">
        <v>37</v>
      </c>
      <c r="D119" s="17">
        <v>55</v>
      </c>
      <c r="E119" s="17">
        <v>52</v>
      </c>
      <c r="F119" s="17">
        <v>51</v>
      </c>
      <c r="G119" s="17">
        <v>18</v>
      </c>
      <c r="H119" s="17">
        <v>50</v>
      </c>
      <c r="I119" s="17">
        <v>1</v>
      </c>
      <c r="J119" s="17">
        <v>69</v>
      </c>
      <c r="K119" s="17">
        <v>65</v>
      </c>
      <c r="L119" s="17">
        <v>47</v>
      </c>
      <c r="M119" s="17">
        <v>50</v>
      </c>
      <c r="N119" s="17">
        <v>51</v>
      </c>
      <c r="O119" s="17">
        <v>84</v>
      </c>
      <c r="P119" s="17">
        <v>52</v>
      </c>
      <c r="Q119" s="17">
        <v>101</v>
      </c>
      <c r="R119" s="17">
        <v>6000</v>
      </c>
    </row>
    <row r="120" spans="1:18" ht="15" thickBot="1" x14ac:dyDescent="0.35">
      <c r="A120" s="69">
        <v>45671.625</v>
      </c>
      <c r="B120" s="17">
        <v>73</v>
      </c>
      <c r="C120" s="17">
        <v>79</v>
      </c>
      <c r="D120" s="17">
        <v>66</v>
      </c>
      <c r="E120" s="17">
        <v>1</v>
      </c>
      <c r="F120" s="17">
        <v>10</v>
      </c>
      <c r="G120" s="17">
        <v>72</v>
      </c>
      <c r="H120" s="17">
        <v>1</v>
      </c>
      <c r="I120" s="17">
        <v>1</v>
      </c>
      <c r="J120" s="17">
        <v>29</v>
      </c>
      <c r="K120" s="17">
        <v>23</v>
      </c>
      <c r="L120" s="17">
        <v>36</v>
      </c>
      <c r="M120" s="17">
        <v>101</v>
      </c>
      <c r="N120" s="17">
        <v>92</v>
      </c>
      <c r="O120" s="17">
        <v>30</v>
      </c>
      <c r="P120" s="17">
        <v>101</v>
      </c>
      <c r="Q120" s="17">
        <v>101</v>
      </c>
      <c r="R120" s="17">
        <v>11000</v>
      </c>
    </row>
    <row r="121" spans="1:18" ht="15" thickBot="1" x14ac:dyDescent="0.35">
      <c r="A121" s="69">
        <v>45671.75</v>
      </c>
      <c r="B121" s="17">
        <v>87</v>
      </c>
      <c r="C121" s="17">
        <v>82</v>
      </c>
      <c r="D121" s="17">
        <v>87</v>
      </c>
      <c r="E121" s="17">
        <v>27</v>
      </c>
      <c r="F121" s="17">
        <v>74</v>
      </c>
      <c r="G121" s="17">
        <v>81</v>
      </c>
      <c r="H121" s="17">
        <v>50</v>
      </c>
      <c r="I121" s="17">
        <v>1</v>
      </c>
      <c r="J121" s="17">
        <v>15</v>
      </c>
      <c r="K121" s="17">
        <v>20</v>
      </c>
      <c r="L121" s="17">
        <v>15</v>
      </c>
      <c r="M121" s="17">
        <v>75</v>
      </c>
      <c r="N121" s="17">
        <v>28</v>
      </c>
      <c r="O121" s="17">
        <v>21</v>
      </c>
      <c r="P121" s="17">
        <v>52</v>
      </c>
      <c r="Q121" s="17">
        <v>101</v>
      </c>
      <c r="R121" s="17">
        <v>24000</v>
      </c>
    </row>
    <row r="122" spans="1:18" ht="15" thickBot="1" x14ac:dyDescent="0.35">
      <c r="A122" s="69">
        <v>45671.875</v>
      </c>
      <c r="B122" s="17">
        <v>2</v>
      </c>
      <c r="C122" s="17">
        <v>4</v>
      </c>
      <c r="D122" s="17">
        <v>30</v>
      </c>
      <c r="E122" s="17">
        <v>1</v>
      </c>
      <c r="F122" s="17">
        <v>62</v>
      </c>
      <c r="G122" s="17">
        <v>26</v>
      </c>
      <c r="H122" s="17">
        <v>1</v>
      </c>
      <c r="I122" s="17">
        <v>69</v>
      </c>
      <c r="J122" s="17">
        <v>100</v>
      </c>
      <c r="K122" s="17">
        <v>98</v>
      </c>
      <c r="L122" s="17">
        <v>72</v>
      </c>
      <c r="M122" s="17">
        <v>101</v>
      </c>
      <c r="N122" s="17">
        <v>40</v>
      </c>
      <c r="O122" s="17">
        <v>76</v>
      </c>
      <c r="P122" s="17">
        <v>101</v>
      </c>
      <c r="Q122" s="17">
        <v>33</v>
      </c>
      <c r="R122" s="17">
        <v>28000</v>
      </c>
    </row>
    <row r="123" spans="1:18" ht="15" thickBot="1" x14ac:dyDescent="0.35">
      <c r="A123" s="69">
        <v>45672</v>
      </c>
      <c r="B123" s="17">
        <v>12</v>
      </c>
      <c r="C123" s="17">
        <v>15</v>
      </c>
      <c r="D123" s="17">
        <v>22</v>
      </c>
      <c r="E123" s="17">
        <v>52</v>
      </c>
      <c r="F123" s="17">
        <v>73</v>
      </c>
      <c r="G123" s="17">
        <v>16</v>
      </c>
      <c r="H123" s="17">
        <v>50</v>
      </c>
      <c r="I123" s="17">
        <v>1</v>
      </c>
      <c r="J123" s="17">
        <v>90</v>
      </c>
      <c r="K123" s="17">
        <v>87</v>
      </c>
      <c r="L123" s="17">
        <v>80</v>
      </c>
      <c r="M123" s="17">
        <v>50</v>
      </c>
      <c r="N123" s="17">
        <v>29</v>
      </c>
      <c r="O123" s="17">
        <v>86</v>
      </c>
      <c r="P123" s="17">
        <v>52</v>
      </c>
      <c r="Q123" s="17">
        <v>101</v>
      </c>
      <c r="R123" s="17">
        <v>6000</v>
      </c>
    </row>
    <row r="124" spans="1:18" ht="15" thickBot="1" x14ac:dyDescent="0.35">
      <c r="A124" s="69">
        <v>45672.125</v>
      </c>
      <c r="B124" s="17">
        <v>74</v>
      </c>
      <c r="C124" s="17">
        <v>73</v>
      </c>
      <c r="D124" s="17">
        <v>26</v>
      </c>
      <c r="E124" s="17">
        <v>52</v>
      </c>
      <c r="F124" s="17">
        <v>85</v>
      </c>
      <c r="G124" s="17">
        <v>1</v>
      </c>
      <c r="H124" s="17">
        <v>50</v>
      </c>
      <c r="I124" s="17">
        <v>1</v>
      </c>
      <c r="J124" s="17">
        <v>28</v>
      </c>
      <c r="K124" s="17">
        <v>29</v>
      </c>
      <c r="L124" s="17">
        <v>76</v>
      </c>
      <c r="M124" s="17">
        <v>50</v>
      </c>
      <c r="N124" s="17">
        <v>17</v>
      </c>
      <c r="O124" s="17">
        <v>101</v>
      </c>
      <c r="P124" s="17">
        <v>52</v>
      </c>
      <c r="Q124" s="17">
        <v>101</v>
      </c>
      <c r="R124" s="17">
        <v>3000</v>
      </c>
    </row>
    <row r="125" spans="1:18" ht="15" thickBot="1" x14ac:dyDescent="0.35">
      <c r="A125" s="69">
        <v>45672.25</v>
      </c>
      <c r="B125" s="17">
        <v>32</v>
      </c>
      <c r="C125" s="17">
        <v>33</v>
      </c>
      <c r="D125" s="17">
        <v>42</v>
      </c>
      <c r="E125" s="17">
        <v>52</v>
      </c>
      <c r="F125" s="17">
        <v>89</v>
      </c>
      <c r="G125" s="17">
        <v>94</v>
      </c>
      <c r="H125" s="17">
        <v>50</v>
      </c>
      <c r="I125" s="17">
        <v>1</v>
      </c>
      <c r="J125" s="17">
        <v>70</v>
      </c>
      <c r="K125" s="17">
        <v>69</v>
      </c>
      <c r="L125" s="17">
        <v>60</v>
      </c>
      <c r="M125" s="17">
        <v>50</v>
      </c>
      <c r="N125" s="17">
        <v>13</v>
      </c>
      <c r="O125" s="17">
        <v>8</v>
      </c>
      <c r="P125" s="17">
        <v>52</v>
      </c>
      <c r="Q125" s="17">
        <v>101</v>
      </c>
      <c r="R125" s="17">
        <v>14000</v>
      </c>
    </row>
    <row r="126" spans="1:18" ht="15" thickBot="1" x14ac:dyDescent="0.35">
      <c r="A126" s="69">
        <v>45672.375</v>
      </c>
      <c r="B126" s="17">
        <v>65</v>
      </c>
      <c r="C126" s="17">
        <v>70</v>
      </c>
      <c r="D126" s="17">
        <v>62</v>
      </c>
      <c r="E126" s="17">
        <v>27</v>
      </c>
      <c r="F126" s="17">
        <v>66</v>
      </c>
      <c r="G126" s="17">
        <v>37</v>
      </c>
      <c r="H126" s="17">
        <v>50</v>
      </c>
      <c r="I126" s="17">
        <v>1</v>
      </c>
      <c r="J126" s="17">
        <v>37</v>
      </c>
      <c r="K126" s="17">
        <v>32</v>
      </c>
      <c r="L126" s="17">
        <v>40</v>
      </c>
      <c r="M126" s="17">
        <v>75</v>
      </c>
      <c r="N126" s="17">
        <v>36</v>
      </c>
      <c r="O126" s="17">
        <v>65</v>
      </c>
      <c r="P126" s="17">
        <v>52</v>
      </c>
      <c r="Q126" s="17">
        <v>101</v>
      </c>
      <c r="R126" s="17">
        <v>23000</v>
      </c>
    </row>
    <row r="127" spans="1:18" ht="15" thickBot="1" x14ac:dyDescent="0.35">
      <c r="A127" s="69">
        <v>45672.5</v>
      </c>
      <c r="B127" s="17">
        <v>100</v>
      </c>
      <c r="C127" s="17">
        <v>98</v>
      </c>
      <c r="D127" s="17">
        <v>92</v>
      </c>
      <c r="E127" s="17">
        <v>1</v>
      </c>
      <c r="F127" s="17">
        <v>26</v>
      </c>
      <c r="G127" s="17">
        <v>94</v>
      </c>
      <c r="H127" s="17">
        <v>50</v>
      </c>
      <c r="I127" s="17">
        <v>1</v>
      </c>
      <c r="J127" s="17">
        <v>2</v>
      </c>
      <c r="K127" s="17">
        <v>4</v>
      </c>
      <c r="L127" s="17">
        <v>10</v>
      </c>
      <c r="M127" s="17">
        <v>101</v>
      </c>
      <c r="N127" s="17">
        <v>76</v>
      </c>
      <c r="O127" s="17">
        <v>8</v>
      </c>
      <c r="P127" s="17">
        <v>52</v>
      </c>
      <c r="Q127" s="17">
        <v>101</v>
      </c>
      <c r="R127" s="17">
        <v>9000</v>
      </c>
    </row>
    <row r="128" spans="1:18" ht="15" thickBot="1" x14ac:dyDescent="0.35">
      <c r="A128" s="69">
        <v>45672.625</v>
      </c>
      <c r="B128" s="17">
        <v>63</v>
      </c>
      <c r="C128" s="17">
        <v>65</v>
      </c>
      <c r="D128" s="17">
        <v>37</v>
      </c>
      <c r="E128" s="17">
        <v>79</v>
      </c>
      <c r="F128" s="17">
        <v>2</v>
      </c>
      <c r="G128" s="17">
        <v>81</v>
      </c>
      <c r="H128" s="17">
        <v>1</v>
      </c>
      <c r="I128" s="17">
        <v>1</v>
      </c>
      <c r="J128" s="17">
        <v>39</v>
      </c>
      <c r="K128" s="17">
        <v>37</v>
      </c>
      <c r="L128" s="17">
        <v>65</v>
      </c>
      <c r="M128" s="17">
        <v>23</v>
      </c>
      <c r="N128" s="17">
        <v>100</v>
      </c>
      <c r="O128" s="17">
        <v>21</v>
      </c>
      <c r="P128" s="17">
        <v>101</v>
      </c>
      <c r="Q128" s="17">
        <v>101</v>
      </c>
      <c r="R128" s="17">
        <v>18000</v>
      </c>
    </row>
    <row r="129" spans="1:18" ht="15" thickBot="1" x14ac:dyDescent="0.35">
      <c r="A129" s="69">
        <v>45672.75</v>
      </c>
      <c r="B129" s="17">
        <v>47</v>
      </c>
      <c r="C129" s="17">
        <v>43</v>
      </c>
      <c r="D129" s="17">
        <v>5</v>
      </c>
      <c r="E129" s="17">
        <v>1</v>
      </c>
      <c r="F129" s="17">
        <v>41</v>
      </c>
      <c r="G129" s="17">
        <v>98</v>
      </c>
      <c r="H129" s="17">
        <v>50</v>
      </c>
      <c r="I129" s="17">
        <v>1</v>
      </c>
      <c r="J129" s="17">
        <v>55</v>
      </c>
      <c r="K129" s="17">
        <v>59</v>
      </c>
      <c r="L129" s="17">
        <v>97</v>
      </c>
      <c r="M129" s="17">
        <v>101</v>
      </c>
      <c r="N129" s="17">
        <v>61</v>
      </c>
      <c r="O129" s="17">
        <v>4</v>
      </c>
      <c r="P129" s="17">
        <v>52</v>
      </c>
      <c r="Q129" s="17">
        <v>101</v>
      </c>
      <c r="R129" s="17">
        <v>25000</v>
      </c>
    </row>
    <row r="130" spans="1:18" ht="15" thickBot="1" x14ac:dyDescent="0.35">
      <c r="A130" s="69">
        <v>45672.875</v>
      </c>
      <c r="B130" s="17">
        <v>4</v>
      </c>
      <c r="C130" s="17">
        <v>7</v>
      </c>
      <c r="D130" s="17">
        <v>10</v>
      </c>
      <c r="E130" s="17">
        <v>1</v>
      </c>
      <c r="F130" s="17">
        <v>67</v>
      </c>
      <c r="G130" s="17">
        <v>69</v>
      </c>
      <c r="H130" s="17">
        <v>1</v>
      </c>
      <c r="I130" s="17">
        <v>1</v>
      </c>
      <c r="J130" s="17">
        <v>98</v>
      </c>
      <c r="K130" s="17">
        <v>95</v>
      </c>
      <c r="L130" s="17">
        <v>92</v>
      </c>
      <c r="M130" s="17">
        <v>101</v>
      </c>
      <c r="N130" s="17">
        <v>35</v>
      </c>
      <c r="O130" s="17">
        <v>33</v>
      </c>
      <c r="P130" s="17">
        <v>101</v>
      </c>
      <c r="Q130" s="17">
        <v>101</v>
      </c>
      <c r="R130" s="17">
        <v>5000</v>
      </c>
    </row>
    <row r="131" spans="1:18" ht="15" thickBot="1" x14ac:dyDescent="0.35">
      <c r="A131" s="69">
        <v>45673</v>
      </c>
      <c r="B131" s="17">
        <v>32</v>
      </c>
      <c r="C131" s="17">
        <v>28</v>
      </c>
      <c r="D131" s="17">
        <v>9</v>
      </c>
      <c r="E131" s="17">
        <v>52</v>
      </c>
      <c r="F131" s="17">
        <v>49</v>
      </c>
      <c r="G131" s="17">
        <v>72</v>
      </c>
      <c r="H131" s="17">
        <v>50</v>
      </c>
      <c r="I131" s="17">
        <v>1</v>
      </c>
      <c r="J131" s="17">
        <v>70</v>
      </c>
      <c r="K131" s="17">
        <v>74</v>
      </c>
      <c r="L131" s="17">
        <v>93</v>
      </c>
      <c r="M131" s="17">
        <v>50</v>
      </c>
      <c r="N131" s="17">
        <v>53</v>
      </c>
      <c r="O131" s="17">
        <v>30</v>
      </c>
      <c r="P131" s="17">
        <v>52</v>
      </c>
      <c r="Q131" s="17">
        <v>101</v>
      </c>
      <c r="R131" s="17">
        <v>25000</v>
      </c>
    </row>
    <row r="132" spans="1:18" ht="15" thickBot="1" x14ac:dyDescent="0.35">
      <c r="A132" s="69">
        <v>45673.125</v>
      </c>
      <c r="B132" s="17">
        <v>65</v>
      </c>
      <c r="C132" s="17">
        <v>62</v>
      </c>
      <c r="D132" s="17">
        <v>83</v>
      </c>
      <c r="E132" s="17">
        <v>1</v>
      </c>
      <c r="F132" s="17">
        <v>27</v>
      </c>
      <c r="G132" s="17">
        <v>9</v>
      </c>
      <c r="H132" s="17">
        <v>50</v>
      </c>
      <c r="I132" s="17">
        <v>69</v>
      </c>
      <c r="J132" s="17">
        <v>37</v>
      </c>
      <c r="K132" s="17">
        <v>40</v>
      </c>
      <c r="L132" s="17">
        <v>19</v>
      </c>
      <c r="M132" s="17">
        <v>101</v>
      </c>
      <c r="N132" s="17">
        <v>75</v>
      </c>
      <c r="O132" s="17">
        <v>93</v>
      </c>
      <c r="P132" s="17">
        <v>52</v>
      </c>
      <c r="Q132" s="17">
        <v>33</v>
      </c>
      <c r="R132" s="17">
        <v>26000</v>
      </c>
    </row>
    <row r="133" spans="1:18" ht="15" thickBot="1" x14ac:dyDescent="0.35">
      <c r="A133" s="69">
        <v>45673.25</v>
      </c>
      <c r="B133" s="17">
        <v>66</v>
      </c>
      <c r="C133" s="17">
        <v>65</v>
      </c>
      <c r="D133" s="17">
        <v>79</v>
      </c>
      <c r="E133" s="17">
        <v>1</v>
      </c>
      <c r="F133" s="17">
        <v>86</v>
      </c>
      <c r="G133" s="17">
        <v>5</v>
      </c>
      <c r="H133" s="17">
        <v>1</v>
      </c>
      <c r="I133" s="17">
        <v>34</v>
      </c>
      <c r="J133" s="17">
        <v>36</v>
      </c>
      <c r="K133" s="17">
        <v>37</v>
      </c>
      <c r="L133" s="17">
        <v>23</v>
      </c>
      <c r="M133" s="17">
        <v>101</v>
      </c>
      <c r="N133" s="17">
        <v>16</v>
      </c>
      <c r="O133" s="17">
        <v>97</v>
      </c>
      <c r="P133" s="17">
        <v>101</v>
      </c>
      <c r="Q133" s="17">
        <v>68</v>
      </c>
      <c r="R133" s="17">
        <v>26000</v>
      </c>
    </row>
    <row r="134" spans="1:18" ht="15" thickBot="1" x14ac:dyDescent="0.35">
      <c r="A134" s="69">
        <v>45673.375</v>
      </c>
      <c r="B134" s="17">
        <v>68</v>
      </c>
      <c r="C134" s="17">
        <v>74</v>
      </c>
      <c r="D134" s="17">
        <v>48</v>
      </c>
      <c r="E134" s="17">
        <v>27</v>
      </c>
      <c r="F134" s="17">
        <v>59</v>
      </c>
      <c r="G134" s="17">
        <v>55</v>
      </c>
      <c r="H134" s="17">
        <v>1</v>
      </c>
      <c r="I134" s="17">
        <v>34</v>
      </c>
      <c r="J134" s="17">
        <v>34</v>
      </c>
      <c r="K134" s="17">
        <v>28</v>
      </c>
      <c r="L134" s="17">
        <v>54</v>
      </c>
      <c r="M134" s="17">
        <v>75</v>
      </c>
      <c r="N134" s="17">
        <v>43</v>
      </c>
      <c r="O134" s="17">
        <v>47</v>
      </c>
      <c r="P134" s="17">
        <v>101</v>
      </c>
      <c r="Q134" s="17">
        <v>68</v>
      </c>
      <c r="R134" s="17">
        <v>29000</v>
      </c>
    </row>
    <row r="135" spans="1:18" ht="15" thickBot="1" x14ac:dyDescent="0.35">
      <c r="A135" s="69">
        <v>45673.5</v>
      </c>
      <c r="B135" s="17">
        <v>48</v>
      </c>
      <c r="C135" s="17">
        <v>47</v>
      </c>
      <c r="D135" s="17">
        <v>46</v>
      </c>
      <c r="E135" s="17">
        <v>52</v>
      </c>
      <c r="F135" s="17">
        <v>39</v>
      </c>
      <c r="G135" s="17">
        <v>80</v>
      </c>
      <c r="H135" s="17">
        <v>1</v>
      </c>
      <c r="I135" s="17">
        <v>1</v>
      </c>
      <c r="J135" s="17">
        <v>54</v>
      </c>
      <c r="K135" s="17">
        <v>55</v>
      </c>
      <c r="L135" s="17">
        <v>56</v>
      </c>
      <c r="M135" s="17">
        <v>50</v>
      </c>
      <c r="N135" s="17">
        <v>63</v>
      </c>
      <c r="O135" s="17">
        <v>22</v>
      </c>
      <c r="P135" s="17">
        <v>101</v>
      </c>
      <c r="Q135" s="17">
        <v>101</v>
      </c>
      <c r="R135" s="17">
        <v>13000</v>
      </c>
    </row>
    <row r="136" spans="1:18" ht="15" thickBot="1" x14ac:dyDescent="0.35">
      <c r="A136" s="69">
        <v>45673.625</v>
      </c>
      <c r="B136" s="17">
        <v>40</v>
      </c>
      <c r="C136" s="17">
        <v>36</v>
      </c>
      <c r="D136" s="17">
        <v>48</v>
      </c>
      <c r="E136" s="17">
        <v>52</v>
      </c>
      <c r="F136" s="17">
        <v>13</v>
      </c>
      <c r="G136" s="17">
        <v>59</v>
      </c>
      <c r="H136" s="17">
        <v>1</v>
      </c>
      <c r="I136" s="17">
        <v>69</v>
      </c>
      <c r="J136" s="17">
        <v>62</v>
      </c>
      <c r="K136" s="17">
        <v>66</v>
      </c>
      <c r="L136" s="17">
        <v>54</v>
      </c>
      <c r="M136" s="17">
        <v>50</v>
      </c>
      <c r="N136" s="17">
        <v>89</v>
      </c>
      <c r="O136" s="17">
        <v>43</v>
      </c>
      <c r="P136" s="17">
        <v>101</v>
      </c>
      <c r="Q136" s="17">
        <v>33</v>
      </c>
      <c r="R136" s="17">
        <v>26000</v>
      </c>
    </row>
    <row r="137" spans="1:18" ht="15" thickBot="1" x14ac:dyDescent="0.35">
      <c r="A137" s="69">
        <v>45673.75</v>
      </c>
      <c r="B137" s="17">
        <v>30</v>
      </c>
      <c r="C137" s="17">
        <v>25</v>
      </c>
      <c r="D137" s="17">
        <v>60</v>
      </c>
      <c r="E137" s="17">
        <v>52</v>
      </c>
      <c r="F137" s="17">
        <v>15</v>
      </c>
      <c r="G137" s="17">
        <v>74</v>
      </c>
      <c r="H137" s="17">
        <v>1</v>
      </c>
      <c r="I137" s="17">
        <v>34</v>
      </c>
      <c r="J137" s="17">
        <v>72</v>
      </c>
      <c r="K137" s="17">
        <v>77</v>
      </c>
      <c r="L137" s="17">
        <v>42</v>
      </c>
      <c r="M137" s="17">
        <v>50</v>
      </c>
      <c r="N137" s="17">
        <v>87</v>
      </c>
      <c r="O137" s="17">
        <v>28</v>
      </c>
      <c r="P137" s="17">
        <v>101</v>
      </c>
      <c r="Q137" s="17">
        <v>68</v>
      </c>
      <c r="R137" s="17">
        <v>20000</v>
      </c>
    </row>
    <row r="138" spans="1:18" ht="15" thickBot="1" x14ac:dyDescent="0.35">
      <c r="A138" s="69">
        <v>45673.875</v>
      </c>
      <c r="B138" s="17">
        <v>75</v>
      </c>
      <c r="C138" s="17">
        <v>76</v>
      </c>
      <c r="D138" s="17">
        <v>88</v>
      </c>
      <c r="E138" s="17">
        <v>27</v>
      </c>
      <c r="F138" s="17">
        <v>55</v>
      </c>
      <c r="G138" s="17">
        <v>33</v>
      </c>
      <c r="H138" s="17">
        <v>50</v>
      </c>
      <c r="I138" s="17">
        <v>34</v>
      </c>
      <c r="J138" s="17">
        <v>27</v>
      </c>
      <c r="K138" s="17">
        <v>26</v>
      </c>
      <c r="L138" s="17">
        <v>14</v>
      </c>
      <c r="M138" s="17">
        <v>75</v>
      </c>
      <c r="N138" s="17">
        <v>47</v>
      </c>
      <c r="O138" s="17">
        <v>69</v>
      </c>
      <c r="P138" s="17">
        <v>52</v>
      </c>
      <c r="Q138" s="17">
        <v>68</v>
      </c>
      <c r="R138" s="17">
        <v>1000</v>
      </c>
    </row>
    <row r="139" spans="1:18" ht="15" thickBot="1" x14ac:dyDescent="0.35">
      <c r="A139" s="69">
        <v>45674</v>
      </c>
      <c r="B139" s="17">
        <v>68</v>
      </c>
      <c r="C139" s="17">
        <v>61</v>
      </c>
      <c r="D139" s="17">
        <v>46</v>
      </c>
      <c r="E139" s="17">
        <v>79</v>
      </c>
      <c r="F139" s="17">
        <v>40</v>
      </c>
      <c r="G139" s="17">
        <v>81</v>
      </c>
      <c r="H139" s="17">
        <v>1</v>
      </c>
      <c r="I139" s="17">
        <v>34</v>
      </c>
      <c r="J139" s="17">
        <v>34</v>
      </c>
      <c r="K139" s="17">
        <v>41</v>
      </c>
      <c r="L139" s="17">
        <v>56</v>
      </c>
      <c r="M139" s="17">
        <v>23</v>
      </c>
      <c r="N139" s="17">
        <v>62</v>
      </c>
      <c r="O139" s="17">
        <v>21</v>
      </c>
      <c r="P139" s="17">
        <v>101</v>
      </c>
      <c r="Q139" s="17">
        <v>68</v>
      </c>
      <c r="R139" s="17">
        <v>5000</v>
      </c>
    </row>
    <row r="140" spans="1:18" ht="15" thickBot="1" x14ac:dyDescent="0.35">
      <c r="A140" s="69">
        <v>45674.125</v>
      </c>
      <c r="B140" s="17">
        <v>43</v>
      </c>
      <c r="C140" s="17">
        <v>39</v>
      </c>
      <c r="D140" s="17">
        <v>97</v>
      </c>
      <c r="E140" s="17">
        <v>52</v>
      </c>
      <c r="F140" s="17">
        <v>91</v>
      </c>
      <c r="G140" s="17">
        <v>22</v>
      </c>
      <c r="H140" s="17">
        <v>50</v>
      </c>
      <c r="I140" s="17">
        <v>1</v>
      </c>
      <c r="J140" s="17">
        <v>59</v>
      </c>
      <c r="K140" s="17">
        <v>63</v>
      </c>
      <c r="L140" s="17">
        <v>5</v>
      </c>
      <c r="M140" s="17">
        <v>50</v>
      </c>
      <c r="N140" s="17">
        <v>11</v>
      </c>
      <c r="O140" s="17">
        <v>80</v>
      </c>
      <c r="P140" s="17">
        <v>52</v>
      </c>
      <c r="Q140" s="17">
        <v>101</v>
      </c>
      <c r="R140" s="17">
        <v>5000</v>
      </c>
    </row>
    <row r="141" spans="1:18" ht="15" thickBot="1" x14ac:dyDescent="0.35">
      <c r="A141" s="69">
        <v>45674.25</v>
      </c>
      <c r="B141" s="17">
        <v>64</v>
      </c>
      <c r="C141" s="17">
        <v>58</v>
      </c>
      <c r="D141" s="17">
        <v>19</v>
      </c>
      <c r="E141" s="17">
        <v>1</v>
      </c>
      <c r="F141" s="17">
        <v>13</v>
      </c>
      <c r="G141" s="17">
        <v>98</v>
      </c>
      <c r="H141" s="17">
        <v>1</v>
      </c>
      <c r="I141" s="17">
        <v>69</v>
      </c>
      <c r="J141" s="17">
        <v>38</v>
      </c>
      <c r="K141" s="17">
        <v>44</v>
      </c>
      <c r="L141" s="17">
        <v>83</v>
      </c>
      <c r="M141" s="17">
        <v>101</v>
      </c>
      <c r="N141" s="17">
        <v>89</v>
      </c>
      <c r="O141" s="17">
        <v>4</v>
      </c>
      <c r="P141" s="17">
        <v>101</v>
      </c>
      <c r="Q141" s="17">
        <v>33</v>
      </c>
      <c r="R141" s="17">
        <v>2000</v>
      </c>
    </row>
    <row r="142" spans="1:18" ht="15" thickBot="1" x14ac:dyDescent="0.35">
      <c r="A142" s="69">
        <v>45674.375</v>
      </c>
      <c r="B142" s="17">
        <v>80</v>
      </c>
      <c r="C142" s="17">
        <v>82</v>
      </c>
      <c r="D142" s="17">
        <v>16</v>
      </c>
      <c r="E142" s="17">
        <v>79</v>
      </c>
      <c r="F142" s="17">
        <v>68</v>
      </c>
      <c r="G142" s="17">
        <v>92</v>
      </c>
      <c r="H142" s="17">
        <v>1</v>
      </c>
      <c r="I142" s="17">
        <v>34</v>
      </c>
      <c r="J142" s="17">
        <v>22</v>
      </c>
      <c r="K142" s="17">
        <v>20</v>
      </c>
      <c r="L142" s="17">
        <v>86</v>
      </c>
      <c r="M142" s="17">
        <v>23</v>
      </c>
      <c r="N142" s="17">
        <v>34</v>
      </c>
      <c r="O142" s="17">
        <v>10</v>
      </c>
      <c r="P142" s="17">
        <v>101</v>
      </c>
      <c r="Q142" s="17">
        <v>68</v>
      </c>
      <c r="R142" s="17">
        <v>2000</v>
      </c>
    </row>
    <row r="143" spans="1:18" ht="15" thickBot="1" x14ac:dyDescent="0.35">
      <c r="A143" s="69">
        <v>45674.5</v>
      </c>
      <c r="B143" s="17">
        <v>81</v>
      </c>
      <c r="C143" s="17">
        <v>81</v>
      </c>
      <c r="D143" s="17">
        <v>88</v>
      </c>
      <c r="E143" s="17">
        <v>27</v>
      </c>
      <c r="F143" s="17">
        <v>36</v>
      </c>
      <c r="G143" s="17">
        <v>53</v>
      </c>
      <c r="H143" s="17">
        <v>1</v>
      </c>
      <c r="I143" s="17">
        <v>1</v>
      </c>
      <c r="J143" s="17">
        <v>21</v>
      </c>
      <c r="K143" s="17">
        <v>21</v>
      </c>
      <c r="L143" s="17">
        <v>14</v>
      </c>
      <c r="M143" s="17">
        <v>75</v>
      </c>
      <c r="N143" s="17">
        <v>66</v>
      </c>
      <c r="O143" s="17">
        <v>49</v>
      </c>
      <c r="P143" s="17">
        <v>101</v>
      </c>
      <c r="Q143" s="17">
        <v>101</v>
      </c>
      <c r="R143" s="17">
        <v>20000</v>
      </c>
    </row>
    <row r="144" spans="1:18" ht="15" thickBot="1" x14ac:dyDescent="0.35">
      <c r="A144" s="69">
        <v>45674.625</v>
      </c>
      <c r="B144" s="17">
        <v>85</v>
      </c>
      <c r="C144" s="17">
        <v>85</v>
      </c>
      <c r="D144" s="17">
        <v>37</v>
      </c>
      <c r="E144" s="17">
        <v>1</v>
      </c>
      <c r="F144" s="17">
        <v>20</v>
      </c>
      <c r="G144" s="17">
        <v>44</v>
      </c>
      <c r="H144" s="17">
        <v>50</v>
      </c>
      <c r="I144" s="17">
        <v>69</v>
      </c>
      <c r="J144" s="17">
        <v>17</v>
      </c>
      <c r="K144" s="17">
        <v>17</v>
      </c>
      <c r="L144" s="17">
        <v>65</v>
      </c>
      <c r="M144" s="17">
        <v>101</v>
      </c>
      <c r="N144" s="17">
        <v>82</v>
      </c>
      <c r="O144" s="17">
        <v>58</v>
      </c>
      <c r="P144" s="17">
        <v>52</v>
      </c>
      <c r="Q144" s="17">
        <v>33</v>
      </c>
      <c r="R144" s="17">
        <v>20000</v>
      </c>
    </row>
    <row r="145" spans="1:18" ht="15" thickBot="1" x14ac:dyDescent="0.35">
      <c r="A145" s="69">
        <v>45674.75</v>
      </c>
      <c r="B145" s="17">
        <v>47</v>
      </c>
      <c r="C145" s="17">
        <v>49</v>
      </c>
      <c r="D145" s="17">
        <v>93</v>
      </c>
      <c r="E145" s="17">
        <v>79</v>
      </c>
      <c r="F145" s="17">
        <v>38</v>
      </c>
      <c r="G145" s="17">
        <v>85</v>
      </c>
      <c r="H145" s="17">
        <v>50</v>
      </c>
      <c r="I145" s="17">
        <v>69</v>
      </c>
      <c r="J145" s="17">
        <v>55</v>
      </c>
      <c r="K145" s="17">
        <v>53</v>
      </c>
      <c r="L145" s="17">
        <v>9</v>
      </c>
      <c r="M145" s="17">
        <v>23</v>
      </c>
      <c r="N145" s="17">
        <v>64</v>
      </c>
      <c r="O145" s="17">
        <v>17</v>
      </c>
      <c r="P145" s="17">
        <v>52</v>
      </c>
      <c r="Q145" s="17">
        <v>33</v>
      </c>
      <c r="R145" s="17">
        <v>10000</v>
      </c>
    </row>
    <row r="146" spans="1:18" ht="15" thickBot="1" x14ac:dyDescent="0.35">
      <c r="A146" s="69">
        <v>45674.875</v>
      </c>
      <c r="B146" s="17">
        <v>54</v>
      </c>
      <c r="C146" s="17">
        <v>49</v>
      </c>
      <c r="D146" s="17">
        <v>95</v>
      </c>
      <c r="E146" s="17">
        <v>27</v>
      </c>
      <c r="F146" s="17">
        <v>81</v>
      </c>
      <c r="G146" s="17">
        <v>84</v>
      </c>
      <c r="H146" s="17">
        <v>1</v>
      </c>
      <c r="I146" s="17">
        <v>69</v>
      </c>
      <c r="J146" s="17">
        <v>48</v>
      </c>
      <c r="K146" s="17">
        <v>53</v>
      </c>
      <c r="L146" s="17">
        <v>7</v>
      </c>
      <c r="M146" s="17">
        <v>75</v>
      </c>
      <c r="N146" s="17">
        <v>21</v>
      </c>
      <c r="O146" s="17">
        <v>18</v>
      </c>
      <c r="P146" s="17">
        <v>101</v>
      </c>
      <c r="Q146" s="17">
        <v>33</v>
      </c>
      <c r="R146" s="17">
        <v>2000</v>
      </c>
    </row>
    <row r="147" spans="1:18" ht="15" thickBot="1" x14ac:dyDescent="0.35">
      <c r="A147" s="69">
        <v>45675</v>
      </c>
      <c r="B147" s="17">
        <v>13</v>
      </c>
      <c r="C147" s="17">
        <v>15</v>
      </c>
      <c r="D147" s="17">
        <v>39</v>
      </c>
      <c r="E147" s="17">
        <v>52</v>
      </c>
      <c r="F147" s="17">
        <v>55</v>
      </c>
      <c r="G147" s="17">
        <v>84</v>
      </c>
      <c r="H147" s="17">
        <v>1</v>
      </c>
      <c r="I147" s="17">
        <v>34</v>
      </c>
      <c r="J147" s="17">
        <v>89</v>
      </c>
      <c r="K147" s="17">
        <v>87</v>
      </c>
      <c r="L147" s="17">
        <v>63</v>
      </c>
      <c r="M147" s="17">
        <v>50</v>
      </c>
      <c r="N147" s="17">
        <v>47</v>
      </c>
      <c r="O147" s="17">
        <v>18</v>
      </c>
      <c r="P147" s="17">
        <v>101</v>
      </c>
      <c r="Q147" s="17">
        <v>68</v>
      </c>
      <c r="R147" s="17">
        <v>6000</v>
      </c>
    </row>
    <row r="148" spans="1:18" ht="15" thickBot="1" x14ac:dyDescent="0.35">
      <c r="A148" s="69">
        <v>45675.125</v>
      </c>
      <c r="B148" s="17">
        <v>1</v>
      </c>
      <c r="C148" s="17">
        <v>2</v>
      </c>
      <c r="D148" s="17">
        <v>73</v>
      </c>
      <c r="E148" s="17">
        <v>27</v>
      </c>
      <c r="F148" s="17">
        <v>32</v>
      </c>
      <c r="G148" s="17">
        <v>18</v>
      </c>
      <c r="H148" s="17">
        <v>1</v>
      </c>
      <c r="I148" s="17">
        <v>34</v>
      </c>
      <c r="J148" s="17">
        <v>101</v>
      </c>
      <c r="K148" s="17">
        <v>100</v>
      </c>
      <c r="L148" s="17">
        <v>29</v>
      </c>
      <c r="M148" s="17">
        <v>75</v>
      </c>
      <c r="N148" s="17">
        <v>70</v>
      </c>
      <c r="O148" s="17">
        <v>84</v>
      </c>
      <c r="P148" s="17">
        <v>101</v>
      </c>
      <c r="Q148" s="17">
        <v>68</v>
      </c>
      <c r="R148" s="17">
        <v>18000</v>
      </c>
    </row>
    <row r="149" spans="1:18" ht="15" thickBot="1" x14ac:dyDescent="0.35">
      <c r="A149" s="69">
        <v>45675.25</v>
      </c>
      <c r="B149" s="17">
        <v>91</v>
      </c>
      <c r="C149" s="17">
        <v>92</v>
      </c>
      <c r="D149" s="17">
        <v>20</v>
      </c>
      <c r="E149" s="17">
        <v>79</v>
      </c>
      <c r="F149" s="17">
        <v>82</v>
      </c>
      <c r="G149" s="17">
        <v>44</v>
      </c>
      <c r="H149" s="17">
        <v>1</v>
      </c>
      <c r="I149" s="17">
        <v>34</v>
      </c>
      <c r="J149" s="17">
        <v>11</v>
      </c>
      <c r="K149" s="17">
        <v>10</v>
      </c>
      <c r="L149" s="17">
        <v>82</v>
      </c>
      <c r="M149" s="17">
        <v>23</v>
      </c>
      <c r="N149" s="17">
        <v>20</v>
      </c>
      <c r="O149" s="17">
        <v>58</v>
      </c>
      <c r="P149" s="17">
        <v>101</v>
      </c>
      <c r="Q149" s="17">
        <v>68</v>
      </c>
      <c r="R149" s="17">
        <v>17000</v>
      </c>
    </row>
    <row r="150" spans="1:18" ht="15" thickBot="1" x14ac:dyDescent="0.35">
      <c r="A150" s="69">
        <v>45675.375</v>
      </c>
      <c r="B150" s="17">
        <v>41</v>
      </c>
      <c r="C150" s="17">
        <v>37</v>
      </c>
      <c r="D150" s="17">
        <v>17</v>
      </c>
      <c r="E150" s="17">
        <v>52</v>
      </c>
      <c r="F150" s="17">
        <v>45</v>
      </c>
      <c r="G150" s="17">
        <v>22</v>
      </c>
      <c r="H150" s="17">
        <v>1</v>
      </c>
      <c r="I150" s="17">
        <v>34</v>
      </c>
      <c r="J150" s="17">
        <v>61</v>
      </c>
      <c r="K150" s="17">
        <v>65</v>
      </c>
      <c r="L150" s="17">
        <v>85</v>
      </c>
      <c r="M150" s="17">
        <v>50</v>
      </c>
      <c r="N150" s="17">
        <v>57</v>
      </c>
      <c r="O150" s="17">
        <v>80</v>
      </c>
      <c r="P150" s="17">
        <v>101</v>
      </c>
      <c r="Q150" s="17">
        <v>68</v>
      </c>
      <c r="R150" s="17">
        <v>19000</v>
      </c>
    </row>
    <row r="151" spans="1:18" ht="15" thickBot="1" x14ac:dyDescent="0.35">
      <c r="A151" s="69">
        <v>45675.5</v>
      </c>
      <c r="B151" s="17">
        <v>94</v>
      </c>
      <c r="C151" s="17">
        <v>95</v>
      </c>
      <c r="D151" s="17">
        <v>67</v>
      </c>
      <c r="E151" s="17">
        <v>52</v>
      </c>
      <c r="F151" s="17">
        <v>1</v>
      </c>
      <c r="G151" s="17">
        <v>85</v>
      </c>
      <c r="H151" s="17">
        <v>1</v>
      </c>
      <c r="I151" s="17">
        <v>69</v>
      </c>
      <c r="J151" s="17">
        <v>8</v>
      </c>
      <c r="K151" s="17">
        <v>7</v>
      </c>
      <c r="L151" s="17">
        <v>35</v>
      </c>
      <c r="M151" s="17">
        <v>50</v>
      </c>
      <c r="N151" s="17">
        <v>101</v>
      </c>
      <c r="O151" s="17">
        <v>17</v>
      </c>
      <c r="P151" s="17">
        <v>101</v>
      </c>
      <c r="Q151" s="17">
        <v>33</v>
      </c>
      <c r="R151" s="17">
        <v>3000</v>
      </c>
    </row>
    <row r="152" spans="1:18" ht="15" thickBot="1" x14ac:dyDescent="0.35">
      <c r="A152" s="69">
        <v>45675.625</v>
      </c>
      <c r="B152" s="17">
        <v>24</v>
      </c>
      <c r="C152" s="17">
        <v>21</v>
      </c>
      <c r="D152" s="17">
        <v>93</v>
      </c>
      <c r="E152" s="17">
        <v>52</v>
      </c>
      <c r="F152" s="17">
        <v>31</v>
      </c>
      <c r="G152" s="17">
        <v>99</v>
      </c>
      <c r="H152" s="17">
        <v>50</v>
      </c>
      <c r="I152" s="17">
        <v>69</v>
      </c>
      <c r="J152" s="17">
        <v>78</v>
      </c>
      <c r="K152" s="17">
        <v>81</v>
      </c>
      <c r="L152" s="17">
        <v>9</v>
      </c>
      <c r="M152" s="17">
        <v>50</v>
      </c>
      <c r="N152" s="17">
        <v>71</v>
      </c>
      <c r="O152" s="17">
        <v>3</v>
      </c>
      <c r="P152" s="17">
        <v>52</v>
      </c>
      <c r="Q152" s="17">
        <v>33</v>
      </c>
      <c r="R152" s="17">
        <v>25000</v>
      </c>
    </row>
    <row r="153" spans="1:18" ht="15" thickBot="1" x14ac:dyDescent="0.35">
      <c r="A153" s="69">
        <v>45675.75</v>
      </c>
      <c r="B153" s="17">
        <v>21</v>
      </c>
      <c r="C153" s="17">
        <v>25</v>
      </c>
      <c r="D153" s="17">
        <v>60</v>
      </c>
      <c r="E153" s="17">
        <v>1</v>
      </c>
      <c r="F153" s="17">
        <v>52</v>
      </c>
      <c r="G153" s="17">
        <v>48</v>
      </c>
      <c r="H153" s="17">
        <v>1</v>
      </c>
      <c r="I153" s="17">
        <v>34</v>
      </c>
      <c r="J153" s="17">
        <v>81</v>
      </c>
      <c r="K153" s="17">
        <v>77</v>
      </c>
      <c r="L153" s="17">
        <v>42</v>
      </c>
      <c r="M153" s="17">
        <v>101</v>
      </c>
      <c r="N153" s="17">
        <v>50</v>
      </c>
      <c r="O153" s="17">
        <v>54</v>
      </c>
      <c r="P153" s="17">
        <v>101</v>
      </c>
      <c r="Q153" s="17">
        <v>68</v>
      </c>
      <c r="R153" s="17">
        <v>6000</v>
      </c>
    </row>
    <row r="154" spans="1:18" ht="15" thickBot="1" x14ac:dyDescent="0.35">
      <c r="A154" s="69">
        <v>45675.875</v>
      </c>
      <c r="B154" s="17">
        <v>80</v>
      </c>
      <c r="C154" s="17">
        <v>79</v>
      </c>
      <c r="D154" s="17">
        <v>14</v>
      </c>
      <c r="E154" s="17">
        <v>1</v>
      </c>
      <c r="F154" s="17">
        <v>88</v>
      </c>
      <c r="G154" s="17">
        <v>97</v>
      </c>
      <c r="H154" s="17">
        <v>50</v>
      </c>
      <c r="I154" s="17">
        <v>34</v>
      </c>
      <c r="J154" s="17">
        <v>22</v>
      </c>
      <c r="K154" s="17">
        <v>23</v>
      </c>
      <c r="L154" s="17">
        <v>88</v>
      </c>
      <c r="M154" s="17">
        <v>101</v>
      </c>
      <c r="N154" s="17">
        <v>14</v>
      </c>
      <c r="O154" s="17">
        <v>5</v>
      </c>
      <c r="P154" s="17">
        <v>52</v>
      </c>
      <c r="Q154" s="17">
        <v>68</v>
      </c>
      <c r="R154" s="17">
        <v>22000</v>
      </c>
    </row>
    <row r="155" spans="1:18" ht="15" thickBot="1" x14ac:dyDescent="0.35">
      <c r="A155" s="69">
        <v>45676</v>
      </c>
      <c r="B155" s="17">
        <v>88</v>
      </c>
      <c r="C155" s="17">
        <v>84</v>
      </c>
      <c r="D155" s="17">
        <v>23</v>
      </c>
      <c r="E155" s="17">
        <v>27</v>
      </c>
      <c r="F155" s="17">
        <v>23</v>
      </c>
      <c r="G155" s="17">
        <v>48</v>
      </c>
      <c r="H155" s="17">
        <v>1</v>
      </c>
      <c r="I155" s="17">
        <v>1</v>
      </c>
      <c r="J155" s="17">
        <v>14</v>
      </c>
      <c r="K155" s="17">
        <v>18</v>
      </c>
      <c r="L155" s="17">
        <v>79</v>
      </c>
      <c r="M155" s="17">
        <v>75</v>
      </c>
      <c r="N155" s="17">
        <v>79</v>
      </c>
      <c r="O155" s="17">
        <v>54</v>
      </c>
      <c r="P155" s="17">
        <v>101</v>
      </c>
      <c r="Q155" s="17">
        <v>101</v>
      </c>
      <c r="R155" s="17">
        <v>4000</v>
      </c>
    </row>
    <row r="156" spans="1:18" ht="15" thickBot="1" x14ac:dyDescent="0.35">
      <c r="A156" s="69">
        <v>45676.125</v>
      </c>
      <c r="B156" s="17">
        <v>35</v>
      </c>
      <c r="C156" s="17">
        <v>39</v>
      </c>
      <c r="D156" s="17">
        <v>65</v>
      </c>
      <c r="E156" s="17">
        <v>52</v>
      </c>
      <c r="F156" s="17">
        <v>60</v>
      </c>
      <c r="G156" s="17">
        <v>23</v>
      </c>
      <c r="H156" s="17">
        <v>1</v>
      </c>
      <c r="I156" s="17">
        <v>69</v>
      </c>
      <c r="J156" s="17">
        <v>67</v>
      </c>
      <c r="K156" s="17">
        <v>63</v>
      </c>
      <c r="L156" s="17">
        <v>37</v>
      </c>
      <c r="M156" s="17">
        <v>50</v>
      </c>
      <c r="N156" s="17">
        <v>42</v>
      </c>
      <c r="O156" s="17">
        <v>79</v>
      </c>
      <c r="P156" s="17">
        <v>101</v>
      </c>
      <c r="Q156" s="17">
        <v>33</v>
      </c>
      <c r="R156" s="17">
        <v>15000</v>
      </c>
    </row>
    <row r="157" spans="1:18" ht="15" thickBot="1" x14ac:dyDescent="0.35">
      <c r="A157" s="69">
        <v>45676.25</v>
      </c>
      <c r="B157" s="17">
        <v>42</v>
      </c>
      <c r="C157" s="17">
        <v>45</v>
      </c>
      <c r="D157" s="17">
        <v>27</v>
      </c>
      <c r="E157" s="17">
        <v>27</v>
      </c>
      <c r="F157" s="17">
        <v>89</v>
      </c>
      <c r="G157" s="17">
        <v>89</v>
      </c>
      <c r="H157" s="17">
        <v>50</v>
      </c>
      <c r="I157" s="17">
        <v>69</v>
      </c>
      <c r="J157" s="17">
        <v>60</v>
      </c>
      <c r="K157" s="17">
        <v>57</v>
      </c>
      <c r="L157" s="17">
        <v>75</v>
      </c>
      <c r="M157" s="17">
        <v>75</v>
      </c>
      <c r="N157" s="17">
        <v>13</v>
      </c>
      <c r="O157" s="17">
        <v>13</v>
      </c>
      <c r="P157" s="17">
        <v>52</v>
      </c>
      <c r="Q157" s="17">
        <v>33</v>
      </c>
      <c r="R157" s="17">
        <v>27000</v>
      </c>
    </row>
    <row r="158" spans="1:18" ht="15" thickBot="1" x14ac:dyDescent="0.35">
      <c r="A158" s="69">
        <v>45676.375</v>
      </c>
      <c r="B158" s="17">
        <v>83</v>
      </c>
      <c r="C158" s="17">
        <v>82</v>
      </c>
      <c r="D158" s="17">
        <v>4</v>
      </c>
      <c r="E158" s="17">
        <v>52</v>
      </c>
      <c r="F158" s="17">
        <v>14</v>
      </c>
      <c r="G158" s="17">
        <v>63</v>
      </c>
      <c r="H158" s="17">
        <v>1</v>
      </c>
      <c r="I158" s="17">
        <v>1</v>
      </c>
      <c r="J158" s="17">
        <v>19</v>
      </c>
      <c r="K158" s="17">
        <v>20</v>
      </c>
      <c r="L158" s="17">
        <v>98</v>
      </c>
      <c r="M158" s="17">
        <v>50</v>
      </c>
      <c r="N158" s="17">
        <v>88</v>
      </c>
      <c r="O158" s="17">
        <v>39</v>
      </c>
      <c r="P158" s="17">
        <v>101</v>
      </c>
      <c r="Q158" s="17">
        <v>101</v>
      </c>
      <c r="R158" s="17">
        <v>4000</v>
      </c>
    </row>
    <row r="159" spans="1:18" ht="15" thickBot="1" x14ac:dyDescent="0.35">
      <c r="A159" s="69">
        <v>45676.5</v>
      </c>
      <c r="B159" s="17">
        <v>56</v>
      </c>
      <c r="C159" s="17">
        <v>53</v>
      </c>
      <c r="D159" s="17">
        <v>70</v>
      </c>
      <c r="E159" s="17">
        <v>79</v>
      </c>
      <c r="F159" s="17">
        <v>25</v>
      </c>
      <c r="G159" s="17">
        <v>51</v>
      </c>
      <c r="H159" s="17">
        <v>50</v>
      </c>
      <c r="I159" s="17">
        <v>69</v>
      </c>
      <c r="J159" s="17">
        <v>46</v>
      </c>
      <c r="K159" s="17">
        <v>49</v>
      </c>
      <c r="L159" s="17">
        <v>32</v>
      </c>
      <c r="M159" s="17">
        <v>23</v>
      </c>
      <c r="N159" s="17">
        <v>77</v>
      </c>
      <c r="O159" s="17">
        <v>51</v>
      </c>
      <c r="P159" s="17">
        <v>52</v>
      </c>
      <c r="Q159" s="17">
        <v>33</v>
      </c>
      <c r="R159" s="17">
        <v>8000</v>
      </c>
    </row>
    <row r="160" spans="1:18" ht="15" thickBot="1" x14ac:dyDescent="0.35">
      <c r="A160" s="69">
        <v>45676.625</v>
      </c>
      <c r="B160" s="17">
        <v>64</v>
      </c>
      <c r="C160" s="17">
        <v>62</v>
      </c>
      <c r="D160" s="17">
        <v>12</v>
      </c>
      <c r="E160" s="17">
        <v>1</v>
      </c>
      <c r="F160" s="17">
        <v>5</v>
      </c>
      <c r="G160" s="17">
        <v>61</v>
      </c>
      <c r="H160" s="17">
        <v>1</v>
      </c>
      <c r="I160" s="17">
        <v>34</v>
      </c>
      <c r="J160" s="17">
        <v>38</v>
      </c>
      <c r="K160" s="17">
        <v>40</v>
      </c>
      <c r="L160" s="17">
        <v>90</v>
      </c>
      <c r="M160" s="17">
        <v>101</v>
      </c>
      <c r="N160" s="17">
        <v>97</v>
      </c>
      <c r="O160" s="17">
        <v>41</v>
      </c>
      <c r="P160" s="17">
        <v>101</v>
      </c>
      <c r="Q160" s="17">
        <v>68</v>
      </c>
      <c r="R160" s="17">
        <v>5000</v>
      </c>
    </row>
    <row r="161" spans="1:18" ht="15" thickBot="1" x14ac:dyDescent="0.35">
      <c r="A161" s="69">
        <v>45676.75</v>
      </c>
      <c r="B161" s="17">
        <v>99</v>
      </c>
      <c r="C161" s="17">
        <v>94</v>
      </c>
      <c r="D161" s="17">
        <v>16</v>
      </c>
      <c r="E161" s="17">
        <v>27</v>
      </c>
      <c r="F161" s="17">
        <v>92</v>
      </c>
      <c r="G161" s="17">
        <v>65</v>
      </c>
      <c r="H161" s="17">
        <v>50</v>
      </c>
      <c r="I161" s="17">
        <v>34</v>
      </c>
      <c r="J161" s="17">
        <v>3</v>
      </c>
      <c r="K161" s="17">
        <v>8</v>
      </c>
      <c r="L161" s="17">
        <v>86</v>
      </c>
      <c r="M161" s="17">
        <v>75</v>
      </c>
      <c r="N161" s="17">
        <v>10</v>
      </c>
      <c r="O161" s="17">
        <v>37</v>
      </c>
      <c r="P161" s="17">
        <v>52</v>
      </c>
      <c r="Q161" s="17">
        <v>68</v>
      </c>
      <c r="R161" s="17">
        <v>24000</v>
      </c>
    </row>
    <row r="162" spans="1:18" ht="15" thickBot="1" x14ac:dyDescent="0.35">
      <c r="A162" s="69">
        <v>45676.875</v>
      </c>
      <c r="B162" s="17">
        <v>97</v>
      </c>
      <c r="C162" s="17">
        <v>94</v>
      </c>
      <c r="D162" s="17">
        <v>56</v>
      </c>
      <c r="E162" s="17">
        <v>52</v>
      </c>
      <c r="F162" s="17">
        <v>60</v>
      </c>
      <c r="G162" s="17">
        <v>70</v>
      </c>
      <c r="H162" s="17">
        <v>1</v>
      </c>
      <c r="I162" s="17">
        <v>69</v>
      </c>
      <c r="J162" s="17">
        <v>5</v>
      </c>
      <c r="K162" s="17">
        <v>8</v>
      </c>
      <c r="L162" s="17">
        <v>46</v>
      </c>
      <c r="M162" s="17">
        <v>50</v>
      </c>
      <c r="N162" s="17">
        <v>42</v>
      </c>
      <c r="O162" s="17">
        <v>32</v>
      </c>
      <c r="P162" s="17">
        <v>101</v>
      </c>
      <c r="Q162" s="17">
        <v>33</v>
      </c>
      <c r="R162" s="17">
        <v>16000</v>
      </c>
    </row>
    <row r="163" spans="1:18" ht="15" thickBot="1" x14ac:dyDescent="0.35">
      <c r="A163" s="69">
        <v>45677</v>
      </c>
      <c r="B163" s="17">
        <v>15</v>
      </c>
      <c r="C163" s="17">
        <v>15</v>
      </c>
      <c r="D163" s="17">
        <v>62</v>
      </c>
      <c r="E163" s="17">
        <v>52</v>
      </c>
      <c r="F163" s="17">
        <v>63</v>
      </c>
      <c r="G163" s="17">
        <v>31</v>
      </c>
      <c r="H163" s="17">
        <v>50</v>
      </c>
      <c r="I163" s="17">
        <v>34</v>
      </c>
      <c r="J163" s="17">
        <v>87</v>
      </c>
      <c r="K163" s="17">
        <v>87</v>
      </c>
      <c r="L163" s="17">
        <v>40</v>
      </c>
      <c r="M163" s="17">
        <v>50</v>
      </c>
      <c r="N163" s="17">
        <v>39</v>
      </c>
      <c r="O163" s="17">
        <v>71</v>
      </c>
      <c r="P163" s="17">
        <v>52</v>
      </c>
      <c r="Q163" s="17">
        <v>68</v>
      </c>
      <c r="R163" s="17">
        <v>11000</v>
      </c>
    </row>
    <row r="164" spans="1:18" ht="15" thickBot="1" x14ac:dyDescent="0.35">
      <c r="A164" s="69">
        <v>45677.125</v>
      </c>
      <c r="B164" s="17">
        <v>27</v>
      </c>
      <c r="C164" s="17">
        <v>26</v>
      </c>
      <c r="D164" s="17">
        <v>29</v>
      </c>
      <c r="E164" s="17">
        <v>52</v>
      </c>
      <c r="F164" s="17">
        <v>15</v>
      </c>
      <c r="G164" s="17">
        <v>9</v>
      </c>
      <c r="H164" s="17">
        <v>1</v>
      </c>
      <c r="I164" s="17">
        <v>1</v>
      </c>
      <c r="J164" s="17">
        <v>75</v>
      </c>
      <c r="K164" s="17">
        <v>76</v>
      </c>
      <c r="L164" s="17">
        <v>73</v>
      </c>
      <c r="M164" s="17">
        <v>50</v>
      </c>
      <c r="N164" s="17">
        <v>87</v>
      </c>
      <c r="O164" s="17">
        <v>93</v>
      </c>
      <c r="P164" s="17">
        <v>101</v>
      </c>
      <c r="Q164" s="17">
        <v>101</v>
      </c>
      <c r="R164" s="17">
        <v>4000</v>
      </c>
    </row>
    <row r="165" spans="1:18" ht="15" thickBot="1" x14ac:dyDescent="0.35">
      <c r="A165" s="69">
        <v>45677.25</v>
      </c>
      <c r="B165" s="17">
        <v>74</v>
      </c>
      <c r="C165" s="17">
        <v>75</v>
      </c>
      <c r="D165" s="17">
        <v>8</v>
      </c>
      <c r="E165" s="17">
        <v>52</v>
      </c>
      <c r="F165" s="17">
        <v>95</v>
      </c>
      <c r="G165" s="17">
        <v>1</v>
      </c>
      <c r="H165" s="17">
        <v>50</v>
      </c>
      <c r="I165" s="17">
        <v>34</v>
      </c>
      <c r="J165" s="17">
        <v>28</v>
      </c>
      <c r="K165" s="17">
        <v>27</v>
      </c>
      <c r="L165" s="17">
        <v>94</v>
      </c>
      <c r="M165" s="17">
        <v>50</v>
      </c>
      <c r="N165" s="17">
        <v>7</v>
      </c>
      <c r="O165" s="17">
        <v>101</v>
      </c>
      <c r="P165" s="17">
        <v>52</v>
      </c>
      <c r="Q165" s="17">
        <v>68</v>
      </c>
      <c r="R165" s="17">
        <v>14000</v>
      </c>
    </row>
    <row r="166" spans="1:18" ht="15" thickBot="1" x14ac:dyDescent="0.35">
      <c r="A166" s="69">
        <v>45677.375</v>
      </c>
      <c r="B166" s="17">
        <v>28</v>
      </c>
      <c r="C166" s="17">
        <v>27</v>
      </c>
      <c r="D166" s="17">
        <v>1</v>
      </c>
      <c r="E166" s="17">
        <v>52</v>
      </c>
      <c r="F166" s="17">
        <v>7</v>
      </c>
      <c r="G166" s="17">
        <v>65</v>
      </c>
      <c r="H166" s="17">
        <v>50</v>
      </c>
      <c r="I166" s="17">
        <v>34</v>
      </c>
      <c r="J166" s="17">
        <v>74</v>
      </c>
      <c r="K166" s="17">
        <v>75</v>
      </c>
      <c r="L166" s="17">
        <v>101</v>
      </c>
      <c r="M166" s="17">
        <v>50</v>
      </c>
      <c r="N166" s="17">
        <v>95</v>
      </c>
      <c r="O166" s="17">
        <v>37</v>
      </c>
      <c r="P166" s="17">
        <v>52</v>
      </c>
      <c r="Q166" s="17">
        <v>68</v>
      </c>
      <c r="R166" s="17">
        <v>18000</v>
      </c>
    </row>
    <row r="167" spans="1:18" ht="15" thickBot="1" x14ac:dyDescent="0.35">
      <c r="A167" s="69">
        <v>45677.5</v>
      </c>
      <c r="B167" s="17">
        <v>52</v>
      </c>
      <c r="C167" s="17">
        <v>55</v>
      </c>
      <c r="D167" s="17">
        <v>68</v>
      </c>
      <c r="E167" s="17">
        <v>27</v>
      </c>
      <c r="F167" s="17">
        <v>53</v>
      </c>
      <c r="G167" s="17">
        <v>72</v>
      </c>
      <c r="H167" s="17">
        <v>1</v>
      </c>
      <c r="I167" s="17">
        <v>1</v>
      </c>
      <c r="J167" s="17">
        <v>50</v>
      </c>
      <c r="K167" s="17">
        <v>47</v>
      </c>
      <c r="L167" s="17">
        <v>34</v>
      </c>
      <c r="M167" s="17">
        <v>75</v>
      </c>
      <c r="N167" s="17">
        <v>49</v>
      </c>
      <c r="O167" s="17">
        <v>30</v>
      </c>
      <c r="P167" s="17">
        <v>101</v>
      </c>
      <c r="Q167" s="17">
        <v>101</v>
      </c>
      <c r="R167" s="17">
        <v>7000</v>
      </c>
    </row>
    <row r="168" spans="1:18" ht="15" thickBot="1" x14ac:dyDescent="0.35">
      <c r="A168" s="69">
        <v>45677.625</v>
      </c>
      <c r="B168" s="17">
        <v>1</v>
      </c>
      <c r="C168" s="17">
        <v>2</v>
      </c>
      <c r="D168" s="17">
        <v>53</v>
      </c>
      <c r="E168" s="17">
        <v>79</v>
      </c>
      <c r="F168" s="17">
        <v>90</v>
      </c>
      <c r="G168" s="17">
        <v>93</v>
      </c>
      <c r="H168" s="17">
        <v>1</v>
      </c>
      <c r="I168" s="17">
        <v>1</v>
      </c>
      <c r="J168" s="17">
        <v>101</v>
      </c>
      <c r="K168" s="17">
        <v>100</v>
      </c>
      <c r="L168" s="17">
        <v>49</v>
      </c>
      <c r="M168" s="17">
        <v>23</v>
      </c>
      <c r="N168" s="17">
        <v>12</v>
      </c>
      <c r="O168" s="17">
        <v>9</v>
      </c>
      <c r="P168" s="17">
        <v>101</v>
      </c>
      <c r="Q168" s="17">
        <v>101</v>
      </c>
      <c r="R168" s="17">
        <v>29000</v>
      </c>
    </row>
    <row r="169" spans="1:18" ht="15" thickBot="1" x14ac:dyDescent="0.35">
      <c r="A169" s="69">
        <v>45677.75</v>
      </c>
      <c r="B169" s="17">
        <v>69</v>
      </c>
      <c r="C169" s="17">
        <v>73</v>
      </c>
      <c r="D169" s="17">
        <v>45</v>
      </c>
      <c r="E169" s="17">
        <v>52</v>
      </c>
      <c r="F169" s="17">
        <v>72</v>
      </c>
      <c r="G169" s="17">
        <v>91</v>
      </c>
      <c r="H169" s="17">
        <v>50</v>
      </c>
      <c r="I169" s="17">
        <v>1</v>
      </c>
      <c r="J169" s="17">
        <v>33</v>
      </c>
      <c r="K169" s="17">
        <v>29</v>
      </c>
      <c r="L169" s="17">
        <v>57</v>
      </c>
      <c r="M169" s="17">
        <v>50</v>
      </c>
      <c r="N169" s="17">
        <v>30</v>
      </c>
      <c r="O169" s="17">
        <v>11</v>
      </c>
      <c r="P169" s="17">
        <v>52</v>
      </c>
      <c r="Q169" s="17">
        <v>101</v>
      </c>
      <c r="R169" s="17">
        <v>23000</v>
      </c>
    </row>
    <row r="170" spans="1:18" ht="15" thickBot="1" x14ac:dyDescent="0.35">
      <c r="A170" s="69">
        <v>45677.875</v>
      </c>
      <c r="B170" s="17">
        <v>74</v>
      </c>
      <c r="C170" s="17">
        <v>72</v>
      </c>
      <c r="D170" s="17">
        <v>37</v>
      </c>
      <c r="E170" s="17">
        <v>1</v>
      </c>
      <c r="F170" s="17">
        <v>100</v>
      </c>
      <c r="G170" s="17">
        <v>40</v>
      </c>
      <c r="H170" s="17">
        <v>50</v>
      </c>
      <c r="I170" s="17">
        <v>1</v>
      </c>
      <c r="J170" s="17">
        <v>28</v>
      </c>
      <c r="K170" s="17">
        <v>30</v>
      </c>
      <c r="L170" s="17">
        <v>65</v>
      </c>
      <c r="M170" s="17">
        <v>101</v>
      </c>
      <c r="N170" s="17">
        <v>2</v>
      </c>
      <c r="O170" s="17">
        <v>62</v>
      </c>
      <c r="P170" s="17">
        <v>52</v>
      </c>
      <c r="Q170" s="17">
        <v>101</v>
      </c>
      <c r="R170" s="17">
        <v>29000</v>
      </c>
    </row>
    <row r="171" spans="1:18" ht="15" thickBot="1" x14ac:dyDescent="0.35">
      <c r="A171" s="69">
        <v>45678</v>
      </c>
      <c r="B171" s="17">
        <v>97</v>
      </c>
      <c r="C171" s="17">
        <v>100</v>
      </c>
      <c r="D171" s="17">
        <v>47</v>
      </c>
      <c r="E171" s="17">
        <v>27</v>
      </c>
      <c r="F171" s="17">
        <v>83</v>
      </c>
      <c r="G171" s="17">
        <v>48</v>
      </c>
      <c r="H171" s="17">
        <v>1</v>
      </c>
      <c r="I171" s="17">
        <v>34</v>
      </c>
      <c r="J171" s="17">
        <v>5</v>
      </c>
      <c r="K171" s="17">
        <v>2</v>
      </c>
      <c r="L171" s="17">
        <v>55</v>
      </c>
      <c r="M171" s="17">
        <v>75</v>
      </c>
      <c r="N171" s="17">
        <v>19</v>
      </c>
      <c r="O171" s="17">
        <v>54</v>
      </c>
      <c r="P171" s="17">
        <v>101</v>
      </c>
      <c r="Q171" s="17">
        <v>68</v>
      </c>
      <c r="R171" s="17">
        <v>5000</v>
      </c>
    </row>
    <row r="172" spans="1:18" ht="15" thickBot="1" x14ac:dyDescent="0.35">
      <c r="A172" s="69">
        <v>45678.125</v>
      </c>
      <c r="B172" s="17">
        <v>82</v>
      </c>
      <c r="C172" s="17">
        <v>86</v>
      </c>
      <c r="D172" s="17">
        <v>12</v>
      </c>
      <c r="E172" s="17">
        <v>52</v>
      </c>
      <c r="F172" s="17">
        <v>98</v>
      </c>
      <c r="G172" s="17">
        <v>46</v>
      </c>
      <c r="H172" s="17">
        <v>50</v>
      </c>
      <c r="I172" s="17">
        <v>1</v>
      </c>
      <c r="J172" s="17">
        <v>20</v>
      </c>
      <c r="K172" s="17">
        <v>16</v>
      </c>
      <c r="L172" s="17">
        <v>90</v>
      </c>
      <c r="M172" s="17">
        <v>50</v>
      </c>
      <c r="N172" s="17">
        <v>4</v>
      </c>
      <c r="O172" s="17">
        <v>56</v>
      </c>
      <c r="P172" s="17">
        <v>52</v>
      </c>
      <c r="Q172" s="17">
        <v>101</v>
      </c>
      <c r="R172" s="17">
        <v>19000</v>
      </c>
    </row>
    <row r="173" spans="1:18" ht="15" thickBot="1" x14ac:dyDescent="0.35">
      <c r="A173" s="69">
        <v>45678.25</v>
      </c>
      <c r="B173" s="17">
        <v>83</v>
      </c>
      <c r="C173" s="17">
        <v>88</v>
      </c>
      <c r="D173" s="17">
        <v>31</v>
      </c>
      <c r="E173" s="17">
        <v>79</v>
      </c>
      <c r="F173" s="17">
        <v>58</v>
      </c>
      <c r="G173" s="17">
        <v>61</v>
      </c>
      <c r="H173" s="17">
        <v>50</v>
      </c>
      <c r="I173" s="17">
        <v>1</v>
      </c>
      <c r="J173" s="17">
        <v>19</v>
      </c>
      <c r="K173" s="17">
        <v>14</v>
      </c>
      <c r="L173" s="17">
        <v>71</v>
      </c>
      <c r="M173" s="17">
        <v>23</v>
      </c>
      <c r="N173" s="17">
        <v>44</v>
      </c>
      <c r="O173" s="17">
        <v>41</v>
      </c>
      <c r="P173" s="17">
        <v>52</v>
      </c>
      <c r="Q173" s="17">
        <v>101</v>
      </c>
      <c r="R173" s="17">
        <v>27000</v>
      </c>
    </row>
    <row r="174" spans="1:18" ht="15" thickBot="1" x14ac:dyDescent="0.35">
      <c r="A174" s="69">
        <v>45678.375</v>
      </c>
      <c r="B174" s="17">
        <v>95</v>
      </c>
      <c r="C174" s="17">
        <v>97</v>
      </c>
      <c r="D174" s="17">
        <v>15</v>
      </c>
      <c r="E174" s="17">
        <v>27</v>
      </c>
      <c r="F174" s="17">
        <v>47</v>
      </c>
      <c r="G174" s="17">
        <v>95</v>
      </c>
      <c r="H174" s="17">
        <v>50</v>
      </c>
      <c r="I174" s="17">
        <v>69</v>
      </c>
      <c r="J174" s="17">
        <v>7</v>
      </c>
      <c r="K174" s="17">
        <v>5</v>
      </c>
      <c r="L174" s="17">
        <v>87</v>
      </c>
      <c r="M174" s="17">
        <v>75</v>
      </c>
      <c r="N174" s="17">
        <v>55</v>
      </c>
      <c r="O174" s="17">
        <v>7</v>
      </c>
      <c r="P174" s="17">
        <v>52</v>
      </c>
      <c r="Q174" s="17">
        <v>33</v>
      </c>
      <c r="R174" s="17">
        <v>10000</v>
      </c>
    </row>
    <row r="175" spans="1:18" ht="15" thickBot="1" x14ac:dyDescent="0.35">
      <c r="A175" s="69">
        <v>45678.5</v>
      </c>
      <c r="B175" s="17">
        <v>15</v>
      </c>
      <c r="C175" s="17">
        <v>20</v>
      </c>
      <c r="D175" s="17">
        <v>13</v>
      </c>
      <c r="E175" s="17">
        <v>27</v>
      </c>
      <c r="F175" s="17">
        <v>59</v>
      </c>
      <c r="G175" s="17">
        <v>74</v>
      </c>
      <c r="H175" s="17">
        <v>50</v>
      </c>
      <c r="I175" s="17">
        <v>1</v>
      </c>
      <c r="J175" s="17">
        <v>87</v>
      </c>
      <c r="K175" s="17">
        <v>82</v>
      </c>
      <c r="L175" s="17">
        <v>89</v>
      </c>
      <c r="M175" s="17">
        <v>75</v>
      </c>
      <c r="N175" s="17">
        <v>43</v>
      </c>
      <c r="O175" s="17">
        <v>28</v>
      </c>
      <c r="P175" s="17">
        <v>52</v>
      </c>
      <c r="Q175" s="17">
        <v>101</v>
      </c>
      <c r="R175" s="17">
        <v>2000</v>
      </c>
    </row>
    <row r="176" spans="1:18" ht="15" thickBot="1" x14ac:dyDescent="0.35">
      <c r="A176" s="69">
        <v>45678.625</v>
      </c>
      <c r="B176" s="17">
        <v>100</v>
      </c>
      <c r="C176" s="17">
        <v>100</v>
      </c>
      <c r="D176" s="17">
        <v>41</v>
      </c>
      <c r="E176" s="17">
        <v>27</v>
      </c>
      <c r="F176" s="17">
        <v>3</v>
      </c>
      <c r="G176" s="17">
        <v>88</v>
      </c>
      <c r="H176" s="17">
        <v>1</v>
      </c>
      <c r="I176" s="17">
        <v>34</v>
      </c>
      <c r="J176" s="17">
        <v>2</v>
      </c>
      <c r="K176" s="17">
        <v>2</v>
      </c>
      <c r="L176" s="17">
        <v>61</v>
      </c>
      <c r="M176" s="17">
        <v>75</v>
      </c>
      <c r="N176" s="17">
        <v>99</v>
      </c>
      <c r="O176" s="17">
        <v>14</v>
      </c>
      <c r="P176" s="17">
        <v>101</v>
      </c>
      <c r="Q176" s="17">
        <v>68</v>
      </c>
      <c r="R176" s="17">
        <v>9000</v>
      </c>
    </row>
    <row r="177" spans="1:18" ht="15" thickBot="1" x14ac:dyDescent="0.35">
      <c r="A177" s="69">
        <v>45678.75</v>
      </c>
      <c r="B177" s="17">
        <v>26</v>
      </c>
      <c r="C177" s="17">
        <v>24</v>
      </c>
      <c r="D177" s="17">
        <v>6</v>
      </c>
      <c r="E177" s="17">
        <v>1</v>
      </c>
      <c r="F177" s="17">
        <v>49</v>
      </c>
      <c r="G177" s="17">
        <v>76</v>
      </c>
      <c r="H177" s="17">
        <v>1</v>
      </c>
      <c r="I177" s="17">
        <v>69</v>
      </c>
      <c r="J177" s="17">
        <v>76</v>
      </c>
      <c r="K177" s="17">
        <v>78</v>
      </c>
      <c r="L177" s="17">
        <v>96</v>
      </c>
      <c r="M177" s="17">
        <v>101</v>
      </c>
      <c r="N177" s="17">
        <v>53</v>
      </c>
      <c r="O177" s="17">
        <v>26</v>
      </c>
      <c r="P177" s="17">
        <v>101</v>
      </c>
      <c r="Q177" s="17">
        <v>33</v>
      </c>
      <c r="R177" s="17">
        <v>30000</v>
      </c>
    </row>
    <row r="178" spans="1:18" ht="15" thickBot="1" x14ac:dyDescent="0.35">
      <c r="A178" s="69">
        <v>45678.875</v>
      </c>
      <c r="B178" s="17">
        <v>33</v>
      </c>
      <c r="C178" s="17">
        <v>32</v>
      </c>
      <c r="D178" s="17">
        <v>35</v>
      </c>
      <c r="E178" s="17">
        <v>1</v>
      </c>
      <c r="F178" s="17">
        <v>30</v>
      </c>
      <c r="G178" s="17">
        <v>74</v>
      </c>
      <c r="H178" s="17">
        <v>1</v>
      </c>
      <c r="I178" s="17">
        <v>34</v>
      </c>
      <c r="J178" s="17">
        <v>69</v>
      </c>
      <c r="K178" s="17">
        <v>70</v>
      </c>
      <c r="L178" s="17">
        <v>67</v>
      </c>
      <c r="M178" s="17">
        <v>101</v>
      </c>
      <c r="N178" s="17">
        <v>72</v>
      </c>
      <c r="O178" s="17">
        <v>28</v>
      </c>
      <c r="P178" s="17">
        <v>101</v>
      </c>
      <c r="Q178" s="17">
        <v>68</v>
      </c>
      <c r="R178" s="17">
        <v>30000</v>
      </c>
    </row>
    <row r="179" spans="1:18" ht="15" thickBot="1" x14ac:dyDescent="0.35">
      <c r="A179" s="69">
        <v>45679</v>
      </c>
      <c r="B179" s="17">
        <v>21</v>
      </c>
      <c r="C179" s="17">
        <v>23</v>
      </c>
      <c r="D179" s="17">
        <v>79</v>
      </c>
      <c r="E179" s="17">
        <v>52</v>
      </c>
      <c r="F179" s="17">
        <v>65</v>
      </c>
      <c r="G179" s="17">
        <v>16</v>
      </c>
      <c r="H179" s="17">
        <v>50</v>
      </c>
      <c r="I179" s="17">
        <v>1</v>
      </c>
      <c r="J179" s="17">
        <v>81</v>
      </c>
      <c r="K179" s="17">
        <v>79</v>
      </c>
      <c r="L179" s="17">
        <v>23</v>
      </c>
      <c r="M179" s="17">
        <v>50</v>
      </c>
      <c r="N179" s="17">
        <v>37</v>
      </c>
      <c r="O179" s="17">
        <v>86</v>
      </c>
      <c r="P179" s="17">
        <v>52</v>
      </c>
      <c r="Q179" s="17">
        <v>101</v>
      </c>
      <c r="R179" s="17">
        <v>22000</v>
      </c>
    </row>
    <row r="180" spans="1:18" ht="15" thickBot="1" x14ac:dyDescent="0.35">
      <c r="A180" s="69">
        <v>45679.125</v>
      </c>
      <c r="B180" s="17">
        <v>83</v>
      </c>
      <c r="C180" s="17">
        <v>83</v>
      </c>
      <c r="D180" s="17">
        <v>91</v>
      </c>
      <c r="E180" s="17">
        <v>1</v>
      </c>
      <c r="F180" s="17">
        <v>36</v>
      </c>
      <c r="G180" s="17">
        <v>12</v>
      </c>
      <c r="H180" s="17">
        <v>1</v>
      </c>
      <c r="I180" s="17">
        <v>34</v>
      </c>
      <c r="J180" s="17">
        <v>19</v>
      </c>
      <c r="K180" s="17">
        <v>19</v>
      </c>
      <c r="L180" s="17">
        <v>11</v>
      </c>
      <c r="M180" s="17">
        <v>101</v>
      </c>
      <c r="N180" s="17">
        <v>66</v>
      </c>
      <c r="O180" s="17">
        <v>90</v>
      </c>
      <c r="P180" s="17">
        <v>101</v>
      </c>
      <c r="Q180" s="17">
        <v>68</v>
      </c>
      <c r="R180" s="17">
        <v>21000</v>
      </c>
    </row>
    <row r="181" spans="1:18" ht="15" thickBot="1" x14ac:dyDescent="0.35">
      <c r="A181" s="69">
        <v>45679.25</v>
      </c>
      <c r="B181" s="17">
        <v>58</v>
      </c>
      <c r="C181" s="17">
        <v>54</v>
      </c>
      <c r="D181" s="17">
        <v>52</v>
      </c>
      <c r="E181" s="17">
        <v>1</v>
      </c>
      <c r="F181" s="17">
        <v>90</v>
      </c>
      <c r="G181" s="17">
        <v>53</v>
      </c>
      <c r="H181" s="17">
        <v>50</v>
      </c>
      <c r="I181" s="17">
        <v>34</v>
      </c>
      <c r="J181" s="17">
        <v>44</v>
      </c>
      <c r="K181" s="17">
        <v>48</v>
      </c>
      <c r="L181" s="17">
        <v>50</v>
      </c>
      <c r="M181" s="17">
        <v>101</v>
      </c>
      <c r="N181" s="17">
        <v>12</v>
      </c>
      <c r="O181" s="17">
        <v>49</v>
      </c>
      <c r="P181" s="17">
        <v>52</v>
      </c>
      <c r="Q181" s="17">
        <v>68</v>
      </c>
      <c r="R181" s="17">
        <v>10000</v>
      </c>
    </row>
    <row r="182" spans="1:18" ht="15" thickBot="1" x14ac:dyDescent="0.35">
      <c r="A182" s="69">
        <v>45679.375</v>
      </c>
      <c r="B182" s="17">
        <v>98</v>
      </c>
      <c r="C182" s="17">
        <v>96</v>
      </c>
      <c r="D182" s="17">
        <v>90</v>
      </c>
      <c r="E182" s="17">
        <v>27</v>
      </c>
      <c r="F182" s="17">
        <v>74</v>
      </c>
      <c r="G182" s="17">
        <v>79</v>
      </c>
      <c r="H182" s="17">
        <v>1</v>
      </c>
      <c r="I182" s="17">
        <v>69</v>
      </c>
      <c r="J182" s="17">
        <v>4</v>
      </c>
      <c r="K182" s="17">
        <v>6</v>
      </c>
      <c r="L182" s="17">
        <v>12</v>
      </c>
      <c r="M182" s="17">
        <v>75</v>
      </c>
      <c r="N182" s="17">
        <v>28</v>
      </c>
      <c r="O182" s="17">
        <v>23</v>
      </c>
      <c r="P182" s="17">
        <v>101</v>
      </c>
      <c r="Q182" s="17">
        <v>33</v>
      </c>
      <c r="R182" s="17">
        <v>23000</v>
      </c>
    </row>
    <row r="183" spans="1:18" ht="15" thickBot="1" x14ac:dyDescent="0.35">
      <c r="A183" s="69">
        <v>45679.5</v>
      </c>
      <c r="B183" s="17">
        <v>78</v>
      </c>
      <c r="C183" s="17">
        <v>76</v>
      </c>
      <c r="D183" s="17">
        <v>44</v>
      </c>
      <c r="E183" s="17">
        <v>27</v>
      </c>
      <c r="F183" s="17">
        <v>64</v>
      </c>
      <c r="G183" s="17">
        <v>40</v>
      </c>
      <c r="H183" s="17">
        <v>1</v>
      </c>
      <c r="I183" s="17">
        <v>34</v>
      </c>
      <c r="J183" s="17">
        <v>24</v>
      </c>
      <c r="K183" s="17">
        <v>26</v>
      </c>
      <c r="L183" s="17">
        <v>58</v>
      </c>
      <c r="M183" s="17">
        <v>75</v>
      </c>
      <c r="N183" s="17">
        <v>38</v>
      </c>
      <c r="O183" s="17">
        <v>62</v>
      </c>
      <c r="P183" s="17">
        <v>101</v>
      </c>
      <c r="Q183" s="17">
        <v>68</v>
      </c>
      <c r="R183" s="17">
        <v>28000</v>
      </c>
    </row>
    <row r="184" spans="1:18" ht="15" thickBot="1" x14ac:dyDescent="0.35">
      <c r="A184" s="69">
        <v>45679.625</v>
      </c>
      <c r="B184" s="17">
        <v>12</v>
      </c>
      <c r="C184" s="17">
        <v>7</v>
      </c>
      <c r="D184" s="17">
        <v>35</v>
      </c>
      <c r="E184" s="17">
        <v>52</v>
      </c>
      <c r="F184" s="17">
        <v>91</v>
      </c>
      <c r="G184" s="17">
        <v>78</v>
      </c>
      <c r="H184" s="17">
        <v>1</v>
      </c>
      <c r="I184" s="17">
        <v>34</v>
      </c>
      <c r="J184" s="17">
        <v>90</v>
      </c>
      <c r="K184" s="17">
        <v>95</v>
      </c>
      <c r="L184" s="17">
        <v>67</v>
      </c>
      <c r="M184" s="17">
        <v>50</v>
      </c>
      <c r="N184" s="17">
        <v>11</v>
      </c>
      <c r="O184" s="17">
        <v>24</v>
      </c>
      <c r="P184" s="17">
        <v>101</v>
      </c>
      <c r="Q184" s="17">
        <v>68</v>
      </c>
      <c r="R184" s="17">
        <v>24000</v>
      </c>
    </row>
    <row r="185" spans="1:18" ht="15" thickBot="1" x14ac:dyDescent="0.35">
      <c r="A185" s="69">
        <v>45679.75</v>
      </c>
      <c r="B185" s="17">
        <v>16</v>
      </c>
      <c r="C185" s="17">
        <v>12</v>
      </c>
      <c r="D185" s="17">
        <v>67</v>
      </c>
      <c r="E185" s="17">
        <v>79</v>
      </c>
      <c r="F185" s="17">
        <v>80</v>
      </c>
      <c r="G185" s="17">
        <v>81</v>
      </c>
      <c r="H185" s="17">
        <v>1</v>
      </c>
      <c r="I185" s="17">
        <v>34</v>
      </c>
      <c r="J185" s="17">
        <v>86</v>
      </c>
      <c r="K185" s="17">
        <v>90</v>
      </c>
      <c r="L185" s="17">
        <v>35</v>
      </c>
      <c r="M185" s="17">
        <v>23</v>
      </c>
      <c r="N185" s="17">
        <v>22</v>
      </c>
      <c r="O185" s="17">
        <v>21</v>
      </c>
      <c r="P185" s="17">
        <v>101</v>
      </c>
      <c r="Q185" s="17">
        <v>68</v>
      </c>
      <c r="R185" s="17">
        <v>6000</v>
      </c>
    </row>
    <row r="186" spans="1:18" ht="15" thickBot="1" x14ac:dyDescent="0.35">
      <c r="A186" s="69">
        <v>45679.875</v>
      </c>
      <c r="B186" s="17">
        <v>3</v>
      </c>
      <c r="C186" s="17">
        <v>6</v>
      </c>
      <c r="D186" s="17">
        <v>13</v>
      </c>
      <c r="E186" s="17">
        <v>27</v>
      </c>
      <c r="F186" s="17">
        <v>17</v>
      </c>
      <c r="G186" s="17">
        <v>72</v>
      </c>
      <c r="H186" s="17">
        <v>50</v>
      </c>
      <c r="I186" s="17">
        <v>1</v>
      </c>
      <c r="J186" s="17">
        <v>99</v>
      </c>
      <c r="K186" s="17">
        <v>96</v>
      </c>
      <c r="L186" s="17">
        <v>89</v>
      </c>
      <c r="M186" s="17">
        <v>75</v>
      </c>
      <c r="N186" s="17">
        <v>85</v>
      </c>
      <c r="O186" s="17">
        <v>30</v>
      </c>
      <c r="P186" s="17">
        <v>52</v>
      </c>
      <c r="Q186" s="17">
        <v>101</v>
      </c>
      <c r="R186" s="17">
        <v>16000</v>
      </c>
    </row>
    <row r="187" spans="1:18" ht="15" thickBot="1" x14ac:dyDescent="0.35">
      <c r="A187" s="69">
        <v>45680</v>
      </c>
      <c r="B187" s="17">
        <v>39</v>
      </c>
      <c r="C187" s="17">
        <v>38</v>
      </c>
      <c r="D187" s="17">
        <v>14</v>
      </c>
      <c r="E187" s="17">
        <v>27</v>
      </c>
      <c r="F187" s="17">
        <v>14</v>
      </c>
      <c r="G187" s="17">
        <v>65</v>
      </c>
      <c r="H187" s="17">
        <v>50</v>
      </c>
      <c r="I187" s="17">
        <v>1</v>
      </c>
      <c r="J187" s="17">
        <v>63</v>
      </c>
      <c r="K187" s="17">
        <v>64</v>
      </c>
      <c r="L187" s="17">
        <v>88</v>
      </c>
      <c r="M187" s="17">
        <v>75</v>
      </c>
      <c r="N187" s="17">
        <v>88</v>
      </c>
      <c r="O187" s="17">
        <v>37</v>
      </c>
      <c r="P187" s="17">
        <v>52</v>
      </c>
      <c r="Q187" s="17">
        <v>101</v>
      </c>
      <c r="R187" s="17">
        <v>24000</v>
      </c>
    </row>
    <row r="188" spans="1:18" ht="15" thickBot="1" x14ac:dyDescent="0.35">
      <c r="A188" s="69">
        <v>45680.125</v>
      </c>
      <c r="B188" s="17">
        <v>93</v>
      </c>
      <c r="C188" s="17">
        <v>88</v>
      </c>
      <c r="D188" s="17">
        <v>32</v>
      </c>
      <c r="E188" s="17">
        <v>79</v>
      </c>
      <c r="F188" s="17">
        <v>97</v>
      </c>
      <c r="G188" s="17">
        <v>8</v>
      </c>
      <c r="H188" s="17">
        <v>1</v>
      </c>
      <c r="I188" s="17">
        <v>1</v>
      </c>
      <c r="J188" s="17">
        <v>9</v>
      </c>
      <c r="K188" s="17">
        <v>14</v>
      </c>
      <c r="L188" s="17">
        <v>70</v>
      </c>
      <c r="M188" s="17">
        <v>23</v>
      </c>
      <c r="N188" s="17">
        <v>5</v>
      </c>
      <c r="O188" s="17">
        <v>94</v>
      </c>
      <c r="P188" s="17">
        <v>101</v>
      </c>
      <c r="Q188" s="17">
        <v>101</v>
      </c>
      <c r="R188" s="17">
        <v>27000</v>
      </c>
    </row>
    <row r="189" spans="1:18" ht="15" thickBot="1" x14ac:dyDescent="0.35">
      <c r="A189" s="69">
        <v>45680.25</v>
      </c>
      <c r="B189" s="17">
        <v>87</v>
      </c>
      <c r="C189" s="17">
        <v>90</v>
      </c>
      <c r="D189" s="17">
        <v>18</v>
      </c>
      <c r="E189" s="17">
        <v>27</v>
      </c>
      <c r="F189" s="17">
        <v>29</v>
      </c>
      <c r="G189" s="17">
        <v>7</v>
      </c>
      <c r="H189" s="17">
        <v>50</v>
      </c>
      <c r="I189" s="17">
        <v>1</v>
      </c>
      <c r="J189" s="17">
        <v>15</v>
      </c>
      <c r="K189" s="17">
        <v>12</v>
      </c>
      <c r="L189" s="17">
        <v>84</v>
      </c>
      <c r="M189" s="17">
        <v>75</v>
      </c>
      <c r="N189" s="17">
        <v>73</v>
      </c>
      <c r="O189" s="17">
        <v>95</v>
      </c>
      <c r="P189" s="17">
        <v>52</v>
      </c>
      <c r="Q189" s="17">
        <v>101</v>
      </c>
      <c r="R189" s="17">
        <v>18000</v>
      </c>
    </row>
    <row r="190" spans="1:18" ht="15" thickBot="1" x14ac:dyDescent="0.35">
      <c r="A190" s="69">
        <v>45680.375</v>
      </c>
      <c r="B190" s="17">
        <v>10</v>
      </c>
      <c r="C190" s="17">
        <v>9</v>
      </c>
      <c r="D190" s="17">
        <v>10</v>
      </c>
      <c r="E190" s="17">
        <v>27</v>
      </c>
      <c r="F190" s="17">
        <v>34</v>
      </c>
      <c r="G190" s="17">
        <v>59</v>
      </c>
      <c r="H190" s="17">
        <v>50</v>
      </c>
      <c r="I190" s="17">
        <v>1</v>
      </c>
      <c r="J190" s="17">
        <v>92</v>
      </c>
      <c r="K190" s="17">
        <v>93</v>
      </c>
      <c r="L190" s="17">
        <v>92</v>
      </c>
      <c r="M190" s="17">
        <v>75</v>
      </c>
      <c r="N190" s="17">
        <v>68</v>
      </c>
      <c r="O190" s="17">
        <v>43</v>
      </c>
      <c r="P190" s="17">
        <v>52</v>
      </c>
      <c r="Q190" s="17">
        <v>101</v>
      </c>
      <c r="R190" s="17">
        <v>5000</v>
      </c>
    </row>
    <row r="191" spans="1:18" ht="15" thickBot="1" x14ac:dyDescent="0.35">
      <c r="A191" s="69">
        <v>45680.5</v>
      </c>
      <c r="B191" s="17">
        <v>94</v>
      </c>
      <c r="C191" s="17">
        <v>90</v>
      </c>
      <c r="D191" s="17">
        <v>63</v>
      </c>
      <c r="E191" s="17">
        <v>1</v>
      </c>
      <c r="F191" s="17">
        <v>31</v>
      </c>
      <c r="G191" s="17">
        <v>69</v>
      </c>
      <c r="H191" s="17">
        <v>50</v>
      </c>
      <c r="I191" s="17">
        <v>69</v>
      </c>
      <c r="J191" s="17">
        <v>8</v>
      </c>
      <c r="K191" s="17">
        <v>12</v>
      </c>
      <c r="L191" s="17">
        <v>39</v>
      </c>
      <c r="M191" s="17">
        <v>101</v>
      </c>
      <c r="N191" s="17">
        <v>71</v>
      </c>
      <c r="O191" s="17">
        <v>33</v>
      </c>
      <c r="P191" s="17">
        <v>52</v>
      </c>
      <c r="Q191" s="17">
        <v>33</v>
      </c>
      <c r="R191" s="17">
        <v>12000</v>
      </c>
    </row>
    <row r="192" spans="1:18" ht="15" thickBot="1" x14ac:dyDescent="0.35">
      <c r="A192" s="69">
        <v>45680.625</v>
      </c>
      <c r="B192" s="17">
        <v>41</v>
      </c>
      <c r="C192" s="17">
        <v>41</v>
      </c>
      <c r="D192" s="17">
        <v>80</v>
      </c>
      <c r="E192" s="17">
        <v>79</v>
      </c>
      <c r="F192" s="17">
        <v>91</v>
      </c>
      <c r="G192" s="17">
        <v>12</v>
      </c>
      <c r="H192" s="17">
        <v>1</v>
      </c>
      <c r="I192" s="17">
        <v>1</v>
      </c>
      <c r="J192" s="17">
        <v>61</v>
      </c>
      <c r="K192" s="17">
        <v>61</v>
      </c>
      <c r="L192" s="17">
        <v>22</v>
      </c>
      <c r="M192" s="17">
        <v>23</v>
      </c>
      <c r="N192" s="17">
        <v>11</v>
      </c>
      <c r="O192" s="17">
        <v>90</v>
      </c>
      <c r="P192" s="17">
        <v>101</v>
      </c>
      <c r="Q192" s="17">
        <v>101</v>
      </c>
      <c r="R192" s="17">
        <v>13000</v>
      </c>
    </row>
    <row r="193" spans="1:18" ht="15" thickBot="1" x14ac:dyDescent="0.35">
      <c r="A193" s="69">
        <v>45680.75</v>
      </c>
      <c r="B193" s="17">
        <v>23</v>
      </c>
      <c r="C193" s="17">
        <v>21</v>
      </c>
      <c r="D193" s="17">
        <v>37</v>
      </c>
      <c r="E193" s="17">
        <v>27</v>
      </c>
      <c r="F193" s="17">
        <v>31</v>
      </c>
      <c r="G193" s="17">
        <v>83</v>
      </c>
      <c r="H193" s="17">
        <v>1</v>
      </c>
      <c r="I193" s="17">
        <v>34</v>
      </c>
      <c r="J193" s="17">
        <v>79</v>
      </c>
      <c r="K193" s="17">
        <v>81</v>
      </c>
      <c r="L193" s="17">
        <v>65</v>
      </c>
      <c r="M193" s="17">
        <v>75</v>
      </c>
      <c r="N193" s="17">
        <v>71</v>
      </c>
      <c r="O193" s="17">
        <v>19</v>
      </c>
      <c r="P193" s="17">
        <v>101</v>
      </c>
      <c r="Q193" s="17">
        <v>68</v>
      </c>
      <c r="R193" s="17">
        <v>8000</v>
      </c>
    </row>
    <row r="194" spans="1:18" ht="15" thickBot="1" x14ac:dyDescent="0.35">
      <c r="A194" s="69">
        <v>45680.875</v>
      </c>
      <c r="B194" s="17">
        <v>99</v>
      </c>
      <c r="C194" s="17">
        <v>99</v>
      </c>
      <c r="D194" s="17">
        <v>60</v>
      </c>
      <c r="E194" s="17">
        <v>1</v>
      </c>
      <c r="F194" s="17">
        <v>93</v>
      </c>
      <c r="G194" s="17">
        <v>23</v>
      </c>
      <c r="H194" s="17">
        <v>50</v>
      </c>
      <c r="I194" s="17">
        <v>69</v>
      </c>
      <c r="J194" s="17">
        <v>3</v>
      </c>
      <c r="K194" s="17">
        <v>3</v>
      </c>
      <c r="L194" s="17">
        <v>42</v>
      </c>
      <c r="M194" s="17">
        <v>101</v>
      </c>
      <c r="N194" s="17">
        <v>9</v>
      </c>
      <c r="O194" s="17">
        <v>79</v>
      </c>
      <c r="P194" s="17">
        <v>52</v>
      </c>
      <c r="Q194" s="17">
        <v>33</v>
      </c>
      <c r="R194" s="17">
        <v>1000</v>
      </c>
    </row>
    <row r="195" spans="1:18" ht="15" thickBot="1" x14ac:dyDescent="0.35">
      <c r="A195" s="69">
        <v>45681</v>
      </c>
      <c r="B195" s="17">
        <v>49</v>
      </c>
      <c r="C195" s="17">
        <v>45</v>
      </c>
      <c r="D195" s="17">
        <v>54</v>
      </c>
      <c r="E195" s="17">
        <v>52</v>
      </c>
      <c r="F195" s="17">
        <v>4</v>
      </c>
      <c r="G195" s="17">
        <v>61</v>
      </c>
      <c r="H195" s="17">
        <v>1</v>
      </c>
      <c r="I195" s="17">
        <v>69</v>
      </c>
      <c r="J195" s="17">
        <v>53</v>
      </c>
      <c r="K195" s="17">
        <v>57</v>
      </c>
      <c r="L195" s="17">
        <v>48</v>
      </c>
      <c r="M195" s="17">
        <v>50</v>
      </c>
      <c r="N195" s="17">
        <v>98</v>
      </c>
      <c r="O195" s="17">
        <v>41</v>
      </c>
      <c r="P195" s="17">
        <v>101</v>
      </c>
      <c r="Q195" s="17">
        <v>33</v>
      </c>
      <c r="R195" s="17">
        <v>12000</v>
      </c>
    </row>
    <row r="196" spans="1:18" ht="15" thickBot="1" x14ac:dyDescent="0.35">
      <c r="A196" s="69">
        <v>45681.125</v>
      </c>
      <c r="B196" s="17">
        <v>61</v>
      </c>
      <c r="C196" s="17">
        <v>63</v>
      </c>
      <c r="D196" s="17">
        <v>59</v>
      </c>
      <c r="E196" s="17">
        <v>52</v>
      </c>
      <c r="F196" s="17">
        <v>68</v>
      </c>
      <c r="G196" s="17">
        <v>31</v>
      </c>
      <c r="H196" s="17">
        <v>1</v>
      </c>
      <c r="I196" s="17">
        <v>69</v>
      </c>
      <c r="J196" s="17">
        <v>41</v>
      </c>
      <c r="K196" s="17">
        <v>39</v>
      </c>
      <c r="L196" s="17">
        <v>43</v>
      </c>
      <c r="M196" s="17">
        <v>50</v>
      </c>
      <c r="N196" s="17">
        <v>34</v>
      </c>
      <c r="O196" s="17">
        <v>71</v>
      </c>
      <c r="P196" s="17">
        <v>101</v>
      </c>
      <c r="Q196" s="17">
        <v>33</v>
      </c>
      <c r="R196" s="17">
        <v>3000</v>
      </c>
    </row>
    <row r="197" spans="1:18" ht="15" thickBot="1" x14ac:dyDescent="0.35">
      <c r="A197" s="69">
        <v>45681.25</v>
      </c>
      <c r="B197" s="17">
        <v>70</v>
      </c>
      <c r="C197" s="17">
        <v>66</v>
      </c>
      <c r="D197" s="17">
        <v>65</v>
      </c>
      <c r="E197" s="17">
        <v>27</v>
      </c>
      <c r="F197" s="17">
        <v>21</v>
      </c>
      <c r="G197" s="17">
        <v>65</v>
      </c>
      <c r="H197" s="17">
        <v>1</v>
      </c>
      <c r="I197" s="17">
        <v>69</v>
      </c>
      <c r="J197" s="17">
        <v>32</v>
      </c>
      <c r="K197" s="17">
        <v>36</v>
      </c>
      <c r="L197" s="17">
        <v>37</v>
      </c>
      <c r="M197" s="17">
        <v>75</v>
      </c>
      <c r="N197" s="17">
        <v>81</v>
      </c>
      <c r="O197" s="17">
        <v>37</v>
      </c>
      <c r="P197" s="17">
        <v>101</v>
      </c>
      <c r="Q197" s="17">
        <v>33</v>
      </c>
      <c r="R197" s="17">
        <v>10000</v>
      </c>
    </row>
    <row r="198" spans="1:18" ht="15" thickBot="1" x14ac:dyDescent="0.35">
      <c r="A198" s="69">
        <v>45681.375</v>
      </c>
      <c r="B198" s="17">
        <v>58</v>
      </c>
      <c r="C198" s="17">
        <v>54</v>
      </c>
      <c r="D198" s="17">
        <v>96</v>
      </c>
      <c r="E198" s="17">
        <v>1</v>
      </c>
      <c r="F198" s="17">
        <v>37</v>
      </c>
      <c r="G198" s="17">
        <v>43</v>
      </c>
      <c r="H198" s="17">
        <v>1</v>
      </c>
      <c r="I198" s="17">
        <v>69</v>
      </c>
      <c r="J198" s="17">
        <v>44</v>
      </c>
      <c r="K198" s="17">
        <v>48</v>
      </c>
      <c r="L198" s="17">
        <v>6</v>
      </c>
      <c r="M198" s="17">
        <v>101</v>
      </c>
      <c r="N198" s="17">
        <v>65</v>
      </c>
      <c r="O198" s="17">
        <v>59</v>
      </c>
      <c r="P198" s="17">
        <v>101</v>
      </c>
      <c r="Q198" s="17">
        <v>33</v>
      </c>
      <c r="R198" s="17">
        <v>26000</v>
      </c>
    </row>
    <row r="199" spans="1:18" ht="15" thickBot="1" x14ac:dyDescent="0.35">
      <c r="A199" s="69">
        <v>45681.5</v>
      </c>
      <c r="B199" s="17">
        <v>17</v>
      </c>
      <c r="C199" s="17">
        <v>11</v>
      </c>
      <c r="D199" s="17">
        <v>36</v>
      </c>
      <c r="E199" s="17">
        <v>79</v>
      </c>
      <c r="F199" s="17">
        <v>74</v>
      </c>
      <c r="G199" s="17">
        <v>44</v>
      </c>
      <c r="H199" s="17">
        <v>50</v>
      </c>
      <c r="I199" s="17">
        <v>34</v>
      </c>
      <c r="J199" s="17">
        <v>85</v>
      </c>
      <c r="K199" s="17">
        <v>91</v>
      </c>
      <c r="L199" s="17">
        <v>66</v>
      </c>
      <c r="M199" s="17">
        <v>23</v>
      </c>
      <c r="N199" s="17">
        <v>28</v>
      </c>
      <c r="O199" s="17">
        <v>58</v>
      </c>
      <c r="P199" s="17">
        <v>52</v>
      </c>
      <c r="Q199" s="17">
        <v>68</v>
      </c>
      <c r="R199" s="17">
        <v>20000</v>
      </c>
    </row>
    <row r="200" spans="1:18" ht="15" thickBot="1" x14ac:dyDescent="0.35">
      <c r="A200" s="69">
        <v>45681.625</v>
      </c>
      <c r="B200" s="17">
        <v>26</v>
      </c>
      <c r="C200" s="17">
        <v>23</v>
      </c>
      <c r="D200" s="17">
        <v>7</v>
      </c>
      <c r="E200" s="17">
        <v>1</v>
      </c>
      <c r="F200" s="17">
        <v>48</v>
      </c>
      <c r="G200" s="17">
        <v>25</v>
      </c>
      <c r="H200" s="17">
        <v>1</v>
      </c>
      <c r="I200" s="17">
        <v>34</v>
      </c>
      <c r="J200" s="17">
        <v>76</v>
      </c>
      <c r="K200" s="17">
        <v>79</v>
      </c>
      <c r="L200" s="17">
        <v>95</v>
      </c>
      <c r="M200" s="17">
        <v>101</v>
      </c>
      <c r="N200" s="17">
        <v>54</v>
      </c>
      <c r="O200" s="17">
        <v>77</v>
      </c>
      <c r="P200" s="17">
        <v>101</v>
      </c>
      <c r="Q200" s="17">
        <v>68</v>
      </c>
      <c r="R200" s="17">
        <v>28000</v>
      </c>
    </row>
    <row r="201" spans="1:18" ht="15" thickBot="1" x14ac:dyDescent="0.35">
      <c r="A201" s="69">
        <v>45681.75</v>
      </c>
      <c r="B201" s="17">
        <v>97</v>
      </c>
      <c r="C201" s="17">
        <v>95</v>
      </c>
      <c r="D201" s="17">
        <v>19</v>
      </c>
      <c r="E201" s="17">
        <v>27</v>
      </c>
      <c r="F201" s="17">
        <v>25</v>
      </c>
      <c r="G201" s="17">
        <v>16</v>
      </c>
      <c r="H201" s="17">
        <v>1</v>
      </c>
      <c r="I201" s="17">
        <v>69</v>
      </c>
      <c r="J201" s="17">
        <v>5</v>
      </c>
      <c r="K201" s="17">
        <v>7</v>
      </c>
      <c r="L201" s="17">
        <v>83</v>
      </c>
      <c r="M201" s="17">
        <v>75</v>
      </c>
      <c r="N201" s="17">
        <v>77</v>
      </c>
      <c r="O201" s="17">
        <v>86</v>
      </c>
      <c r="P201" s="17">
        <v>101</v>
      </c>
      <c r="Q201" s="17">
        <v>33</v>
      </c>
      <c r="R201" s="17">
        <v>9000</v>
      </c>
    </row>
    <row r="202" spans="1:18" ht="15" thickBot="1" x14ac:dyDescent="0.35">
      <c r="A202" s="69">
        <v>45681.875</v>
      </c>
      <c r="B202" s="17">
        <v>18</v>
      </c>
      <c r="C202" s="17">
        <v>13</v>
      </c>
      <c r="D202" s="17">
        <v>56</v>
      </c>
      <c r="E202" s="17">
        <v>79</v>
      </c>
      <c r="F202" s="17">
        <v>79</v>
      </c>
      <c r="G202" s="17">
        <v>91</v>
      </c>
      <c r="H202" s="17">
        <v>50</v>
      </c>
      <c r="I202" s="17">
        <v>34</v>
      </c>
      <c r="J202" s="17">
        <v>84</v>
      </c>
      <c r="K202" s="17">
        <v>89</v>
      </c>
      <c r="L202" s="17">
        <v>46</v>
      </c>
      <c r="M202" s="17">
        <v>23</v>
      </c>
      <c r="N202" s="17">
        <v>23</v>
      </c>
      <c r="O202" s="17">
        <v>11</v>
      </c>
      <c r="P202" s="17">
        <v>52</v>
      </c>
      <c r="Q202" s="17">
        <v>68</v>
      </c>
      <c r="R202" s="17">
        <v>27000</v>
      </c>
    </row>
    <row r="203" spans="1:18" ht="15" thickBot="1" x14ac:dyDescent="0.35">
      <c r="A203" s="69">
        <v>45682</v>
      </c>
      <c r="B203" s="17">
        <v>33</v>
      </c>
      <c r="C203" s="17">
        <v>30</v>
      </c>
      <c r="D203" s="17">
        <v>89</v>
      </c>
      <c r="E203" s="17">
        <v>52</v>
      </c>
      <c r="F203" s="17">
        <v>71</v>
      </c>
      <c r="G203" s="17">
        <v>25</v>
      </c>
      <c r="H203" s="17">
        <v>1</v>
      </c>
      <c r="I203" s="17">
        <v>1</v>
      </c>
      <c r="J203" s="17">
        <v>69</v>
      </c>
      <c r="K203" s="17">
        <v>72</v>
      </c>
      <c r="L203" s="17">
        <v>13</v>
      </c>
      <c r="M203" s="17">
        <v>50</v>
      </c>
      <c r="N203" s="17">
        <v>31</v>
      </c>
      <c r="O203" s="17">
        <v>77</v>
      </c>
      <c r="P203" s="17">
        <v>101</v>
      </c>
      <c r="Q203" s="17">
        <v>101</v>
      </c>
      <c r="R203" s="17">
        <v>25000</v>
      </c>
    </row>
    <row r="204" spans="1:18" ht="15" thickBot="1" x14ac:dyDescent="0.35">
      <c r="A204" s="69">
        <v>45682.125</v>
      </c>
      <c r="B204" s="17">
        <v>23</v>
      </c>
      <c r="C204" s="17">
        <v>21</v>
      </c>
      <c r="D204" s="17">
        <v>95</v>
      </c>
      <c r="E204" s="17">
        <v>1</v>
      </c>
      <c r="F204" s="17">
        <v>78</v>
      </c>
      <c r="G204" s="17">
        <v>3</v>
      </c>
      <c r="H204" s="17">
        <v>1</v>
      </c>
      <c r="I204" s="17">
        <v>34</v>
      </c>
      <c r="J204" s="17">
        <v>79</v>
      </c>
      <c r="K204" s="17">
        <v>81</v>
      </c>
      <c r="L204" s="17">
        <v>7</v>
      </c>
      <c r="M204" s="17">
        <v>101</v>
      </c>
      <c r="N204" s="17">
        <v>24</v>
      </c>
      <c r="O204" s="17">
        <v>99</v>
      </c>
      <c r="P204" s="17">
        <v>101</v>
      </c>
      <c r="Q204" s="17">
        <v>68</v>
      </c>
      <c r="R204" s="17">
        <v>2000</v>
      </c>
    </row>
    <row r="205" spans="1:18" ht="15" thickBot="1" x14ac:dyDescent="0.35">
      <c r="A205" s="69">
        <v>45682.25</v>
      </c>
      <c r="B205" s="17">
        <v>39</v>
      </c>
      <c r="C205" s="17">
        <v>37</v>
      </c>
      <c r="D205" s="17">
        <v>78</v>
      </c>
      <c r="E205" s="17">
        <v>52</v>
      </c>
      <c r="F205" s="17">
        <v>13</v>
      </c>
      <c r="G205" s="17">
        <v>75</v>
      </c>
      <c r="H205" s="17">
        <v>50</v>
      </c>
      <c r="I205" s="17">
        <v>1</v>
      </c>
      <c r="J205" s="17">
        <v>63</v>
      </c>
      <c r="K205" s="17">
        <v>65</v>
      </c>
      <c r="L205" s="17">
        <v>24</v>
      </c>
      <c r="M205" s="17">
        <v>50</v>
      </c>
      <c r="N205" s="17">
        <v>89</v>
      </c>
      <c r="O205" s="17">
        <v>27</v>
      </c>
      <c r="P205" s="17">
        <v>52</v>
      </c>
      <c r="Q205" s="17">
        <v>101</v>
      </c>
      <c r="R205" s="17">
        <v>22000</v>
      </c>
    </row>
    <row r="206" spans="1:18" ht="15" thickBot="1" x14ac:dyDescent="0.35">
      <c r="A206" s="69">
        <v>45682.375</v>
      </c>
      <c r="B206" s="17">
        <v>8</v>
      </c>
      <c r="C206" s="17">
        <v>9</v>
      </c>
      <c r="D206" s="17">
        <v>14</v>
      </c>
      <c r="E206" s="17">
        <v>79</v>
      </c>
      <c r="F206" s="17">
        <v>53</v>
      </c>
      <c r="G206" s="17">
        <v>43</v>
      </c>
      <c r="H206" s="17">
        <v>50</v>
      </c>
      <c r="I206" s="17">
        <v>34</v>
      </c>
      <c r="J206" s="17">
        <v>94</v>
      </c>
      <c r="K206" s="17">
        <v>93</v>
      </c>
      <c r="L206" s="17">
        <v>88</v>
      </c>
      <c r="M206" s="17">
        <v>23</v>
      </c>
      <c r="N206" s="17">
        <v>49</v>
      </c>
      <c r="O206" s="17">
        <v>59</v>
      </c>
      <c r="P206" s="17">
        <v>52</v>
      </c>
      <c r="Q206" s="17">
        <v>68</v>
      </c>
      <c r="R206" s="17">
        <v>8000</v>
      </c>
    </row>
    <row r="207" spans="1:18" ht="15" thickBot="1" x14ac:dyDescent="0.35">
      <c r="A207" s="69">
        <v>45682.5</v>
      </c>
      <c r="B207" s="17">
        <v>36</v>
      </c>
      <c r="C207" s="17">
        <v>33</v>
      </c>
      <c r="D207" s="17">
        <v>87</v>
      </c>
      <c r="E207" s="17">
        <v>79</v>
      </c>
      <c r="F207" s="17">
        <v>86</v>
      </c>
      <c r="G207" s="17">
        <v>42</v>
      </c>
      <c r="H207" s="17">
        <v>50</v>
      </c>
      <c r="I207" s="17">
        <v>34</v>
      </c>
      <c r="J207" s="17">
        <v>66</v>
      </c>
      <c r="K207" s="17">
        <v>69</v>
      </c>
      <c r="L207" s="17">
        <v>15</v>
      </c>
      <c r="M207" s="17">
        <v>23</v>
      </c>
      <c r="N207" s="17">
        <v>16</v>
      </c>
      <c r="O207" s="17">
        <v>60</v>
      </c>
      <c r="P207" s="17">
        <v>52</v>
      </c>
      <c r="Q207" s="17">
        <v>68</v>
      </c>
      <c r="R207" s="17">
        <v>18000</v>
      </c>
    </row>
    <row r="208" spans="1:18" ht="15" thickBot="1" x14ac:dyDescent="0.35">
      <c r="A208" s="69">
        <v>45682.625</v>
      </c>
      <c r="B208" s="17">
        <v>31</v>
      </c>
      <c r="C208" s="17">
        <v>28</v>
      </c>
      <c r="D208" s="17">
        <v>29</v>
      </c>
      <c r="E208" s="17">
        <v>27</v>
      </c>
      <c r="F208" s="17">
        <v>42</v>
      </c>
      <c r="G208" s="17">
        <v>53</v>
      </c>
      <c r="H208" s="17">
        <v>50</v>
      </c>
      <c r="I208" s="17">
        <v>34</v>
      </c>
      <c r="J208" s="17">
        <v>71</v>
      </c>
      <c r="K208" s="17">
        <v>74</v>
      </c>
      <c r="L208" s="17">
        <v>73</v>
      </c>
      <c r="M208" s="17">
        <v>75</v>
      </c>
      <c r="N208" s="17">
        <v>60</v>
      </c>
      <c r="O208" s="17">
        <v>49</v>
      </c>
      <c r="P208" s="17">
        <v>52</v>
      </c>
      <c r="Q208" s="17">
        <v>68</v>
      </c>
      <c r="R208" s="17">
        <v>4000</v>
      </c>
    </row>
    <row r="209" spans="1:18" ht="15" thickBot="1" x14ac:dyDescent="0.35">
      <c r="A209" s="69">
        <v>45682.75</v>
      </c>
      <c r="B209" s="17">
        <v>58</v>
      </c>
      <c r="C209" s="17">
        <v>57</v>
      </c>
      <c r="D209" s="17">
        <v>53</v>
      </c>
      <c r="E209" s="17">
        <v>1</v>
      </c>
      <c r="F209" s="17">
        <v>24</v>
      </c>
      <c r="G209" s="17">
        <v>24</v>
      </c>
      <c r="H209" s="17">
        <v>50</v>
      </c>
      <c r="I209" s="17">
        <v>1</v>
      </c>
      <c r="J209" s="17">
        <v>44</v>
      </c>
      <c r="K209" s="17">
        <v>45</v>
      </c>
      <c r="L209" s="17">
        <v>49</v>
      </c>
      <c r="M209" s="17">
        <v>101</v>
      </c>
      <c r="N209" s="17">
        <v>78</v>
      </c>
      <c r="O209" s="17">
        <v>78</v>
      </c>
      <c r="P209" s="17">
        <v>52</v>
      </c>
      <c r="Q209" s="17">
        <v>101</v>
      </c>
      <c r="R209" s="17">
        <v>26000</v>
      </c>
    </row>
    <row r="210" spans="1:18" ht="15" thickBot="1" x14ac:dyDescent="0.35">
      <c r="A210" s="69">
        <v>45682.875</v>
      </c>
      <c r="B210" s="17">
        <v>81</v>
      </c>
      <c r="C210" s="17">
        <v>84</v>
      </c>
      <c r="D210" s="17">
        <v>29</v>
      </c>
      <c r="E210" s="17">
        <v>79</v>
      </c>
      <c r="F210" s="17">
        <v>41</v>
      </c>
      <c r="G210" s="17">
        <v>59</v>
      </c>
      <c r="H210" s="17">
        <v>50</v>
      </c>
      <c r="I210" s="17">
        <v>34</v>
      </c>
      <c r="J210" s="17">
        <v>21</v>
      </c>
      <c r="K210" s="17">
        <v>18</v>
      </c>
      <c r="L210" s="17">
        <v>73</v>
      </c>
      <c r="M210" s="17">
        <v>23</v>
      </c>
      <c r="N210" s="17">
        <v>61</v>
      </c>
      <c r="O210" s="17">
        <v>43</v>
      </c>
      <c r="P210" s="17">
        <v>52</v>
      </c>
      <c r="Q210" s="17">
        <v>68</v>
      </c>
      <c r="R210" s="17">
        <v>12000</v>
      </c>
    </row>
    <row r="211" spans="1:18" ht="15" thickBot="1" x14ac:dyDescent="0.35">
      <c r="A211" s="69">
        <v>45683</v>
      </c>
      <c r="B211" s="17">
        <v>14</v>
      </c>
      <c r="C211" s="17">
        <v>15</v>
      </c>
      <c r="D211" s="17">
        <v>84</v>
      </c>
      <c r="E211" s="17">
        <v>1</v>
      </c>
      <c r="F211" s="17">
        <v>76</v>
      </c>
      <c r="G211" s="17">
        <v>49</v>
      </c>
      <c r="H211" s="17">
        <v>1</v>
      </c>
      <c r="I211" s="17">
        <v>1</v>
      </c>
      <c r="J211" s="17">
        <v>88</v>
      </c>
      <c r="K211" s="17">
        <v>87</v>
      </c>
      <c r="L211" s="17">
        <v>18</v>
      </c>
      <c r="M211" s="17">
        <v>101</v>
      </c>
      <c r="N211" s="17">
        <v>26</v>
      </c>
      <c r="O211" s="17">
        <v>53</v>
      </c>
      <c r="P211" s="17">
        <v>101</v>
      </c>
      <c r="Q211" s="17">
        <v>101</v>
      </c>
      <c r="R211" s="17">
        <v>14000</v>
      </c>
    </row>
    <row r="212" spans="1:18" ht="15" thickBot="1" x14ac:dyDescent="0.35">
      <c r="A212" s="69">
        <v>45683.125</v>
      </c>
      <c r="B212" s="17">
        <v>15</v>
      </c>
      <c r="C212" s="17">
        <v>15</v>
      </c>
      <c r="D212" s="17">
        <v>95</v>
      </c>
      <c r="E212" s="17">
        <v>79</v>
      </c>
      <c r="F212" s="17">
        <v>33</v>
      </c>
      <c r="G212" s="17">
        <v>20</v>
      </c>
      <c r="H212" s="17">
        <v>1</v>
      </c>
      <c r="I212" s="17">
        <v>34</v>
      </c>
      <c r="J212" s="17">
        <v>87</v>
      </c>
      <c r="K212" s="17">
        <v>87</v>
      </c>
      <c r="L212" s="17">
        <v>7</v>
      </c>
      <c r="M212" s="17">
        <v>23</v>
      </c>
      <c r="N212" s="17">
        <v>69</v>
      </c>
      <c r="O212" s="17">
        <v>82</v>
      </c>
      <c r="P212" s="17">
        <v>101</v>
      </c>
      <c r="Q212" s="17">
        <v>68</v>
      </c>
      <c r="R212" s="17">
        <v>4000</v>
      </c>
    </row>
    <row r="213" spans="1:18" ht="15" thickBot="1" x14ac:dyDescent="0.35">
      <c r="A213" s="69">
        <v>45683.25</v>
      </c>
      <c r="B213" s="17">
        <v>56</v>
      </c>
      <c r="C213" s="17">
        <v>58</v>
      </c>
      <c r="D213" s="17">
        <v>95</v>
      </c>
      <c r="E213" s="17">
        <v>27</v>
      </c>
      <c r="F213" s="17">
        <v>51</v>
      </c>
      <c r="G213" s="17">
        <v>49</v>
      </c>
      <c r="H213" s="17">
        <v>50</v>
      </c>
      <c r="I213" s="17">
        <v>69</v>
      </c>
      <c r="J213" s="17">
        <v>46</v>
      </c>
      <c r="K213" s="17">
        <v>44</v>
      </c>
      <c r="L213" s="17">
        <v>7</v>
      </c>
      <c r="M213" s="17">
        <v>75</v>
      </c>
      <c r="N213" s="17">
        <v>51</v>
      </c>
      <c r="O213" s="17">
        <v>53</v>
      </c>
      <c r="P213" s="17">
        <v>52</v>
      </c>
      <c r="Q213" s="17">
        <v>33</v>
      </c>
      <c r="R213" s="17">
        <v>8000</v>
      </c>
    </row>
    <row r="214" spans="1:18" ht="15" thickBot="1" x14ac:dyDescent="0.35">
      <c r="A214" s="69">
        <v>45683.375</v>
      </c>
      <c r="B214" s="17">
        <v>68</v>
      </c>
      <c r="C214" s="17">
        <v>71</v>
      </c>
      <c r="D214" s="17">
        <v>22</v>
      </c>
      <c r="E214" s="17">
        <v>1</v>
      </c>
      <c r="F214" s="17">
        <v>5</v>
      </c>
      <c r="G214" s="17">
        <v>39</v>
      </c>
      <c r="H214" s="17">
        <v>1</v>
      </c>
      <c r="I214" s="17">
        <v>34</v>
      </c>
      <c r="J214" s="17">
        <v>34</v>
      </c>
      <c r="K214" s="17">
        <v>31</v>
      </c>
      <c r="L214" s="17">
        <v>80</v>
      </c>
      <c r="M214" s="17">
        <v>101</v>
      </c>
      <c r="N214" s="17">
        <v>97</v>
      </c>
      <c r="O214" s="17">
        <v>63</v>
      </c>
      <c r="P214" s="17">
        <v>101</v>
      </c>
      <c r="Q214" s="17">
        <v>68</v>
      </c>
      <c r="R214" s="17">
        <v>28000</v>
      </c>
    </row>
    <row r="215" spans="1:18" ht="15" thickBot="1" x14ac:dyDescent="0.35">
      <c r="A215" s="69">
        <v>45683.5</v>
      </c>
      <c r="B215" s="17">
        <v>11</v>
      </c>
      <c r="C215" s="17">
        <v>9</v>
      </c>
      <c r="D215" s="17">
        <v>34</v>
      </c>
      <c r="E215" s="17">
        <v>27</v>
      </c>
      <c r="F215" s="17">
        <v>88</v>
      </c>
      <c r="G215" s="17">
        <v>9</v>
      </c>
      <c r="H215" s="17">
        <v>1</v>
      </c>
      <c r="I215" s="17">
        <v>69</v>
      </c>
      <c r="J215" s="17">
        <v>91</v>
      </c>
      <c r="K215" s="17">
        <v>93</v>
      </c>
      <c r="L215" s="17">
        <v>68</v>
      </c>
      <c r="M215" s="17">
        <v>75</v>
      </c>
      <c r="N215" s="17">
        <v>14</v>
      </c>
      <c r="O215" s="17">
        <v>93</v>
      </c>
      <c r="P215" s="17">
        <v>101</v>
      </c>
      <c r="Q215" s="17">
        <v>33</v>
      </c>
      <c r="R215" s="17">
        <v>4000</v>
      </c>
    </row>
    <row r="216" spans="1:18" ht="15" thickBot="1" x14ac:dyDescent="0.35">
      <c r="A216" s="69">
        <v>45683.625</v>
      </c>
      <c r="B216" s="17">
        <v>95</v>
      </c>
      <c r="C216" s="17">
        <v>98</v>
      </c>
      <c r="D216" s="17">
        <v>64</v>
      </c>
      <c r="E216" s="17">
        <v>27</v>
      </c>
      <c r="F216" s="17">
        <v>34</v>
      </c>
      <c r="G216" s="17">
        <v>84</v>
      </c>
      <c r="H216" s="17">
        <v>1</v>
      </c>
      <c r="I216" s="17">
        <v>34</v>
      </c>
      <c r="J216" s="17">
        <v>7</v>
      </c>
      <c r="K216" s="17">
        <v>4</v>
      </c>
      <c r="L216" s="17">
        <v>38</v>
      </c>
      <c r="M216" s="17">
        <v>75</v>
      </c>
      <c r="N216" s="17">
        <v>68</v>
      </c>
      <c r="O216" s="17">
        <v>18</v>
      </c>
      <c r="P216" s="17">
        <v>101</v>
      </c>
      <c r="Q216" s="17">
        <v>68</v>
      </c>
      <c r="R216" s="17">
        <v>21000</v>
      </c>
    </row>
    <row r="217" spans="1:18" ht="15" thickBot="1" x14ac:dyDescent="0.35">
      <c r="A217" s="69">
        <v>45683.75</v>
      </c>
      <c r="B217" s="17">
        <v>16</v>
      </c>
      <c r="C217" s="17">
        <v>18</v>
      </c>
      <c r="D217" s="17">
        <v>33</v>
      </c>
      <c r="E217" s="17">
        <v>52</v>
      </c>
      <c r="F217" s="17">
        <v>71</v>
      </c>
      <c r="G217" s="17">
        <v>29</v>
      </c>
      <c r="H217" s="17">
        <v>1</v>
      </c>
      <c r="I217" s="17">
        <v>1</v>
      </c>
      <c r="J217" s="17">
        <v>86</v>
      </c>
      <c r="K217" s="17">
        <v>84</v>
      </c>
      <c r="L217" s="17">
        <v>69</v>
      </c>
      <c r="M217" s="17">
        <v>50</v>
      </c>
      <c r="N217" s="17">
        <v>31</v>
      </c>
      <c r="O217" s="17">
        <v>73</v>
      </c>
      <c r="P217" s="17">
        <v>101</v>
      </c>
      <c r="Q217" s="17">
        <v>101</v>
      </c>
      <c r="R217" s="17">
        <v>24000</v>
      </c>
    </row>
    <row r="218" spans="1:18" ht="15" thickBot="1" x14ac:dyDescent="0.35">
      <c r="A218" s="69">
        <v>45683.875</v>
      </c>
      <c r="B218" s="17">
        <v>8</v>
      </c>
      <c r="C218" s="17">
        <v>9</v>
      </c>
      <c r="D218" s="17">
        <v>66</v>
      </c>
      <c r="E218" s="17">
        <v>27</v>
      </c>
      <c r="F218" s="17">
        <v>93</v>
      </c>
      <c r="G218" s="17">
        <v>56</v>
      </c>
      <c r="H218" s="17">
        <v>1</v>
      </c>
      <c r="I218" s="17">
        <v>1</v>
      </c>
      <c r="J218" s="17">
        <v>94</v>
      </c>
      <c r="K218" s="17">
        <v>93</v>
      </c>
      <c r="L218" s="17">
        <v>36</v>
      </c>
      <c r="M218" s="17">
        <v>75</v>
      </c>
      <c r="N218" s="17">
        <v>9</v>
      </c>
      <c r="O218" s="17">
        <v>46</v>
      </c>
      <c r="P218" s="17">
        <v>101</v>
      </c>
      <c r="Q218" s="17">
        <v>101</v>
      </c>
      <c r="R218" s="17">
        <v>30000</v>
      </c>
    </row>
    <row r="219" spans="1:18" ht="15" thickBot="1" x14ac:dyDescent="0.35">
      <c r="A219" s="69">
        <v>45684</v>
      </c>
      <c r="B219" s="17">
        <v>17</v>
      </c>
      <c r="C219" s="17">
        <v>14</v>
      </c>
      <c r="D219" s="17">
        <v>61</v>
      </c>
      <c r="E219" s="17">
        <v>52</v>
      </c>
      <c r="F219" s="17">
        <v>45</v>
      </c>
      <c r="G219" s="17">
        <v>29</v>
      </c>
      <c r="H219" s="17">
        <v>1</v>
      </c>
      <c r="I219" s="17">
        <v>69</v>
      </c>
      <c r="J219" s="17">
        <v>85</v>
      </c>
      <c r="K219" s="17">
        <v>88</v>
      </c>
      <c r="L219" s="17">
        <v>41</v>
      </c>
      <c r="M219" s="17">
        <v>50</v>
      </c>
      <c r="N219" s="17">
        <v>57</v>
      </c>
      <c r="O219" s="17">
        <v>73</v>
      </c>
      <c r="P219" s="17">
        <v>101</v>
      </c>
      <c r="Q219" s="17">
        <v>33</v>
      </c>
      <c r="R219" s="17">
        <v>6000</v>
      </c>
    </row>
    <row r="220" spans="1:18" ht="15" thickBot="1" x14ac:dyDescent="0.35">
      <c r="A220" s="69">
        <v>45684.125</v>
      </c>
      <c r="B220" s="17">
        <v>65</v>
      </c>
      <c r="C220" s="17">
        <v>67</v>
      </c>
      <c r="D220" s="17">
        <v>19</v>
      </c>
      <c r="E220" s="17">
        <v>52</v>
      </c>
      <c r="F220" s="17">
        <v>49</v>
      </c>
      <c r="G220" s="17">
        <v>31</v>
      </c>
      <c r="H220" s="17">
        <v>50</v>
      </c>
      <c r="I220" s="17">
        <v>1</v>
      </c>
      <c r="J220" s="17">
        <v>37</v>
      </c>
      <c r="K220" s="17">
        <v>35</v>
      </c>
      <c r="L220" s="17">
        <v>83</v>
      </c>
      <c r="M220" s="17">
        <v>50</v>
      </c>
      <c r="N220" s="17">
        <v>53</v>
      </c>
      <c r="O220" s="17">
        <v>71</v>
      </c>
      <c r="P220" s="17">
        <v>52</v>
      </c>
      <c r="Q220" s="17">
        <v>101</v>
      </c>
      <c r="R220" s="17">
        <v>10000</v>
      </c>
    </row>
    <row r="221" spans="1:18" ht="15" thickBot="1" x14ac:dyDescent="0.35">
      <c r="A221" s="69">
        <v>45684.25</v>
      </c>
      <c r="B221" s="17">
        <v>93</v>
      </c>
      <c r="C221" s="17">
        <v>88</v>
      </c>
      <c r="D221" s="17">
        <v>45</v>
      </c>
      <c r="E221" s="17">
        <v>52</v>
      </c>
      <c r="F221" s="17">
        <v>71</v>
      </c>
      <c r="G221" s="17">
        <v>99</v>
      </c>
      <c r="H221" s="17">
        <v>1</v>
      </c>
      <c r="I221" s="17">
        <v>34</v>
      </c>
      <c r="J221" s="17">
        <v>9</v>
      </c>
      <c r="K221" s="17">
        <v>14</v>
      </c>
      <c r="L221" s="17">
        <v>57</v>
      </c>
      <c r="M221" s="17">
        <v>50</v>
      </c>
      <c r="N221" s="17">
        <v>31</v>
      </c>
      <c r="O221" s="17">
        <v>3</v>
      </c>
      <c r="P221" s="17">
        <v>101</v>
      </c>
      <c r="Q221" s="17">
        <v>68</v>
      </c>
      <c r="R221" s="17">
        <v>21000</v>
      </c>
    </row>
    <row r="222" spans="1:18" ht="15" thickBot="1" x14ac:dyDescent="0.35">
      <c r="A222" s="69">
        <v>45684.375</v>
      </c>
      <c r="B222" s="17">
        <v>64</v>
      </c>
      <c r="C222" s="17">
        <v>67</v>
      </c>
      <c r="D222" s="17">
        <v>95</v>
      </c>
      <c r="E222" s="17">
        <v>27</v>
      </c>
      <c r="F222" s="17">
        <v>5</v>
      </c>
      <c r="G222" s="17">
        <v>67</v>
      </c>
      <c r="H222" s="17">
        <v>50</v>
      </c>
      <c r="I222" s="17">
        <v>69</v>
      </c>
      <c r="J222" s="17">
        <v>38</v>
      </c>
      <c r="K222" s="17">
        <v>35</v>
      </c>
      <c r="L222" s="17">
        <v>7</v>
      </c>
      <c r="M222" s="17">
        <v>75</v>
      </c>
      <c r="N222" s="17">
        <v>97</v>
      </c>
      <c r="O222" s="17">
        <v>35</v>
      </c>
      <c r="P222" s="17">
        <v>52</v>
      </c>
      <c r="Q222" s="17">
        <v>33</v>
      </c>
      <c r="R222" s="17">
        <v>28000</v>
      </c>
    </row>
    <row r="223" spans="1:18" ht="15" thickBot="1" x14ac:dyDescent="0.35">
      <c r="A223" s="69">
        <v>45684.5</v>
      </c>
      <c r="B223" s="17">
        <v>7</v>
      </c>
      <c r="C223" s="17">
        <v>13</v>
      </c>
      <c r="D223" s="17">
        <v>50</v>
      </c>
      <c r="E223" s="17">
        <v>52</v>
      </c>
      <c r="F223" s="17">
        <v>4</v>
      </c>
      <c r="G223" s="17">
        <v>85</v>
      </c>
      <c r="H223" s="17">
        <v>1</v>
      </c>
      <c r="I223" s="17">
        <v>1</v>
      </c>
      <c r="J223" s="17">
        <v>95</v>
      </c>
      <c r="K223" s="17">
        <v>89</v>
      </c>
      <c r="L223" s="17">
        <v>52</v>
      </c>
      <c r="M223" s="17">
        <v>50</v>
      </c>
      <c r="N223" s="17">
        <v>98</v>
      </c>
      <c r="O223" s="17">
        <v>17</v>
      </c>
      <c r="P223" s="17">
        <v>101</v>
      </c>
      <c r="Q223" s="17">
        <v>101</v>
      </c>
      <c r="R223" s="17">
        <v>25000</v>
      </c>
    </row>
    <row r="224" spans="1:18" ht="15" thickBot="1" x14ac:dyDescent="0.35">
      <c r="A224" s="69">
        <v>45684.625</v>
      </c>
      <c r="B224" s="17">
        <v>65</v>
      </c>
      <c r="C224" s="17">
        <v>63</v>
      </c>
      <c r="D224" s="17">
        <v>7</v>
      </c>
      <c r="E224" s="17">
        <v>52</v>
      </c>
      <c r="F224" s="17">
        <v>29</v>
      </c>
      <c r="G224" s="17">
        <v>37</v>
      </c>
      <c r="H224" s="17">
        <v>50</v>
      </c>
      <c r="I224" s="17">
        <v>69</v>
      </c>
      <c r="J224" s="17">
        <v>37</v>
      </c>
      <c r="K224" s="17">
        <v>39</v>
      </c>
      <c r="L224" s="17">
        <v>95</v>
      </c>
      <c r="M224" s="17">
        <v>50</v>
      </c>
      <c r="N224" s="17">
        <v>73</v>
      </c>
      <c r="O224" s="17">
        <v>65</v>
      </c>
      <c r="P224" s="17">
        <v>52</v>
      </c>
      <c r="Q224" s="17">
        <v>33</v>
      </c>
      <c r="R224" s="17">
        <v>13000</v>
      </c>
    </row>
    <row r="225" spans="1:18" ht="15" thickBot="1" x14ac:dyDescent="0.35">
      <c r="A225" s="69">
        <v>45684.75</v>
      </c>
      <c r="B225" s="17">
        <v>86</v>
      </c>
      <c r="C225" s="17">
        <v>82</v>
      </c>
      <c r="D225" s="17">
        <v>97</v>
      </c>
      <c r="E225" s="17">
        <v>79</v>
      </c>
      <c r="F225" s="17">
        <v>66</v>
      </c>
      <c r="G225" s="17">
        <v>74</v>
      </c>
      <c r="H225" s="17">
        <v>1</v>
      </c>
      <c r="I225" s="17">
        <v>1</v>
      </c>
      <c r="J225" s="17">
        <v>16</v>
      </c>
      <c r="K225" s="17">
        <v>20</v>
      </c>
      <c r="L225" s="17">
        <v>5</v>
      </c>
      <c r="M225" s="17">
        <v>23</v>
      </c>
      <c r="N225" s="17">
        <v>36</v>
      </c>
      <c r="O225" s="17">
        <v>28</v>
      </c>
      <c r="P225" s="17">
        <v>101</v>
      </c>
      <c r="Q225" s="17">
        <v>101</v>
      </c>
      <c r="R225" s="17">
        <v>10000</v>
      </c>
    </row>
    <row r="226" spans="1:18" ht="15" thickBot="1" x14ac:dyDescent="0.35">
      <c r="A226" s="69">
        <v>45684.875</v>
      </c>
      <c r="B226" s="17">
        <v>61</v>
      </c>
      <c r="C226" s="17">
        <v>57</v>
      </c>
      <c r="D226" s="17">
        <v>67</v>
      </c>
      <c r="E226" s="17">
        <v>1</v>
      </c>
      <c r="F226" s="17">
        <v>30</v>
      </c>
      <c r="G226" s="17">
        <v>38</v>
      </c>
      <c r="H226" s="17">
        <v>1</v>
      </c>
      <c r="I226" s="17">
        <v>1</v>
      </c>
      <c r="J226" s="17">
        <v>41</v>
      </c>
      <c r="K226" s="17">
        <v>45</v>
      </c>
      <c r="L226" s="17">
        <v>35</v>
      </c>
      <c r="M226" s="17">
        <v>101</v>
      </c>
      <c r="N226" s="17">
        <v>72</v>
      </c>
      <c r="O226" s="17">
        <v>64</v>
      </c>
      <c r="P226" s="17">
        <v>101</v>
      </c>
      <c r="Q226" s="17">
        <v>101</v>
      </c>
      <c r="R226" s="17">
        <v>2000</v>
      </c>
    </row>
    <row r="227" spans="1:18" ht="15" thickBot="1" x14ac:dyDescent="0.35">
      <c r="A227" s="69">
        <v>45685</v>
      </c>
      <c r="B227" s="17">
        <v>63</v>
      </c>
      <c r="C227" s="17">
        <v>63</v>
      </c>
      <c r="D227" s="17">
        <v>45</v>
      </c>
      <c r="E227" s="17">
        <v>1</v>
      </c>
      <c r="F227" s="17">
        <v>40</v>
      </c>
      <c r="G227" s="17">
        <v>63</v>
      </c>
      <c r="H227" s="17">
        <v>50</v>
      </c>
      <c r="I227" s="17">
        <v>69</v>
      </c>
      <c r="J227" s="17">
        <v>39</v>
      </c>
      <c r="K227" s="17">
        <v>39</v>
      </c>
      <c r="L227" s="17">
        <v>57</v>
      </c>
      <c r="M227" s="17">
        <v>101</v>
      </c>
      <c r="N227" s="17">
        <v>62</v>
      </c>
      <c r="O227" s="17">
        <v>39</v>
      </c>
      <c r="P227" s="17">
        <v>52</v>
      </c>
      <c r="Q227" s="17">
        <v>33</v>
      </c>
      <c r="R227" s="17">
        <v>20000</v>
      </c>
    </row>
    <row r="228" spans="1:18" ht="15" thickBot="1" x14ac:dyDescent="0.35">
      <c r="A228" s="69">
        <v>45685.125</v>
      </c>
      <c r="B228" s="17">
        <v>90</v>
      </c>
      <c r="C228" s="17">
        <v>90</v>
      </c>
      <c r="D228" s="17">
        <v>97</v>
      </c>
      <c r="E228" s="17">
        <v>1</v>
      </c>
      <c r="F228" s="17">
        <v>82</v>
      </c>
      <c r="G228" s="17">
        <v>39</v>
      </c>
      <c r="H228" s="17">
        <v>50</v>
      </c>
      <c r="I228" s="17">
        <v>1</v>
      </c>
      <c r="J228" s="17">
        <v>12</v>
      </c>
      <c r="K228" s="17">
        <v>12</v>
      </c>
      <c r="L228" s="17">
        <v>5</v>
      </c>
      <c r="M228" s="17">
        <v>101</v>
      </c>
      <c r="N228" s="17">
        <v>20</v>
      </c>
      <c r="O228" s="17">
        <v>63</v>
      </c>
      <c r="P228" s="17">
        <v>52</v>
      </c>
      <c r="Q228" s="17">
        <v>101</v>
      </c>
      <c r="R228" s="17">
        <v>30000</v>
      </c>
    </row>
    <row r="229" spans="1:18" ht="15" thickBot="1" x14ac:dyDescent="0.35">
      <c r="A229" s="69">
        <v>45685.25</v>
      </c>
      <c r="B229" s="17">
        <v>51</v>
      </c>
      <c r="C229" s="17">
        <v>51</v>
      </c>
      <c r="D229" s="17">
        <v>56</v>
      </c>
      <c r="E229" s="17">
        <v>52</v>
      </c>
      <c r="F229" s="17">
        <v>4</v>
      </c>
      <c r="G229" s="17">
        <v>38</v>
      </c>
      <c r="H229" s="17">
        <v>1</v>
      </c>
      <c r="I229" s="17">
        <v>1</v>
      </c>
      <c r="J229" s="17">
        <v>51</v>
      </c>
      <c r="K229" s="17">
        <v>51</v>
      </c>
      <c r="L229" s="17">
        <v>46</v>
      </c>
      <c r="M229" s="17">
        <v>50</v>
      </c>
      <c r="N229" s="17">
        <v>98</v>
      </c>
      <c r="O229" s="17">
        <v>64</v>
      </c>
      <c r="P229" s="17">
        <v>101</v>
      </c>
      <c r="Q229" s="17">
        <v>101</v>
      </c>
      <c r="R229" s="17">
        <v>22000</v>
      </c>
    </row>
    <row r="230" spans="1:18" ht="15" thickBot="1" x14ac:dyDescent="0.35">
      <c r="A230" s="69">
        <v>45685.375</v>
      </c>
      <c r="B230" s="17">
        <v>58</v>
      </c>
      <c r="C230" s="17">
        <v>54</v>
      </c>
      <c r="D230" s="17">
        <v>49</v>
      </c>
      <c r="E230" s="17">
        <v>1</v>
      </c>
      <c r="F230" s="17">
        <v>16</v>
      </c>
      <c r="G230" s="17">
        <v>46</v>
      </c>
      <c r="H230" s="17">
        <v>50</v>
      </c>
      <c r="I230" s="17">
        <v>34</v>
      </c>
      <c r="J230" s="17">
        <v>44</v>
      </c>
      <c r="K230" s="17">
        <v>48</v>
      </c>
      <c r="L230" s="17">
        <v>53</v>
      </c>
      <c r="M230" s="17">
        <v>101</v>
      </c>
      <c r="N230" s="17">
        <v>86</v>
      </c>
      <c r="O230" s="17">
        <v>56</v>
      </c>
      <c r="P230" s="17">
        <v>52</v>
      </c>
      <c r="Q230" s="17">
        <v>68</v>
      </c>
      <c r="R230" s="17">
        <v>14000</v>
      </c>
    </row>
    <row r="231" spans="1:18" ht="15" thickBot="1" x14ac:dyDescent="0.35">
      <c r="A231" s="69">
        <v>45685.5</v>
      </c>
      <c r="B231" s="17">
        <v>37</v>
      </c>
      <c r="C231" s="17">
        <v>34</v>
      </c>
      <c r="D231" s="17">
        <v>93</v>
      </c>
      <c r="E231" s="17">
        <v>27</v>
      </c>
      <c r="F231" s="17">
        <v>59</v>
      </c>
      <c r="G231" s="17">
        <v>25</v>
      </c>
      <c r="H231" s="17">
        <v>1</v>
      </c>
      <c r="I231" s="17">
        <v>69</v>
      </c>
      <c r="J231" s="17">
        <v>65</v>
      </c>
      <c r="K231" s="17">
        <v>68</v>
      </c>
      <c r="L231" s="17">
        <v>9</v>
      </c>
      <c r="M231" s="17">
        <v>75</v>
      </c>
      <c r="N231" s="17">
        <v>43</v>
      </c>
      <c r="O231" s="17">
        <v>77</v>
      </c>
      <c r="P231" s="17">
        <v>101</v>
      </c>
      <c r="Q231" s="17">
        <v>33</v>
      </c>
      <c r="R231" s="17">
        <v>4000</v>
      </c>
    </row>
    <row r="232" spans="1:18" ht="15" thickBot="1" x14ac:dyDescent="0.35">
      <c r="A232" s="69">
        <v>45685.625</v>
      </c>
      <c r="B232" s="17">
        <v>73</v>
      </c>
      <c r="C232" s="17">
        <v>69</v>
      </c>
      <c r="D232" s="17">
        <v>38</v>
      </c>
      <c r="E232" s="17">
        <v>79</v>
      </c>
      <c r="F232" s="17">
        <v>40</v>
      </c>
      <c r="G232" s="17">
        <v>35</v>
      </c>
      <c r="H232" s="17">
        <v>1</v>
      </c>
      <c r="I232" s="17">
        <v>69</v>
      </c>
      <c r="J232" s="17">
        <v>29</v>
      </c>
      <c r="K232" s="17">
        <v>33</v>
      </c>
      <c r="L232" s="17">
        <v>64</v>
      </c>
      <c r="M232" s="17">
        <v>23</v>
      </c>
      <c r="N232" s="17">
        <v>62</v>
      </c>
      <c r="O232" s="17">
        <v>67</v>
      </c>
      <c r="P232" s="17">
        <v>101</v>
      </c>
      <c r="Q232" s="17">
        <v>33</v>
      </c>
      <c r="R232" s="17">
        <v>28000</v>
      </c>
    </row>
    <row r="233" spans="1:18" ht="15" thickBot="1" x14ac:dyDescent="0.35">
      <c r="A233" s="69">
        <v>45685.75</v>
      </c>
      <c r="B233" s="17">
        <v>22</v>
      </c>
      <c r="C233" s="17">
        <v>20</v>
      </c>
      <c r="D233" s="17">
        <v>36</v>
      </c>
      <c r="E233" s="17">
        <v>1</v>
      </c>
      <c r="F233" s="17">
        <v>78</v>
      </c>
      <c r="G233" s="17">
        <v>31</v>
      </c>
      <c r="H233" s="17">
        <v>1</v>
      </c>
      <c r="I233" s="17">
        <v>1</v>
      </c>
      <c r="J233" s="17">
        <v>80</v>
      </c>
      <c r="K233" s="17">
        <v>82</v>
      </c>
      <c r="L233" s="17">
        <v>66</v>
      </c>
      <c r="M233" s="17">
        <v>101</v>
      </c>
      <c r="N233" s="17">
        <v>24</v>
      </c>
      <c r="O233" s="17">
        <v>71</v>
      </c>
      <c r="P233" s="17">
        <v>101</v>
      </c>
      <c r="Q233" s="17">
        <v>101</v>
      </c>
      <c r="R233" s="17">
        <v>29000</v>
      </c>
    </row>
    <row r="234" spans="1:18" ht="15" thickBot="1" x14ac:dyDescent="0.35">
      <c r="A234" s="69">
        <v>45685.875</v>
      </c>
      <c r="B234" s="17">
        <v>100</v>
      </c>
      <c r="C234" s="17">
        <v>100</v>
      </c>
      <c r="D234" s="17">
        <v>58</v>
      </c>
      <c r="E234" s="17">
        <v>1</v>
      </c>
      <c r="F234" s="17">
        <v>54</v>
      </c>
      <c r="G234" s="17">
        <v>89</v>
      </c>
      <c r="H234" s="17">
        <v>50</v>
      </c>
      <c r="I234" s="17">
        <v>69</v>
      </c>
      <c r="J234" s="17">
        <v>2</v>
      </c>
      <c r="K234" s="17">
        <v>2</v>
      </c>
      <c r="L234" s="17">
        <v>44</v>
      </c>
      <c r="M234" s="17">
        <v>101</v>
      </c>
      <c r="N234" s="17">
        <v>48</v>
      </c>
      <c r="O234" s="17">
        <v>13</v>
      </c>
      <c r="P234" s="17">
        <v>52</v>
      </c>
      <c r="Q234" s="17">
        <v>33</v>
      </c>
      <c r="R234" s="17">
        <v>9000</v>
      </c>
    </row>
    <row r="235" spans="1:18" ht="15" thickBot="1" x14ac:dyDescent="0.35">
      <c r="A235" s="69">
        <v>45686</v>
      </c>
      <c r="B235" s="17">
        <v>92</v>
      </c>
      <c r="C235" s="17">
        <v>88</v>
      </c>
      <c r="D235" s="17">
        <v>85</v>
      </c>
      <c r="E235" s="17">
        <v>1</v>
      </c>
      <c r="F235" s="17">
        <v>30</v>
      </c>
      <c r="G235" s="17">
        <v>97</v>
      </c>
      <c r="H235" s="17">
        <v>1</v>
      </c>
      <c r="I235" s="17">
        <v>69</v>
      </c>
      <c r="J235" s="17">
        <v>10</v>
      </c>
      <c r="K235" s="17">
        <v>14</v>
      </c>
      <c r="L235" s="17">
        <v>17</v>
      </c>
      <c r="M235" s="17">
        <v>101</v>
      </c>
      <c r="N235" s="17">
        <v>72</v>
      </c>
      <c r="O235" s="17">
        <v>5</v>
      </c>
      <c r="P235" s="17">
        <v>101</v>
      </c>
      <c r="Q235" s="17">
        <v>33</v>
      </c>
      <c r="R235" s="17">
        <v>13000</v>
      </c>
    </row>
    <row r="236" spans="1:18" ht="15" thickBot="1" x14ac:dyDescent="0.35">
      <c r="A236" s="69">
        <v>45686.125</v>
      </c>
      <c r="B236" s="17">
        <v>46</v>
      </c>
      <c r="C236" s="17">
        <v>41</v>
      </c>
      <c r="D236" s="17">
        <v>16</v>
      </c>
      <c r="E236" s="17">
        <v>1</v>
      </c>
      <c r="F236" s="17">
        <v>100</v>
      </c>
      <c r="G236" s="17">
        <v>62</v>
      </c>
      <c r="H236" s="17">
        <v>1</v>
      </c>
      <c r="I236" s="17">
        <v>1</v>
      </c>
      <c r="J236" s="17">
        <v>56</v>
      </c>
      <c r="K236" s="17">
        <v>61</v>
      </c>
      <c r="L236" s="17">
        <v>86</v>
      </c>
      <c r="M236" s="17">
        <v>101</v>
      </c>
      <c r="N236" s="17">
        <v>2</v>
      </c>
      <c r="O236" s="17">
        <v>40</v>
      </c>
      <c r="P236" s="17">
        <v>101</v>
      </c>
      <c r="Q236" s="17">
        <v>101</v>
      </c>
      <c r="R236" s="17">
        <v>4000</v>
      </c>
    </row>
    <row r="237" spans="1:18" ht="15" thickBot="1" x14ac:dyDescent="0.35">
      <c r="A237" s="69">
        <v>45686.25</v>
      </c>
      <c r="B237" s="17">
        <v>71</v>
      </c>
      <c r="C237" s="17">
        <v>66</v>
      </c>
      <c r="D237" s="17">
        <v>56</v>
      </c>
      <c r="E237" s="17">
        <v>1</v>
      </c>
      <c r="F237" s="17">
        <v>5</v>
      </c>
      <c r="G237" s="17">
        <v>57</v>
      </c>
      <c r="H237" s="17">
        <v>1</v>
      </c>
      <c r="I237" s="17">
        <v>34</v>
      </c>
      <c r="J237" s="17">
        <v>31</v>
      </c>
      <c r="K237" s="17">
        <v>36</v>
      </c>
      <c r="L237" s="17">
        <v>46</v>
      </c>
      <c r="M237" s="17">
        <v>101</v>
      </c>
      <c r="N237" s="17">
        <v>97</v>
      </c>
      <c r="O237" s="17">
        <v>45</v>
      </c>
      <c r="P237" s="17">
        <v>101</v>
      </c>
      <c r="Q237" s="17">
        <v>68</v>
      </c>
      <c r="R237" s="17">
        <v>10000</v>
      </c>
    </row>
    <row r="238" spans="1:18" ht="15" thickBot="1" x14ac:dyDescent="0.35">
      <c r="A238" s="69">
        <v>45686.375</v>
      </c>
      <c r="B238" s="17">
        <v>58</v>
      </c>
      <c r="C238" s="17">
        <v>53</v>
      </c>
      <c r="D238" s="17">
        <v>83</v>
      </c>
      <c r="E238" s="17">
        <v>52</v>
      </c>
      <c r="F238" s="17">
        <v>66</v>
      </c>
      <c r="G238" s="17">
        <v>38</v>
      </c>
      <c r="H238" s="17">
        <v>1</v>
      </c>
      <c r="I238" s="17">
        <v>1</v>
      </c>
      <c r="J238" s="17">
        <v>44</v>
      </c>
      <c r="K238" s="17">
        <v>49</v>
      </c>
      <c r="L238" s="17">
        <v>19</v>
      </c>
      <c r="M238" s="17">
        <v>50</v>
      </c>
      <c r="N238" s="17">
        <v>36</v>
      </c>
      <c r="O238" s="17">
        <v>64</v>
      </c>
      <c r="P238" s="17">
        <v>101</v>
      </c>
      <c r="Q238" s="17">
        <v>101</v>
      </c>
      <c r="R238" s="17">
        <v>15000</v>
      </c>
    </row>
    <row r="239" spans="1:18" ht="15" thickBot="1" x14ac:dyDescent="0.35">
      <c r="A239" s="69">
        <v>45686.5</v>
      </c>
      <c r="B239" s="17">
        <v>67</v>
      </c>
      <c r="C239" s="17">
        <v>69</v>
      </c>
      <c r="D239" s="17">
        <v>66</v>
      </c>
      <c r="E239" s="17">
        <v>79</v>
      </c>
      <c r="F239" s="17">
        <v>52</v>
      </c>
      <c r="G239" s="17">
        <v>2</v>
      </c>
      <c r="H239" s="17">
        <v>50</v>
      </c>
      <c r="I239" s="17">
        <v>34</v>
      </c>
      <c r="J239" s="17">
        <v>35</v>
      </c>
      <c r="K239" s="17">
        <v>33</v>
      </c>
      <c r="L239" s="17">
        <v>36</v>
      </c>
      <c r="M239" s="17">
        <v>23</v>
      </c>
      <c r="N239" s="17">
        <v>50</v>
      </c>
      <c r="O239" s="17">
        <v>100</v>
      </c>
      <c r="P239" s="17">
        <v>52</v>
      </c>
      <c r="Q239" s="17">
        <v>68</v>
      </c>
      <c r="R239" s="17">
        <v>8000</v>
      </c>
    </row>
    <row r="240" spans="1:18" ht="15" thickBot="1" x14ac:dyDescent="0.35">
      <c r="A240" s="69">
        <v>45686.625</v>
      </c>
      <c r="B240" s="17">
        <v>4</v>
      </c>
      <c r="C240" s="17">
        <v>3</v>
      </c>
      <c r="D240" s="17">
        <v>83</v>
      </c>
      <c r="E240" s="17">
        <v>27</v>
      </c>
      <c r="F240" s="17">
        <v>99</v>
      </c>
      <c r="G240" s="17">
        <v>42</v>
      </c>
      <c r="H240" s="17">
        <v>1</v>
      </c>
      <c r="I240" s="17">
        <v>69</v>
      </c>
      <c r="J240" s="17">
        <v>98</v>
      </c>
      <c r="K240" s="17">
        <v>99</v>
      </c>
      <c r="L240" s="17">
        <v>19</v>
      </c>
      <c r="M240" s="17">
        <v>75</v>
      </c>
      <c r="N240" s="17">
        <v>3</v>
      </c>
      <c r="O240" s="17">
        <v>60</v>
      </c>
      <c r="P240" s="17">
        <v>101</v>
      </c>
      <c r="Q240" s="17">
        <v>33</v>
      </c>
      <c r="R240" s="17">
        <v>8000</v>
      </c>
    </row>
    <row r="241" spans="1:18" ht="15" thickBot="1" x14ac:dyDescent="0.35">
      <c r="A241" s="69">
        <v>45686.75</v>
      </c>
      <c r="B241" s="17">
        <v>72</v>
      </c>
      <c r="C241" s="17">
        <v>73</v>
      </c>
      <c r="D241" s="17">
        <v>24</v>
      </c>
      <c r="E241" s="17">
        <v>27</v>
      </c>
      <c r="F241" s="17">
        <v>50</v>
      </c>
      <c r="G241" s="17">
        <v>33</v>
      </c>
      <c r="H241" s="17">
        <v>1</v>
      </c>
      <c r="I241" s="17">
        <v>69</v>
      </c>
      <c r="J241" s="17">
        <v>30</v>
      </c>
      <c r="K241" s="17">
        <v>29</v>
      </c>
      <c r="L241" s="17">
        <v>78</v>
      </c>
      <c r="M241" s="17">
        <v>75</v>
      </c>
      <c r="N241" s="17">
        <v>52</v>
      </c>
      <c r="O241" s="17">
        <v>69</v>
      </c>
      <c r="P241" s="17">
        <v>101</v>
      </c>
      <c r="Q241" s="17">
        <v>33</v>
      </c>
      <c r="R241" s="17">
        <v>3000</v>
      </c>
    </row>
    <row r="242" spans="1:18" ht="15" thickBot="1" x14ac:dyDescent="0.35">
      <c r="A242" s="69">
        <v>45686.875</v>
      </c>
      <c r="B242" s="17">
        <v>14</v>
      </c>
      <c r="C242" s="17">
        <v>11</v>
      </c>
      <c r="D242" s="17">
        <v>72</v>
      </c>
      <c r="E242" s="17">
        <v>79</v>
      </c>
      <c r="F242" s="17">
        <v>85</v>
      </c>
      <c r="G242" s="17">
        <v>13</v>
      </c>
      <c r="H242" s="17">
        <v>1</v>
      </c>
      <c r="I242" s="17">
        <v>69</v>
      </c>
      <c r="J242" s="17">
        <v>88</v>
      </c>
      <c r="K242" s="17">
        <v>91</v>
      </c>
      <c r="L242" s="17">
        <v>30</v>
      </c>
      <c r="M242" s="17">
        <v>23</v>
      </c>
      <c r="N242" s="17">
        <v>17</v>
      </c>
      <c r="O242" s="17">
        <v>89</v>
      </c>
      <c r="P242" s="17">
        <v>101</v>
      </c>
      <c r="Q242" s="17">
        <v>33</v>
      </c>
      <c r="R242" s="17">
        <v>1000</v>
      </c>
    </row>
    <row r="243" spans="1:18" ht="15" thickBot="1" x14ac:dyDescent="0.35">
      <c r="A243" s="69">
        <v>45687</v>
      </c>
      <c r="B243" s="17">
        <v>29</v>
      </c>
      <c r="C243" s="17">
        <v>31</v>
      </c>
      <c r="D243" s="17">
        <v>19</v>
      </c>
      <c r="E243" s="17">
        <v>52</v>
      </c>
      <c r="F243" s="17">
        <v>97</v>
      </c>
      <c r="G243" s="17">
        <v>83</v>
      </c>
      <c r="H243" s="17">
        <v>1</v>
      </c>
      <c r="I243" s="17">
        <v>69</v>
      </c>
      <c r="J243" s="17">
        <v>73</v>
      </c>
      <c r="K243" s="17">
        <v>71</v>
      </c>
      <c r="L243" s="17">
        <v>83</v>
      </c>
      <c r="M243" s="17">
        <v>50</v>
      </c>
      <c r="N243" s="17">
        <v>5</v>
      </c>
      <c r="O243" s="17">
        <v>19</v>
      </c>
      <c r="P243" s="17">
        <v>101</v>
      </c>
      <c r="Q243" s="17">
        <v>33</v>
      </c>
      <c r="R243" s="17">
        <v>28000</v>
      </c>
    </row>
    <row r="244" spans="1:18" ht="15" thickBot="1" x14ac:dyDescent="0.35">
      <c r="A244" s="69">
        <v>45687.125</v>
      </c>
      <c r="B244" s="17">
        <v>2</v>
      </c>
      <c r="C244" s="17">
        <v>6</v>
      </c>
      <c r="D244" s="17">
        <v>38</v>
      </c>
      <c r="E244" s="17">
        <v>1</v>
      </c>
      <c r="F244" s="17">
        <v>73</v>
      </c>
      <c r="G244" s="17">
        <v>51</v>
      </c>
      <c r="H244" s="17">
        <v>1</v>
      </c>
      <c r="I244" s="17">
        <v>34</v>
      </c>
      <c r="J244" s="17">
        <v>100</v>
      </c>
      <c r="K244" s="17">
        <v>96</v>
      </c>
      <c r="L244" s="17">
        <v>64</v>
      </c>
      <c r="M244" s="17">
        <v>101</v>
      </c>
      <c r="N244" s="17">
        <v>29</v>
      </c>
      <c r="O244" s="17">
        <v>51</v>
      </c>
      <c r="P244" s="17">
        <v>101</v>
      </c>
      <c r="Q244" s="17">
        <v>68</v>
      </c>
      <c r="R244" s="17">
        <v>29000</v>
      </c>
    </row>
    <row r="245" spans="1:18" ht="15" thickBot="1" x14ac:dyDescent="0.35">
      <c r="A245" s="69">
        <v>45687.25</v>
      </c>
      <c r="B245" s="17">
        <v>91</v>
      </c>
      <c r="C245" s="17">
        <v>94</v>
      </c>
      <c r="D245" s="17">
        <v>70</v>
      </c>
      <c r="E245" s="17">
        <v>52</v>
      </c>
      <c r="F245" s="17">
        <v>8</v>
      </c>
      <c r="G245" s="17">
        <v>11</v>
      </c>
      <c r="H245" s="17">
        <v>50</v>
      </c>
      <c r="I245" s="17">
        <v>1</v>
      </c>
      <c r="J245" s="17">
        <v>11</v>
      </c>
      <c r="K245" s="17">
        <v>8</v>
      </c>
      <c r="L245" s="17">
        <v>32</v>
      </c>
      <c r="M245" s="17">
        <v>50</v>
      </c>
      <c r="N245" s="17">
        <v>94</v>
      </c>
      <c r="O245" s="17">
        <v>91</v>
      </c>
      <c r="P245" s="17">
        <v>52</v>
      </c>
      <c r="Q245" s="17">
        <v>101</v>
      </c>
      <c r="R245" s="17">
        <v>23000</v>
      </c>
    </row>
    <row r="246" spans="1:18" ht="15" thickBot="1" x14ac:dyDescent="0.35">
      <c r="A246" s="69">
        <v>45687.375</v>
      </c>
      <c r="B246" s="17">
        <v>76</v>
      </c>
      <c r="C246" s="17">
        <v>75</v>
      </c>
      <c r="D246" s="17">
        <v>91</v>
      </c>
      <c r="E246" s="17">
        <v>52</v>
      </c>
      <c r="F246" s="17">
        <v>11</v>
      </c>
      <c r="G246" s="17">
        <v>51</v>
      </c>
      <c r="H246" s="17">
        <v>50</v>
      </c>
      <c r="I246" s="17">
        <v>34</v>
      </c>
      <c r="J246" s="17">
        <v>26</v>
      </c>
      <c r="K246" s="17">
        <v>27</v>
      </c>
      <c r="L246" s="17">
        <v>11</v>
      </c>
      <c r="M246" s="17">
        <v>50</v>
      </c>
      <c r="N246" s="17">
        <v>91</v>
      </c>
      <c r="O246" s="17">
        <v>51</v>
      </c>
      <c r="P246" s="17">
        <v>52</v>
      </c>
      <c r="Q246" s="17">
        <v>68</v>
      </c>
      <c r="R246" s="17">
        <v>27000</v>
      </c>
    </row>
    <row r="247" spans="1:18" ht="15" thickBot="1" x14ac:dyDescent="0.35">
      <c r="A247" s="69">
        <v>45687.5</v>
      </c>
      <c r="B247" s="17">
        <v>80</v>
      </c>
      <c r="C247" s="17">
        <v>84</v>
      </c>
      <c r="D247" s="17">
        <v>38</v>
      </c>
      <c r="E247" s="17">
        <v>52</v>
      </c>
      <c r="F247" s="17">
        <v>37</v>
      </c>
      <c r="G247" s="17">
        <v>67</v>
      </c>
      <c r="H247" s="17">
        <v>1</v>
      </c>
      <c r="I247" s="17">
        <v>1</v>
      </c>
      <c r="J247" s="17">
        <v>22</v>
      </c>
      <c r="K247" s="17">
        <v>18</v>
      </c>
      <c r="L247" s="17">
        <v>64</v>
      </c>
      <c r="M247" s="17">
        <v>50</v>
      </c>
      <c r="N247" s="17">
        <v>65</v>
      </c>
      <c r="O247" s="17">
        <v>35</v>
      </c>
      <c r="P247" s="17">
        <v>101</v>
      </c>
      <c r="Q247" s="17">
        <v>101</v>
      </c>
      <c r="R247" s="17">
        <v>7000</v>
      </c>
    </row>
    <row r="248" spans="1:18" ht="15" thickBot="1" x14ac:dyDescent="0.35">
      <c r="A248" s="69">
        <v>45687.625</v>
      </c>
      <c r="B248" s="17">
        <v>49</v>
      </c>
      <c r="C248" s="17">
        <v>50</v>
      </c>
      <c r="D248" s="17">
        <v>45</v>
      </c>
      <c r="E248" s="17">
        <v>52</v>
      </c>
      <c r="F248" s="17">
        <v>43</v>
      </c>
      <c r="G248" s="17">
        <v>47</v>
      </c>
      <c r="H248" s="17">
        <v>50</v>
      </c>
      <c r="I248" s="17">
        <v>1</v>
      </c>
      <c r="J248" s="17">
        <v>53</v>
      </c>
      <c r="K248" s="17">
        <v>52</v>
      </c>
      <c r="L248" s="17">
        <v>57</v>
      </c>
      <c r="M248" s="17">
        <v>50</v>
      </c>
      <c r="N248" s="17">
        <v>59</v>
      </c>
      <c r="O248" s="17">
        <v>55</v>
      </c>
      <c r="P248" s="17">
        <v>52</v>
      </c>
      <c r="Q248" s="17">
        <v>101</v>
      </c>
      <c r="R248" s="17">
        <v>2000</v>
      </c>
    </row>
    <row r="249" spans="1:18" ht="15" thickBot="1" x14ac:dyDescent="0.35">
      <c r="A249" s="69">
        <v>45687.75</v>
      </c>
      <c r="B249" s="17">
        <v>94</v>
      </c>
      <c r="C249" s="17">
        <v>91</v>
      </c>
      <c r="D249" s="17">
        <v>85</v>
      </c>
      <c r="E249" s="17">
        <v>1</v>
      </c>
      <c r="F249" s="17">
        <v>93</v>
      </c>
      <c r="G249" s="17">
        <v>16</v>
      </c>
      <c r="H249" s="17">
        <v>50</v>
      </c>
      <c r="I249" s="17">
        <v>69</v>
      </c>
      <c r="J249" s="17">
        <v>8</v>
      </c>
      <c r="K249" s="17">
        <v>11</v>
      </c>
      <c r="L249" s="17">
        <v>17</v>
      </c>
      <c r="M249" s="17">
        <v>101</v>
      </c>
      <c r="N249" s="17">
        <v>9</v>
      </c>
      <c r="O249" s="17">
        <v>86</v>
      </c>
      <c r="P249" s="17">
        <v>52</v>
      </c>
      <c r="Q249" s="17">
        <v>33</v>
      </c>
      <c r="R249" s="17">
        <v>4000</v>
      </c>
    </row>
    <row r="250" spans="1:18" ht="15" thickBot="1" x14ac:dyDescent="0.35">
      <c r="A250" s="69">
        <v>45687.875</v>
      </c>
      <c r="B250" s="17">
        <v>47</v>
      </c>
      <c r="C250" s="17">
        <v>47</v>
      </c>
      <c r="D250" s="17">
        <v>95</v>
      </c>
      <c r="E250" s="17">
        <v>52</v>
      </c>
      <c r="F250" s="17">
        <v>28</v>
      </c>
      <c r="G250" s="17">
        <v>76</v>
      </c>
      <c r="H250" s="17">
        <v>1</v>
      </c>
      <c r="I250" s="17">
        <v>1</v>
      </c>
      <c r="J250" s="17">
        <v>55</v>
      </c>
      <c r="K250" s="17">
        <v>55</v>
      </c>
      <c r="L250" s="17">
        <v>7</v>
      </c>
      <c r="M250" s="17">
        <v>50</v>
      </c>
      <c r="N250" s="17">
        <v>74</v>
      </c>
      <c r="O250" s="17">
        <v>26</v>
      </c>
      <c r="P250" s="17">
        <v>101</v>
      </c>
      <c r="Q250" s="17">
        <v>101</v>
      </c>
      <c r="R250" s="17">
        <v>25000</v>
      </c>
    </row>
    <row r="251" spans="1:18" ht="15" thickBot="1" x14ac:dyDescent="0.35">
      <c r="A251" s="69">
        <v>45688</v>
      </c>
      <c r="B251" s="17">
        <v>51</v>
      </c>
      <c r="C251" s="17">
        <v>45</v>
      </c>
      <c r="D251" s="17">
        <v>80</v>
      </c>
      <c r="E251" s="17">
        <v>27</v>
      </c>
      <c r="F251" s="17">
        <v>32</v>
      </c>
      <c r="G251" s="17">
        <v>2</v>
      </c>
      <c r="H251" s="17">
        <v>50</v>
      </c>
      <c r="I251" s="17">
        <v>34</v>
      </c>
      <c r="J251" s="17">
        <v>51</v>
      </c>
      <c r="K251" s="17">
        <v>57</v>
      </c>
      <c r="L251" s="17">
        <v>22</v>
      </c>
      <c r="M251" s="17">
        <v>75</v>
      </c>
      <c r="N251" s="17">
        <v>70</v>
      </c>
      <c r="O251" s="17">
        <v>100</v>
      </c>
      <c r="P251" s="17">
        <v>52</v>
      </c>
      <c r="Q251" s="17">
        <v>68</v>
      </c>
      <c r="R251" s="17">
        <v>23000</v>
      </c>
    </row>
    <row r="252" spans="1:18" ht="15" thickBot="1" x14ac:dyDescent="0.35">
      <c r="A252" s="69">
        <v>45688.125</v>
      </c>
      <c r="B252" s="17">
        <v>56</v>
      </c>
      <c r="C252" s="17">
        <v>57</v>
      </c>
      <c r="D252" s="17">
        <v>49</v>
      </c>
      <c r="E252" s="17">
        <v>27</v>
      </c>
      <c r="F252" s="17">
        <v>49</v>
      </c>
      <c r="G252" s="17">
        <v>11</v>
      </c>
      <c r="H252" s="17">
        <v>1</v>
      </c>
      <c r="I252" s="17">
        <v>69</v>
      </c>
      <c r="J252" s="17">
        <v>46</v>
      </c>
      <c r="K252" s="17">
        <v>45</v>
      </c>
      <c r="L252" s="17">
        <v>53</v>
      </c>
      <c r="M252" s="17">
        <v>75</v>
      </c>
      <c r="N252" s="17">
        <v>53</v>
      </c>
      <c r="O252" s="17">
        <v>91</v>
      </c>
      <c r="P252" s="17">
        <v>101</v>
      </c>
      <c r="Q252" s="17">
        <v>33</v>
      </c>
      <c r="R252" s="17">
        <v>15000</v>
      </c>
    </row>
    <row r="253" spans="1:18" ht="15" thickBot="1" x14ac:dyDescent="0.35">
      <c r="A253" s="69">
        <v>45688.25</v>
      </c>
      <c r="B253" s="17">
        <v>36</v>
      </c>
      <c r="C253" s="17">
        <v>40</v>
      </c>
      <c r="D253" s="17">
        <v>87</v>
      </c>
      <c r="E253" s="17">
        <v>79</v>
      </c>
      <c r="F253" s="17">
        <v>1</v>
      </c>
      <c r="G253" s="17">
        <v>15</v>
      </c>
      <c r="H253" s="17">
        <v>50</v>
      </c>
      <c r="I253" s="17">
        <v>1</v>
      </c>
      <c r="J253" s="17">
        <v>66</v>
      </c>
      <c r="K253" s="17">
        <v>62</v>
      </c>
      <c r="L253" s="17">
        <v>15</v>
      </c>
      <c r="M253" s="17">
        <v>23</v>
      </c>
      <c r="N253" s="17">
        <v>101</v>
      </c>
      <c r="O253" s="17">
        <v>87</v>
      </c>
      <c r="P253" s="17">
        <v>52</v>
      </c>
      <c r="Q253" s="17">
        <v>101</v>
      </c>
      <c r="R253" s="17">
        <v>15000</v>
      </c>
    </row>
    <row r="254" spans="1:18" ht="15" thickBot="1" x14ac:dyDescent="0.35">
      <c r="A254" s="69">
        <v>45688.375</v>
      </c>
      <c r="B254" s="17">
        <v>44</v>
      </c>
      <c r="C254" s="17">
        <v>42</v>
      </c>
      <c r="D254" s="17">
        <v>99</v>
      </c>
      <c r="E254" s="17">
        <v>1</v>
      </c>
      <c r="F254" s="17">
        <v>81</v>
      </c>
      <c r="G254" s="17">
        <v>12</v>
      </c>
      <c r="H254" s="17">
        <v>1</v>
      </c>
      <c r="I254" s="17">
        <v>1</v>
      </c>
      <c r="J254" s="17">
        <v>58</v>
      </c>
      <c r="K254" s="17">
        <v>60</v>
      </c>
      <c r="L254" s="17">
        <v>3</v>
      </c>
      <c r="M254" s="17">
        <v>101</v>
      </c>
      <c r="N254" s="17">
        <v>21</v>
      </c>
      <c r="O254" s="17">
        <v>90</v>
      </c>
      <c r="P254" s="17">
        <v>101</v>
      </c>
      <c r="Q254" s="17">
        <v>101</v>
      </c>
      <c r="R254" s="17">
        <v>21000</v>
      </c>
    </row>
    <row r="255" spans="1:18" ht="15" thickBot="1" x14ac:dyDescent="0.35">
      <c r="A255" s="69">
        <v>45688.5</v>
      </c>
      <c r="B255" s="17">
        <v>37</v>
      </c>
      <c r="C255" s="17">
        <v>35</v>
      </c>
      <c r="D255" s="17">
        <v>91</v>
      </c>
      <c r="E255" s="17">
        <v>52</v>
      </c>
      <c r="F255" s="17">
        <v>82</v>
      </c>
      <c r="G255" s="17">
        <v>25</v>
      </c>
      <c r="H255" s="17">
        <v>50</v>
      </c>
      <c r="I255" s="17">
        <v>69</v>
      </c>
      <c r="J255" s="17">
        <v>65</v>
      </c>
      <c r="K255" s="17">
        <v>67</v>
      </c>
      <c r="L255" s="17">
        <v>11</v>
      </c>
      <c r="M255" s="17">
        <v>50</v>
      </c>
      <c r="N255" s="17">
        <v>20</v>
      </c>
      <c r="O255" s="17">
        <v>77</v>
      </c>
      <c r="P255" s="17">
        <v>52</v>
      </c>
      <c r="Q255" s="17">
        <v>33</v>
      </c>
      <c r="R255" s="17">
        <v>8000</v>
      </c>
    </row>
    <row r="256" spans="1:18" ht="15" thickBot="1" x14ac:dyDescent="0.35">
      <c r="A256" s="69">
        <v>45688.625</v>
      </c>
      <c r="B256" s="17">
        <v>27</v>
      </c>
      <c r="C256" s="17">
        <v>27</v>
      </c>
      <c r="D256" s="17">
        <v>86</v>
      </c>
      <c r="E256" s="17">
        <v>27</v>
      </c>
      <c r="F256" s="17">
        <v>51</v>
      </c>
      <c r="G256" s="17">
        <v>52</v>
      </c>
      <c r="H256" s="17">
        <v>1</v>
      </c>
      <c r="I256" s="17">
        <v>69</v>
      </c>
      <c r="J256" s="17">
        <v>75</v>
      </c>
      <c r="K256" s="17">
        <v>75</v>
      </c>
      <c r="L256" s="17">
        <v>16</v>
      </c>
      <c r="M256" s="17">
        <v>75</v>
      </c>
      <c r="N256" s="17">
        <v>51</v>
      </c>
      <c r="O256" s="17">
        <v>50</v>
      </c>
      <c r="P256" s="17">
        <v>101</v>
      </c>
      <c r="Q256" s="17">
        <v>33</v>
      </c>
      <c r="R256" s="17">
        <v>26000</v>
      </c>
    </row>
    <row r="257" spans="1:18" ht="15" thickBot="1" x14ac:dyDescent="0.35">
      <c r="A257" s="69">
        <v>45688.75</v>
      </c>
      <c r="B257" s="17">
        <v>6</v>
      </c>
      <c r="C257" s="17">
        <v>1</v>
      </c>
      <c r="D257" s="17">
        <v>74</v>
      </c>
      <c r="E257" s="17">
        <v>27</v>
      </c>
      <c r="F257" s="17">
        <v>69</v>
      </c>
      <c r="G257" s="17">
        <v>5</v>
      </c>
      <c r="H257" s="17">
        <v>1</v>
      </c>
      <c r="I257" s="17">
        <v>34</v>
      </c>
      <c r="J257" s="17">
        <v>96</v>
      </c>
      <c r="K257" s="17">
        <v>101</v>
      </c>
      <c r="L257" s="17">
        <v>28</v>
      </c>
      <c r="M257" s="17">
        <v>75</v>
      </c>
      <c r="N257" s="17">
        <v>33</v>
      </c>
      <c r="O257" s="17">
        <v>97</v>
      </c>
      <c r="P257" s="17">
        <v>101</v>
      </c>
      <c r="Q257" s="17">
        <v>68</v>
      </c>
      <c r="R257" s="17">
        <v>17000</v>
      </c>
    </row>
    <row r="258" spans="1:18" ht="15" thickBot="1" x14ac:dyDescent="0.35">
      <c r="A258" s="69">
        <v>45688.875</v>
      </c>
      <c r="B258" s="17">
        <v>63</v>
      </c>
      <c r="C258" s="17">
        <v>63</v>
      </c>
      <c r="D258" s="17">
        <v>45</v>
      </c>
      <c r="E258" s="17">
        <v>27</v>
      </c>
      <c r="F258" s="17">
        <v>50</v>
      </c>
      <c r="G258" s="17">
        <v>90</v>
      </c>
      <c r="H258" s="17">
        <v>50</v>
      </c>
      <c r="I258" s="17">
        <v>34</v>
      </c>
      <c r="J258" s="17">
        <v>39</v>
      </c>
      <c r="K258" s="17">
        <v>39</v>
      </c>
      <c r="L258" s="17">
        <v>57</v>
      </c>
      <c r="M258" s="17">
        <v>75</v>
      </c>
      <c r="N258" s="17">
        <v>52</v>
      </c>
      <c r="O258" s="17">
        <v>12</v>
      </c>
      <c r="P258" s="17">
        <v>52</v>
      </c>
      <c r="Q258" s="17">
        <v>68</v>
      </c>
      <c r="R258" s="17">
        <v>7000</v>
      </c>
    </row>
    <row r="259" spans="1:18" ht="15" thickBot="1" x14ac:dyDescent="0.35">
      <c r="A259" s="69">
        <v>45689</v>
      </c>
      <c r="B259" s="17">
        <v>43</v>
      </c>
      <c r="C259" s="17">
        <v>39</v>
      </c>
      <c r="D259" s="17">
        <v>3</v>
      </c>
      <c r="E259" s="17">
        <v>1</v>
      </c>
      <c r="F259" s="17">
        <v>65</v>
      </c>
      <c r="G259" s="17">
        <v>33</v>
      </c>
      <c r="H259" s="17">
        <v>1</v>
      </c>
      <c r="I259" s="17">
        <v>34</v>
      </c>
      <c r="J259" s="17">
        <v>59</v>
      </c>
      <c r="K259" s="17">
        <v>63</v>
      </c>
      <c r="L259" s="17">
        <v>99</v>
      </c>
      <c r="M259" s="17">
        <v>101</v>
      </c>
      <c r="N259" s="17">
        <v>37</v>
      </c>
      <c r="O259" s="17">
        <v>69</v>
      </c>
      <c r="P259" s="17">
        <v>101</v>
      </c>
      <c r="Q259" s="17">
        <v>68</v>
      </c>
      <c r="R259" s="17">
        <v>22000</v>
      </c>
    </row>
    <row r="260" spans="1:18" ht="15" thickBot="1" x14ac:dyDescent="0.35">
      <c r="A260" s="69">
        <v>45689.125</v>
      </c>
      <c r="B260" s="17">
        <v>84</v>
      </c>
      <c r="C260" s="17">
        <v>80</v>
      </c>
      <c r="D260" s="17">
        <v>41</v>
      </c>
      <c r="E260" s="17">
        <v>1</v>
      </c>
      <c r="F260" s="17">
        <v>52</v>
      </c>
      <c r="G260" s="17">
        <v>40</v>
      </c>
      <c r="H260" s="17">
        <v>50</v>
      </c>
      <c r="I260" s="17">
        <v>69</v>
      </c>
      <c r="J260" s="17">
        <v>18</v>
      </c>
      <c r="K260" s="17">
        <v>22</v>
      </c>
      <c r="L260" s="17">
        <v>61</v>
      </c>
      <c r="M260" s="17">
        <v>101</v>
      </c>
      <c r="N260" s="17">
        <v>50</v>
      </c>
      <c r="O260" s="17">
        <v>62</v>
      </c>
      <c r="P260" s="17">
        <v>52</v>
      </c>
      <c r="Q260" s="17">
        <v>33</v>
      </c>
      <c r="R260" s="17">
        <v>25000</v>
      </c>
    </row>
    <row r="261" spans="1:18" ht="15" thickBot="1" x14ac:dyDescent="0.35">
      <c r="A261" s="69">
        <v>45689.25</v>
      </c>
      <c r="B261" s="17">
        <v>49</v>
      </c>
      <c r="C261" s="17">
        <v>44</v>
      </c>
      <c r="D261" s="17">
        <v>30</v>
      </c>
      <c r="E261" s="17">
        <v>1</v>
      </c>
      <c r="F261" s="17">
        <v>50</v>
      </c>
      <c r="G261" s="17">
        <v>80</v>
      </c>
      <c r="H261" s="17">
        <v>1</v>
      </c>
      <c r="I261" s="17">
        <v>69</v>
      </c>
      <c r="J261" s="17">
        <v>53</v>
      </c>
      <c r="K261" s="17">
        <v>58</v>
      </c>
      <c r="L261" s="17">
        <v>72</v>
      </c>
      <c r="M261" s="17">
        <v>101</v>
      </c>
      <c r="N261" s="17">
        <v>52</v>
      </c>
      <c r="O261" s="17">
        <v>22</v>
      </c>
      <c r="P261" s="17">
        <v>101</v>
      </c>
      <c r="Q261" s="17">
        <v>33</v>
      </c>
      <c r="R261" s="17">
        <v>22000</v>
      </c>
    </row>
    <row r="262" spans="1:18" ht="15" thickBot="1" x14ac:dyDescent="0.35">
      <c r="A262" s="69">
        <v>45689.375</v>
      </c>
      <c r="B262" s="17">
        <v>41</v>
      </c>
      <c r="C262" s="17">
        <v>43</v>
      </c>
      <c r="D262" s="17">
        <v>74</v>
      </c>
      <c r="E262" s="17">
        <v>52</v>
      </c>
      <c r="F262" s="17">
        <v>29</v>
      </c>
      <c r="G262" s="17">
        <v>2</v>
      </c>
      <c r="H262" s="17">
        <v>50</v>
      </c>
      <c r="I262" s="17">
        <v>1</v>
      </c>
      <c r="J262" s="17">
        <v>61</v>
      </c>
      <c r="K262" s="17">
        <v>59</v>
      </c>
      <c r="L262" s="17">
        <v>28</v>
      </c>
      <c r="M262" s="17">
        <v>50</v>
      </c>
      <c r="N262" s="17">
        <v>73</v>
      </c>
      <c r="O262" s="17">
        <v>100</v>
      </c>
      <c r="P262" s="17">
        <v>52</v>
      </c>
      <c r="Q262" s="17">
        <v>101</v>
      </c>
      <c r="R262" s="17">
        <v>4000</v>
      </c>
    </row>
    <row r="263" spans="1:18" ht="15" thickBot="1" x14ac:dyDescent="0.35">
      <c r="A263" s="69">
        <v>45689.5</v>
      </c>
      <c r="B263" s="17">
        <v>76</v>
      </c>
      <c r="C263" s="17">
        <v>77</v>
      </c>
      <c r="D263" s="17">
        <v>5</v>
      </c>
      <c r="E263" s="17">
        <v>52</v>
      </c>
      <c r="F263" s="17">
        <v>97</v>
      </c>
      <c r="G263" s="17">
        <v>16</v>
      </c>
      <c r="H263" s="17">
        <v>1</v>
      </c>
      <c r="I263" s="17">
        <v>34</v>
      </c>
      <c r="J263" s="17">
        <v>26</v>
      </c>
      <c r="K263" s="17">
        <v>25</v>
      </c>
      <c r="L263" s="17">
        <v>97</v>
      </c>
      <c r="M263" s="17">
        <v>50</v>
      </c>
      <c r="N263" s="17">
        <v>5</v>
      </c>
      <c r="O263" s="17">
        <v>86</v>
      </c>
      <c r="P263" s="17">
        <v>101</v>
      </c>
      <c r="Q263" s="17">
        <v>68</v>
      </c>
      <c r="R263" s="17">
        <v>20000</v>
      </c>
    </row>
    <row r="264" spans="1:18" ht="15" thickBot="1" x14ac:dyDescent="0.35">
      <c r="A264" s="69">
        <v>45689.625</v>
      </c>
      <c r="B264" s="17">
        <v>5</v>
      </c>
      <c r="C264" s="17">
        <v>3</v>
      </c>
      <c r="D264" s="17">
        <v>18</v>
      </c>
      <c r="E264" s="17">
        <v>79</v>
      </c>
      <c r="F264" s="17">
        <v>82</v>
      </c>
      <c r="G264" s="17">
        <v>81</v>
      </c>
      <c r="H264" s="17">
        <v>1</v>
      </c>
      <c r="I264" s="17">
        <v>34</v>
      </c>
      <c r="J264" s="17">
        <v>97</v>
      </c>
      <c r="K264" s="17">
        <v>99</v>
      </c>
      <c r="L264" s="17">
        <v>84</v>
      </c>
      <c r="M264" s="17">
        <v>23</v>
      </c>
      <c r="N264" s="17">
        <v>20</v>
      </c>
      <c r="O264" s="17">
        <v>21</v>
      </c>
      <c r="P264" s="17">
        <v>101</v>
      </c>
      <c r="Q264" s="17">
        <v>68</v>
      </c>
      <c r="R264" s="17">
        <v>29000</v>
      </c>
    </row>
    <row r="265" spans="1:18" ht="15" thickBot="1" x14ac:dyDescent="0.35">
      <c r="A265" s="69">
        <v>45689.75</v>
      </c>
      <c r="B265" s="17">
        <v>49</v>
      </c>
      <c r="C265" s="17">
        <v>49</v>
      </c>
      <c r="D265" s="17">
        <v>81</v>
      </c>
      <c r="E265" s="17">
        <v>79</v>
      </c>
      <c r="F265" s="17">
        <v>82</v>
      </c>
      <c r="G265" s="17">
        <v>35</v>
      </c>
      <c r="H265" s="17">
        <v>50</v>
      </c>
      <c r="I265" s="17">
        <v>69</v>
      </c>
      <c r="J265" s="17">
        <v>53</v>
      </c>
      <c r="K265" s="17">
        <v>53</v>
      </c>
      <c r="L265" s="17">
        <v>21</v>
      </c>
      <c r="M265" s="17">
        <v>23</v>
      </c>
      <c r="N265" s="17">
        <v>20</v>
      </c>
      <c r="O265" s="17">
        <v>67</v>
      </c>
      <c r="P265" s="17">
        <v>52</v>
      </c>
      <c r="Q265" s="17">
        <v>33</v>
      </c>
      <c r="R265" s="17">
        <v>4000</v>
      </c>
    </row>
    <row r="266" spans="1:18" ht="15" thickBot="1" x14ac:dyDescent="0.35">
      <c r="A266" s="69">
        <v>45689.875</v>
      </c>
      <c r="B266" s="17">
        <v>46</v>
      </c>
      <c r="C266" s="17">
        <v>44</v>
      </c>
      <c r="D266" s="17">
        <v>65</v>
      </c>
      <c r="E266" s="17">
        <v>52</v>
      </c>
      <c r="F266" s="17">
        <v>7</v>
      </c>
      <c r="G266" s="17">
        <v>16</v>
      </c>
      <c r="H266" s="17">
        <v>1</v>
      </c>
      <c r="I266" s="17">
        <v>34</v>
      </c>
      <c r="J266" s="17">
        <v>56</v>
      </c>
      <c r="K266" s="17">
        <v>58</v>
      </c>
      <c r="L266" s="17">
        <v>37</v>
      </c>
      <c r="M266" s="17">
        <v>50</v>
      </c>
      <c r="N266" s="17">
        <v>95</v>
      </c>
      <c r="O266" s="17">
        <v>86</v>
      </c>
      <c r="P266" s="17">
        <v>101</v>
      </c>
      <c r="Q266" s="17">
        <v>68</v>
      </c>
      <c r="R266" s="17">
        <v>10000</v>
      </c>
    </row>
    <row r="267" spans="1:18" ht="15" thickBot="1" x14ac:dyDescent="0.35">
      <c r="A267" s="69">
        <v>45690</v>
      </c>
      <c r="B267" s="17">
        <v>97</v>
      </c>
      <c r="C267" s="17">
        <v>96</v>
      </c>
      <c r="D267" s="17">
        <v>77</v>
      </c>
      <c r="E267" s="17">
        <v>1</v>
      </c>
      <c r="F267" s="17">
        <v>57</v>
      </c>
      <c r="G267" s="17">
        <v>88</v>
      </c>
      <c r="H267" s="17">
        <v>50</v>
      </c>
      <c r="I267" s="17">
        <v>34</v>
      </c>
      <c r="J267" s="17">
        <v>5</v>
      </c>
      <c r="K267" s="17">
        <v>6</v>
      </c>
      <c r="L267" s="17">
        <v>25</v>
      </c>
      <c r="M267" s="17">
        <v>101</v>
      </c>
      <c r="N267" s="17">
        <v>45</v>
      </c>
      <c r="O267" s="17">
        <v>14</v>
      </c>
      <c r="P267" s="17">
        <v>52</v>
      </c>
      <c r="Q267" s="17">
        <v>68</v>
      </c>
      <c r="R267" s="17">
        <v>17000</v>
      </c>
    </row>
    <row r="268" spans="1:18" ht="15" thickBot="1" x14ac:dyDescent="0.35">
      <c r="A268" s="69">
        <v>45690.125</v>
      </c>
      <c r="B268" s="17">
        <v>61</v>
      </c>
      <c r="C268" s="17">
        <v>59</v>
      </c>
      <c r="D268" s="17">
        <v>77</v>
      </c>
      <c r="E268" s="17">
        <v>79</v>
      </c>
      <c r="F268" s="17">
        <v>57</v>
      </c>
      <c r="G268" s="17">
        <v>59</v>
      </c>
      <c r="H268" s="17">
        <v>1</v>
      </c>
      <c r="I268" s="17">
        <v>1</v>
      </c>
      <c r="J268" s="17">
        <v>41</v>
      </c>
      <c r="K268" s="17">
        <v>43</v>
      </c>
      <c r="L268" s="17">
        <v>25</v>
      </c>
      <c r="M268" s="17">
        <v>23</v>
      </c>
      <c r="N268" s="17">
        <v>45</v>
      </c>
      <c r="O268" s="17">
        <v>43</v>
      </c>
      <c r="P268" s="17">
        <v>101</v>
      </c>
      <c r="Q268" s="17">
        <v>101</v>
      </c>
      <c r="R268" s="17">
        <v>15000</v>
      </c>
    </row>
    <row r="269" spans="1:18" ht="15" thickBot="1" x14ac:dyDescent="0.35">
      <c r="A269" s="69">
        <v>45690.25</v>
      </c>
      <c r="B269" s="17">
        <v>83</v>
      </c>
      <c r="C269" s="17">
        <v>83</v>
      </c>
      <c r="D269" s="17">
        <v>90</v>
      </c>
      <c r="E269" s="17">
        <v>27</v>
      </c>
      <c r="F269" s="17">
        <v>6</v>
      </c>
      <c r="G269" s="17">
        <v>43</v>
      </c>
      <c r="H269" s="17">
        <v>1</v>
      </c>
      <c r="I269" s="17">
        <v>69</v>
      </c>
      <c r="J269" s="17">
        <v>19</v>
      </c>
      <c r="K269" s="17">
        <v>19</v>
      </c>
      <c r="L269" s="17">
        <v>12</v>
      </c>
      <c r="M269" s="17">
        <v>75</v>
      </c>
      <c r="N269" s="17">
        <v>96</v>
      </c>
      <c r="O269" s="17">
        <v>59</v>
      </c>
      <c r="P269" s="17">
        <v>101</v>
      </c>
      <c r="Q269" s="17">
        <v>33</v>
      </c>
      <c r="R269" s="17">
        <v>17000</v>
      </c>
    </row>
    <row r="270" spans="1:18" ht="15" thickBot="1" x14ac:dyDescent="0.35">
      <c r="A270" s="69">
        <v>45690.375</v>
      </c>
      <c r="B270" s="17">
        <v>69</v>
      </c>
      <c r="C270" s="17">
        <v>66</v>
      </c>
      <c r="D270" s="17">
        <v>22</v>
      </c>
      <c r="E270" s="17">
        <v>52</v>
      </c>
      <c r="F270" s="17">
        <v>80</v>
      </c>
      <c r="G270" s="17">
        <v>51</v>
      </c>
      <c r="H270" s="17">
        <v>1</v>
      </c>
      <c r="I270" s="17">
        <v>69</v>
      </c>
      <c r="J270" s="17">
        <v>33</v>
      </c>
      <c r="K270" s="17">
        <v>36</v>
      </c>
      <c r="L270" s="17">
        <v>80</v>
      </c>
      <c r="M270" s="17">
        <v>50</v>
      </c>
      <c r="N270" s="17">
        <v>22</v>
      </c>
      <c r="O270" s="17">
        <v>51</v>
      </c>
      <c r="P270" s="17">
        <v>101</v>
      </c>
      <c r="Q270" s="17">
        <v>33</v>
      </c>
      <c r="R270" s="17">
        <v>2000</v>
      </c>
    </row>
    <row r="271" spans="1:18" ht="15" thickBot="1" x14ac:dyDescent="0.35">
      <c r="A271" s="69">
        <v>45690.5</v>
      </c>
      <c r="B271" s="17">
        <v>30</v>
      </c>
      <c r="C271" s="17">
        <v>32</v>
      </c>
      <c r="D271" s="17">
        <v>65</v>
      </c>
      <c r="E271" s="17">
        <v>52</v>
      </c>
      <c r="F271" s="17">
        <v>76</v>
      </c>
      <c r="G271" s="17">
        <v>30</v>
      </c>
      <c r="H271" s="17">
        <v>50</v>
      </c>
      <c r="I271" s="17">
        <v>1</v>
      </c>
      <c r="J271" s="17">
        <v>72</v>
      </c>
      <c r="K271" s="17">
        <v>70</v>
      </c>
      <c r="L271" s="17">
        <v>37</v>
      </c>
      <c r="M271" s="17">
        <v>50</v>
      </c>
      <c r="N271" s="17">
        <v>26</v>
      </c>
      <c r="O271" s="17">
        <v>72</v>
      </c>
      <c r="P271" s="17">
        <v>52</v>
      </c>
      <c r="Q271" s="17">
        <v>101</v>
      </c>
      <c r="R271" s="17">
        <v>30000</v>
      </c>
    </row>
    <row r="272" spans="1:18" ht="15" thickBot="1" x14ac:dyDescent="0.35">
      <c r="A272" s="69">
        <v>45690.625</v>
      </c>
      <c r="B272" s="17">
        <v>62</v>
      </c>
      <c r="C272" s="17">
        <v>64</v>
      </c>
      <c r="D272" s="17">
        <v>31</v>
      </c>
      <c r="E272" s="17">
        <v>79</v>
      </c>
      <c r="F272" s="17">
        <v>62</v>
      </c>
      <c r="G272" s="17">
        <v>92</v>
      </c>
      <c r="H272" s="17">
        <v>1</v>
      </c>
      <c r="I272" s="17">
        <v>1</v>
      </c>
      <c r="J272" s="17">
        <v>40</v>
      </c>
      <c r="K272" s="17">
        <v>38</v>
      </c>
      <c r="L272" s="17">
        <v>71</v>
      </c>
      <c r="M272" s="17">
        <v>23</v>
      </c>
      <c r="N272" s="17">
        <v>40</v>
      </c>
      <c r="O272" s="17">
        <v>10</v>
      </c>
      <c r="P272" s="17">
        <v>101</v>
      </c>
      <c r="Q272" s="17">
        <v>101</v>
      </c>
      <c r="R272" s="17">
        <v>25000</v>
      </c>
    </row>
    <row r="273" spans="1:18" ht="15" thickBot="1" x14ac:dyDescent="0.35">
      <c r="A273" s="69">
        <v>45690.75</v>
      </c>
      <c r="B273" s="17">
        <v>36</v>
      </c>
      <c r="C273" s="17">
        <v>39</v>
      </c>
      <c r="D273" s="17">
        <v>75</v>
      </c>
      <c r="E273" s="17">
        <v>1</v>
      </c>
      <c r="F273" s="17">
        <v>97</v>
      </c>
      <c r="G273" s="17">
        <v>53</v>
      </c>
      <c r="H273" s="17">
        <v>50</v>
      </c>
      <c r="I273" s="17">
        <v>34</v>
      </c>
      <c r="J273" s="17">
        <v>66</v>
      </c>
      <c r="K273" s="17">
        <v>63</v>
      </c>
      <c r="L273" s="17">
        <v>27</v>
      </c>
      <c r="M273" s="17">
        <v>101</v>
      </c>
      <c r="N273" s="17">
        <v>5</v>
      </c>
      <c r="O273" s="17">
        <v>49</v>
      </c>
      <c r="P273" s="17">
        <v>52</v>
      </c>
      <c r="Q273" s="17">
        <v>68</v>
      </c>
      <c r="R273" s="17">
        <v>2000</v>
      </c>
    </row>
    <row r="274" spans="1:18" ht="15" thickBot="1" x14ac:dyDescent="0.35">
      <c r="A274" s="69">
        <v>45690.875</v>
      </c>
      <c r="B274" s="17">
        <v>10</v>
      </c>
      <c r="C274" s="17">
        <v>11</v>
      </c>
      <c r="D274" s="17">
        <v>61</v>
      </c>
      <c r="E274" s="17">
        <v>52</v>
      </c>
      <c r="F274" s="17">
        <v>70</v>
      </c>
      <c r="G274" s="17">
        <v>88</v>
      </c>
      <c r="H274" s="17">
        <v>50</v>
      </c>
      <c r="I274" s="17">
        <v>1</v>
      </c>
      <c r="J274" s="17">
        <v>92</v>
      </c>
      <c r="K274" s="17">
        <v>91</v>
      </c>
      <c r="L274" s="17">
        <v>41</v>
      </c>
      <c r="M274" s="17">
        <v>50</v>
      </c>
      <c r="N274" s="17">
        <v>32</v>
      </c>
      <c r="O274" s="17">
        <v>14</v>
      </c>
      <c r="P274" s="17">
        <v>52</v>
      </c>
      <c r="Q274" s="17">
        <v>101</v>
      </c>
      <c r="R274" s="17">
        <v>26000</v>
      </c>
    </row>
    <row r="275" spans="1:18" ht="15" thickBot="1" x14ac:dyDescent="0.35">
      <c r="A275" s="69">
        <v>45691</v>
      </c>
      <c r="B275" s="17">
        <v>99</v>
      </c>
      <c r="C275" s="17">
        <v>96</v>
      </c>
      <c r="D275" s="17">
        <v>73</v>
      </c>
      <c r="E275" s="17">
        <v>52</v>
      </c>
      <c r="F275" s="17">
        <v>38</v>
      </c>
      <c r="G275" s="17">
        <v>99</v>
      </c>
      <c r="H275" s="17">
        <v>50</v>
      </c>
      <c r="I275" s="17">
        <v>34</v>
      </c>
      <c r="J275" s="17">
        <v>3</v>
      </c>
      <c r="K275" s="17">
        <v>6</v>
      </c>
      <c r="L275" s="17">
        <v>29</v>
      </c>
      <c r="M275" s="17">
        <v>50</v>
      </c>
      <c r="N275" s="17">
        <v>64</v>
      </c>
      <c r="O275" s="17">
        <v>3</v>
      </c>
      <c r="P275" s="17">
        <v>52</v>
      </c>
      <c r="Q275" s="17">
        <v>68</v>
      </c>
      <c r="R275" s="17">
        <v>24000</v>
      </c>
    </row>
    <row r="276" spans="1:18" ht="15" thickBot="1" x14ac:dyDescent="0.35">
      <c r="A276" s="69">
        <v>45691.125</v>
      </c>
      <c r="B276" s="17">
        <v>77</v>
      </c>
      <c r="C276" s="17">
        <v>79</v>
      </c>
      <c r="D276" s="17">
        <v>99</v>
      </c>
      <c r="E276" s="17">
        <v>79</v>
      </c>
      <c r="F276" s="17">
        <v>86</v>
      </c>
      <c r="G276" s="17">
        <v>87</v>
      </c>
      <c r="H276" s="17">
        <v>1</v>
      </c>
      <c r="I276" s="17">
        <v>34</v>
      </c>
      <c r="J276" s="17">
        <v>25</v>
      </c>
      <c r="K276" s="17">
        <v>23</v>
      </c>
      <c r="L276" s="17">
        <v>3</v>
      </c>
      <c r="M276" s="17">
        <v>23</v>
      </c>
      <c r="N276" s="17">
        <v>16</v>
      </c>
      <c r="O276" s="17">
        <v>15</v>
      </c>
      <c r="P276" s="17">
        <v>101</v>
      </c>
      <c r="Q276" s="17">
        <v>68</v>
      </c>
      <c r="R276" s="17">
        <v>8000</v>
      </c>
    </row>
    <row r="277" spans="1:18" ht="15" thickBot="1" x14ac:dyDescent="0.35">
      <c r="A277" s="69">
        <v>45691.25</v>
      </c>
      <c r="B277" s="17">
        <v>41</v>
      </c>
      <c r="C277" s="17">
        <v>38</v>
      </c>
      <c r="D277" s="17">
        <v>46</v>
      </c>
      <c r="E277" s="17">
        <v>52</v>
      </c>
      <c r="F277" s="17">
        <v>32</v>
      </c>
      <c r="G277" s="17">
        <v>81</v>
      </c>
      <c r="H277" s="17">
        <v>50</v>
      </c>
      <c r="I277" s="17">
        <v>69</v>
      </c>
      <c r="J277" s="17">
        <v>61</v>
      </c>
      <c r="K277" s="17">
        <v>64</v>
      </c>
      <c r="L277" s="17">
        <v>56</v>
      </c>
      <c r="M277" s="17">
        <v>50</v>
      </c>
      <c r="N277" s="17">
        <v>70</v>
      </c>
      <c r="O277" s="17">
        <v>21</v>
      </c>
      <c r="P277" s="17">
        <v>52</v>
      </c>
      <c r="Q277" s="17">
        <v>33</v>
      </c>
      <c r="R277" s="17">
        <v>12000</v>
      </c>
    </row>
    <row r="278" spans="1:18" ht="15" thickBot="1" x14ac:dyDescent="0.35">
      <c r="A278" s="69">
        <v>45691.375</v>
      </c>
      <c r="B278" s="17">
        <v>3</v>
      </c>
      <c r="C278" s="17">
        <v>7</v>
      </c>
      <c r="D278" s="17">
        <v>69</v>
      </c>
      <c r="E278" s="17">
        <v>1</v>
      </c>
      <c r="F278" s="17">
        <v>12</v>
      </c>
      <c r="G278" s="17">
        <v>39</v>
      </c>
      <c r="H278" s="17">
        <v>1</v>
      </c>
      <c r="I278" s="17">
        <v>34</v>
      </c>
      <c r="J278" s="17">
        <v>99</v>
      </c>
      <c r="K278" s="17">
        <v>95</v>
      </c>
      <c r="L278" s="17">
        <v>33</v>
      </c>
      <c r="M278" s="17">
        <v>101</v>
      </c>
      <c r="N278" s="17">
        <v>90</v>
      </c>
      <c r="O278" s="17">
        <v>63</v>
      </c>
      <c r="P278" s="17">
        <v>101</v>
      </c>
      <c r="Q278" s="17">
        <v>68</v>
      </c>
      <c r="R278" s="17">
        <v>13000</v>
      </c>
    </row>
    <row r="279" spans="1:18" ht="15" thickBot="1" x14ac:dyDescent="0.35">
      <c r="A279" s="69">
        <v>45691.5</v>
      </c>
      <c r="B279" s="17">
        <v>69</v>
      </c>
      <c r="C279" s="17">
        <v>70</v>
      </c>
      <c r="D279" s="17">
        <v>38</v>
      </c>
      <c r="E279" s="17">
        <v>79</v>
      </c>
      <c r="F279" s="17">
        <v>6</v>
      </c>
      <c r="G279" s="17">
        <v>25</v>
      </c>
      <c r="H279" s="17">
        <v>50</v>
      </c>
      <c r="I279" s="17">
        <v>34</v>
      </c>
      <c r="J279" s="17">
        <v>33</v>
      </c>
      <c r="K279" s="17">
        <v>32</v>
      </c>
      <c r="L279" s="17">
        <v>64</v>
      </c>
      <c r="M279" s="17">
        <v>23</v>
      </c>
      <c r="N279" s="17">
        <v>96</v>
      </c>
      <c r="O279" s="17">
        <v>77</v>
      </c>
      <c r="P279" s="17">
        <v>52</v>
      </c>
      <c r="Q279" s="17">
        <v>68</v>
      </c>
      <c r="R279" s="17">
        <v>13000</v>
      </c>
    </row>
    <row r="280" spans="1:18" ht="15" thickBot="1" x14ac:dyDescent="0.35">
      <c r="A280" s="69">
        <v>45691.625</v>
      </c>
      <c r="B280" s="17">
        <v>6</v>
      </c>
      <c r="C280" s="17">
        <v>8</v>
      </c>
      <c r="D280" s="17">
        <v>9</v>
      </c>
      <c r="E280" s="17">
        <v>27</v>
      </c>
      <c r="F280" s="17">
        <v>66</v>
      </c>
      <c r="G280" s="17">
        <v>23</v>
      </c>
      <c r="H280" s="17">
        <v>50</v>
      </c>
      <c r="I280" s="17">
        <v>34</v>
      </c>
      <c r="J280" s="17">
        <v>96</v>
      </c>
      <c r="K280" s="17">
        <v>94</v>
      </c>
      <c r="L280" s="17">
        <v>93</v>
      </c>
      <c r="M280" s="17">
        <v>75</v>
      </c>
      <c r="N280" s="17">
        <v>36</v>
      </c>
      <c r="O280" s="17">
        <v>79</v>
      </c>
      <c r="P280" s="17">
        <v>52</v>
      </c>
      <c r="Q280" s="17">
        <v>68</v>
      </c>
      <c r="R280" s="17">
        <v>4000</v>
      </c>
    </row>
    <row r="281" spans="1:18" ht="15" thickBot="1" x14ac:dyDescent="0.35">
      <c r="A281" s="69">
        <v>45691.75</v>
      </c>
      <c r="B281" s="17">
        <v>77</v>
      </c>
      <c r="C281" s="17">
        <v>75</v>
      </c>
      <c r="D281" s="17">
        <v>40</v>
      </c>
      <c r="E281" s="17">
        <v>52</v>
      </c>
      <c r="F281" s="17">
        <v>22</v>
      </c>
      <c r="G281" s="17">
        <v>74</v>
      </c>
      <c r="H281" s="17">
        <v>50</v>
      </c>
      <c r="I281" s="17">
        <v>69</v>
      </c>
      <c r="J281" s="17">
        <v>25</v>
      </c>
      <c r="K281" s="17">
        <v>27</v>
      </c>
      <c r="L281" s="17">
        <v>62</v>
      </c>
      <c r="M281" s="17">
        <v>50</v>
      </c>
      <c r="N281" s="17">
        <v>80</v>
      </c>
      <c r="O281" s="17">
        <v>28</v>
      </c>
      <c r="P281" s="17">
        <v>52</v>
      </c>
      <c r="Q281" s="17">
        <v>33</v>
      </c>
      <c r="R281" s="17">
        <v>28000</v>
      </c>
    </row>
    <row r="282" spans="1:18" ht="15" thickBot="1" x14ac:dyDescent="0.35">
      <c r="A282" s="69">
        <v>45691.875</v>
      </c>
      <c r="B282" s="17">
        <v>9</v>
      </c>
      <c r="C282" s="17">
        <v>14</v>
      </c>
      <c r="D282" s="17">
        <v>23</v>
      </c>
      <c r="E282" s="17">
        <v>52</v>
      </c>
      <c r="F282" s="17">
        <v>78</v>
      </c>
      <c r="G282" s="17">
        <v>18</v>
      </c>
      <c r="H282" s="17">
        <v>50</v>
      </c>
      <c r="I282" s="17">
        <v>34</v>
      </c>
      <c r="J282" s="17">
        <v>93</v>
      </c>
      <c r="K282" s="17">
        <v>88</v>
      </c>
      <c r="L282" s="17">
        <v>79</v>
      </c>
      <c r="M282" s="17">
        <v>50</v>
      </c>
      <c r="N282" s="17">
        <v>24</v>
      </c>
      <c r="O282" s="17">
        <v>84</v>
      </c>
      <c r="P282" s="17">
        <v>52</v>
      </c>
      <c r="Q282" s="17">
        <v>68</v>
      </c>
      <c r="R282" s="17">
        <v>10000</v>
      </c>
    </row>
    <row r="283" spans="1:18" ht="15" thickBot="1" x14ac:dyDescent="0.35">
      <c r="A283" s="69">
        <v>45692</v>
      </c>
      <c r="B283" s="17">
        <v>100</v>
      </c>
      <c r="C283" s="17">
        <v>99</v>
      </c>
      <c r="D283" s="17">
        <v>66</v>
      </c>
      <c r="E283" s="17">
        <v>79</v>
      </c>
      <c r="F283" s="17">
        <v>95</v>
      </c>
      <c r="G283" s="17">
        <v>24</v>
      </c>
      <c r="H283" s="17">
        <v>1</v>
      </c>
      <c r="I283" s="17">
        <v>1</v>
      </c>
      <c r="J283" s="17">
        <v>2</v>
      </c>
      <c r="K283" s="17">
        <v>3</v>
      </c>
      <c r="L283" s="17">
        <v>36</v>
      </c>
      <c r="M283" s="17">
        <v>23</v>
      </c>
      <c r="N283" s="17">
        <v>7</v>
      </c>
      <c r="O283" s="17">
        <v>78</v>
      </c>
      <c r="P283" s="17">
        <v>101</v>
      </c>
      <c r="Q283" s="17">
        <v>101</v>
      </c>
      <c r="R283" s="17">
        <v>8000</v>
      </c>
    </row>
    <row r="284" spans="1:18" ht="15" thickBot="1" x14ac:dyDescent="0.35">
      <c r="A284" s="69">
        <v>45692.125</v>
      </c>
      <c r="B284" s="17">
        <v>8</v>
      </c>
      <c r="C284" s="17">
        <v>4</v>
      </c>
      <c r="D284" s="17">
        <v>36</v>
      </c>
      <c r="E284" s="17">
        <v>27</v>
      </c>
      <c r="F284" s="17">
        <v>26</v>
      </c>
      <c r="G284" s="17">
        <v>63</v>
      </c>
      <c r="H284" s="17">
        <v>50</v>
      </c>
      <c r="I284" s="17">
        <v>1</v>
      </c>
      <c r="J284" s="17">
        <v>94</v>
      </c>
      <c r="K284" s="17">
        <v>98</v>
      </c>
      <c r="L284" s="17">
        <v>66</v>
      </c>
      <c r="M284" s="17">
        <v>75</v>
      </c>
      <c r="N284" s="17">
        <v>76</v>
      </c>
      <c r="O284" s="17">
        <v>39</v>
      </c>
      <c r="P284" s="17">
        <v>52</v>
      </c>
      <c r="Q284" s="17">
        <v>101</v>
      </c>
      <c r="R284" s="17">
        <v>25000</v>
      </c>
    </row>
    <row r="285" spans="1:18" ht="15" thickBot="1" x14ac:dyDescent="0.35">
      <c r="A285" s="69">
        <v>45692.25</v>
      </c>
      <c r="B285" s="17">
        <v>15</v>
      </c>
      <c r="C285" s="17">
        <v>9</v>
      </c>
      <c r="D285" s="17">
        <v>86</v>
      </c>
      <c r="E285" s="17">
        <v>1</v>
      </c>
      <c r="F285" s="17">
        <v>45</v>
      </c>
      <c r="G285" s="17">
        <v>43</v>
      </c>
      <c r="H285" s="17">
        <v>50</v>
      </c>
      <c r="I285" s="17">
        <v>1</v>
      </c>
      <c r="J285" s="17">
        <v>87</v>
      </c>
      <c r="K285" s="17">
        <v>93</v>
      </c>
      <c r="L285" s="17">
        <v>16</v>
      </c>
      <c r="M285" s="17">
        <v>101</v>
      </c>
      <c r="N285" s="17">
        <v>57</v>
      </c>
      <c r="O285" s="17">
        <v>59</v>
      </c>
      <c r="P285" s="17">
        <v>52</v>
      </c>
      <c r="Q285" s="17">
        <v>101</v>
      </c>
      <c r="R285" s="17">
        <v>22000</v>
      </c>
    </row>
    <row r="286" spans="1:18" ht="15" thickBot="1" x14ac:dyDescent="0.35">
      <c r="A286" s="69">
        <v>45692.375</v>
      </c>
      <c r="B286" s="17">
        <v>75</v>
      </c>
      <c r="C286" s="17">
        <v>77</v>
      </c>
      <c r="D286" s="17">
        <v>80</v>
      </c>
      <c r="E286" s="17">
        <v>27</v>
      </c>
      <c r="F286" s="17">
        <v>96</v>
      </c>
      <c r="G286" s="17">
        <v>18</v>
      </c>
      <c r="H286" s="17">
        <v>50</v>
      </c>
      <c r="I286" s="17">
        <v>1</v>
      </c>
      <c r="J286" s="17">
        <v>27</v>
      </c>
      <c r="K286" s="17">
        <v>25</v>
      </c>
      <c r="L286" s="17">
        <v>22</v>
      </c>
      <c r="M286" s="17">
        <v>75</v>
      </c>
      <c r="N286" s="17">
        <v>6</v>
      </c>
      <c r="O286" s="17">
        <v>84</v>
      </c>
      <c r="P286" s="17">
        <v>52</v>
      </c>
      <c r="Q286" s="17">
        <v>101</v>
      </c>
      <c r="R286" s="17">
        <v>17000</v>
      </c>
    </row>
    <row r="287" spans="1:18" ht="15" thickBot="1" x14ac:dyDescent="0.35">
      <c r="A287" s="69">
        <v>45692.5</v>
      </c>
      <c r="B287" s="17">
        <v>31</v>
      </c>
      <c r="C287" s="17">
        <v>30</v>
      </c>
      <c r="D287" s="17">
        <v>16</v>
      </c>
      <c r="E287" s="17">
        <v>27</v>
      </c>
      <c r="F287" s="17">
        <v>96</v>
      </c>
      <c r="G287" s="17">
        <v>22</v>
      </c>
      <c r="H287" s="17">
        <v>1</v>
      </c>
      <c r="I287" s="17">
        <v>69</v>
      </c>
      <c r="J287" s="17">
        <v>71</v>
      </c>
      <c r="K287" s="17">
        <v>72</v>
      </c>
      <c r="L287" s="17">
        <v>86</v>
      </c>
      <c r="M287" s="17">
        <v>75</v>
      </c>
      <c r="N287" s="17">
        <v>6</v>
      </c>
      <c r="O287" s="17">
        <v>80</v>
      </c>
      <c r="P287" s="17">
        <v>101</v>
      </c>
      <c r="Q287" s="17">
        <v>33</v>
      </c>
      <c r="R287" s="17">
        <v>11000</v>
      </c>
    </row>
    <row r="288" spans="1:18" ht="15" thickBot="1" x14ac:dyDescent="0.35">
      <c r="A288" s="69">
        <v>45692.625</v>
      </c>
      <c r="B288" s="17">
        <v>83</v>
      </c>
      <c r="C288" s="17">
        <v>78</v>
      </c>
      <c r="D288" s="17">
        <v>100</v>
      </c>
      <c r="E288" s="17">
        <v>27</v>
      </c>
      <c r="F288" s="17">
        <v>3</v>
      </c>
      <c r="G288" s="17">
        <v>21</v>
      </c>
      <c r="H288" s="17">
        <v>1</v>
      </c>
      <c r="I288" s="17">
        <v>69</v>
      </c>
      <c r="J288" s="17">
        <v>19</v>
      </c>
      <c r="K288" s="17">
        <v>24</v>
      </c>
      <c r="L288" s="17">
        <v>2</v>
      </c>
      <c r="M288" s="17">
        <v>75</v>
      </c>
      <c r="N288" s="17">
        <v>99</v>
      </c>
      <c r="O288" s="17">
        <v>81</v>
      </c>
      <c r="P288" s="17">
        <v>101</v>
      </c>
      <c r="Q288" s="17">
        <v>33</v>
      </c>
      <c r="R288" s="17">
        <v>9000</v>
      </c>
    </row>
    <row r="289" spans="1:18" ht="15" thickBot="1" x14ac:dyDescent="0.35">
      <c r="A289" s="69">
        <v>45692.75</v>
      </c>
      <c r="B289" s="17">
        <v>69</v>
      </c>
      <c r="C289" s="17">
        <v>63</v>
      </c>
      <c r="D289" s="17">
        <v>99</v>
      </c>
      <c r="E289" s="17">
        <v>52</v>
      </c>
      <c r="F289" s="17">
        <v>53</v>
      </c>
      <c r="G289" s="17">
        <v>67</v>
      </c>
      <c r="H289" s="17">
        <v>50</v>
      </c>
      <c r="I289" s="17">
        <v>69</v>
      </c>
      <c r="J289" s="17">
        <v>33</v>
      </c>
      <c r="K289" s="17">
        <v>39</v>
      </c>
      <c r="L289" s="17">
        <v>3</v>
      </c>
      <c r="M289" s="17">
        <v>50</v>
      </c>
      <c r="N289" s="17">
        <v>49</v>
      </c>
      <c r="O289" s="17">
        <v>35</v>
      </c>
      <c r="P289" s="17">
        <v>52</v>
      </c>
      <c r="Q289" s="17">
        <v>33</v>
      </c>
      <c r="R289" s="17">
        <v>13000</v>
      </c>
    </row>
    <row r="290" spans="1:18" ht="15" thickBot="1" x14ac:dyDescent="0.35">
      <c r="A290" s="69">
        <v>45692.875</v>
      </c>
      <c r="B290" s="17">
        <v>59</v>
      </c>
      <c r="C290" s="17">
        <v>60</v>
      </c>
      <c r="D290" s="17">
        <v>57</v>
      </c>
      <c r="E290" s="17">
        <v>1</v>
      </c>
      <c r="F290" s="17">
        <v>42</v>
      </c>
      <c r="G290" s="17">
        <v>49</v>
      </c>
      <c r="H290" s="17">
        <v>50</v>
      </c>
      <c r="I290" s="17">
        <v>69</v>
      </c>
      <c r="J290" s="17">
        <v>43</v>
      </c>
      <c r="K290" s="17">
        <v>42</v>
      </c>
      <c r="L290" s="17">
        <v>45</v>
      </c>
      <c r="M290" s="17">
        <v>101</v>
      </c>
      <c r="N290" s="17">
        <v>60</v>
      </c>
      <c r="O290" s="17">
        <v>53</v>
      </c>
      <c r="P290" s="17">
        <v>52</v>
      </c>
      <c r="Q290" s="17">
        <v>33</v>
      </c>
      <c r="R290" s="17">
        <v>15000</v>
      </c>
    </row>
    <row r="291" spans="1:18" ht="15" thickBot="1" x14ac:dyDescent="0.35">
      <c r="A291" s="69">
        <v>45693</v>
      </c>
      <c r="B291" s="17">
        <v>45</v>
      </c>
      <c r="C291" s="17">
        <v>41</v>
      </c>
      <c r="D291" s="17">
        <v>38</v>
      </c>
      <c r="E291" s="17">
        <v>27</v>
      </c>
      <c r="F291" s="17">
        <v>87</v>
      </c>
      <c r="G291" s="17">
        <v>57</v>
      </c>
      <c r="H291" s="17">
        <v>1</v>
      </c>
      <c r="I291" s="17">
        <v>69</v>
      </c>
      <c r="J291" s="17">
        <v>57</v>
      </c>
      <c r="K291" s="17">
        <v>61</v>
      </c>
      <c r="L291" s="17">
        <v>64</v>
      </c>
      <c r="M291" s="17">
        <v>75</v>
      </c>
      <c r="N291" s="17">
        <v>15</v>
      </c>
      <c r="O291" s="17">
        <v>45</v>
      </c>
      <c r="P291" s="17">
        <v>101</v>
      </c>
      <c r="Q291" s="17">
        <v>33</v>
      </c>
      <c r="R291" s="17">
        <v>27000</v>
      </c>
    </row>
    <row r="292" spans="1:18" ht="15" thickBot="1" x14ac:dyDescent="0.35">
      <c r="A292" s="69">
        <v>45693.125</v>
      </c>
      <c r="B292" s="17">
        <v>3</v>
      </c>
      <c r="C292" s="17">
        <v>2</v>
      </c>
      <c r="D292" s="17">
        <v>29</v>
      </c>
      <c r="E292" s="17">
        <v>1</v>
      </c>
      <c r="F292" s="17">
        <v>5</v>
      </c>
      <c r="G292" s="17">
        <v>67</v>
      </c>
      <c r="H292" s="17">
        <v>1</v>
      </c>
      <c r="I292" s="17">
        <v>1</v>
      </c>
      <c r="J292" s="17">
        <v>99</v>
      </c>
      <c r="K292" s="17">
        <v>100</v>
      </c>
      <c r="L292" s="17">
        <v>73</v>
      </c>
      <c r="M292" s="17">
        <v>101</v>
      </c>
      <c r="N292" s="17">
        <v>97</v>
      </c>
      <c r="O292" s="17">
        <v>35</v>
      </c>
      <c r="P292" s="17">
        <v>101</v>
      </c>
      <c r="Q292" s="17">
        <v>101</v>
      </c>
      <c r="R292" s="17">
        <v>17000</v>
      </c>
    </row>
    <row r="293" spans="1:18" ht="15" thickBot="1" x14ac:dyDescent="0.35">
      <c r="A293" s="69">
        <v>45693.25</v>
      </c>
      <c r="B293" s="17">
        <v>11</v>
      </c>
      <c r="C293" s="17">
        <v>14</v>
      </c>
      <c r="D293" s="17">
        <v>30</v>
      </c>
      <c r="E293" s="17">
        <v>1</v>
      </c>
      <c r="F293" s="17">
        <v>94</v>
      </c>
      <c r="G293" s="17">
        <v>6</v>
      </c>
      <c r="H293" s="17">
        <v>50</v>
      </c>
      <c r="I293" s="17">
        <v>69</v>
      </c>
      <c r="J293" s="17">
        <v>91</v>
      </c>
      <c r="K293" s="17">
        <v>88</v>
      </c>
      <c r="L293" s="17">
        <v>72</v>
      </c>
      <c r="M293" s="17">
        <v>101</v>
      </c>
      <c r="N293" s="17">
        <v>8</v>
      </c>
      <c r="O293" s="17">
        <v>96</v>
      </c>
      <c r="P293" s="17">
        <v>52</v>
      </c>
      <c r="Q293" s="17">
        <v>33</v>
      </c>
      <c r="R293" s="17">
        <v>9000</v>
      </c>
    </row>
    <row r="294" spans="1:18" ht="15" thickBot="1" x14ac:dyDescent="0.35">
      <c r="A294" s="69">
        <v>45693.375</v>
      </c>
      <c r="B294" s="17">
        <v>90</v>
      </c>
      <c r="C294" s="17">
        <v>90</v>
      </c>
      <c r="D294" s="17">
        <v>74</v>
      </c>
      <c r="E294" s="17">
        <v>52</v>
      </c>
      <c r="F294" s="17">
        <v>89</v>
      </c>
      <c r="G294" s="17">
        <v>67</v>
      </c>
      <c r="H294" s="17">
        <v>50</v>
      </c>
      <c r="I294" s="17">
        <v>34</v>
      </c>
      <c r="J294" s="17">
        <v>12</v>
      </c>
      <c r="K294" s="17">
        <v>12</v>
      </c>
      <c r="L294" s="17">
        <v>28</v>
      </c>
      <c r="M294" s="17">
        <v>50</v>
      </c>
      <c r="N294" s="17">
        <v>13</v>
      </c>
      <c r="O294" s="17">
        <v>35</v>
      </c>
      <c r="P294" s="17">
        <v>52</v>
      </c>
      <c r="Q294" s="17">
        <v>68</v>
      </c>
      <c r="R294" s="17">
        <v>22000</v>
      </c>
    </row>
    <row r="295" spans="1:18" ht="15" thickBot="1" x14ac:dyDescent="0.35">
      <c r="A295" s="69">
        <v>45693.5</v>
      </c>
      <c r="B295" s="17">
        <v>58</v>
      </c>
      <c r="C295" s="17">
        <v>58</v>
      </c>
      <c r="D295" s="17">
        <v>54</v>
      </c>
      <c r="E295" s="17">
        <v>52</v>
      </c>
      <c r="F295" s="17">
        <v>31</v>
      </c>
      <c r="G295" s="17">
        <v>62</v>
      </c>
      <c r="H295" s="17">
        <v>1</v>
      </c>
      <c r="I295" s="17">
        <v>69</v>
      </c>
      <c r="J295" s="17">
        <v>44</v>
      </c>
      <c r="K295" s="17">
        <v>44</v>
      </c>
      <c r="L295" s="17">
        <v>48</v>
      </c>
      <c r="M295" s="17">
        <v>50</v>
      </c>
      <c r="N295" s="17">
        <v>71</v>
      </c>
      <c r="O295" s="17">
        <v>40</v>
      </c>
      <c r="P295" s="17">
        <v>101</v>
      </c>
      <c r="Q295" s="17">
        <v>33</v>
      </c>
      <c r="R295" s="17">
        <v>21000</v>
      </c>
    </row>
    <row r="296" spans="1:18" ht="15" thickBot="1" x14ac:dyDescent="0.35">
      <c r="A296" s="69">
        <v>45693.625</v>
      </c>
      <c r="B296" s="17">
        <v>25</v>
      </c>
      <c r="C296" s="17">
        <v>29</v>
      </c>
      <c r="D296" s="17">
        <v>95</v>
      </c>
      <c r="E296" s="17">
        <v>1</v>
      </c>
      <c r="F296" s="17">
        <v>24</v>
      </c>
      <c r="G296" s="17">
        <v>30</v>
      </c>
      <c r="H296" s="17">
        <v>1</v>
      </c>
      <c r="I296" s="17">
        <v>34</v>
      </c>
      <c r="J296" s="17">
        <v>77</v>
      </c>
      <c r="K296" s="17">
        <v>73</v>
      </c>
      <c r="L296" s="17">
        <v>7</v>
      </c>
      <c r="M296" s="17">
        <v>101</v>
      </c>
      <c r="N296" s="17">
        <v>78</v>
      </c>
      <c r="O296" s="17">
        <v>72</v>
      </c>
      <c r="P296" s="17">
        <v>101</v>
      </c>
      <c r="Q296" s="17">
        <v>68</v>
      </c>
      <c r="R296" s="17">
        <v>4000</v>
      </c>
    </row>
    <row r="297" spans="1:18" ht="15" thickBot="1" x14ac:dyDescent="0.35">
      <c r="A297" s="69">
        <v>45693.75</v>
      </c>
      <c r="B297" s="17">
        <v>34</v>
      </c>
      <c r="C297" s="17">
        <v>34</v>
      </c>
      <c r="D297" s="17">
        <v>10</v>
      </c>
      <c r="E297" s="17">
        <v>27</v>
      </c>
      <c r="F297" s="17">
        <v>26</v>
      </c>
      <c r="G297" s="17">
        <v>98</v>
      </c>
      <c r="H297" s="17">
        <v>50</v>
      </c>
      <c r="I297" s="17">
        <v>34</v>
      </c>
      <c r="J297" s="17">
        <v>68</v>
      </c>
      <c r="K297" s="17">
        <v>68</v>
      </c>
      <c r="L297" s="17">
        <v>92</v>
      </c>
      <c r="M297" s="17">
        <v>75</v>
      </c>
      <c r="N297" s="17">
        <v>76</v>
      </c>
      <c r="O297" s="17">
        <v>4</v>
      </c>
      <c r="P297" s="17">
        <v>52</v>
      </c>
      <c r="Q297" s="17">
        <v>68</v>
      </c>
      <c r="R297" s="17">
        <v>4000</v>
      </c>
    </row>
    <row r="298" spans="1:18" ht="15" thickBot="1" x14ac:dyDescent="0.35">
      <c r="A298" s="69">
        <v>45693.875</v>
      </c>
      <c r="B298" s="17">
        <v>29</v>
      </c>
      <c r="C298" s="17">
        <v>27</v>
      </c>
      <c r="D298" s="17">
        <v>74</v>
      </c>
      <c r="E298" s="17">
        <v>52</v>
      </c>
      <c r="F298" s="17">
        <v>75</v>
      </c>
      <c r="G298" s="17">
        <v>2</v>
      </c>
      <c r="H298" s="17">
        <v>1</v>
      </c>
      <c r="I298" s="17">
        <v>34</v>
      </c>
      <c r="J298" s="17">
        <v>73</v>
      </c>
      <c r="K298" s="17">
        <v>75</v>
      </c>
      <c r="L298" s="17">
        <v>28</v>
      </c>
      <c r="M298" s="17">
        <v>50</v>
      </c>
      <c r="N298" s="17">
        <v>27</v>
      </c>
      <c r="O298" s="17">
        <v>100</v>
      </c>
      <c r="P298" s="17">
        <v>101</v>
      </c>
      <c r="Q298" s="17">
        <v>68</v>
      </c>
      <c r="R298" s="17">
        <v>4000</v>
      </c>
    </row>
    <row r="299" spans="1:18" ht="15" thickBot="1" x14ac:dyDescent="0.35">
      <c r="A299" s="69">
        <v>45694</v>
      </c>
      <c r="B299" s="17">
        <v>56</v>
      </c>
      <c r="C299" s="17">
        <v>55</v>
      </c>
      <c r="D299" s="17">
        <v>71</v>
      </c>
      <c r="E299" s="17">
        <v>52</v>
      </c>
      <c r="F299" s="17">
        <v>47</v>
      </c>
      <c r="G299" s="17">
        <v>17</v>
      </c>
      <c r="H299" s="17">
        <v>1</v>
      </c>
      <c r="I299" s="17">
        <v>69</v>
      </c>
      <c r="J299" s="17">
        <v>46</v>
      </c>
      <c r="K299" s="17">
        <v>47</v>
      </c>
      <c r="L299" s="17">
        <v>31</v>
      </c>
      <c r="M299" s="17">
        <v>50</v>
      </c>
      <c r="N299" s="17">
        <v>55</v>
      </c>
      <c r="O299" s="17">
        <v>85</v>
      </c>
      <c r="P299" s="17">
        <v>101</v>
      </c>
      <c r="Q299" s="17">
        <v>33</v>
      </c>
      <c r="R299" s="17">
        <v>6000</v>
      </c>
    </row>
    <row r="300" spans="1:18" ht="15" thickBot="1" x14ac:dyDescent="0.35">
      <c r="A300" s="69">
        <v>45694.125</v>
      </c>
      <c r="B300" s="17">
        <v>49</v>
      </c>
      <c r="C300" s="17">
        <v>48</v>
      </c>
      <c r="D300" s="17">
        <v>68</v>
      </c>
      <c r="E300" s="17">
        <v>27</v>
      </c>
      <c r="F300" s="17">
        <v>68</v>
      </c>
      <c r="G300" s="17">
        <v>97</v>
      </c>
      <c r="H300" s="17">
        <v>50</v>
      </c>
      <c r="I300" s="17">
        <v>69</v>
      </c>
      <c r="J300" s="17">
        <v>53</v>
      </c>
      <c r="K300" s="17">
        <v>54</v>
      </c>
      <c r="L300" s="17">
        <v>34</v>
      </c>
      <c r="M300" s="17">
        <v>75</v>
      </c>
      <c r="N300" s="17">
        <v>34</v>
      </c>
      <c r="O300" s="17">
        <v>5</v>
      </c>
      <c r="P300" s="17">
        <v>52</v>
      </c>
      <c r="Q300" s="17">
        <v>33</v>
      </c>
      <c r="R300" s="17">
        <v>29000</v>
      </c>
    </row>
    <row r="301" spans="1:18" ht="15" thickBot="1" x14ac:dyDescent="0.35">
      <c r="A301" s="69">
        <v>45694.25</v>
      </c>
      <c r="B301" s="17">
        <v>83</v>
      </c>
      <c r="C301" s="17">
        <v>79</v>
      </c>
      <c r="D301" s="17">
        <v>86</v>
      </c>
      <c r="E301" s="17">
        <v>1</v>
      </c>
      <c r="F301" s="17">
        <v>21</v>
      </c>
      <c r="G301" s="17">
        <v>63</v>
      </c>
      <c r="H301" s="17">
        <v>50</v>
      </c>
      <c r="I301" s="17">
        <v>1</v>
      </c>
      <c r="J301" s="17">
        <v>19</v>
      </c>
      <c r="K301" s="17">
        <v>23</v>
      </c>
      <c r="L301" s="17">
        <v>16</v>
      </c>
      <c r="M301" s="17">
        <v>101</v>
      </c>
      <c r="N301" s="17">
        <v>81</v>
      </c>
      <c r="O301" s="17">
        <v>39</v>
      </c>
      <c r="P301" s="17">
        <v>52</v>
      </c>
      <c r="Q301" s="17">
        <v>101</v>
      </c>
      <c r="R301" s="17">
        <v>22000</v>
      </c>
    </row>
    <row r="302" spans="1:18" ht="15" thickBot="1" x14ac:dyDescent="0.35">
      <c r="A302" s="69">
        <v>45694.375</v>
      </c>
      <c r="B302" s="17">
        <v>25</v>
      </c>
      <c r="C302" s="17">
        <v>23</v>
      </c>
      <c r="D302" s="17">
        <v>75</v>
      </c>
      <c r="E302" s="17">
        <v>52</v>
      </c>
      <c r="F302" s="17">
        <v>73</v>
      </c>
      <c r="G302" s="17">
        <v>6</v>
      </c>
      <c r="H302" s="17">
        <v>1</v>
      </c>
      <c r="I302" s="17">
        <v>1</v>
      </c>
      <c r="J302" s="17">
        <v>77</v>
      </c>
      <c r="K302" s="17">
        <v>79</v>
      </c>
      <c r="L302" s="17">
        <v>27</v>
      </c>
      <c r="M302" s="17">
        <v>50</v>
      </c>
      <c r="N302" s="17">
        <v>29</v>
      </c>
      <c r="O302" s="17">
        <v>96</v>
      </c>
      <c r="P302" s="17">
        <v>101</v>
      </c>
      <c r="Q302" s="17">
        <v>101</v>
      </c>
      <c r="R302" s="17">
        <v>8000</v>
      </c>
    </row>
    <row r="303" spans="1:18" ht="15" thickBot="1" x14ac:dyDescent="0.35">
      <c r="A303" s="69">
        <v>45694.5</v>
      </c>
      <c r="B303" s="17">
        <v>72</v>
      </c>
      <c r="C303" s="17">
        <v>67</v>
      </c>
      <c r="D303" s="17">
        <v>14</v>
      </c>
      <c r="E303" s="17">
        <v>52</v>
      </c>
      <c r="F303" s="17">
        <v>25</v>
      </c>
      <c r="G303" s="17">
        <v>5</v>
      </c>
      <c r="H303" s="17">
        <v>50</v>
      </c>
      <c r="I303" s="17">
        <v>34</v>
      </c>
      <c r="J303" s="17">
        <v>30</v>
      </c>
      <c r="K303" s="17">
        <v>35</v>
      </c>
      <c r="L303" s="17">
        <v>88</v>
      </c>
      <c r="M303" s="17">
        <v>50</v>
      </c>
      <c r="N303" s="17">
        <v>77</v>
      </c>
      <c r="O303" s="17">
        <v>97</v>
      </c>
      <c r="P303" s="17">
        <v>52</v>
      </c>
      <c r="Q303" s="17">
        <v>68</v>
      </c>
      <c r="R303" s="17">
        <v>12000</v>
      </c>
    </row>
    <row r="304" spans="1:18" ht="15" thickBot="1" x14ac:dyDescent="0.35">
      <c r="A304" s="69">
        <v>45694.625</v>
      </c>
      <c r="B304" s="17">
        <v>20</v>
      </c>
      <c r="C304" s="17">
        <v>23</v>
      </c>
      <c r="D304" s="17">
        <v>36</v>
      </c>
      <c r="E304" s="17">
        <v>52</v>
      </c>
      <c r="F304" s="17">
        <v>23</v>
      </c>
      <c r="G304" s="17">
        <v>68</v>
      </c>
      <c r="H304" s="17">
        <v>1</v>
      </c>
      <c r="I304" s="17">
        <v>1</v>
      </c>
      <c r="J304" s="17">
        <v>82</v>
      </c>
      <c r="K304" s="17">
        <v>79</v>
      </c>
      <c r="L304" s="17">
        <v>66</v>
      </c>
      <c r="M304" s="17">
        <v>50</v>
      </c>
      <c r="N304" s="17">
        <v>79</v>
      </c>
      <c r="O304" s="17">
        <v>34</v>
      </c>
      <c r="P304" s="17">
        <v>101</v>
      </c>
      <c r="Q304" s="17">
        <v>101</v>
      </c>
      <c r="R304" s="17">
        <v>12000</v>
      </c>
    </row>
    <row r="305" spans="1:18" ht="15" thickBot="1" x14ac:dyDescent="0.35">
      <c r="A305" s="69">
        <v>45694.75</v>
      </c>
      <c r="B305" s="17">
        <v>14</v>
      </c>
      <c r="C305" s="17">
        <v>16</v>
      </c>
      <c r="D305" s="17">
        <v>4</v>
      </c>
      <c r="E305" s="17">
        <v>79</v>
      </c>
      <c r="F305" s="17">
        <v>64</v>
      </c>
      <c r="G305" s="17">
        <v>48</v>
      </c>
      <c r="H305" s="17">
        <v>1</v>
      </c>
      <c r="I305" s="17">
        <v>1</v>
      </c>
      <c r="J305" s="17">
        <v>88</v>
      </c>
      <c r="K305" s="17">
        <v>86</v>
      </c>
      <c r="L305" s="17">
        <v>98</v>
      </c>
      <c r="M305" s="17">
        <v>23</v>
      </c>
      <c r="N305" s="17">
        <v>38</v>
      </c>
      <c r="O305" s="17">
        <v>54</v>
      </c>
      <c r="P305" s="17">
        <v>101</v>
      </c>
      <c r="Q305" s="17">
        <v>101</v>
      </c>
      <c r="R305" s="17">
        <v>8000</v>
      </c>
    </row>
    <row r="306" spans="1:18" ht="15" thickBot="1" x14ac:dyDescent="0.35">
      <c r="A306" s="69">
        <v>45694.875</v>
      </c>
      <c r="B306" s="17">
        <v>84</v>
      </c>
      <c r="C306" s="17">
        <v>81</v>
      </c>
      <c r="D306" s="17">
        <v>77</v>
      </c>
      <c r="E306" s="17">
        <v>27</v>
      </c>
      <c r="F306" s="17">
        <v>3</v>
      </c>
      <c r="G306" s="17">
        <v>11</v>
      </c>
      <c r="H306" s="17">
        <v>50</v>
      </c>
      <c r="I306" s="17">
        <v>1</v>
      </c>
      <c r="J306" s="17">
        <v>18</v>
      </c>
      <c r="K306" s="17">
        <v>21</v>
      </c>
      <c r="L306" s="17">
        <v>25</v>
      </c>
      <c r="M306" s="17">
        <v>75</v>
      </c>
      <c r="N306" s="17">
        <v>99</v>
      </c>
      <c r="O306" s="17">
        <v>91</v>
      </c>
      <c r="P306" s="17">
        <v>52</v>
      </c>
      <c r="Q306" s="17">
        <v>101</v>
      </c>
      <c r="R306" s="17">
        <v>3000</v>
      </c>
    </row>
    <row r="307" spans="1:18" ht="15" thickBot="1" x14ac:dyDescent="0.35">
      <c r="A307" s="69">
        <v>45695</v>
      </c>
      <c r="B307" s="17">
        <v>17</v>
      </c>
      <c r="C307" s="17">
        <v>18</v>
      </c>
      <c r="D307" s="17">
        <v>68</v>
      </c>
      <c r="E307" s="17">
        <v>79</v>
      </c>
      <c r="F307" s="17">
        <v>92</v>
      </c>
      <c r="G307" s="17">
        <v>59</v>
      </c>
      <c r="H307" s="17">
        <v>1</v>
      </c>
      <c r="I307" s="17">
        <v>1</v>
      </c>
      <c r="J307" s="17">
        <v>85</v>
      </c>
      <c r="K307" s="17">
        <v>84</v>
      </c>
      <c r="L307" s="17">
        <v>34</v>
      </c>
      <c r="M307" s="17">
        <v>23</v>
      </c>
      <c r="N307" s="17">
        <v>10</v>
      </c>
      <c r="O307" s="17">
        <v>43</v>
      </c>
      <c r="P307" s="17">
        <v>101</v>
      </c>
      <c r="Q307" s="17">
        <v>101</v>
      </c>
      <c r="R307" s="17">
        <v>15000</v>
      </c>
    </row>
    <row r="308" spans="1:18" ht="15" thickBot="1" x14ac:dyDescent="0.35">
      <c r="A308" s="69">
        <v>45695.125</v>
      </c>
      <c r="B308" s="17">
        <v>32</v>
      </c>
      <c r="C308" s="17">
        <v>31</v>
      </c>
      <c r="D308" s="17">
        <v>86</v>
      </c>
      <c r="E308" s="17">
        <v>27</v>
      </c>
      <c r="F308" s="17">
        <v>37</v>
      </c>
      <c r="G308" s="17">
        <v>25</v>
      </c>
      <c r="H308" s="17">
        <v>1</v>
      </c>
      <c r="I308" s="17">
        <v>69</v>
      </c>
      <c r="J308" s="17">
        <v>70</v>
      </c>
      <c r="K308" s="17">
        <v>71</v>
      </c>
      <c r="L308" s="17">
        <v>16</v>
      </c>
      <c r="M308" s="17">
        <v>75</v>
      </c>
      <c r="N308" s="17">
        <v>65</v>
      </c>
      <c r="O308" s="17">
        <v>77</v>
      </c>
      <c r="P308" s="17">
        <v>101</v>
      </c>
      <c r="Q308" s="17">
        <v>33</v>
      </c>
      <c r="R308" s="17">
        <v>27000</v>
      </c>
    </row>
    <row r="309" spans="1:18" ht="15" thickBot="1" x14ac:dyDescent="0.35">
      <c r="A309" s="69">
        <v>45695.25</v>
      </c>
      <c r="B309" s="17">
        <v>51</v>
      </c>
      <c r="C309" s="17">
        <v>47</v>
      </c>
      <c r="D309" s="17">
        <v>35</v>
      </c>
      <c r="E309" s="17">
        <v>79</v>
      </c>
      <c r="F309" s="17">
        <v>8</v>
      </c>
      <c r="G309" s="17">
        <v>13</v>
      </c>
      <c r="H309" s="17">
        <v>1</v>
      </c>
      <c r="I309" s="17">
        <v>34</v>
      </c>
      <c r="J309" s="17">
        <v>51</v>
      </c>
      <c r="K309" s="17">
        <v>55</v>
      </c>
      <c r="L309" s="17">
        <v>67</v>
      </c>
      <c r="M309" s="17">
        <v>23</v>
      </c>
      <c r="N309" s="17">
        <v>94</v>
      </c>
      <c r="O309" s="17">
        <v>89</v>
      </c>
      <c r="P309" s="17">
        <v>101</v>
      </c>
      <c r="Q309" s="17">
        <v>68</v>
      </c>
      <c r="R309" s="17">
        <v>25000</v>
      </c>
    </row>
    <row r="310" spans="1:18" ht="15" thickBot="1" x14ac:dyDescent="0.35">
      <c r="A310" s="93">
        <v>45695.375</v>
      </c>
      <c r="B310" s="17">
        <v>56</v>
      </c>
      <c r="C310" s="17">
        <v>56</v>
      </c>
      <c r="D310" s="17">
        <v>11</v>
      </c>
      <c r="E310" s="17">
        <v>79</v>
      </c>
      <c r="F310" s="17">
        <v>83</v>
      </c>
      <c r="G310" s="17">
        <v>39</v>
      </c>
      <c r="H310" s="17">
        <v>50</v>
      </c>
      <c r="I310" s="17">
        <v>1</v>
      </c>
      <c r="J310" s="17">
        <v>46</v>
      </c>
      <c r="K310" s="17">
        <v>46</v>
      </c>
      <c r="L310" s="17">
        <v>91</v>
      </c>
      <c r="M310" s="17">
        <v>23</v>
      </c>
      <c r="N310" s="17">
        <v>19</v>
      </c>
      <c r="O310" s="17">
        <v>63</v>
      </c>
      <c r="P310" s="17">
        <v>52</v>
      </c>
      <c r="Q310" s="17">
        <v>101</v>
      </c>
      <c r="R310" s="17">
        <v>13000</v>
      </c>
    </row>
    <row r="311" spans="1:18" x14ac:dyDescent="0.3">
      <c r="A311" s="91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79"/>
    </row>
    <row r="312" spans="1:18" ht="19.8" x14ac:dyDescent="0.3">
      <c r="A312" s="98" t="s">
        <v>1091</v>
      </c>
      <c r="B312" s="99" t="str">
        <f>$R$7</f>
        <v>db*1000
(konverziós érték - db)</v>
      </c>
      <c r="C312" s="99" t="str">
        <f t="shared" ref="C312:Q312" si="0">$R$7</f>
        <v>db*1000
(konverziós érték - db)</v>
      </c>
      <c r="D312" s="99" t="str">
        <f t="shared" si="0"/>
        <v>db*1000
(konverziós érték - db)</v>
      </c>
      <c r="E312" s="99" t="str">
        <f t="shared" si="0"/>
        <v>db*1000
(konverziós érték - db)</v>
      </c>
      <c r="F312" s="99" t="str">
        <f t="shared" si="0"/>
        <v>db*1000
(konverziós érték - db)</v>
      </c>
      <c r="G312" s="99" t="str">
        <f t="shared" si="0"/>
        <v>db*1000
(konverziós érték - db)</v>
      </c>
      <c r="H312" s="99" t="str">
        <f t="shared" si="0"/>
        <v>db*1000
(konverziós érték - db)</v>
      </c>
      <c r="I312" s="99" t="str">
        <f t="shared" si="0"/>
        <v>db*1000
(konverziós érték - db)</v>
      </c>
      <c r="J312" s="99" t="str">
        <f t="shared" si="0"/>
        <v>db*1000
(konverziós érték - db)</v>
      </c>
      <c r="K312" s="99" t="str">
        <f t="shared" si="0"/>
        <v>db*1000
(konverziós érték - db)</v>
      </c>
      <c r="L312" s="99" t="str">
        <f t="shared" si="0"/>
        <v>db*1000
(konverziós érték - db)</v>
      </c>
      <c r="M312" s="99" t="str">
        <f t="shared" si="0"/>
        <v>db*1000
(konverziós érték - db)</v>
      </c>
      <c r="N312" s="99" t="str">
        <f t="shared" si="0"/>
        <v>db*1000
(konverziós érték - db)</v>
      </c>
      <c r="O312" s="99" t="str">
        <f t="shared" si="0"/>
        <v>db*1000
(konverziós érték - db)</v>
      </c>
      <c r="P312" s="99" t="str">
        <f t="shared" si="0"/>
        <v>db*1000
(konverziós érték - db)</v>
      </c>
      <c r="Q312" s="99" t="str">
        <f t="shared" si="0"/>
        <v>db*1000
(konverziós érték - db)</v>
      </c>
      <c r="R312" s="79"/>
    </row>
    <row r="313" spans="1:18" ht="15" thickBot="1" x14ac:dyDescent="0.35">
      <c r="A313" s="74" t="s">
        <v>1091</v>
      </c>
      <c r="B313" s="60" t="s">
        <v>1101</v>
      </c>
      <c r="C313" s="60" t="s">
        <v>1102</v>
      </c>
      <c r="D313" s="60" t="s">
        <v>1103</v>
      </c>
      <c r="E313" s="60" t="s">
        <v>3</v>
      </c>
      <c r="F313" s="60" t="s">
        <v>1104</v>
      </c>
      <c r="G313" s="60" t="s">
        <v>1105</v>
      </c>
      <c r="H313" s="61" t="s">
        <v>0</v>
      </c>
      <c r="I313" s="61" t="s">
        <v>1</v>
      </c>
      <c r="J313" s="62" t="s">
        <v>1101</v>
      </c>
      <c r="K313" s="62" t="s">
        <v>1102</v>
      </c>
      <c r="L313" s="62" t="s">
        <v>1103</v>
      </c>
      <c r="M313" s="62" t="s">
        <v>3</v>
      </c>
      <c r="N313" s="62" t="s">
        <v>1104</v>
      </c>
      <c r="O313" s="62" t="s">
        <v>1105</v>
      </c>
      <c r="P313" s="63" t="s">
        <v>0</v>
      </c>
      <c r="Q313" s="63" t="s">
        <v>1</v>
      </c>
    </row>
    <row r="314" spans="1:18" ht="15" thickBot="1" x14ac:dyDescent="0.35">
      <c r="A314" s="16" t="s">
        <v>353</v>
      </c>
      <c r="B314" s="70" t="s">
        <v>36</v>
      </c>
      <c r="C314" s="70" t="s">
        <v>37</v>
      </c>
      <c r="D314" s="70" t="s">
        <v>38</v>
      </c>
      <c r="E314" s="70" t="s">
        <v>39</v>
      </c>
      <c r="F314" s="70" t="s">
        <v>40</v>
      </c>
      <c r="G314" s="70" t="s">
        <v>41</v>
      </c>
      <c r="H314" s="70" t="s">
        <v>42</v>
      </c>
      <c r="I314" s="70" t="s">
        <v>43</v>
      </c>
      <c r="J314" s="70" t="s">
        <v>44</v>
      </c>
      <c r="K314" s="70" t="s">
        <v>45</v>
      </c>
      <c r="L314" s="70" t="s">
        <v>46</v>
      </c>
      <c r="M314" s="70" t="s">
        <v>47</v>
      </c>
      <c r="N314" s="70" t="s">
        <v>48</v>
      </c>
      <c r="O314" s="70" t="s">
        <v>49</v>
      </c>
      <c r="P314" s="70" t="s">
        <v>50</v>
      </c>
      <c r="Q314" s="70" t="s">
        <v>51</v>
      </c>
    </row>
    <row r="315" spans="1:18" ht="15" thickBot="1" x14ac:dyDescent="0.35">
      <c r="A315" s="16" t="s">
        <v>354</v>
      </c>
      <c r="B315" s="17" t="s">
        <v>355</v>
      </c>
      <c r="C315" s="17" t="s">
        <v>356</v>
      </c>
      <c r="D315" s="17" t="s">
        <v>357</v>
      </c>
      <c r="E315" s="17" t="s">
        <v>358</v>
      </c>
      <c r="F315" s="17" t="s">
        <v>359</v>
      </c>
      <c r="G315" s="17" t="s">
        <v>360</v>
      </c>
      <c r="H315" s="17" t="s">
        <v>361</v>
      </c>
      <c r="I315" s="17" t="s">
        <v>361</v>
      </c>
      <c r="J315" s="17" t="s">
        <v>362</v>
      </c>
      <c r="K315" s="17" t="s">
        <v>363</v>
      </c>
      <c r="L315" s="17" t="s">
        <v>364</v>
      </c>
      <c r="M315" s="17" t="s">
        <v>361</v>
      </c>
      <c r="N315" s="17" t="s">
        <v>365</v>
      </c>
      <c r="O315" s="17" t="s">
        <v>366</v>
      </c>
      <c r="P315" s="17" t="s">
        <v>361</v>
      </c>
      <c r="Q315" s="17" t="s">
        <v>367</v>
      </c>
    </row>
    <row r="316" spans="1:18" ht="15" thickBot="1" x14ac:dyDescent="0.35">
      <c r="A316" s="16" t="s">
        <v>368</v>
      </c>
      <c r="B316" s="17" t="s">
        <v>355</v>
      </c>
      <c r="C316" s="17" t="s">
        <v>356</v>
      </c>
      <c r="D316" s="17" t="s">
        <v>357</v>
      </c>
      <c r="E316" s="17" t="s">
        <v>358</v>
      </c>
      <c r="F316" s="17" t="s">
        <v>369</v>
      </c>
      <c r="G316" s="17" t="s">
        <v>360</v>
      </c>
      <c r="H316" s="17" t="s">
        <v>361</v>
      </c>
      <c r="I316" s="17" t="s">
        <v>361</v>
      </c>
      <c r="J316" s="17" t="s">
        <v>362</v>
      </c>
      <c r="K316" s="17" t="s">
        <v>363</v>
      </c>
      <c r="L316" s="17" t="s">
        <v>364</v>
      </c>
      <c r="M316" s="17" t="s">
        <v>361</v>
      </c>
      <c r="N316" s="17" t="s">
        <v>365</v>
      </c>
      <c r="O316" s="17" t="s">
        <v>366</v>
      </c>
      <c r="P316" s="17" t="s">
        <v>361</v>
      </c>
      <c r="Q316" s="17" t="s">
        <v>367</v>
      </c>
    </row>
    <row r="317" spans="1:18" ht="15" thickBot="1" x14ac:dyDescent="0.35">
      <c r="A317" s="16" t="s">
        <v>370</v>
      </c>
      <c r="B317" s="17" t="s">
        <v>355</v>
      </c>
      <c r="C317" s="17" t="s">
        <v>356</v>
      </c>
      <c r="D317" s="17" t="s">
        <v>357</v>
      </c>
      <c r="E317" s="17" t="s">
        <v>358</v>
      </c>
      <c r="F317" s="17" t="s">
        <v>369</v>
      </c>
      <c r="G317" s="17" t="s">
        <v>360</v>
      </c>
      <c r="H317" s="17" t="s">
        <v>361</v>
      </c>
      <c r="I317" s="17" t="s">
        <v>361</v>
      </c>
      <c r="J317" s="17" t="s">
        <v>362</v>
      </c>
      <c r="K317" s="17" t="s">
        <v>363</v>
      </c>
      <c r="L317" s="17" t="s">
        <v>364</v>
      </c>
      <c r="M317" s="17" t="s">
        <v>361</v>
      </c>
      <c r="N317" s="17" t="s">
        <v>365</v>
      </c>
      <c r="O317" s="17" t="s">
        <v>366</v>
      </c>
      <c r="P317" s="17" t="s">
        <v>361</v>
      </c>
      <c r="Q317" s="17" t="s">
        <v>367</v>
      </c>
    </row>
    <row r="318" spans="1:18" ht="15" thickBot="1" x14ac:dyDescent="0.35">
      <c r="A318" s="16" t="s">
        <v>371</v>
      </c>
      <c r="B318" s="17" t="s">
        <v>355</v>
      </c>
      <c r="C318" s="17" t="s">
        <v>372</v>
      </c>
      <c r="D318" s="17" t="s">
        <v>357</v>
      </c>
      <c r="E318" s="17" t="s">
        <v>358</v>
      </c>
      <c r="F318" s="17" t="s">
        <v>369</v>
      </c>
      <c r="G318" s="17" t="s">
        <v>360</v>
      </c>
      <c r="H318" s="17" t="s">
        <v>361</v>
      </c>
      <c r="I318" s="17" t="s">
        <v>361</v>
      </c>
      <c r="J318" s="17" t="s">
        <v>362</v>
      </c>
      <c r="K318" s="17" t="s">
        <v>363</v>
      </c>
      <c r="L318" s="17" t="s">
        <v>364</v>
      </c>
      <c r="M318" s="17" t="s">
        <v>361</v>
      </c>
      <c r="N318" s="17" t="s">
        <v>365</v>
      </c>
      <c r="O318" s="17" t="s">
        <v>366</v>
      </c>
      <c r="P318" s="17" t="s">
        <v>361</v>
      </c>
      <c r="Q318" s="17" t="s">
        <v>367</v>
      </c>
    </row>
    <row r="319" spans="1:18" ht="15" thickBot="1" x14ac:dyDescent="0.35">
      <c r="A319" s="16" t="s">
        <v>373</v>
      </c>
      <c r="B319" s="17" t="s">
        <v>355</v>
      </c>
      <c r="C319" s="17" t="s">
        <v>372</v>
      </c>
      <c r="D319" s="17" t="s">
        <v>357</v>
      </c>
      <c r="E319" s="17" t="s">
        <v>358</v>
      </c>
      <c r="F319" s="17" t="s">
        <v>369</v>
      </c>
      <c r="G319" s="17" t="s">
        <v>360</v>
      </c>
      <c r="H319" s="17" t="s">
        <v>361</v>
      </c>
      <c r="I319" s="17" t="s">
        <v>361</v>
      </c>
      <c r="J319" s="17" t="s">
        <v>362</v>
      </c>
      <c r="K319" s="17" t="s">
        <v>363</v>
      </c>
      <c r="L319" s="17" t="s">
        <v>364</v>
      </c>
      <c r="M319" s="17" t="s">
        <v>361</v>
      </c>
      <c r="N319" s="17" t="s">
        <v>365</v>
      </c>
      <c r="O319" s="17" t="s">
        <v>366</v>
      </c>
      <c r="P319" s="17" t="s">
        <v>361</v>
      </c>
      <c r="Q319" s="17" t="s">
        <v>367</v>
      </c>
    </row>
    <row r="320" spans="1:18" ht="15" thickBot="1" x14ac:dyDescent="0.35">
      <c r="A320" s="16" t="s">
        <v>374</v>
      </c>
      <c r="B320" s="17" t="s">
        <v>355</v>
      </c>
      <c r="C320" s="17" t="s">
        <v>375</v>
      </c>
      <c r="D320" s="17" t="s">
        <v>357</v>
      </c>
      <c r="E320" s="17" t="s">
        <v>376</v>
      </c>
      <c r="F320" s="17" t="s">
        <v>369</v>
      </c>
      <c r="G320" s="17" t="s">
        <v>360</v>
      </c>
      <c r="H320" s="17" t="s">
        <v>361</v>
      </c>
      <c r="I320" s="17" t="s">
        <v>361</v>
      </c>
      <c r="J320" s="17" t="s">
        <v>362</v>
      </c>
      <c r="K320" s="17" t="s">
        <v>363</v>
      </c>
      <c r="L320" s="17" t="s">
        <v>364</v>
      </c>
      <c r="M320" s="17" t="s">
        <v>361</v>
      </c>
      <c r="N320" s="17" t="s">
        <v>365</v>
      </c>
      <c r="O320" s="17" t="s">
        <v>377</v>
      </c>
      <c r="P320" s="17" t="s">
        <v>361</v>
      </c>
      <c r="Q320" s="17" t="s">
        <v>367</v>
      </c>
    </row>
    <row r="321" spans="1:17" ht="15" thickBot="1" x14ac:dyDescent="0.35">
      <c r="A321" s="16" t="s">
        <v>378</v>
      </c>
      <c r="B321" s="17" t="s">
        <v>355</v>
      </c>
      <c r="C321" s="17" t="s">
        <v>375</v>
      </c>
      <c r="D321" s="17" t="s">
        <v>357</v>
      </c>
      <c r="E321" s="17" t="s">
        <v>376</v>
      </c>
      <c r="F321" s="17" t="s">
        <v>369</v>
      </c>
      <c r="G321" s="17" t="s">
        <v>360</v>
      </c>
      <c r="H321" s="17" t="s">
        <v>361</v>
      </c>
      <c r="I321" s="17" t="s">
        <v>361</v>
      </c>
      <c r="J321" s="17" t="s">
        <v>362</v>
      </c>
      <c r="K321" s="17" t="s">
        <v>379</v>
      </c>
      <c r="L321" s="17" t="s">
        <v>364</v>
      </c>
      <c r="M321" s="17" t="s">
        <v>361</v>
      </c>
      <c r="N321" s="17" t="s">
        <v>365</v>
      </c>
      <c r="O321" s="17" t="s">
        <v>377</v>
      </c>
      <c r="P321" s="17" t="s">
        <v>361</v>
      </c>
      <c r="Q321" s="17" t="s">
        <v>367</v>
      </c>
    </row>
    <row r="322" spans="1:17" ht="15" thickBot="1" x14ac:dyDescent="0.35">
      <c r="A322" s="16" t="s">
        <v>380</v>
      </c>
      <c r="B322" s="17" t="s">
        <v>355</v>
      </c>
      <c r="C322" s="17" t="s">
        <v>375</v>
      </c>
      <c r="D322" s="17" t="s">
        <v>381</v>
      </c>
      <c r="E322" s="17" t="s">
        <v>376</v>
      </c>
      <c r="F322" s="17" t="s">
        <v>369</v>
      </c>
      <c r="G322" s="17" t="s">
        <v>360</v>
      </c>
      <c r="H322" s="17" t="s">
        <v>361</v>
      </c>
      <c r="I322" s="17" t="s">
        <v>361</v>
      </c>
      <c r="J322" s="17" t="s">
        <v>362</v>
      </c>
      <c r="K322" s="17" t="s">
        <v>379</v>
      </c>
      <c r="L322" s="17" t="s">
        <v>364</v>
      </c>
      <c r="M322" s="17" t="s">
        <v>361</v>
      </c>
      <c r="N322" s="17" t="s">
        <v>365</v>
      </c>
      <c r="O322" s="17" t="s">
        <v>377</v>
      </c>
      <c r="P322" s="17" t="s">
        <v>361</v>
      </c>
      <c r="Q322" s="17" t="s">
        <v>367</v>
      </c>
    </row>
    <row r="323" spans="1:17" ht="15" thickBot="1" x14ac:dyDescent="0.35">
      <c r="A323" s="16" t="s">
        <v>382</v>
      </c>
      <c r="B323" s="17" t="s">
        <v>383</v>
      </c>
      <c r="C323" s="17" t="s">
        <v>375</v>
      </c>
      <c r="D323" s="17" t="s">
        <v>381</v>
      </c>
      <c r="E323" s="17" t="s">
        <v>376</v>
      </c>
      <c r="F323" s="17" t="s">
        <v>369</v>
      </c>
      <c r="G323" s="17" t="s">
        <v>360</v>
      </c>
      <c r="H323" s="17" t="s">
        <v>361</v>
      </c>
      <c r="I323" s="17" t="s">
        <v>361</v>
      </c>
      <c r="J323" s="17" t="s">
        <v>362</v>
      </c>
      <c r="K323" s="17" t="s">
        <v>379</v>
      </c>
      <c r="L323" s="17" t="s">
        <v>384</v>
      </c>
      <c r="M323" s="17" t="s">
        <v>361</v>
      </c>
      <c r="N323" s="17" t="s">
        <v>365</v>
      </c>
      <c r="O323" s="17" t="s">
        <v>377</v>
      </c>
      <c r="P323" s="17" t="s">
        <v>361</v>
      </c>
      <c r="Q323" s="17" t="s">
        <v>367</v>
      </c>
    </row>
    <row r="324" spans="1:17" ht="15" thickBot="1" x14ac:dyDescent="0.35">
      <c r="A324" s="16" t="s">
        <v>385</v>
      </c>
      <c r="B324" s="17" t="s">
        <v>383</v>
      </c>
      <c r="C324" s="17" t="s">
        <v>375</v>
      </c>
      <c r="D324" s="17" t="s">
        <v>381</v>
      </c>
      <c r="E324" s="17" t="s">
        <v>376</v>
      </c>
      <c r="F324" s="17" t="s">
        <v>369</v>
      </c>
      <c r="G324" s="17" t="s">
        <v>360</v>
      </c>
      <c r="H324" s="17" t="s">
        <v>361</v>
      </c>
      <c r="I324" s="17" t="s">
        <v>361</v>
      </c>
      <c r="J324" s="17" t="s">
        <v>362</v>
      </c>
      <c r="K324" s="17" t="s">
        <v>379</v>
      </c>
      <c r="L324" s="17" t="s">
        <v>384</v>
      </c>
      <c r="M324" s="17" t="s">
        <v>361</v>
      </c>
      <c r="N324" s="17" t="s">
        <v>365</v>
      </c>
      <c r="O324" s="17" t="s">
        <v>377</v>
      </c>
      <c r="P324" s="17" t="s">
        <v>361</v>
      </c>
      <c r="Q324" s="17" t="s">
        <v>367</v>
      </c>
    </row>
    <row r="325" spans="1:17" ht="15" thickBot="1" x14ac:dyDescent="0.35">
      <c r="A325" s="16" t="s">
        <v>386</v>
      </c>
      <c r="B325" s="17" t="s">
        <v>383</v>
      </c>
      <c r="C325" s="17" t="s">
        <v>375</v>
      </c>
      <c r="D325" s="17" t="s">
        <v>381</v>
      </c>
      <c r="E325" s="17" t="s">
        <v>376</v>
      </c>
      <c r="F325" s="17" t="s">
        <v>369</v>
      </c>
      <c r="G325" s="17" t="s">
        <v>360</v>
      </c>
      <c r="H325" s="17" t="s">
        <v>361</v>
      </c>
      <c r="I325" s="17" t="s">
        <v>361</v>
      </c>
      <c r="J325" s="17" t="s">
        <v>362</v>
      </c>
      <c r="K325" s="17" t="s">
        <v>379</v>
      </c>
      <c r="L325" s="17" t="s">
        <v>384</v>
      </c>
      <c r="M325" s="17" t="s">
        <v>361</v>
      </c>
      <c r="N325" s="17" t="s">
        <v>365</v>
      </c>
      <c r="O325" s="17" t="s">
        <v>377</v>
      </c>
      <c r="P325" s="17" t="s">
        <v>361</v>
      </c>
      <c r="Q325" s="17" t="s">
        <v>367</v>
      </c>
    </row>
    <row r="326" spans="1:17" ht="15" thickBot="1" x14ac:dyDescent="0.35">
      <c r="A326" s="16" t="s">
        <v>387</v>
      </c>
      <c r="B326" s="17" t="s">
        <v>383</v>
      </c>
      <c r="C326" s="17" t="s">
        <v>375</v>
      </c>
      <c r="D326" s="17" t="s">
        <v>388</v>
      </c>
      <c r="E326" s="17" t="s">
        <v>376</v>
      </c>
      <c r="F326" s="17" t="s">
        <v>369</v>
      </c>
      <c r="G326" s="17" t="s">
        <v>389</v>
      </c>
      <c r="H326" s="17" t="s">
        <v>361</v>
      </c>
      <c r="I326" s="17" t="s">
        <v>361</v>
      </c>
      <c r="J326" s="17" t="s">
        <v>362</v>
      </c>
      <c r="K326" s="17" t="s">
        <v>379</v>
      </c>
      <c r="L326" s="17" t="s">
        <v>390</v>
      </c>
      <c r="M326" s="17" t="s">
        <v>361</v>
      </c>
      <c r="N326" s="17" t="s">
        <v>365</v>
      </c>
      <c r="O326" s="17" t="s">
        <v>377</v>
      </c>
      <c r="P326" s="17" t="s">
        <v>361</v>
      </c>
      <c r="Q326" s="17" t="s">
        <v>367</v>
      </c>
    </row>
    <row r="327" spans="1:17" ht="15" thickBot="1" x14ac:dyDescent="0.35">
      <c r="A327" s="16" t="s">
        <v>391</v>
      </c>
      <c r="B327" s="17" t="s">
        <v>383</v>
      </c>
      <c r="C327" s="17" t="s">
        <v>375</v>
      </c>
      <c r="D327" s="17" t="s">
        <v>388</v>
      </c>
      <c r="E327" s="17" t="s">
        <v>376</v>
      </c>
      <c r="F327" s="17" t="s">
        <v>369</v>
      </c>
      <c r="G327" s="17" t="s">
        <v>389</v>
      </c>
      <c r="H327" s="17" t="s">
        <v>361</v>
      </c>
      <c r="I327" s="17" t="s">
        <v>361</v>
      </c>
      <c r="J327" s="17" t="s">
        <v>362</v>
      </c>
      <c r="K327" s="17" t="s">
        <v>379</v>
      </c>
      <c r="L327" s="17" t="s">
        <v>390</v>
      </c>
      <c r="M327" s="17" t="s">
        <v>361</v>
      </c>
      <c r="N327" s="17" t="s">
        <v>365</v>
      </c>
      <c r="O327" s="17" t="s">
        <v>377</v>
      </c>
      <c r="P327" s="17" t="s">
        <v>361</v>
      </c>
      <c r="Q327" s="17" t="s">
        <v>367</v>
      </c>
    </row>
    <row r="328" spans="1:17" ht="15" thickBot="1" x14ac:dyDescent="0.35">
      <c r="A328" s="16" t="s">
        <v>392</v>
      </c>
      <c r="B328" s="17" t="s">
        <v>383</v>
      </c>
      <c r="C328" s="17" t="s">
        <v>393</v>
      </c>
      <c r="D328" s="17" t="s">
        <v>388</v>
      </c>
      <c r="E328" s="17" t="s">
        <v>376</v>
      </c>
      <c r="F328" s="17" t="s">
        <v>369</v>
      </c>
      <c r="G328" s="17" t="s">
        <v>389</v>
      </c>
      <c r="H328" s="17" t="s">
        <v>361</v>
      </c>
      <c r="I328" s="17" t="s">
        <v>361</v>
      </c>
      <c r="J328" s="17" t="s">
        <v>362</v>
      </c>
      <c r="K328" s="17" t="s">
        <v>379</v>
      </c>
      <c r="L328" s="17" t="s">
        <v>390</v>
      </c>
      <c r="M328" s="17" t="s">
        <v>361</v>
      </c>
      <c r="N328" s="17" t="s">
        <v>365</v>
      </c>
      <c r="O328" s="17" t="s">
        <v>377</v>
      </c>
      <c r="P328" s="17" t="s">
        <v>361</v>
      </c>
      <c r="Q328" s="17" t="s">
        <v>367</v>
      </c>
    </row>
    <row r="329" spans="1:17" ht="15" thickBot="1" x14ac:dyDescent="0.35">
      <c r="A329" s="16" t="s">
        <v>394</v>
      </c>
      <c r="B329" s="17" t="s">
        <v>383</v>
      </c>
      <c r="C329" s="17" t="s">
        <v>393</v>
      </c>
      <c r="D329" s="17" t="s">
        <v>388</v>
      </c>
      <c r="E329" s="17" t="s">
        <v>376</v>
      </c>
      <c r="F329" s="17" t="s">
        <v>369</v>
      </c>
      <c r="G329" s="17" t="s">
        <v>389</v>
      </c>
      <c r="H329" s="17" t="s">
        <v>361</v>
      </c>
      <c r="I329" s="17" t="s">
        <v>361</v>
      </c>
      <c r="J329" s="17" t="s">
        <v>362</v>
      </c>
      <c r="K329" s="17" t="s">
        <v>395</v>
      </c>
      <c r="L329" s="17" t="s">
        <v>390</v>
      </c>
      <c r="M329" s="17" t="s">
        <v>361</v>
      </c>
      <c r="N329" s="17" t="s">
        <v>365</v>
      </c>
      <c r="O329" s="17" t="s">
        <v>396</v>
      </c>
      <c r="P329" s="17" t="s">
        <v>361</v>
      </c>
      <c r="Q329" s="17" t="s">
        <v>367</v>
      </c>
    </row>
    <row r="330" spans="1:17" ht="15" thickBot="1" x14ac:dyDescent="0.35">
      <c r="A330" s="16" t="s">
        <v>397</v>
      </c>
      <c r="B330" s="17" t="s">
        <v>383</v>
      </c>
      <c r="C330" s="17" t="s">
        <v>393</v>
      </c>
      <c r="D330" s="17" t="s">
        <v>388</v>
      </c>
      <c r="E330" s="17" t="s">
        <v>376</v>
      </c>
      <c r="F330" s="17" t="s">
        <v>369</v>
      </c>
      <c r="G330" s="17" t="s">
        <v>389</v>
      </c>
      <c r="H330" s="17" t="s">
        <v>361</v>
      </c>
      <c r="I330" s="17" t="s">
        <v>361</v>
      </c>
      <c r="J330" s="17" t="s">
        <v>362</v>
      </c>
      <c r="K330" s="17" t="s">
        <v>395</v>
      </c>
      <c r="L330" s="17" t="s">
        <v>390</v>
      </c>
      <c r="M330" s="17" t="s">
        <v>361</v>
      </c>
      <c r="N330" s="17" t="s">
        <v>365</v>
      </c>
      <c r="O330" s="17" t="s">
        <v>396</v>
      </c>
      <c r="P330" s="17" t="s">
        <v>361</v>
      </c>
      <c r="Q330" s="17" t="s">
        <v>367</v>
      </c>
    </row>
    <row r="331" spans="1:17" ht="15" thickBot="1" x14ac:dyDescent="0.35">
      <c r="A331" s="16" t="s">
        <v>398</v>
      </c>
      <c r="B331" s="17" t="s">
        <v>383</v>
      </c>
      <c r="C331" s="17" t="s">
        <v>393</v>
      </c>
      <c r="D331" s="17" t="s">
        <v>388</v>
      </c>
      <c r="E331" s="17" t="s">
        <v>376</v>
      </c>
      <c r="F331" s="17" t="s">
        <v>369</v>
      </c>
      <c r="G331" s="17" t="s">
        <v>389</v>
      </c>
      <c r="H331" s="17" t="s">
        <v>361</v>
      </c>
      <c r="I331" s="17" t="s">
        <v>361</v>
      </c>
      <c r="J331" s="17" t="s">
        <v>362</v>
      </c>
      <c r="K331" s="17" t="s">
        <v>395</v>
      </c>
      <c r="L331" s="17" t="s">
        <v>390</v>
      </c>
      <c r="M331" s="17" t="s">
        <v>361</v>
      </c>
      <c r="N331" s="17" t="s">
        <v>365</v>
      </c>
      <c r="O331" s="17" t="s">
        <v>396</v>
      </c>
      <c r="P331" s="17" t="s">
        <v>361</v>
      </c>
      <c r="Q331" s="17" t="s">
        <v>367</v>
      </c>
    </row>
    <row r="332" spans="1:17" ht="15" thickBot="1" x14ac:dyDescent="0.35">
      <c r="A332" s="16" t="s">
        <v>399</v>
      </c>
      <c r="B332" s="17" t="s">
        <v>383</v>
      </c>
      <c r="C332" s="17" t="s">
        <v>393</v>
      </c>
      <c r="D332" s="17" t="s">
        <v>388</v>
      </c>
      <c r="E332" s="17" t="s">
        <v>376</v>
      </c>
      <c r="F332" s="17" t="s">
        <v>369</v>
      </c>
      <c r="G332" s="17" t="s">
        <v>389</v>
      </c>
      <c r="H332" s="17" t="s">
        <v>361</v>
      </c>
      <c r="I332" s="17" t="s">
        <v>361</v>
      </c>
      <c r="J332" s="17" t="s">
        <v>362</v>
      </c>
      <c r="K332" s="17" t="s">
        <v>395</v>
      </c>
      <c r="L332" s="17" t="s">
        <v>390</v>
      </c>
      <c r="M332" s="17" t="s">
        <v>361</v>
      </c>
      <c r="N332" s="17" t="s">
        <v>365</v>
      </c>
      <c r="O332" s="17" t="s">
        <v>396</v>
      </c>
      <c r="P332" s="17" t="s">
        <v>361</v>
      </c>
      <c r="Q332" s="17" t="s">
        <v>367</v>
      </c>
    </row>
    <row r="333" spans="1:17" ht="15" thickBot="1" x14ac:dyDescent="0.35">
      <c r="A333" s="16" t="s">
        <v>400</v>
      </c>
      <c r="B333" s="17" t="s">
        <v>383</v>
      </c>
      <c r="C333" s="17" t="s">
        <v>393</v>
      </c>
      <c r="D333" s="17" t="s">
        <v>401</v>
      </c>
      <c r="E333" s="17" t="s">
        <v>376</v>
      </c>
      <c r="F333" s="17" t="s">
        <v>369</v>
      </c>
      <c r="G333" s="17" t="s">
        <v>389</v>
      </c>
      <c r="H333" s="17" t="s">
        <v>361</v>
      </c>
      <c r="I333" s="17" t="s">
        <v>361</v>
      </c>
      <c r="J333" s="17" t="s">
        <v>362</v>
      </c>
      <c r="K333" s="17" t="s">
        <v>395</v>
      </c>
      <c r="L333" s="17" t="s">
        <v>390</v>
      </c>
      <c r="M333" s="17" t="s">
        <v>361</v>
      </c>
      <c r="N333" s="17" t="s">
        <v>365</v>
      </c>
      <c r="O333" s="17" t="s">
        <v>396</v>
      </c>
      <c r="P333" s="17" t="s">
        <v>361</v>
      </c>
      <c r="Q333" s="17" t="s">
        <v>367</v>
      </c>
    </row>
    <row r="334" spans="1:17" ht="15" thickBot="1" x14ac:dyDescent="0.35">
      <c r="A334" s="16" t="s">
        <v>402</v>
      </c>
      <c r="B334" s="17" t="s">
        <v>383</v>
      </c>
      <c r="C334" s="17" t="s">
        <v>393</v>
      </c>
      <c r="D334" s="17" t="s">
        <v>401</v>
      </c>
      <c r="E334" s="17" t="s">
        <v>376</v>
      </c>
      <c r="F334" s="17" t="s">
        <v>369</v>
      </c>
      <c r="G334" s="17" t="s">
        <v>389</v>
      </c>
      <c r="H334" s="17" t="s">
        <v>361</v>
      </c>
      <c r="I334" s="17" t="s">
        <v>361</v>
      </c>
      <c r="J334" s="17" t="s">
        <v>362</v>
      </c>
      <c r="K334" s="17" t="s">
        <v>395</v>
      </c>
      <c r="L334" s="17" t="s">
        <v>390</v>
      </c>
      <c r="M334" s="17" t="s">
        <v>361</v>
      </c>
      <c r="N334" s="17" t="s">
        <v>365</v>
      </c>
      <c r="O334" s="17" t="s">
        <v>396</v>
      </c>
      <c r="P334" s="17" t="s">
        <v>361</v>
      </c>
      <c r="Q334" s="17" t="s">
        <v>367</v>
      </c>
    </row>
    <row r="335" spans="1:17" ht="15" thickBot="1" x14ac:dyDescent="0.35">
      <c r="A335" s="16" t="s">
        <v>403</v>
      </c>
      <c r="B335" s="17" t="s">
        <v>383</v>
      </c>
      <c r="C335" s="17" t="s">
        <v>393</v>
      </c>
      <c r="D335" s="17" t="s">
        <v>401</v>
      </c>
      <c r="E335" s="17" t="s">
        <v>376</v>
      </c>
      <c r="F335" s="17" t="s">
        <v>369</v>
      </c>
      <c r="G335" s="17" t="s">
        <v>389</v>
      </c>
      <c r="H335" s="17" t="s">
        <v>361</v>
      </c>
      <c r="I335" s="17" t="s">
        <v>361</v>
      </c>
      <c r="J335" s="17" t="s">
        <v>362</v>
      </c>
      <c r="K335" s="17" t="s">
        <v>395</v>
      </c>
      <c r="L335" s="17" t="s">
        <v>390</v>
      </c>
      <c r="M335" s="17" t="s">
        <v>361</v>
      </c>
      <c r="N335" s="17" t="s">
        <v>365</v>
      </c>
      <c r="O335" s="17" t="s">
        <v>396</v>
      </c>
      <c r="P335" s="17" t="s">
        <v>361</v>
      </c>
      <c r="Q335" s="17" t="s">
        <v>367</v>
      </c>
    </row>
    <row r="336" spans="1:17" ht="15" thickBot="1" x14ac:dyDescent="0.35">
      <c r="A336" s="16" t="s">
        <v>404</v>
      </c>
      <c r="B336" s="17" t="s">
        <v>383</v>
      </c>
      <c r="C336" s="17" t="s">
        <v>393</v>
      </c>
      <c r="D336" s="17" t="s">
        <v>401</v>
      </c>
      <c r="E336" s="17" t="s">
        <v>376</v>
      </c>
      <c r="F336" s="17" t="s">
        <v>369</v>
      </c>
      <c r="G336" s="17" t="s">
        <v>389</v>
      </c>
      <c r="H336" s="17" t="s">
        <v>361</v>
      </c>
      <c r="I336" s="17" t="s">
        <v>361</v>
      </c>
      <c r="J336" s="17" t="s">
        <v>362</v>
      </c>
      <c r="K336" s="17" t="s">
        <v>395</v>
      </c>
      <c r="L336" s="17" t="s">
        <v>390</v>
      </c>
      <c r="M336" s="17" t="s">
        <v>361</v>
      </c>
      <c r="N336" s="17" t="s">
        <v>365</v>
      </c>
      <c r="O336" s="17" t="s">
        <v>396</v>
      </c>
      <c r="P336" s="17" t="s">
        <v>361</v>
      </c>
      <c r="Q336" s="17" t="s">
        <v>367</v>
      </c>
    </row>
    <row r="337" spans="1:17" ht="15" thickBot="1" x14ac:dyDescent="0.35">
      <c r="A337" s="16" t="s">
        <v>405</v>
      </c>
      <c r="B337" s="17" t="s">
        <v>383</v>
      </c>
      <c r="C337" s="17" t="s">
        <v>393</v>
      </c>
      <c r="D337" s="17" t="s">
        <v>401</v>
      </c>
      <c r="E337" s="17" t="s">
        <v>376</v>
      </c>
      <c r="F337" s="17" t="s">
        <v>369</v>
      </c>
      <c r="G337" s="17" t="s">
        <v>389</v>
      </c>
      <c r="H337" s="17" t="s">
        <v>361</v>
      </c>
      <c r="I337" s="17" t="s">
        <v>361</v>
      </c>
      <c r="J337" s="17" t="s">
        <v>362</v>
      </c>
      <c r="K337" s="17" t="s">
        <v>395</v>
      </c>
      <c r="L337" s="17" t="s">
        <v>390</v>
      </c>
      <c r="M337" s="17" t="s">
        <v>361</v>
      </c>
      <c r="N337" s="17" t="s">
        <v>365</v>
      </c>
      <c r="O337" s="17" t="s">
        <v>396</v>
      </c>
      <c r="P337" s="17" t="s">
        <v>361</v>
      </c>
      <c r="Q337" s="17" t="s">
        <v>367</v>
      </c>
    </row>
    <row r="338" spans="1:17" ht="15" thickBot="1" x14ac:dyDescent="0.35">
      <c r="A338" s="16" t="s">
        <v>406</v>
      </c>
      <c r="B338" s="17" t="s">
        <v>383</v>
      </c>
      <c r="C338" s="17" t="s">
        <v>393</v>
      </c>
      <c r="D338" s="17" t="s">
        <v>401</v>
      </c>
      <c r="E338" s="17" t="s">
        <v>376</v>
      </c>
      <c r="F338" s="17" t="s">
        <v>369</v>
      </c>
      <c r="G338" s="17" t="s">
        <v>389</v>
      </c>
      <c r="H338" s="17" t="s">
        <v>361</v>
      </c>
      <c r="I338" s="17" t="s">
        <v>361</v>
      </c>
      <c r="J338" s="17" t="s">
        <v>362</v>
      </c>
      <c r="K338" s="17" t="s">
        <v>395</v>
      </c>
      <c r="L338" s="17" t="s">
        <v>390</v>
      </c>
      <c r="M338" s="17" t="s">
        <v>361</v>
      </c>
      <c r="N338" s="17" t="s">
        <v>365</v>
      </c>
      <c r="O338" s="17" t="s">
        <v>396</v>
      </c>
      <c r="P338" s="17" t="s">
        <v>361</v>
      </c>
      <c r="Q338" s="17" t="s">
        <v>367</v>
      </c>
    </row>
    <row r="339" spans="1:17" ht="15" thickBot="1" x14ac:dyDescent="0.35">
      <c r="A339" s="16" t="s">
        <v>407</v>
      </c>
      <c r="B339" s="17" t="s">
        <v>383</v>
      </c>
      <c r="C339" s="17" t="s">
        <v>393</v>
      </c>
      <c r="D339" s="17" t="s">
        <v>401</v>
      </c>
      <c r="E339" s="17" t="s">
        <v>376</v>
      </c>
      <c r="F339" s="17" t="s">
        <v>369</v>
      </c>
      <c r="G339" s="17" t="s">
        <v>389</v>
      </c>
      <c r="H339" s="17" t="s">
        <v>361</v>
      </c>
      <c r="I339" s="17" t="s">
        <v>361</v>
      </c>
      <c r="J339" s="17" t="s">
        <v>362</v>
      </c>
      <c r="K339" s="17" t="s">
        <v>395</v>
      </c>
      <c r="L339" s="17" t="s">
        <v>390</v>
      </c>
      <c r="M339" s="17" t="s">
        <v>361</v>
      </c>
      <c r="N339" s="17" t="s">
        <v>365</v>
      </c>
      <c r="O339" s="17" t="s">
        <v>396</v>
      </c>
      <c r="P339" s="17" t="s">
        <v>361</v>
      </c>
      <c r="Q339" s="17" t="s">
        <v>367</v>
      </c>
    </row>
    <row r="340" spans="1:17" ht="15" thickBot="1" x14ac:dyDescent="0.35">
      <c r="A340" s="16" t="s">
        <v>408</v>
      </c>
      <c r="B340" s="17" t="s">
        <v>383</v>
      </c>
      <c r="C340" s="17" t="s">
        <v>393</v>
      </c>
      <c r="D340" s="17" t="s">
        <v>401</v>
      </c>
      <c r="E340" s="17" t="s">
        <v>376</v>
      </c>
      <c r="F340" s="17" t="s">
        <v>369</v>
      </c>
      <c r="G340" s="17" t="s">
        <v>389</v>
      </c>
      <c r="H340" s="17" t="s">
        <v>361</v>
      </c>
      <c r="I340" s="17" t="s">
        <v>361</v>
      </c>
      <c r="J340" s="17" t="s">
        <v>362</v>
      </c>
      <c r="K340" s="17" t="s">
        <v>395</v>
      </c>
      <c r="L340" s="17" t="s">
        <v>390</v>
      </c>
      <c r="M340" s="17" t="s">
        <v>361</v>
      </c>
      <c r="N340" s="17" t="s">
        <v>365</v>
      </c>
      <c r="O340" s="17" t="s">
        <v>396</v>
      </c>
      <c r="P340" s="17" t="s">
        <v>361</v>
      </c>
      <c r="Q340" s="17" t="s">
        <v>367</v>
      </c>
    </row>
    <row r="341" spans="1:17" ht="15" thickBot="1" x14ac:dyDescent="0.35">
      <c r="A341" s="16" t="s">
        <v>409</v>
      </c>
      <c r="B341" s="17" t="s">
        <v>383</v>
      </c>
      <c r="C341" s="17" t="s">
        <v>393</v>
      </c>
      <c r="D341" s="17" t="s">
        <v>401</v>
      </c>
      <c r="E341" s="17" t="s">
        <v>376</v>
      </c>
      <c r="F341" s="17" t="s">
        <v>369</v>
      </c>
      <c r="G341" s="17" t="s">
        <v>389</v>
      </c>
      <c r="H341" s="17" t="s">
        <v>361</v>
      </c>
      <c r="I341" s="17" t="s">
        <v>361</v>
      </c>
      <c r="J341" s="17" t="s">
        <v>362</v>
      </c>
      <c r="K341" s="17" t="s">
        <v>395</v>
      </c>
      <c r="L341" s="17" t="s">
        <v>390</v>
      </c>
      <c r="M341" s="17" t="s">
        <v>361</v>
      </c>
      <c r="N341" s="17" t="s">
        <v>365</v>
      </c>
      <c r="O341" s="17" t="s">
        <v>396</v>
      </c>
      <c r="P341" s="17" t="s">
        <v>361</v>
      </c>
      <c r="Q341" s="17" t="s">
        <v>367</v>
      </c>
    </row>
    <row r="342" spans="1:17" ht="15" thickBot="1" x14ac:dyDescent="0.35">
      <c r="A342" s="16" t="s">
        <v>410</v>
      </c>
      <c r="B342" s="17" t="s">
        <v>383</v>
      </c>
      <c r="C342" s="17" t="s">
        <v>393</v>
      </c>
      <c r="D342" s="17" t="s">
        <v>401</v>
      </c>
      <c r="E342" s="17" t="s">
        <v>361</v>
      </c>
      <c r="F342" s="17" t="s">
        <v>369</v>
      </c>
      <c r="G342" s="17" t="s">
        <v>389</v>
      </c>
      <c r="H342" s="17" t="s">
        <v>361</v>
      </c>
      <c r="I342" s="17" t="s">
        <v>361</v>
      </c>
      <c r="J342" s="17" t="s">
        <v>362</v>
      </c>
      <c r="K342" s="17" t="s">
        <v>395</v>
      </c>
      <c r="L342" s="17" t="s">
        <v>390</v>
      </c>
      <c r="M342" s="17" t="s">
        <v>361</v>
      </c>
      <c r="N342" s="17" t="s">
        <v>365</v>
      </c>
      <c r="O342" s="17" t="s">
        <v>396</v>
      </c>
      <c r="P342" s="17" t="s">
        <v>361</v>
      </c>
      <c r="Q342" s="17" t="s">
        <v>367</v>
      </c>
    </row>
    <row r="343" spans="1:17" ht="15" thickBot="1" x14ac:dyDescent="0.35">
      <c r="A343" s="16" t="s">
        <v>411</v>
      </c>
      <c r="B343" s="17" t="s">
        <v>383</v>
      </c>
      <c r="C343" s="17" t="s">
        <v>393</v>
      </c>
      <c r="D343" s="17" t="s">
        <v>401</v>
      </c>
      <c r="E343" s="17" t="s">
        <v>361</v>
      </c>
      <c r="F343" s="17" t="s">
        <v>369</v>
      </c>
      <c r="G343" s="17" t="s">
        <v>389</v>
      </c>
      <c r="H343" s="17" t="s">
        <v>361</v>
      </c>
      <c r="I343" s="17" t="s">
        <v>361</v>
      </c>
      <c r="J343" s="17" t="s">
        <v>362</v>
      </c>
      <c r="K343" s="17" t="s">
        <v>412</v>
      </c>
      <c r="L343" s="17" t="s">
        <v>390</v>
      </c>
      <c r="M343" s="17" t="s">
        <v>361</v>
      </c>
      <c r="N343" s="17" t="s">
        <v>365</v>
      </c>
      <c r="O343" s="17" t="s">
        <v>396</v>
      </c>
      <c r="P343" s="17" t="s">
        <v>361</v>
      </c>
      <c r="Q343" s="17" t="s">
        <v>367</v>
      </c>
    </row>
    <row r="344" spans="1:17" ht="15" thickBot="1" x14ac:dyDescent="0.35">
      <c r="A344" s="16" t="s">
        <v>413</v>
      </c>
      <c r="B344" s="17" t="s">
        <v>383</v>
      </c>
      <c r="C344" s="17" t="s">
        <v>393</v>
      </c>
      <c r="D344" s="17" t="s">
        <v>401</v>
      </c>
      <c r="E344" s="17" t="s">
        <v>361</v>
      </c>
      <c r="F344" s="17" t="s">
        <v>369</v>
      </c>
      <c r="G344" s="17" t="s">
        <v>389</v>
      </c>
      <c r="H344" s="17" t="s">
        <v>361</v>
      </c>
      <c r="I344" s="17" t="s">
        <v>361</v>
      </c>
      <c r="J344" s="17" t="s">
        <v>362</v>
      </c>
      <c r="K344" s="17" t="s">
        <v>412</v>
      </c>
      <c r="L344" s="17" t="s">
        <v>390</v>
      </c>
      <c r="M344" s="17" t="s">
        <v>361</v>
      </c>
      <c r="N344" s="17" t="s">
        <v>365</v>
      </c>
      <c r="O344" s="17" t="s">
        <v>396</v>
      </c>
      <c r="P344" s="17" t="s">
        <v>361</v>
      </c>
      <c r="Q344" s="17" t="s">
        <v>367</v>
      </c>
    </row>
    <row r="345" spans="1:17" ht="15" thickBot="1" x14ac:dyDescent="0.35">
      <c r="A345" s="16" t="s">
        <v>414</v>
      </c>
      <c r="B345" s="17" t="s">
        <v>383</v>
      </c>
      <c r="C345" s="17" t="s">
        <v>393</v>
      </c>
      <c r="D345" s="17" t="s">
        <v>401</v>
      </c>
      <c r="E345" s="17" t="s">
        <v>361</v>
      </c>
      <c r="F345" s="17" t="s">
        <v>369</v>
      </c>
      <c r="G345" s="17" t="s">
        <v>389</v>
      </c>
      <c r="H345" s="17" t="s">
        <v>361</v>
      </c>
      <c r="I345" s="17" t="s">
        <v>361</v>
      </c>
      <c r="J345" s="17" t="s">
        <v>362</v>
      </c>
      <c r="K345" s="17" t="s">
        <v>412</v>
      </c>
      <c r="L345" s="17" t="s">
        <v>390</v>
      </c>
      <c r="M345" s="17" t="s">
        <v>361</v>
      </c>
      <c r="N345" s="17" t="s">
        <v>365</v>
      </c>
      <c r="O345" s="17" t="s">
        <v>396</v>
      </c>
      <c r="P345" s="17" t="s">
        <v>361</v>
      </c>
      <c r="Q345" s="17" t="s">
        <v>367</v>
      </c>
    </row>
    <row r="346" spans="1:17" ht="15" thickBot="1" x14ac:dyDescent="0.35">
      <c r="A346" s="16" t="s">
        <v>415</v>
      </c>
      <c r="B346" s="17" t="s">
        <v>383</v>
      </c>
      <c r="C346" s="17" t="s">
        <v>393</v>
      </c>
      <c r="D346" s="17" t="s">
        <v>401</v>
      </c>
      <c r="E346" s="17" t="s">
        <v>361</v>
      </c>
      <c r="F346" s="17" t="s">
        <v>369</v>
      </c>
      <c r="G346" s="17" t="s">
        <v>389</v>
      </c>
      <c r="H346" s="17" t="s">
        <v>361</v>
      </c>
      <c r="I346" s="17" t="s">
        <v>361</v>
      </c>
      <c r="J346" s="17" t="s">
        <v>362</v>
      </c>
      <c r="K346" s="17" t="s">
        <v>412</v>
      </c>
      <c r="L346" s="17" t="s">
        <v>390</v>
      </c>
      <c r="M346" s="17" t="s">
        <v>361</v>
      </c>
      <c r="N346" s="17" t="s">
        <v>365</v>
      </c>
      <c r="O346" s="17" t="s">
        <v>396</v>
      </c>
      <c r="P346" s="17" t="s">
        <v>361</v>
      </c>
      <c r="Q346" s="17" t="s">
        <v>367</v>
      </c>
    </row>
    <row r="347" spans="1:17" ht="15" thickBot="1" x14ac:dyDescent="0.35">
      <c r="A347" s="16" t="s">
        <v>416</v>
      </c>
      <c r="B347" s="17" t="s">
        <v>383</v>
      </c>
      <c r="C347" s="17" t="s">
        <v>417</v>
      </c>
      <c r="D347" s="17" t="s">
        <v>401</v>
      </c>
      <c r="E347" s="17" t="s">
        <v>361</v>
      </c>
      <c r="F347" s="17" t="s">
        <v>369</v>
      </c>
      <c r="G347" s="17" t="s">
        <v>389</v>
      </c>
      <c r="H347" s="17" t="s">
        <v>361</v>
      </c>
      <c r="I347" s="17" t="s">
        <v>361</v>
      </c>
      <c r="J347" s="17" t="s">
        <v>362</v>
      </c>
      <c r="K347" s="17" t="s">
        <v>412</v>
      </c>
      <c r="L347" s="17" t="s">
        <v>390</v>
      </c>
      <c r="M347" s="17" t="s">
        <v>361</v>
      </c>
      <c r="N347" s="17" t="s">
        <v>365</v>
      </c>
      <c r="O347" s="17" t="s">
        <v>396</v>
      </c>
      <c r="P347" s="17" t="s">
        <v>361</v>
      </c>
      <c r="Q347" s="17" t="s">
        <v>367</v>
      </c>
    </row>
    <row r="348" spans="1:17" ht="15" thickBot="1" x14ac:dyDescent="0.35">
      <c r="A348" s="16" t="s">
        <v>418</v>
      </c>
      <c r="B348" s="17" t="s">
        <v>419</v>
      </c>
      <c r="C348" s="17" t="s">
        <v>420</v>
      </c>
      <c r="D348" s="17" t="s">
        <v>401</v>
      </c>
      <c r="E348" s="17" t="s">
        <v>361</v>
      </c>
      <c r="F348" s="17" t="s">
        <v>369</v>
      </c>
      <c r="G348" s="17" t="s">
        <v>389</v>
      </c>
      <c r="H348" s="17" t="s">
        <v>361</v>
      </c>
      <c r="I348" s="17" t="s">
        <v>361</v>
      </c>
      <c r="J348" s="17" t="s">
        <v>362</v>
      </c>
      <c r="K348" s="17" t="s">
        <v>412</v>
      </c>
      <c r="L348" s="17" t="s">
        <v>390</v>
      </c>
      <c r="M348" s="17" t="s">
        <v>361</v>
      </c>
      <c r="N348" s="17" t="s">
        <v>365</v>
      </c>
      <c r="O348" s="17" t="s">
        <v>396</v>
      </c>
      <c r="P348" s="17" t="s">
        <v>361</v>
      </c>
      <c r="Q348" s="17" t="s">
        <v>361</v>
      </c>
    </row>
    <row r="349" spans="1:17" ht="15" thickBot="1" x14ac:dyDescent="0.35">
      <c r="A349" s="16" t="s">
        <v>421</v>
      </c>
      <c r="B349" s="17" t="s">
        <v>419</v>
      </c>
      <c r="C349" s="17" t="s">
        <v>420</v>
      </c>
      <c r="D349" s="17" t="s">
        <v>401</v>
      </c>
      <c r="E349" s="17" t="s">
        <v>361</v>
      </c>
      <c r="F349" s="17" t="s">
        <v>369</v>
      </c>
      <c r="G349" s="17" t="s">
        <v>389</v>
      </c>
      <c r="H349" s="17" t="s">
        <v>361</v>
      </c>
      <c r="I349" s="17" t="s">
        <v>361</v>
      </c>
      <c r="J349" s="17" t="s">
        <v>362</v>
      </c>
      <c r="K349" s="17" t="s">
        <v>412</v>
      </c>
      <c r="L349" s="17" t="s">
        <v>390</v>
      </c>
      <c r="M349" s="17" t="s">
        <v>361</v>
      </c>
      <c r="N349" s="17" t="s">
        <v>422</v>
      </c>
      <c r="O349" s="17" t="s">
        <v>396</v>
      </c>
      <c r="P349" s="17" t="s">
        <v>361</v>
      </c>
      <c r="Q349" s="17" t="s">
        <v>361</v>
      </c>
    </row>
    <row r="350" spans="1:17" ht="15" thickBot="1" x14ac:dyDescent="0.35">
      <c r="A350" s="16" t="s">
        <v>423</v>
      </c>
      <c r="B350" s="17" t="s">
        <v>419</v>
      </c>
      <c r="C350" s="17" t="s">
        <v>420</v>
      </c>
      <c r="D350" s="17" t="s">
        <v>401</v>
      </c>
      <c r="E350" s="17" t="s">
        <v>361</v>
      </c>
      <c r="F350" s="17" t="s">
        <v>369</v>
      </c>
      <c r="G350" s="17" t="s">
        <v>389</v>
      </c>
      <c r="H350" s="17" t="s">
        <v>361</v>
      </c>
      <c r="I350" s="17" t="s">
        <v>361</v>
      </c>
      <c r="J350" s="17" t="s">
        <v>362</v>
      </c>
      <c r="K350" s="17" t="s">
        <v>424</v>
      </c>
      <c r="L350" s="17" t="s">
        <v>390</v>
      </c>
      <c r="M350" s="17" t="s">
        <v>361</v>
      </c>
      <c r="N350" s="17" t="s">
        <v>422</v>
      </c>
      <c r="O350" s="17" t="s">
        <v>396</v>
      </c>
      <c r="P350" s="17" t="s">
        <v>361</v>
      </c>
      <c r="Q350" s="17" t="s">
        <v>361</v>
      </c>
    </row>
    <row r="351" spans="1:17" ht="15" thickBot="1" x14ac:dyDescent="0.35">
      <c r="A351" s="16" t="s">
        <v>425</v>
      </c>
      <c r="B351" s="17" t="s">
        <v>419</v>
      </c>
      <c r="C351" s="17" t="s">
        <v>420</v>
      </c>
      <c r="D351" s="17" t="s">
        <v>426</v>
      </c>
      <c r="E351" s="17" t="s">
        <v>361</v>
      </c>
      <c r="F351" s="17" t="s">
        <v>369</v>
      </c>
      <c r="G351" s="17" t="s">
        <v>389</v>
      </c>
      <c r="H351" s="17" t="s">
        <v>361</v>
      </c>
      <c r="I351" s="17" t="s">
        <v>361</v>
      </c>
      <c r="J351" s="17" t="s">
        <v>362</v>
      </c>
      <c r="K351" s="17" t="s">
        <v>424</v>
      </c>
      <c r="L351" s="17" t="s">
        <v>390</v>
      </c>
      <c r="M351" s="17" t="s">
        <v>361</v>
      </c>
      <c r="N351" s="17" t="s">
        <v>422</v>
      </c>
      <c r="O351" s="17" t="s">
        <v>396</v>
      </c>
      <c r="P351" s="17" t="s">
        <v>361</v>
      </c>
      <c r="Q351" s="17" t="s">
        <v>361</v>
      </c>
    </row>
    <row r="352" spans="1:17" ht="15" thickBot="1" x14ac:dyDescent="0.35">
      <c r="A352" s="16" t="s">
        <v>427</v>
      </c>
      <c r="B352" s="17" t="s">
        <v>419</v>
      </c>
      <c r="C352" s="17" t="s">
        <v>420</v>
      </c>
      <c r="D352" s="17" t="s">
        <v>426</v>
      </c>
      <c r="E352" s="17" t="s">
        <v>361</v>
      </c>
      <c r="F352" s="17" t="s">
        <v>369</v>
      </c>
      <c r="G352" s="17" t="s">
        <v>389</v>
      </c>
      <c r="H352" s="17" t="s">
        <v>361</v>
      </c>
      <c r="I352" s="17" t="s">
        <v>361</v>
      </c>
      <c r="J352" s="17" t="s">
        <v>428</v>
      </c>
      <c r="K352" s="17" t="s">
        <v>424</v>
      </c>
      <c r="L352" s="17" t="s">
        <v>390</v>
      </c>
      <c r="M352" s="17" t="s">
        <v>361</v>
      </c>
      <c r="N352" s="17" t="s">
        <v>422</v>
      </c>
      <c r="O352" s="17" t="s">
        <v>396</v>
      </c>
      <c r="P352" s="17" t="s">
        <v>361</v>
      </c>
      <c r="Q352" s="17" t="s">
        <v>361</v>
      </c>
    </row>
    <row r="353" spans="1:17" ht="15" thickBot="1" x14ac:dyDescent="0.35">
      <c r="A353" s="16" t="s">
        <v>429</v>
      </c>
      <c r="B353" s="17" t="s">
        <v>419</v>
      </c>
      <c r="C353" s="17" t="s">
        <v>420</v>
      </c>
      <c r="D353" s="17" t="s">
        <v>426</v>
      </c>
      <c r="E353" s="17" t="s">
        <v>361</v>
      </c>
      <c r="F353" s="17" t="s">
        <v>369</v>
      </c>
      <c r="G353" s="17" t="s">
        <v>389</v>
      </c>
      <c r="H353" s="17" t="s">
        <v>361</v>
      </c>
      <c r="I353" s="17" t="s">
        <v>361</v>
      </c>
      <c r="J353" s="17" t="s">
        <v>428</v>
      </c>
      <c r="K353" s="17" t="s">
        <v>424</v>
      </c>
      <c r="L353" s="17" t="s">
        <v>390</v>
      </c>
      <c r="M353" s="17" t="s">
        <v>361</v>
      </c>
      <c r="N353" s="17" t="s">
        <v>422</v>
      </c>
      <c r="O353" s="17" t="s">
        <v>396</v>
      </c>
      <c r="P353" s="17" t="s">
        <v>361</v>
      </c>
      <c r="Q353" s="17" t="s">
        <v>361</v>
      </c>
    </row>
    <row r="354" spans="1:17" ht="15" thickBot="1" x14ac:dyDescent="0.35">
      <c r="A354" s="16" t="s">
        <v>430</v>
      </c>
      <c r="B354" s="17" t="s">
        <v>431</v>
      </c>
      <c r="C354" s="17" t="s">
        <v>420</v>
      </c>
      <c r="D354" s="17" t="s">
        <v>426</v>
      </c>
      <c r="E354" s="17" t="s">
        <v>361</v>
      </c>
      <c r="F354" s="17" t="s">
        <v>369</v>
      </c>
      <c r="G354" s="17" t="s">
        <v>389</v>
      </c>
      <c r="H354" s="17" t="s">
        <v>361</v>
      </c>
      <c r="I354" s="17" t="s">
        <v>361</v>
      </c>
      <c r="J354" s="17" t="s">
        <v>428</v>
      </c>
      <c r="K354" s="17" t="s">
        <v>424</v>
      </c>
      <c r="L354" s="17" t="s">
        <v>390</v>
      </c>
      <c r="M354" s="17" t="s">
        <v>361</v>
      </c>
      <c r="N354" s="17" t="s">
        <v>422</v>
      </c>
      <c r="O354" s="17" t="s">
        <v>396</v>
      </c>
      <c r="P354" s="17" t="s">
        <v>361</v>
      </c>
      <c r="Q354" s="17" t="s">
        <v>361</v>
      </c>
    </row>
    <row r="355" spans="1:17" ht="15" thickBot="1" x14ac:dyDescent="0.35">
      <c r="A355" s="16" t="s">
        <v>432</v>
      </c>
      <c r="B355" s="17" t="s">
        <v>431</v>
      </c>
      <c r="C355" s="17" t="s">
        <v>420</v>
      </c>
      <c r="D355" s="17" t="s">
        <v>426</v>
      </c>
      <c r="E355" s="17" t="s">
        <v>361</v>
      </c>
      <c r="F355" s="17" t="s">
        <v>433</v>
      </c>
      <c r="G355" s="17" t="s">
        <v>389</v>
      </c>
      <c r="H355" s="17" t="s">
        <v>361</v>
      </c>
      <c r="I355" s="17" t="s">
        <v>361</v>
      </c>
      <c r="J355" s="17" t="s">
        <v>428</v>
      </c>
      <c r="K355" s="17" t="s">
        <v>424</v>
      </c>
      <c r="L355" s="17" t="s">
        <v>390</v>
      </c>
      <c r="M355" s="17" t="s">
        <v>361</v>
      </c>
      <c r="N355" s="17" t="s">
        <v>422</v>
      </c>
      <c r="O355" s="17" t="s">
        <v>396</v>
      </c>
      <c r="P355" s="17" t="s">
        <v>361</v>
      </c>
      <c r="Q355" s="17" t="s">
        <v>361</v>
      </c>
    </row>
    <row r="356" spans="1:17" ht="15" thickBot="1" x14ac:dyDescent="0.35">
      <c r="A356" s="16" t="s">
        <v>434</v>
      </c>
      <c r="B356" s="17" t="s">
        <v>431</v>
      </c>
      <c r="C356" s="17" t="s">
        <v>420</v>
      </c>
      <c r="D356" s="17" t="s">
        <v>426</v>
      </c>
      <c r="E356" s="17" t="s">
        <v>361</v>
      </c>
      <c r="F356" s="17" t="s">
        <v>433</v>
      </c>
      <c r="G356" s="17" t="s">
        <v>389</v>
      </c>
      <c r="H356" s="17" t="s">
        <v>361</v>
      </c>
      <c r="I356" s="17" t="s">
        <v>361</v>
      </c>
      <c r="J356" s="17" t="s">
        <v>428</v>
      </c>
      <c r="K356" s="17" t="s">
        <v>424</v>
      </c>
      <c r="L356" s="17" t="s">
        <v>390</v>
      </c>
      <c r="M356" s="17" t="s">
        <v>361</v>
      </c>
      <c r="N356" s="17" t="s">
        <v>422</v>
      </c>
      <c r="O356" s="17" t="s">
        <v>396</v>
      </c>
      <c r="P356" s="17" t="s">
        <v>361</v>
      </c>
      <c r="Q356" s="17" t="s">
        <v>361</v>
      </c>
    </row>
    <row r="357" spans="1:17" ht="15" thickBot="1" x14ac:dyDescent="0.35">
      <c r="A357" s="16" t="s">
        <v>435</v>
      </c>
      <c r="B357" s="17" t="s">
        <v>431</v>
      </c>
      <c r="C357" s="17" t="s">
        <v>420</v>
      </c>
      <c r="D357" s="17" t="s">
        <v>426</v>
      </c>
      <c r="E357" s="17" t="s">
        <v>361</v>
      </c>
      <c r="F357" s="17" t="s">
        <v>433</v>
      </c>
      <c r="G357" s="17" t="s">
        <v>389</v>
      </c>
      <c r="H357" s="17" t="s">
        <v>361</v>
      </c>
      <c r="I357" s="17" t="s">
        <v>361</v>
      </c>
      <c r="J357" s="17" t="s">
        <v>428</v>
      </c>
      <c r="K357" s="17" t="s">
        <v>424</v>
      </c>
      <c r="L357" s="17" t="s">
        <v>390</v>
      </c>
      <c r="M357" s="17" t="s">
        <v>361</v>
      </c>
      <c r="N357" s="17" t="s">
        <v>422</v>
      </c>
      <c r="O357" s="17" t="s">
        <v>396</v>
      </c>
      <c r="P357" s="17" t="s">
        <v>361</v>
      </c>
      <c r="Q357" s="17" t="s">
        <v>361</v>
      </c>
    </row>
    <row r="358" spans="1:17" ht="15" thickBot="1" x14ac:dyDescent="0.35">
      <c r="A358" s="16" t="s">
        <v>436</v>
      </c>
      <c r="B358" s="17" t="s">
        <v>431</v>
      </c>
      <c r="C358" s="17" t="s">
        <v>420</v>
      </c>
      <c r="D358" s="17" t="s">
        <v>426</v>
      </c>
      <c r="E358" s="17" t="s">
        <v>361</v>
      </c>
      <c r="F358" s="17" t="s">
        <v>433</v>
      </c>
      <c r="G358" s="17" t="s">
        <v>389</v>
      </c>
      <c r="H358" s="17" t="s">
        <v>361</v>
      </c>
      <c r="I358" s="17" t="s">
        <v>361</v>
      </c>
      <c r="J358" s="17" t="s">
        <v>428</v>
      </c>
      <c r="K358" s="17" t="s">
        <v>424</v>
      </c>
      <c r="L358" s="17" t="s">
        <v>390</v>
      </c>
      <c r="M358" s="17" t="s">
        <v>361</v>
      </c>
      <c r="N358" s="17" t="s">
        <v>422</v>
      </c>
      <c r="O358" s="17" t="s">
        <v>396</v>
      </c>
      <c r="P358" s="17" t="s">
        <v>361</v>
      </c>
      <c r="Q358" s="17" t="s">
        <v>361</v>
      </c>
    </row>
    <row r="359" spans="1:17" ht="15" thickBot="1" x14ac:dyDescent="0.35">
      <c r="A359" s="16" t="s">
        <v>437</v>
      </c>
      <c r="B359" s="17" t="s">
        <v>431</v>
      </c>
      <c r="C359" s="17" t="s">
        <v>420</v>
      </c>
      <c r="D359" s="17" t="s">
        <v>426</v>
      </c>
      <c r="E359" s="17" t="s">
        <v>361</v>
      </c>
      <c r="F359" s="17" t="s">
        <v>433</v>
      </c>
      <c r="G359" s="17" t="s">
        <v>389</v>
      </c>
      <c r="H359" s="17" t="s">
        <v>361</v>
      </c>
      <c r="I359" s="17" t="s">
        <v>361</v>
      </c>
      <c r="J359" s="17" t="s">
        <v>428</v>
      </c>
      <c r="K359" s="17" t="s">
        <v>424</v>
      </c>
      <c r="L359" s="17" t="s">
        <v>390</v>
      </c>
      <c r="M359" s="17" t="s">
        <v>361</v>
      </c>
      <c r="N359" s="17" t="s">
        <v>438</v>
      </c>
      <c r="O359" s="17" t="s">
        <v>396</v>
      </c>
      <c r="P359" s="17" t="s">
        <v>361</v>
      </c>
      <c r="Q359" s="17" t="s">
        <v>361</v>
      </c>
    </row>
    <row r="360" spans="1:17" ht="15" thickBot="1" x14ac:dyDescent="0.35">
      <c r="A360" s="16" t="s">
        <v>439</v>
      </c>
      <c r="B360" s="17" t="s">
        <v>431</v>
      </c>
      <c r="C360" s="17" t="s">
        <v>420</v>
      </c>
      <c r="D360" s="17" t="s">
        <v>426</v>
      </c>
      <c r="E360" s="17" t="s">
        <v>361</v>
      </c>
      <c r="F360" s="17" t="s">
        <v>433</v>
      </c>
      <c r="G360" s="17" t="s">
        <v>389</v>
      </c>
      <c r="H360" s="17" t="s">
        <v>361</v>
      </c>
      <c r="I360" s="17" t="s">
        <v>361</v>
      </c>
      <c r="J360" s="17" t="s">
        <v>428</v>
      </c>
      <c r="K360" s="17" t="s">
        <v>424</v>
      </c>
      <c r="L360" s="17" t="s">
        <v>390</v>
      </c>
      <c r="M360" s="17" t="s">
        <v>361</v>
      </c>
      <c r="N360" s="17" t="s">
        <v>438</v>
      </c>
      <c r="O360" s="17" t="s">
        <v>396</v>
      </c>
      <c r="P360" s="17" t="s">
        <v>361</v>
      </c>
      <c r="Q360" s="17" t="s">
        <v>361</v>
      </c>
    </row>
    <row r="361" spans="1:17" ht="15" thickBot="1" x14ac:dyDescent="0.35">
      <c r="A361" s="16" t="s">
        <v>440</v>
      </c>
      <c r="B361" s="17" t="s">
        <v>431</v>
      </c>
      <c r="C361" s="17" t="s">
        <v>420</v>
      </c>
      <c r="D361" s="17" t="s">
        <v>426</v>
      </c>
      <c r="E361" s="17" t="s">
        <v>361</v>
      </c>
      <c r="F361" s="17" t="s">
        <v>433</v>
      </c>
      <c r="G361" s="17" t="s">
        <v>389</v>
      </c>
      <c r="H361" s="17" t="s">
        <v>361</v>
      </c>
      <c r="I361" s="17" t="s">
        <v>361</v>
      </c>
      <c r="J361" s="17" t="s">
        <v>428</v>
      </c>
      <c r="K361" s="17" t="s">
        <v>424</v>
      </c>
      <c r="L361" s="17" t="s">
        <v>390</v>
      </c>
      <c r="M361" s="17" t="s">
        <v>361</v>
      </c>
      <c r="N361" s="17" t="s">
        <v>438</v>
      </c>
      <c r="O361" s="17" t="s">
        <v>396</v>
      </c>
      <c r="P361" s="17" t="s">
        <v>361</v>
      </c>
      <c r="Q361" s="17" t="s">
        <v>361</v>
      </c>
    </row>
    <row r="362" spans="1:17" ht="15" thickBot="1" x14ac:dyDescent="0.35">
      <c r="A362" s="16" t="s">
        <v>441</v>
      </c>
      <c r="B362" s="17" t="s">
        <v>431</v>
      </c>
      <c r="C362" s="17" t="s">
        <v>420</v>
      </c>
      <c r="D362" s="17" t="s">
        <v>426</v>
      </c>
      <c r="E362" s="17" t="s">
        <v>361</v>
      </c>
      <c r="F362" s="17" t="s">
        <v>433</v>
      </c>
      <c r="G362" s="17" t="s">
        <v>389</v>
      </c>
      <c r="H362" s="17" t="s">
        <v>361</v>
      </c>
      <c r="I362" s="17" t="s">
        <v>361</v>
      </c>
      <c r="J362" s="17" t="s">
        <v>428</v>
      </c>
      <c r="K362" s="17" t="s">
        <v>424</v>
      </c>
      <c r="L362" s="17" t="s">
        <v>390</v>
      </c>
      <c r="M362" s="17" t="s">
        <v>361</v>
      </c>
      <c r="N362" s="17" t="s">
        <v>438</v>
      </c>
      <c r="O362" s="17" t="s">
        <v>396</v>
      </c>
      <c r="P362" s="17" t="s">
        <v>361</v>
      </c>
      <c r="Q362" s="17" t="s">
        <v>361</v>
      </c>
    </row>
    <row r="363" spans="1:17" ht="15" thickBot="1" x14ac:dyDescent="0.35">
      <c r="A363" s="16" t="s">
        <v>442</v>
      </c>
      <c r="B363" s="17" t="s">
        <v>431</v>
      </c>
      <c r="C363" s="17" t="s">
        <v>443</v>
      </c>
      <c r="D363" s="17" t="s">
        <v>426</v>
      </c>
      <c r="E363" s="17" t="s">
        <v>361</v>
      </c>
      <c r="F363" s="17" t="s">
        <v>433</v>
      </c>
      <c r="G363" s="17" t="s">
        <v>389</v>
      </c>
      <c r="H363" s="17" t="s">
        <v>361</v>
      </c>
      <c r="I363" s="17" t="s">
        <v>361</v>
      </c>
      <c r="J363" s="17" t="s">
        <v>428</v>
      </c>
      <c r="K363" s="17" t="s">
        <v>424</v>
      </c>
      <c r="L363" s="17" t="s">
        <v>390</v>
      </c>
      <c r="M363" s="17" t="s">
        <v>361</v>
      </c>
      <c r="N363" s="17" t="s">
        <v>438</v>
      </c>
      <c r="O363" s="17" t="s">
        <v>396</v>
      </c>
      <c r="P363" s="17" t="s">
        <v>361</v>
      </c>
      <c r="Q363" s="17" t="s">
        <v>361</v>
      </c>
    </row>
    <row r="364" spans="1:17" ht="15" thickBot="1" x14ac:dyDescent="0.35">
      <c r="A364" s="16" t="s">
        <v>444</v>
      </c>
      <c r="B364" s="17" t="s">
        <v>431</v>
      </c>
      <c r="C364" s="17" t="s">
        <v>443</v>
      </c>
      <c r="D364" s="17" t="s">
        <v>426</v>
      </c>
      <c r="E364" s="17" t="s">
        <v>361</v>
      </c>
      <c r="F364" s="17" t="s">
        <v>445</v>
      </c>
      <c r="G364" s="17" t="s">
        <v>389</v>
      </c>
      <c r="H364" s="17" t="s">
        <v>361</v>
      </c>
      <c r="I364" s="17" t="s">
        <v>361</v>
      </c>
      <c r="J364" s="17" t="s">
        <v>428</v>
      </c>
      <c r="K364" s="17" t="s">
        <v>424</v>
      </c>
      <c r="L364" s="17" t="s">
        <v>446</v>
      </c>
      <c r="M364" s="17" t="s">
        <v>361</v>
      </c>
      <c r="N364" s="17" t="s">
        <v>438</v>
      </c>
      <c r="O364" s="17" t="s">
        <v>396</v>
      </c>
      <c r="P364" s="17" t="s">
        <v>361</v>
      </c>
      <c r="Q364" s="17" t="s">
        <v>361</v>
      </c>
    </row>
    <row r="365" spans="1:17" ht="15" thickBot="1" x14ac:dyDescent="0.35">
      <c r="A365" s="16" t="s">
        <v>447</v>
      </c>
      <c r="B365" s="17" t="s">
        <v>431</v>
      </c>
      <c r="C365" s="17" t="s">
        <v>443</v>
      </c>
      <c r="D365" s="17" t="s">
        <v>426</v>
      </c>
      <c r="E365" s="17" t="s">
        <v>361</v>
      </c>
      <c r="F365" s="17" t="s">
        <v>445</v>
      </c>
      <c r="G365" s="17" t="s">
        <v>389</v>
      </c>
      <c r="H365" s="17" t="s">
        <v>361</v>
      </c>
      <c r="I365" s="17" t="s">
        <v>361</v>
      </c>
      <c r="J365" s="17" t="s">
        <v>428</v>
      </c>
      <c r="K365" s="17" t="s">
        <v>424</v>
      </c>
      <c r="L365" s="17" t="s">
        <v>446</v>
      </c>
      <c r="M365" s="17" t="s">
        <v>361</v>
      </c>
      <c r="N365" s="17" t="s">
        <v>438</v>
      </c>
      <c r="O365" s="17" t="s">
        <v>396</v>
      </c>
      <c r="P365" s="17" t="s">
        <v>361</v>
      </c>
      <c r="Q365" s="17" t="s">
        <v>361</v>
      </c>
    </row>
    <row r="366" spans="1:17" ht="15" thickBot="1" x14ac:dyDescent="0.35">
      <c r="A366" s="16" t="s">
        <v>448</v>
      </c>
      <c r="B366" s="17" t="s">
        <v>431</v>
      </c>
      <c r="C366" s="17" t="s">
        <v>443</v>
      </c>
      <c r="D366" s="17" t="s">
        <v>426</v>
      </c>
      <c r="E366" s="17" t="s">
        <v>361</v>
      </c>
      <c r="F366" s="17" t="s">
        <v>445</v>
      </c>
      <c r="G366" s="17" t="s">
        <v>389</v>
      </c>
      <c r="H366" s="17" t="s">
        <v>361</v>
      </c>
      <c r="I366" s="17" t="s">
        <v>361</v>
      </c>
      <c r="J366" s="17" t="s">
        <v>428</v>
      </c>
      <c r="K366" s="17" t="s">
        <v>424</v>
      </c>
      <c r="L366" s="17" t="s">
        <v>446</v>
      </c>
      <c r="M366" s="17" t="s">
        <v>361</v>
      </c>
      <c r="N366" s="17" t="s">
        <v>438</v>
      </c>
      <c r="O366" s="17" t="s">
        <v>396</v>
      </c>
      <c r="P366" s="17" t="s">
        <v>361</v>
      </c>
      <c r="Q366" s="17" t="s">
        <v>361</v>
      </c>
    </row>
    <row r="367" spans="1:17" ht="15" thickBot="1" x14ac:dyDescent="0.35">
      <c r="A367" s="16" t="s">
        <v>449</v>
      </c>
      <c r="B367" s="17" t="s">
        <v>431</v>
      </c>
      <c r="C367" s="17" t="s">
        <v>443</v>
      </c>
      <c r="D367" s="17" t="s">
        <v>426</v>
      </c>
      <c r="E367" s="17" t="s">
        <v>361</v>
      </c>
      <c r="F367" s="17" t="s">
        <v>445</v>
      </c>
      <c r="G367" s="17" t="s">
        <v>389</v>
      </c>
      <c r="H367" s="17" t="s">
        <v>361</v>
      </c>
      <c r="I367" s="17" t="s">
        <v>361</v>
      </c>
      <c r="J367" s="17" t="s">
        <v>428</v>
      </c>
      <c r="K367" s="17" t="s">
        <v>424</v>
      </c>
      <c r="L367" s="17" t="s">
        <v>446</v>
      </c>
      <c r="M367" s="17" t="s">
        <v>361</v>
      </c>
      <c r="N367" s="17" t="s">
        <v>438</v>
      </c>
      <c r="O367" s="17" t="s">
        <v>396</v>
      </c>
      <c r="P367" s="17" t="s">
        <v>361</v>
      </c>
      <c r="Q367" s="17" t="s">
        <v>361</v>
      </c>
    </row>
    <row r="368" spans="1:17" ht="15" thickBot="1" x14ac:dyDescent="0.35">
      <c r="A368" s="16" t="s">
        <v>450</v>
      </c>
      <c r="B368" s="17" t="s">
        <v>431</v>
      </c>
      <c r="C368" s="17" t="s">
        <v>443</v>
      </c>
      <c r="D368" s="17" t="s">
        <v>426</v>
      </c>
      <c r="E368" s="17" t="s">
        <v>361</v>
      </c>
      <c r="F368" s="17" t="s">
        <v>445</v>
      </c>
      <c r="G368" s="17" t="s">
        <v>389</v>
      </c>
      <c r="H368" s="17" t="s">
        <v>361</v>
      </c>
      <c r="I368" s="17" t="s">
        <v>361</v>
      </c>
      <c r="J368" s="17" t="s">
        <v>428</v>
      </c>
      <c r="K368" s="17" t="s">
        <v>424</v>
      </c>
      <c r="L368" s="17" t="s">
        <v>446</v>
      </c>
      <c r="M368" s="17" t="s">
        <v>361</v>
      </c>
      <c r="N368" s="17" t="s">
        <v>438</v>
      </c>
      <c r="O368" s="17" t="s">
        <v>396</v>
      </c>
      <c r="P368" s="17" t="s">
        <v>361</v>
      </c>
      <c r="Q368" s="17" t="s">
        <v>361</v>
      </c>
    </row>
    <row r="369" spans="1:17" ht="15" thickBot="1" x14ac:dyDescent="0.35">
      <c r="A369" s="16" t="s">
        <v>451</v>
      </c>
      <c r="B369" s="17" t="s">
        <v>452</v>
      </c>
      <c r="C369" s="17" t="s">
        <v>443</v>
      </c>
      <c r="D369" s="17" t="s">
        <v>426</v>
      </c>
      <c r="E369" s="17" t="s">
        <v>361</v>
      </c>
      <c r="F369" s="17" t="s">
        <v>445</v>
      </c>
      <c r="G369" s="17" t="s">
        <v>389</v>
      </c>
      <c r="H369" s="17" t="s">
        <v>361</v>
      </c>
      <c r="I369" s="17" t="s">
        <v>361</v>
      </c>
      <c r="J369" s="17" t="s">
        <v>428</v>
      </c>
      <c r="K369" s="17" t="s">
        <v>424</v>
      </c>
      <c r="L369" s="17" t="s">
        <v>446</v>
      </c>
      <c r="M369" s="17" t="s">
        <v>361</v>
      </c>
      <c r="N369" s="17" t="s">
        <v>438</v>
      </c>
      <c r="O369" s="17" t="s">
        <v>453</v>
      </c>
      <c r="P369" s="17" t="s">
        <v>361</v>
      </c>
      <c r="Q369" s="17" t="s">
        <v>361</v>
      </c>
    </row>
    <row r="370" spans="1:17" ht="15" thickBot="1" x14ac:dyDescent="0.35">
      <c r="A370" s="16" t="s">
        <v>454</v>
      </c>
      <c r="B370" s="17" t="s">
        <v>452</v>
      </c>
      <c r="C370" s="17" t="s">
        <v>443</v>
      </c>
      <c r="D370" s="17" t="s">
        <v>426</v>
      </c>
      <c r="E370" s="17" t="s">
        <v>361</v>
      </c>
      <c r="F370" s="17" t="s">
        <v>445</v>
      </c>
      <c r="G370" s="17" t="s">
        <v>389</v>
      </c>
      <c r="H370" s="17" t="s">
        <v>361</v>
      </c>
      <c r="I370" s="17" t="s">
        <v>361</v>
      </c>
      <c r="J370" s="17" t="s">
        <v>428</v>
      </c>
      <c r="K370" s="17" t="s">
        <v>424</v>
      </c>
      <c r="L370" s="17" t="s">
        <v>446</v>
      </c>
      <c r="M370" s="17" t="s">
        <v>361</v>
      </c>
      <c r="N370" s="17" t="s">
        <v>438</v>
      </c>
      <c r="O370" s="17" t="s">
        <v>453</v>
      </c>
      <c r="P370" s="17" t="s">
        <v>361</v>
      </c>
      <c r="Q370" s="17" t="s">
        <v>361</v>
      </c>
    </row>
    <row r="371" spans="1:17" ht="15" thickBot="1" x14ac:dyDescent="0.35">
      <c r="A371" s="16" t="s">
        <v>455</v>
      </c>
      <c r="B371" s="17" t="s">
        <v>452</v>
      </c>
      <c r="C371" s="17" t="s">
        <v>443</v>
      </c>
      <c r="D371" s="17" t="s">
        <v>426</v>
      </c>
      <c r="E371" s="17" t="s">
        <v>361</v>
      </c>
      <c r="F371" s="17" t="s">
        <v>445</v>
      </c>
      <c r="G371" s="17" t="s">
        <v>389</v>
      </c>
      <c r="H371" s="17" t="s">
        <v>361</v>
      </c>
      <c r="I371" s="17" t="s">
        <v>361</v>
      </c>
      <c r="J371" s="17" t="s">
        <v>428</v>
      </c>
      <c r="K371" s="17" t="s">
        <v>424</v>
      </c>
      <c r="L371" s="17" t="s">
        <v>446</v>
      </c>
      <c r="M371" s="17" t="s">
        <v>361</v>
      </c>
      <c r="N371" s="17" t="s">
        <v>438</v>
      </c>
      <c r="O371" s="17" t="s">
        <v>453</v>
      </c>
      <c r="P371" s="17" t="s">
        <v>361</v>
      </c>
      <c r="Q371" s="17" t="s">
        <v>361</v>
      </c>
    </row>
    <row r="372" spans="1:17" ht="15" thickBot="1" x14ac:dyDescent="0.35">
      <c r="A372" s="16" t="s">
        <v>456</v>
      </c>
      <c r="B372" s="17" t="s">
        <v>452</v>
      </c>
      <c r="C372" s="17" t="s">
        <v>443</v>
      </c>
      <c r="D372" s="17" t="s">
        <v>426</v>
      </c>
      <c r="E372" s="17" t="s">
        <v>361</v>
      </c>
      <c r="F372" s="17" t="s">
        <v>445</v>
      </c>
      <c r="G372" s="17" t="s">
        <v>389</v>
      </c>
      <c r="H372" s="17" t="s">
        <v>361</v>
      </c>
      <c r="I372" s="17" t="s">
        <v>361</v>
      </c>
      <c r="J372" s="17" t="s">
        <v>428</v>
      </c>
      <c r="K372" s="17" t="s">
        <v>424</v>
      </c>
      <c r="L372" s="17" t="s">
        <v>446</v>
      </c>
      <c r="M372" s="17" t="s">
        <v>361</v>
      </c>
      <c r="N372" s="17" t="s">
        <v>438</v>
      </c>
      <c r="O372" s="17" t="s">
        <v>453</v>
      </c>
      <c r="P372" s="17" t="s">
        <v>361</v>
      </c>
      <c r="Q372" s="17" t="s">
        <v>361</v>
      </c>
    </row>
    <row r="373" spans="1:17" ht="15" thickBot="1" x14ac:dyDescent="0.35">
      <c r="A373" s="16" t="s">
        <v>457</v>
      </c>
      <c r="B373" s="17" t="s">
        <v>452</v>
      </c>
      <c r="C373" s="17" t="s">
        <v>443</v>
      </c>
      <c r="D373" s="17" t="s">
        <v>426</v>
      </c>
      <c r="E373" s="17" t="s">
        <v>361</v>
      </c>
      <c r="F373" s="17" t="s">
        <v>445</v>
      </c>
      <c r="G373" s="17" t="s">
        <v>389</v>
      </c>
      <c r="H373" s="17" t="s">
        <v>361</v>
      </c>
      <c r="I373" s="17" t="s">
        <v>361</v>
      </c>
      <c r="J373" s="17" t="s">
        <v>428</v>
      </c>
      <c r="K373" s="17" t="s">
        <v>424</v>
      </c>
      <c r="L373" s="17" t="s">
        <v>446</v>
      </c>
      <c r="M373" s="17" t="s">
        <v>361</v>
      </c>
      <c r="N373" s="17" t="s">
        <v>438</v>
      </c>
      <c r="O373" s="17" t="s">
        <v>453</v>
      </c>
      <c r="P373" s="17" t="s">
        <v>361</v>
      </c>
      <c r="Q373" s="17" t="s">
        <v>361</v>
      </c>
    </row>
    <row r="374" spans="1:17" ht="15" thickBot="1" x14ac:dyDescent="0.35">
      <c r="A374" s="16" t="s">
        <v>458</v>
      </c>
      <c r="B374" s="17" t="s">
        <v>452</v>
      </c>
      <c r="C374" s="17" t="s">
        <v>443</v>
      </c>
      <c r="D374" s="17" t="s">
        <v>426</v>
      </c>
      <c r="E374" s="17" t="s">
        <v>361</v>
      </c>
      <c r="F374" s="17" t="s">
        <v>445</v>
      </c>
      <c r="G374" s="17" t="s">
        <v>389</v>
      </c>
      <c r="H374" s="17" t="s">
        <v>361</v>
      </c>
      <c r="I374" s="17" t="s">
        <v>361</v>
      </c>
      <c r="J374" s="17" t="s">
        <v>428</v>
      </c>
      <c r="K374" s="17" t="s">
        <v>424</v>
      </c>
      <c r="L374" s="17" t="s">
        <v>446</v>
      </c>
      <c r="M374" s="17" t="s">
        <v>361</v>
      </c>
      <c r="N374" s="17" t="s">
        <v>438</v>
      </c>
      <c r="O374" s="17" t="s">
        <v>453</v>
      </c>
      <c r="P374" s="17" t="s">
        <v>361</v>
      </c>
      <c r="Q374" s="17" t="s">
        <v>361</v>
      </c>
    </row>
    <row r="375" spans="1:17" ht="15" thickBot="1" x14ac:dyDescent="0.35">
      <c r="A375" s="16" t="s">
        <v>459</v>
      </c>
      <c r="B375" s="17" t="s">
        <v>452</v>
      </c>
      <c r="C375" s="17" t="s">
        <v>443</v>
      </c>
      <c r="D375" s="17" t="s">
        <v>426</v>
      </c>
      <c r="E375" s="17" t="s">
        <v>361</v>
      </c>
      <c r="F375" s="17" t="s">
        <v>445</v>
      </c>
      <c r="G375" s="17" t="s">
        <v>389</v>
      </c>
      <c r="H375" s="17" t="s">
        <v>361</v>
      </c>
      <c r="I375" s="17" t="s">
        <v>361</v>
      </c>
      <c r="J375" s="17" t="s">
        <v>428</v>
      </c>
      <c r="K375" s="17" t="s">
        <v>424</v>
      </c>
      <c r="L375" s="17" t="s">
        <v>446</v>
      </c>
      <c r="M375" s="17" t="s">
        <v>361</v>
      </c>
      <c r="N375" s="17" t="s">
        <v>438</v>
      </c>
      <c r="O375" s="17" t="s">
        <v>453</v>
      </c>
      <c r="P375" s="17" t="s">
        <v>361</v>
      </c>
      <c r="Q375" s="17" t="s">
        <v>361</v>
      </c>
    </row>
    <row r="376" spans="1:17" ht="15" thickBot="1" x14ac:dyDescent="0.35">
      <c r="A376" s="16" t="s">
        <v>460</v>
      </c>
      <c r="B376" s="17" t="s">
        <v>452</v>
      </c>
      <c r="C376" s="17" t="s">
        <v>443</v>
      </c>
      <c r="D376" s="17" t="s">
        <v>426</v>
      </c>
      <c r="E376" s="17" t="s">
        <v>361</v>
      </c>
      <c r="F376" s="17" t="s">
        <v>445</v>
      </c>
      <c r="G376" s="17" t="s">
        <v>461</v>
      </c>
      <c r="H376" s="17" t="s">
        <v>361</v>
      </c>
      <c r="I376" s="17" t="s">
        <v>361</v>
      </c>
      <c r="J376" s="17" t="s">
        <v>428</v>
      </c>
      <c r="K376" s="17" t="s">
        <v>424</v>
      </c>
      <c r="L376" s="17" t="s">
        <v>446</v>
      </c>
      <c r="M376" s="17" t="s">
        <v>361</v>
      </c>
      <c r="N376" s="17" t="s">
        <v>438</v>
      </c>
      <c r="O376" s="17" t="s">
        <v>453</v>
      </c>
      <c r="P376" s="17" t="s">
        <v>361</v>
      </c>
      <c r="Q376" s="17" t="s">
        <v>361</v>
      </c>
    </row>
    <row r="377" spans="1:17" ht="15" thickBot="1" x14ac:dyDescent="0.35">
      <c r="A377" s="16" t="s">
        <v>462</v>
      </c>
      <c r="B377" s="17" t="s">
        <v>452</v>
      </c>
      <c r="C377" s="17" t="s">
        <v>443</v>
      </c>
      <c r="D377" s="17" t="s">
        <v>426</v>
      </c>
      <c r="E377" s="17" t="s">
        <v>361</v>
      </c>
      <c r="F377" s="17" t="s">
        <v>445</v>
      </c>
      <c r="G377" s="17" t="s">
        <v>463</v>
      </c>
      <c r="H377" s="17" t="s">
        <v>361</v>
      </c>
      <c r="I377" s="17" t="s">
        <v>361</v>
      </c>
      <c r="J377" s="17" t="s">
        <v>428</v>
      </c>
      <c r="K377" s="17" t="s">
        <v>424</v>
      </c>
      <c r="L377" s="17" t="s">
        <v>446</v>
      </c>
      <c r="M377" s="17" t="s">
        <v>361</v>
      </c>
      <c r="N377" s="17" t="s">
        <v>438</v>
      </c>
      <c r="O377" s="17" t="s">
        <v>453</v>
      </c>
      <c r="P377" s="17" t="s">
        <v>361</v>
      </c>
      <c r="Q377" s="17" t="s">
        <v>361</v>
      </c>
    </row>
    <row r="378" spans="1:17" ht="15" thickBot="1" x14ac:dyDescent="0.35">
      <c r="A378" s="16" t="s">
        <v>464</v>
      </c>
      <c r="B378" s="17" t="s">
        <v>452</v>
      </c>
      <c r="C378" s="17" t="s">
        <v>443</v>
      </c>
      <c r="D378" s="17" t="s">
        <v>426</v>
      </c>
      <c r="E378" s="17" t="s">
        <v>361</v>
      </c>
      <c r="F378" s="17" t="s">
        <v>445</v>
      </c>
      <c r="G378" s="17" t="s">
        <v>463</v>
      </c>
      <c r="H378" s="17" t="s">
        <v>361</v>
      </c>
      <c r="I378" s="17" t="s">
        <v>361</v>
      </c>
      <c r="J378" s="17" t="s">
        <v>428</v>
      </c>
      <c r="K378" s="17" t="s">
        <v>424</v>
      </c>
      <c r="L378" s="17" t="s">
        <v>446</v>
      </c>
      <c r="M378" s="17" t="s">
        <v>361</v>
      </c>
      <c r="N378" s="17" t="s">
        <v>438</v>
      </c>
      <c r="O378" s="17" t="s">
        <v>361</v>
      </c>
      <c r="P378" s="17" t="s">
        <v>361</v>
      </c>
      <c r="Q378" s="17" t="s">
        <v>361</v>
      </c>
    </row>
    <row r="379" spans="1:17" ht="15" thickBot="1" x14ac:dyDescent="0.35">
      <c r="A379" s="16" t="s">
        <v>465</v>
      </c>
      <c r="B379" s="17" t="s">
        <v>452</v>
      </c>
      <c r="C379" s="17" t="s">
        <v>443</v>
      </c>
      <c r="D379" s="17" t="s">
        <v>426</v>
      </c>
      <c r="E379" s="17" t="s">
        <v>361</v>
      </c>
      <c r="F379" s="17" t="s">
        <v>445</v>
      </c>
      <c r="G379" s="17" t="s">
        <v>463</v>
      </c>
      <c r="H379" s="17" t="s">
        <v>361</v>
      </c>
      <c r="I379" s="17" t="s">
        <v>361</v>
      </c>
      <c r="J379" s="17" t="s">
        <v>428</v>
      </c>
      <c r="K379" s="17" t="s">
        <v>424</v>
      </c>
      <c r="L379" s="17" t="s">
        <v>446</v>
      </c>
      <c r="M379" s="17" t="s">
        <v>361</v>
      </c>
      <c r="N379" s="17" t="s">
        <v>361</v>
      </c>
      <c r="O379" s="17" t="s">
        <v>361</v>
      </c>
      <c r="P379" s="17" t="s">
        <v>361</v>
      </c>
      <c r="Q379" s="17" t="s">
        <v>361</v>
      </c>
    </row>
    <row r="380" spans="1:17" ht="15" thickBot="1" x14ac:dyDescent="0.35">
      <c r="A380" s="16" t="s">
        <v>466</v>
      </c>
      <c r="B380" s="17" t="s">
        <v>452</v>
      </c>
      <c r="C380" s="17" t="s">
        <v>443</v>
      </c>
      <c r="D380" s="17" t="s">
        <v>426</v>
      </c>
      <c r="E380" s="17" t="s">
        <v>361</v>
      </c>
      <c r="F380" s="17" t="s">
        <v>445</v>
      </c>
      <c r="G380" s="17" t="s">
        <v>361</v>
      </c>
      <c r="H380" s="17" t="s">
        <v>361</v>
      </c>
      <c r="I380" s="17" t="s">
        <v>361</v>
      </c>
      <c r="J380" s="17" t="s">
        <v>428</v>
      </c>
      <c r="K380" s="17" t="s">
        <v>424</v>
      </c>
      <c r="L380" s="17" t="s">
        <v>446</v>
      </c>
      <c r="M380" s="17" t="s">
        <v>361</v>
      </c>
      <c r="N380" s="17" t="s">
        <v>361</v>
      </c>
      <c r="O380" s="17" t="s">
        <v>361</v>
      </c>
      <c r="P380" s="17" t="s">
        <v>361</v>
      </c>
      <c r="Q380" s="17" t="s">
        <v>361</v>
      </c>
    </row>
    <row r="381" spans="1:17" ht="15" thickBot="1" x14ac:dyDescent="0.35">
      <c r="A381" s="16" t="s">
        <v>467</v>
      </c>
      <c r="B381" s="17" t="s">
        <v>452</v>
      </c>
      <c r="C381" s="17" t="s">
        <v>443</v>
      </c>
      <c r="D381" s="17" t="s">
        <v>468</v>
      </c>
      <c r="E381" s="17" t="s">
        <v>361</v>
      </c>
      <c r="F381" s="17" t="s">
        <v>445</v>
      </c>
      <c r="G381" s="17" t="s">
        <v>361</v>
      </c>
      <c r="H381" s="17" t="s">
        <v>361</v>
      </c>
      <c r="I381" s="17" t="s">
        <v>361</v>
      </c>
      <c r="J381" s="17" t="s">
        <v>428</v>
      </c>
      <c r="K381" s="17" t="s">
        <v>424</v>
      </c>
      <c r="L381" s="17" t="s">
        <v>446</v>
      </c>
      <c r="M381" s="17" t="s">
        <v>361</v>
      </c>
      <c r="N381" s="17" t="s">
        <v>361</v>
      </c>
      <c r="O381" s="17" t="s">
        <v>361</v>
      </c>
      <c r="P381" s="17" t="s">
        <v>361</v>
      </c>
      <c r="Q381" s="17" t="s">
        <v>361</v>
      </c>
    </row>
    <row r="382" spans="1:17" ht="15" thickBot="1" x14ac:dyDescent="0.35">
      <c r="A382" s="16" t="s">
        <v>469</v>
      </c>
      <c r="B382" s="17" t="s">
        <v>452</v>
      </c>
      <c r="C382" s="17" t="s">
        <v>443</v>
      </c>
      <c r="D382" s="17" t="s">
        <v>468</v>
      </c>
      <c r="E382" s="17" t="s">
        <v>361</v>
      </c>
      <c r="F382" s="17" t="s">
        <v>445</v>
      </c>
      <c r="G382" s="17" t="s">
        <v>361</v>
      </c>
      <c r="H382" s="17" t="s">
        <v>361</v>
      </c>
      <c r="I382" s="17" t="s">
        <v>361</v>
      </c>
      <c r="J382" s="17" t="s">
        <v>428</v>
      </c>
      <c r="K382" s="17" t="s">
        <v>424</v>
      </c>
      <c r="L382" s="17" t="s">
        <v>446</v>
      </c>
      <c r="M382" s="17" t="s">
        <v>361</v>
      </c>
      <c r="N382" s="17" t="s">
        <v>361</v>
      </c>
      <c r="O382" s="17" t="s">
        <v>361</v>
      </c>
      <c r="P382" s="17" t="s">
        <v>361</v>
      </c>
      <c r="Q382" s="17" t="s">
        <v>361</v>
      </c>
    </row>
    <row r="383" spans="1:17" ht="15" thickBot="1" x14ac:dyDescent="0.35">
      <c r="A383" s="16" t="s">
        <v>470</v>
      </c>
      <c r="B383" s="17" t="s">
        <v>471</v>
      </c>
      <c r="C383" s="17" t="s">
        <v>443</v>
      </c>
      <c r="D383" s="17" t="s">
        <v>468</v>
      </c>
      <c r="E383" s="17" t="s">
        <v>361</v>
      </c>
      <c r="F383" s="17" t="s">
        <v>445</v>
      </c>
      <c r="G383" s="17" t="s">
        <v>361</v>
      </c>
      <c r="H383" s="17" t="s">
        <v>361</v>
      </c>
      <c r="I383" s="17" t="s">
        <v>361</v>
      </c>
      <c r="J383" s="17" t="s">
        <v>428</v>
      </c>
      <c r="K383" s="17" t="s">
        <v>424</v>
      </c>
      <c r="L383" s="17" t="s">
        <v>446</v>
      </c>
      <c r="M383" s="17" t="s">
        <v>361</v>
      </c>
      <c r="N383" s="17" t="s">
        <v>361</v>
      </c>
      <c r="O383" s="17" t="s">
        <v>361</v>
      </c>
      <c r="P383" s="17" t="s">
        <v>361</v>
      </c>
      <c r="Q383" s="17" t="s">
        <v>361</v>
      </c>
    </row>
    <row r="384" spans="1:17" ht="15" thickBot="1" x14ac:dyDescent="0.35">
      <c r="A384" s="16" t="s">
        <v>472</v>
      </c>
      <c r="B384" s="17" t="s">
        <v>471</v>
      </c>
      <c r="C384" s="17" t="s">
        <v>443</v>
      </c>
      <c r="D384" s="17" t="s">
        <v>468</v>
      </c>
      <c r="E384" s="17" t="s">
        <v>361</v>
      </c>
      <c r="F384" s="17" t="s">
        <v>445</v>
      </c>
      <c r="G384" s="17" t="s">
        <v>361</v>
      </c>
      <c r="H384" s="17" t="s">
        <v>361</v>
      </c>
      <c r="I384" s="17" t="s">
        <v>361</v>
      </c>
      <c r="J384" s="17" t="s">
        <v>428</v>
      </c>
      <c r="K384" s="17" t="s">
        <v>424</v>
      </c>
      <c r="L384" s="17" t="s">
        <v>446</v>
      </c>
      <c r="M384" s="17" t="s">
        <v>361</v>
      </c>
      <c r="N384" s="17" t="s">
        <v>361</v>
      </c>
      <c r="O384" s="17" t="s">
        <v>361</v>
      </c>
      <c r="P384" s="17" t="s">
        <v>361</v>
      </c>
      <c r="Q384" s="17" t="s">
        <v>361</v>
      </c>
    </row>
    <row r="385" spans="1:17" ht="15" thickBot="1" x14ac:dyDescent="0.35">
      <c r="A385" s="16" t="s">
        <v>473</v>
      </c>
      <c r="B385" s="17" t="s">
        <v>471</v>
      </c>
      <c r="C385" s="17" t="s">
        <v>443</v>
      </c>
      <c r="D385" s="17" t="s">
        <v>361</v>
      </c>
      <c r="E385" s="17" t="s">
        <v>361</v>
      </c>
      <c r="F385" s="17" t="s">
        <v>445</v>
      </c>
      <c r="G385" s="17" t="s">
        <v>361</v>
      </c>
      <c r="H385" s="17" t="s">
        <v>361</v>
      </c>
      <c r="I385" s="17" t="s">
        <v>361</v>
      </c>
      <c r="J385" s="17" t="s">
        <v>428</v>
      </c>
      <c r="K385" s="17" t="s">
        <v>424</v>
      </c>
      <c r="L385" s="17" t="s">
        <v>446</v>
      </c>
      <c r="M385" s="17" t="s">
        <v>361</v>
      </c>
      <c r="N385" s="17" t="s">
        <v>361</v>
      </c>
      <c r="O385" s="17" t="s">
        <v>361</v>
      </c>
      <c r="P385" s="17" t="s">
        <v>361</v>
      </c>
      <c r="Q385" s="17" t="s">
        <v>361</v>
      </c>
    </row>
    <row r="386" spans="1:17" ht="15" thickBot="1" x14ac:dyDescent="0.35">
      <c r="A386" s="16" t="s">
        <v>474</v>
      </c>
      <c r="B386" s="17" t="s">
        <v>471</v>
      </c>
      <c r="C386" s="17" t="s">
        <v>443</v>
      </c>
      <c r="D386" s="17" t="s">
        <v>361</v>
      </c>
      <c r="E386" s="17" t="s">
        <v>361</v>
      </c>
      <c r="F386" s="17" t="s">
        <v>445</v>
      </c>
      <c r="G386" s="17" t="s">
        <v>361</v>
      </c>
      <c r="H386" s="17" t="s">
        <v>361</v>
      </c>
      <c r="I386" s="17" t="s">
        <v>361</v>
      </c>
      <c r="J386" s="17" t="s">
        <v>428</v>
      </c>
      <c r="K386" s="17" t="s">
        <v>424</v>
      </c>
      <c r="L386" s="17" t="s">
        <v>361</v>
      </c>
      <c r="M386" s="17" t="s">
        <v>361</v>
      </c>
      <c r="N386" s="17" t="s">
        <v>361</v>
      </c>
      <c r="O386" s="17" t="s">
        <v>361</v>
      </c>
      <c r="P386" s="17" t="s">
        <v>361</v>
      </c>
      <c r="Q386" s="17" t="s">
        <v>361</v>
      </c>
    </row>
    <row r="387" spans="1:17" ht="15" thickBot="1" x14ac:dyDescent="0.35">
      <c r="A387" s="16" t="s">
        <v>475</v>
      </c>
      <c r="B387" s="17" t="s">
        <v>471</v>
      </c>
      <c r="C387" s="17" t="s">
        <v>443</v>
      </c>
      <c r="D387" s="17" t="s">
        <v>361</v>
      </c>
      <c r="E387" s="17" t="s">
        <v>361</v>
      </c>
      <c r="F387" s="17" t="s">
        <v>445</v>
      </c>
      <c r="G387" s="17" t="s">
        <v>361</v>
      </c>
      <c r="H387" s="17" t="s">
        <v>361</v>
      </c>
      <c r="I387" s="17" t="s">
        <v>361</v>
      </c>
      <c r="J387" s="17" t="s">
        <v>428</v>
      </c>
      <c r="K387" s="17" t="s">
        <v>424</v>
      </c>
      <c r="L387" s="17" t="s">
        <v>361</v>
      </c>
      <c r="M387" s="17" t="s">
        <v>361</v>
      </c>
      <c r="N387" s="17" t="s">
        <v>361</v>
      </c>
      <c r="O387" s="17" t="s">
        <v>361</v>
      </c>
      <c r="P387" s="17" t="s">
        <v>361</v>
      </c>
      <c r="Q387" s="17" t="s">
        <v>361</v>
      </c>
    </row>
    <row r="388" spans="1:17" ht="15" thickBot="1" x14ac:dyDescent="0.35">
      <c r="A388" s="16" t="s">
        <v>476</v>
      </c>
      <c r="B388" s="17" t="s">
        <v>471</v>
      </c>
      <c r="C388" s="17" t="s">
        <v>443</v>
      </c>
      <c r="D388" s="17" t="s">
        <v>361</v>
      </c>
      <c r="E388" s="17" t="s">
        <v>361</v>
      </c>
      <c r="F388" s="17" t="s">
        <v>445</v>
      </c>
      <c r="G388" s="17" t="s">
        <v>361</v>
      </c>
      <c r="H388" s="17" t="s">
        <v>361</v>
      </c>
      <c r="I388" s="17" t="s">
        <v>361</v>
      </c>
      <c r="J388" s="17" t="s">
        <v>428</v>
      </c>
      <c r="K388" s="17" t="s">
        <v>424</v>
      </c>
      <c r="L388" s="17" t="s">
        <v>361</v>
      </c>
      <c r="M388" s="17" t="s">
        <v>361</v>
      </c>
      <c r="N388" s="17" t="s">
        <v>361</v>
      </c>
      <c r="O388" s="17" t="s">
        <v>361</v>
      </c>
      <c r="P388" s="17" t="s">
        <v>361</v>
      </c>
      <c r="Q388" s="17" t="s">
        <v>361</v>
      </c>
    </row>
    <row r="389" spans="1:17" ht="15" thickBot="1" x14ac:dyDescent="0.35">
      <c r="A389" s="16" t="s">
        <v>477</v>
      </c>
      <c r="B389" s="17" t="s">
        <v>471</v>
      </c>
      <c r="C389" s="17" t="s">
        <v>443</v>
      </c>
      <c r="D389" s="17" t="s">
        <v>361</v>
      </c>
      <c r="E389" s="17" t="s">
        <v>361</v>
      </c>
      <c r="F389" s="17" t="s">
        <v>445</v>
      </c>
      <c r="G389" s="17" t="s">
        <v>361</v>
      </c>
      <c r="H389" s="17" t="s">
        <v>361</v>
      </c>
      <c r="I389" s="17" t="s">
        <v>361</v>
      </c>
      <c r="J389" s="17" t="s">
        <v>428</v>
      </c>
      <c r="K389" s="17" t="s">
        <v>424</v>
      </c>
      <c r="L389" s="17" t="s">
        <v>361</v>
      </c>
      <c r="M389" s="17" t="s">
        <v>361</v>
      </c>
      <c r="N389" s="17" t="s">
        <v>361</v>
      </c>
      <c r="O389" s="17" t="s">
        <v>361</v>
      </c>
      <c r="P389" s="17" t="s">
        <v>361</v>
      </c>
      <c r="Q389" s="17" t="s">
        <v>361</v>
      </c>
    </row>
    <row r="390" spans="1:17" ht="15" thickBot="1" x14ac:dyDescent="0.35">
      <c r="A390" s="16" t="s">
        <v>478</v>
      </c>
      <c r="B390" s="17" t="s">
        <v>471</v>
      </c>
      <c r="C390" s="17" t="s">
        <v>443</v>
      </c>
      <c r="D390" s="17" t="s">
        <v>361</v>
      </c>
      <c r="E390" s="17" t="s">
        <v>361</v>
      </c>
      <c r="F390" s="17" t="s">
        <v>445</v>
      </c>
      <c r="G390" s="17" t="s">
        <v>361</v>
      </c>
      <c r="H390" s="17" t="s">
        <v>361</v>
      </c>
      <c r="I390" s="17" t="s">
        <v>361</v>
      </c>
      <c r="J390" s="17" t="s">
        <v>428</v>
      </c>
      <c r="K390" s="17" t="s">
        <v>424</v>
      </c>
      <c r="L390" s="17" t="s">
        <v>361</v>
      </c>
      <c r="M390" s="17" t="s">
        <v>361</v>
      </c>
      <c r="N390" s="17" t="s">
        <v>361</v>
      </c>
      <c r="O390" s="17" t="s">
        <v>361</v>
      </c>
      <c r="P390" s="17" t="s">
        <v>361</v>
      </c>
      <c r="Q390" s="17" t="s">
        <v>361</v>
      </c>
    </row>
    <row r="391" spans="1:17" ht="15" thickBot="1" x14ac:dyDescent="0.35">
      <c r="A391" s="16" t="s">
        <v>479</v>
      </c>
      <c r="B391" s="17" t="s">
        <v>471</v>
      </c>
      <c r="C391" s="17" t="s">
        <v>361</v>
      </c>
      <c r="D391" s="17" t="s">
        <v>361</v>
      </c>
      <c r="E391" s="17" t="s">
        <v>361</v>
      </c>
      <c r="F391" s="17" t="s">
        <v>445</v>
      </c>
      <c r="G391" s="17" t="s">
        <v>361</v>
      </c>
      <c r="H391" s="17" t="s">
        <v>361</v>
      </c>
      <c r="I391" s="17" t="s">
        <v>361</v>
      </c>
      <c r="J391" s="17" t="s">
        <v>480</v>
      </c>
      <c r="K391" s="17" t="s">
        <v>424</v>
      </c>
      <c r="L391" s="17" t="s">
        <v>361</v>
      </c>
      <c r="M391" s="17" t="s">
        <v>361</v>
      </c>
      <c r="N391" s="17" t="s">
        <v>361</v>
      </c>
      <c r="O391" s="17" t="s">
        <v>361</v>
      </c>
      <c r="P391" s="17" t="s">
        <v>361</v>
      </c>
      <c r="Q391" s="17" t="s">
        <v>361</v>
      </c>
    </row>
    <row r="392" spans="1:17" ht="15" thickBot="1" x14ac:dyDescent="0.35">
      <c r="A392" s="16" t="s">
        <v>481</v>
      </c>
      <c r="B392" s="17" t="s">
        <v>471</v>
      </c>
      <c r="C392" s="17" t="s">
        <v>361</v>
      </c>
      <c r="D392" s="17" t="s">
        <v>361</v>
      </c>
      <c r="E392" s="17" t="s">
        <v>361</v>
      </c>
      <c r="F392" s="17" t="s">
        <v>445</v>
      </c>
      <c r="G392" s="17" t="s">
        <v>361</v>
      </c>
      <c r="H392" s="17" t="s">
        <v>361</v>
      </c>
      <c r="I392" s="17" t="s">
        <v>361</v>
      </c>
      <c r="J392" s="17" t="s">
        <v>480</v>
      </c>
      <c r="K392" s="17" t="s">
        <v>424</v>
      </c>
      <c r="L392" s="17" t="s">
        <v>361</v>
      </c>
      <c r="M392" s="17" t="s">
        <v>361</v>
      </c>
      <c r="N392" s="17" t="s">
        <v>361</v>
      </c>
      <c r="O392" s="17" t="s">
        <v>361</v>
      </c>
      <c r="P392" s="17" t="s">
        <v>361</v>
      </c>
      <c r="Q392" s="17" t="s">
        <v>361</v>
      </c>
    </row>
    <row r="393" spans="1:17" ht="15" thickBot="1" x14ac:dyDescent="0.35">
      <c r="A393" s="16" t="s">
        <v>482</v>
      </c>
      <c r="B393" s="17" t="s">
        <v>471</v>
      </c>
      <c r="C393" s="17" t="s">
        <v>361</v>
      </c>
      <c r="D393" s="17" t="s">
        <v>361</v>
      </c>
      <c r="E393" s="17" t="s">
        <v>361</v>
      </c>
      <c r="F393" s="17" t="s">
        <v>445</v>
      </c>
      <c r="G393" s="17" t="s">
        <v>361</v>
      </c>
      <c r="H393" s="17" t="s">
        <v>361</v>
      </c>
      <c r="I393" s="17" t="s">
        <v>361</v>
      </c>
      <c r="J393" s="17" t="s">
        <v>480</v>
      </c>
      <c r="K393" s="17" t="s">
        <v>424</v>
      </c>
      <c r="L393" s="17" t="s">
        <v>361</v>
      </c>
      <c r="M393" s="17" t="s">
        <v>361</v>
      </c>
      <c r="N393" s="17" t="s">
        <v>361</v>
      </c>
      <c r="O393" s="17" t="s">
        <v>361</v>
      </c>
      <c r="P393" s="17" t="s">
        <v>361</v>
      </c>
      <c r="Q393" s="17" t="s">
        <v>361</v>
      </c>
    </row>
    <row r="394" spans="1:17" ht="15" thickBot="1" x14ac:dyDescent="0.35">
      <c r="A394" s="16" t="s">
        <v>483</v>
      </c>
      <c r="B394" s="17" t="s">
        <v>471</v>
      </c>
      <c r="C394" s="17" t="s">
        <v>361</v>
      </c>
      <c r="D394" s="17" t="s">
        <v>361</v>
      </c>
      <c r="E394" s="17" t="s">
        <v>361</v>
      </c>
      <c r="F394" s="17" t="s">
        <v>484</v>
      </c>
      <c r="G394" s="17" t="s">
        <v>361</v>
      </c>
      <c r="H394" s="17" t="s">
        <v>361</v>
      </c>
      <c r="I394" s="17" t="s">
        <v>361</v>
      </c>
      <c r="J394" s="17" t="s">
        <v>480</v>
      </c>
      <c r="K394" s="17" t="s">
        <v>361</v>
      </c>
      <c r="L394" s="17" t="s">
        <v>361</v>
      </c>
      <c r="M394" s="17" t="s">
        <v>361</v>
      </c>
      <c r="N394" s="17" t="s">
        <v>361</v>
      </c>
      <c r="O394" s="17" t="s">
        <v>361</v>
      </c>
      <c r="P394" s="17" t="s">
        <v>361</v>
      </c>
      <c r="Q394" s="17" t="s">
        <v>361</v>
      </c>
    </row>
    <row r="395" spans="1:17" ht="15" thickBot="1" x14ac:dyDescent="0.35">
      <c r="A395" s="16" t="s">
        <v>485</v>
      </c>
      <c r="B395" s="17" t="s">
        <v>471</v>
      </c>
      <c r="C395" s="17" t="s">
        <v>361</v>
      </c>
      <c r="D395" s="17" t="s">
        <v>361</v>
      </c>
      <c r="E395" s="17" t="s">
        <v>361</v>
      </c>
      <c r="F395" s="17" t="s">
        <v>484</v>
      </c>
      <c r="G395" s="17" t="s">
        <v>361</v>
      </c>
      <c r="H395" s="17" t="s">
        <v>361</v>
      </c>
      <c r="I395" s="17" t="s">
        <v>361</v>
      </c>
      <c r="J395" s="17" t="s">
        <v>486</v>
      </c>
      <c r="K395" s="17" t="s">
        <v>361</v>
      </c>
      <c r="L395" s="17" t="s">
        <v>361</v>
      </c>
      <c r="M395" s="17" t="s">
        <v>361</v>
      </c>
      <c r="N395" s="17" t="s">
        <v>361</v>
      </c>
      <c r="O395" s="17" t="s">
        <v>361</v>
      </c>
      <c r="P395" s="17" t="s">
        <v>361</v>
      </c>
      <c r="Q395" s="17" t="s">
        <v>361</v>
      </c>
    </row>
    <row r="396" spans="1:17" ht="15" thickBot="1" x14ac:dyDescent="0.35">
      <c r="A396" s="16" t="s">
        <v>487</v>
      </c>
      <c r="B396" s="17" t="s">
        <v>471</v>
      </c>
      <c r="C396" s="17" t="s">
        <v>361</v>
      </c>
      <c r="D396" s="17" t="s">
        <v>361</v>
      </c>
      <c r="E396" s="17" t="s">
        <v>361</v>
      </c>
      <c r="F396" s="17" t="s">
        <v>484</v>
      </c>
      <c r="G396" s="17" t="s">
        <v>361</v>
      </c>
      <c r="H396" s="17" t="s">
        <v>361</v>
      </c>
      <c r="I396" s="17" t="s">
        <v>361</v>
      </c>
      <c r="J396" s="17" t="s">
        <v>486</v>
      </c>
      <c r="K396" s="17" t="s">
        <v>361</v>
      </c>
      <c r="L396" s="17" t="s">
        <v>361</v>
      </c>
      <c r="M396" s="17" t="s">
        <v>361</v>
      </c>
      <c r="N396" s="17" t="s">
        <v>361</v>
      </c>
      <c r="O396" s="17" t="s">
        <v>361</v>
      </c>
      <c r="P396" s="17" t="s">
        <v>361</v>
      </c>
      <c r="Q396" s="17" t="s">
        <v>361</v>
      </c>
    </row>
    <row r="397" spans="1:17" ht="15" thickBot="1" x14ac:dyDescent="0.35">
      <c r="A397" s="16" t="s">
        <v>488</v>
      </c>
      <c r="B397" s="17" t="s">
        <v>471</v>
      </c>
      <c r="C397" s="17" t="s">
        <v>361</v>
      </c>
      <c r="D397" s="17" t="s">
        <v>361</v>
      </c>
      <c r="E397" s="17" t="s">
        <v>361</v>
      </c>
      <c r="F397" s="17" t="s">
        <v>484</v>
      </c>
      <c r="G397" s="17" t="s">
        <v>361</v>
      </c>
      <c r="H397" s="17" t="s">
        <v>361</v>
      </c>
      <c r="I397" s="17" t="s">
        <v>361</v>
      </c>
      <c r="J397" s="17" t="s">
        <v>486</v>
      </c>
      <c r="K397" s="17" t="s">
        <v>361</v>
      </c>
      <c r="L397" s="17" t="s">
        <v>361</v>
      </c>
      <c r="M397" s="17" t="s">
        <v>361</v>
      </c>
      <c r="N397" s="17" t="s">
        <v>361</v>
      </c>
      <c r="O397" s="17" t="s">
        <v>361</v>
      </c>
      <c r="P397" s="17" t="s">
        <v>361</v>
      </c>
      <c r="Q397" s="17" t="s">
        <v>361</v>
      </c>
    </row>
    <row r="398" spans="1:17" ht="15" thickBot="1" x14ac:dyDescent="0.35">
      <c r="A398" s="16" t="s">
        <v>489</v>
      </c>
      <c r="B398" s="17" t="s">
        <v>471</v>
      </c>
      <c r="C398" s="17" t="s">
        <v>361</v>
      </c>
      <c r="D398" s="17" t="s">
        <v>361</v>
      </c>
      <c r="E398" s="17" t="s">
        <v>361</v>
      </c>
      <c r="F398" s="17" t="s">
        <v>484</v>
      </c>
      <c r="G398" s="17" t="s">
        <v>361</v>
      </c>
      <c r="H398" s="17" t="s">
        <v>361</v>
      </c>
      <c r="I398" s="17" t="s">
        <v>361</v>
      </c>
      <c r="J398" s="17" t="s">
        <v>486</v>
      </c>
      <c r="K398" s="17" t="s">
        <v>361</v>
      </c>
      <c r="L398" s="17" t="s">
        <v>361</v>
      </c>
      <c r="M398" s="17" t="s">
        <v>361</v>
      </c>
      <c r="N398" s="17" t="s">
        <v>361</v>
      </c>
      <c r="O398" s="17" t="s">
        <v>361</v>
      </c>
      <c r="P398" s="17" t="s">
        <v>361</v>
      </c>
      <c r="Q398" s="17" t="s">
        <v>361</v>
      </c>
    </row>
    <row r="399" spans="1:17" ht="15" thickBot="1" x14ac:dyDescent="0.35">
      <c r="A399" s="16" t="s">
        <v>490</v>
      </c>
      <c r="B399" s="17" t="s">
        <v>471</v>
      </c>
      <c r="C399" s="17" t="s">
        <v>361</v>
      </c>
      <c r="D399" s="17" t="s">
        <v>361</v>
      </c>
      <c r="E399" s="17" t="s">
        <v>361</v>
      </c>
      <c r="F399" s="17" t="s">
        <v>484</v>
      </c>
      <c r="G399" s="17" t="s">
        <v>361</v>
      </c>
      <c r="H399" s="17" t="s">
        <v>361</v>
      </c>
      <c r="I399" s="17" t="s">
        <v>361</v>
      </c>
      <c r="J399" s="17" t="s">
        <v>361</v>
      </c>
      <c r="K399" s="17" t="s">
        <v>361</v>
      </c>
      <c r="L399" s="17" t="s">
        <v>361</v>
      </c>
      <c r="M399" s="17" t="s">
        <v>361</v>
      </c>
      <c r="N399" s="17" t="s">
        <v>361</v>
      </c>
      <c r="O399" s="17" t="s">
        <v>361</v>
      </c>
      <c r="P399" s="17" t="s">
        <v>361</v>
      </c>
      <c r="Q399" s="17" t="s">
        <v>361</v>
      </c>
    </row>
    <row r="400" spans="1:17" ht="15" thickBot="1" x14ac:dyDescent="0.35">
      <c r="A400" s="16" t="s">
        <v>491</v>
      </c>
      <c r="B400" s="17" t="s">
        <v>471</v>
      </c>
      <c r="C400" s="17" t="s">
        <v>361</v>
      </c>
      <c r="D400" s="17" t="s">
        <v>361</v>
      </c>
      <c r="E400" s="17" t="s">
        <v>361</v>
      </c>
      <c r="F400" s="17" t="s">
        <v>484</v>
      </c>
      <c r="G400" s="17" t="s">
        <v>361</v>
      </c>
      <c r="H400" s="17" t="s">
        <v>361</v>
      </c>
      <c r="I400" s="17" t="s">
        <v>361</v>
      </c>
      <c r="J400" s="17" t="s">
        <v>361</v>
      </c>
      <c r="K400" s="17" t="s">
        <v>361</v>
      </c>
      <c r="L400" s="17" t="s">
        <v>361</v>
      </c>
      <c r="M400" s="17" t="s">
        <v>361</v>
      </c>
      <c r="N400" s="17" t="s">
        <v>361</v>
      </c>
      <c r="O400" s="17" t="s">
        <v>361</v>
      </c>
      <c r="P400" s="17" t="s">
        <v>361</v>
      </c>
      <c r="Q400" s="17" t="s">
        <v>361</v>
      </c>
    </row>
    <row r="401" spans="1:17" ht="15" thickBot="1" x14ac:dyDescent="0.35">
      <c r="A401" s="16" t="s">
        <v>492</v>
      </c>
      <c r="B401" s="17" t="s">
        <v>471</v>
      </c>
      <c r="C401" s="17" t="s">
        <v>361</v>
      </c>
      <c r="D401" s="17" t="s">
        <v>361</v>
      </c>
      <c r="E401" s="17" t="s">
        <v>361</v>
      </c>
      <c r="F401" s="17" t="s">
        <v>484</v>
      </c>
      <c r="G401" s="17" t="s">
        <v>361</v>
      </c>
      <c r="H401" s="17" t="s">
        <v>361</v>
      </c>
      <c r="I401" s="17" t="s">
        <v>361</v>
      </c>
      <c r="J401" s="17" t="s">
        <v>361</v>
      </c>
      <c r="K401" s="17" t="s">
        <v>361</v>
      </c>
      <c r="L401" s="17" t="s">
        <v>361</v>
      </c>
      <c r="M401" s="17" t="s">
        <v>361</v>
      </c>
      <c r="N401" s="17" t="s">
        <v>361</v>
      </c>
      <c r="O401" s="17" t="s">
        <v>361</v>
      </c>
      <c r="P401" s="17" t="s">
        <v>361</v>
      </c>
      <c r="Q401" s="17" t="s">
        <v>361</v>
      </c>
    </row>
    <row r="402" spans="1:17" ht="15" thickBot="1" x14ac:dyDescent="0.35">
      <c r="A402" s="16" t="s">
        <v>493</v>
      </c>
      <c r="B402" s="17" t="s">
        <v>471</v>
      </c>
      <c r="C402" s="17" t="s">
        <v>361</v>
      </c>
      <c r="D402" s="17" t="s">
        <v>361</v>
      </c>
      <c r="E402" s="17" t="s">
        <v>361</v>
      </c>
      <c r="F402" s="17" t="s">
        <v>484</v>
      </c>
      <c r="G402" s="17" t="s">
        <v>361</v>
      </c>
      <c r="H402" s="17" t="s">
        <v>361</v>
      </c>
      <c r="I402" s="17" t="s">
        <v>361</v>
      </c>
      <c r="J402" s="17" t="s">
        <v>361</v>
      </c>
      <c r="K402" s="17" t="s">
        <v>361</v>
      </c>
      <c r="L402" s="17" t="s">
        <v>361</v>
      </c>
      <c r="M402" s="17" t="s">
        <v>361</v>
      </c>
      <c r="N402" s="17" t="s">
        <v>361</v>
      </c>
      <c r="O402" s="17" t="s">
        <v>361</v>
      </c>
      <c r="P402" s="17" t="s">
        <v>361</v>
      </c>
      <c r="Q402" s="17" t="s">
        <v>361</v>
      </c>
    </row>
    <row r="403" spans="1:17" ht="15" thickBot="1" x14ac:dyDescent="0.35">
      <c r="A403" s="16" t="s">
        <v>494</v>
      </c>
      <c r="B403" s="17" t="s">
        <v>471</v>
      </c>
      <c r="C403" s="17" t="s">
        <v>361</v>
      </c>
      <c r="D403" s="17" t="s">
        <v>361</v>
      </c>
      <c r="E403" s="17" t="s">
        <v>361</v>
      </c>
      <c r="F403" s="17" t="s">
        <v>484</v>
      </c>
      <c r="G403" s="17" t="s">
        <v>361</v>
      </c>
      <c r="H403" s="17" t="s">
        <v>361</v>
      </c>
      <c r="I403" s="17" t="s">
        <v>361</v>
      </c>
      <c r="J403" s="17" t="s">
        <v>361</v>
      </c>
      <c r="K403" s="17" t="s">
        <v>361</v>
      </c>
      <c r="L403" s="17" t="s">
        <v>361</v>
      </c>
      <c r="M403" s="17" t="s">
        <v>361</v>
      </c>
      <c r="N403" s="17" t="s">
        <v>361</v>
      </c>
      <c r="O403" s="17" t="s">
        <v>361</v>
      </c>
      <c r="P403" s="17" t="s">
        <v>361</v>
      </c>
      <c r="Q403" s="17" t="s">
        <v>361</v>
      </c>
    </row>
    <row r="404" spans="1:17" ht="15" thickBot="1" x14ac:dyDescent="0.35">
      <c r="A404" s="16" t="s">
        <v>495</v>
      </c>
      <c r="B404" s="17" t="s">
        <v>471</v>
      </c>
      <c r="C404" s="17" t="s">
        <v>361</v>
      </c>
      <c r="D404" s="17" t="s">
        <v>361</v>
      </c>
      <c r="E404" s="17" t="s">
        <v>361</v>
      </c>
      <c r="F404" s="17" t="s">
        <v>361</v>
      </c>
      <c r="G404" s="17" t="s">
        <v>361</v>
      </c>
      <c r="H404" s="17" t="s">
        <v>361</v>
      </c>
      <c r="I404" s="17" t="s">
        <v>361</v>
      </c>
      <c r="J404" s="17" t="s">
        <v>361</v>
      </c>
      <c r="K404" s="17" t="s">
        <v>361</v>
      </c>
      <c r="L404" s="17" t="s">
        <v>361</v>
      </c>
      <c r="M404" s="17" t="s">
        <v>361</v>
      </c>
      <c r="N404" s="17" t="s">
        <v>361</v>
      </c>
      <c r="O404" s="17" t="s">
        <v>361</v>
      </c>
      <c r="P404" s="17" t="s">
        <v>361</v>
      </c>
      <c r="Q404" s="17" t="s">
        <v>361</v>
      </c>
    </row>
    <row r="405" spans="1:17" ht="15" thickBot="1" x14ac:dyDescent="0.35">
      <c r="A405" s="16" t="s">
        <v>496</v>
      </c>
      <c r="B405" s="17" t="s">
        <v>471</v>
      </c>
      <c r="C405" s="17" t="s">
        <v>361</v>
      </c>
      <c r="D405" s="17" t="s">
        <v>361</v>
      </c>
      <c r="E405" s="17" t="s">
        <v>361</v>
      </c>
      <c r="F405" s="17" t="s">
        <v>361</v>
      </c>
      <c r="G405" s="17" t="s">
        <v>361</v>
      </c>
      <c r="H405" s="17" t="s">
        <v>361</v>
      </c>
      <c r="I405" s="17" t="s">
        <v>361</v>
      </c>
      <c r="J405" s="17" t="s">
        <v>361</v>
      </c>
      <c r="K405" s="17" t="s">
        <v>361</v>
      </c>
      <c r="L405" s="17" t="s">
        <v>361</v>
      </c>
      <c r="M405" s="17" t="s">
        <v>361</v>
      </c>
      <c r="N405" s="17" t="s">
        <v>361</v>
      </c>
      <c r="O405" s="17" t="s">
        <v>361</v>
      </c>
      <c r="P405" s="17" t="s">
        <v>361</v>
      </c>
      <c r="Q405" s="17" t="s">
        <v>361</v>
      </c>
    </row>
    <row r="406" spans="1:17" ht="15" thickBot="1" x14ac:dyDescent="0.35">
      <c r="A406" s="16" t="s">
        <v>497</v>
      </c>
      <c r="B406" s="17" t="s">
        <v>498</v>
      </c>
      <c r="C406" s="17" t="s">
        <v>361</v>
      </c>
      <c r="D406" s="17" t="s">
        <v>361</v>
      </c>
      <c r="E406" s="17" t="s">
        <v>361</v>
      </c>
      <c r="F406" s="17" t="s">
        <v>361</v>
      </c>
      <c r="G406" s="17" t="s">
        <v>361</v>
      </c>
      <c r="H406" s="17" t="s">
        <v>361</v>
      </c>
      <c r="I406" s="17" t="s">
        <v>361</v>
      </c>
      <c r="J406" s="17" t="s">
        <v>361</v>
      </c>
      <c r="K406" s="17" t="s">
        <v>361</v>
      </c>
      <c r="L406" s="17" t="s">
        <v>361</v>
      </c>
      <c r="M406" s="17" t="s">
        <v>361</v>
      </c>
      <c r="N406" s="17" t="s">
        <v>361</v>
      </c>
      <c r="O406" s="17" t="s">
        <v>361</v>
      </c>
      <c r="P406" s="17" t="s">
        <v>361</v>
      </c>
      <c r="Q406" s="17" t="s">
        <v>361</v>
      </c>
    </row>
    <row r="407" spans="1:17" ht="15" thickBot="1" x14ac:dyDescent="0.35">
      <c r="A407" s="16" t="s">
        <v>499</v>
      </c>
      <c r="B407" s="17" t="s">
        <v>498</v>
      </c>
      <c r="C407" s="17" t="s">
        <v>361</v>
      </c>
      <c r="D407" s="17" t="s">
        <v>361</v>
      </c>
      <c r="E407" s="17" t="s">
        <v>361</v>
      </c>
      <c r="F407" s="17" t="s">
        <v>361</v>
      </c>
      <c r="G407" s="17" t="s">
        <v>361</v>
      </c>
      <c r="H407" s="17" t="s">
        <v>361</v>
      </c>
      <c r="I407" s="17" t="s">
        <v>361</v>
      </c>
      <c r="J407" s="17" t="s">
        <v>361</v>
      </c>
      <c r="K407" s="17" t="s">
        <v>361</v>
      </c>
      <c r="L407" s="17" t="s">
        <v>361</v>
      </c>
      <c r="M407" s="17" t="s">
        <v>361</v>
      </c>
      <c r="N407" s="17" t="s">
        <v>361</v>
      </c>
      <c r="O407" s="17" t="s">
        <v>361</v>
      </c>
      <c r="P407" s="17" t="s">
        <v>361</v>
      </c>
      <c r="Q407" s="17" t="s">
        <v>361</v>
      </c>
    </row>
    <row r="408" spans="1:17" ht="15" thickBot="1" x14ac:dyDescent="0.35">
      <c r="A408" s="16" t="s">
        <v>500</v>
      </c>
      <c r="B408" s="17" t="s">
        <v>361</v>
      </c>
      <c r="C408" s="17" t="s">
        <v>361</v>
      </c>
      <c r="D408" s="17" t="s">
        <v>361</v>
      </c>
      <c r="E408" s="17" t="s">
        <v>361</v>
      </c>
      <c r="F408" s="17" t="s">
        <v>361</v>
      </c>
      <c r="G408" s="17" t="s">
        <v>361</v>
      </c>
      <c r="H408" s="17" t="s">
        <v>361</v>
      </c>
      <c r="I408" s="17" t="s">
        <v>361</v>
      </c>
      <c r="J408" s="17" t="s">
        <v>361</v>
      </c>
      <c r="K408" s="17" t="s">
        <v>361</v>
      </c>
      <c r="L408" s="17" t="s">
        <v>361</v>
      </c>
      <c r="M408" s="17" t="s">
        <v>361</v>
      </c>
      <c r="N408" s="17" t="s">
        <v>361</v>
      </c>
      <c r="O408" s="17" t="s">
        <v>361</v>
      </c>
      <c r="P408" s="17" t="s">
        <v>361</v>
      </c>
      <c r="Q408" s="17" t="s">
        <v>361</v>
      </c>
    </row>
    <row r="409" spans="1:17" ht="15" thickBot="1" x14ac:dyDescent="0.35">
      <c r="A409" s="16" t="s">
        <v>501</v>
      </c>
      <c r="B409" s="17" t="s">
        <v>361</v>
      </c>
      <c r="C409" s="17" t="s">
        <v>361</v>
      </c>
      <c r="D409" s="17" t="s">
        <v>361</v>
      </c>
      <c r="E409" s="17" t="s">
        <v>361</v>
      </c>
      <c r="F409" s="17" t="s">
        <v>361</v>
      </c>
      <c r="G409" s="17" t="s">
        <v>361</v>
      </c>
      <c r="H409" s="17" t="s">
        <v>361</v>
      </c>
      <c r="I409" s="17" t="s">
        <v>361</v>
      </c>
      <c r="J409" s="17" t="s">
        <v>361</v>
      </c>
      <c r="K409" s="17" t="s">
        <v>361</v>
      </c>
      <c r="L409" s="17" t="s">
        <v>361</v>
      </c>
      <c r="M409" s="17" t="s">
        <v>361</v>
      </c>
      <c r="N409" s="17" t="s">
        <v>361</v>
      </c>
      <c r="O409" s="17" t="s">
        <v>361</v>
      </c>
      <c r="P409" s="17" t="s">
        <v>361</v>
      </c>
      <c r="Q409" s="17" t="s">
        <v>361</v>
      </c>
    </row>
    <row r="410" spans="1:17" ht="15" thickBot="1" x14ac:dyDescent="0.35">
      <c r="A410" s="16" t="s">
        <v>502</v>
      </c>
      <c r="B410" s="17" t="s">
        <v>361</v>
      </c>
      <c r="C410" s="17" t="s">
        <v>361</v>
      </c>
      <c r="D410" s="17" t="s">
        <v>361</v>
      </c>
      <c r="E410" s="17" t="s">
        <v>361</v>
      </c>
      <c r="F410" s="17" t="s">
        <v>361</v>
      </c>
      <c r="G410" s="17" t="s">
        <v>361</v>
      </c>
      <c r="H410" s="17" t="s">
        <v>361</v>
      </c>
      <c r="I410" s="17" t="s">
        <v>361</v>
      </c>
      <c r="J410" s="17" t="s">
        <v>361</v>
      </c>
      <c r="K410" s="17" t="s">
        <v>361</v>
      </c>
      <c r="L410" s="17" t="s">
        <v>361</v>
      </c>
      <c r="M410" s="17" t="s">
        <v>361</v>
      </c>
      <c r="N410" s="17" t="s">
        <v>361</v>
      </c>
      <c r="O410" s="17" t="s">
        <v>361</v>
      </c>
      <c r="P410" s="17" t="s">
        <v>361</v>
      </c>
      <c r="Q410" s="17" t="s">
        <v>361</v>
      </c>
    </row>
    <row r="411" spans="1:17" ht="15" thickBot="1" x14ac:dyDescent="0.35">
      <c r="A411" s="16" t="s">
        <v>503</v>
      </c>
      <c r="B411" s="17" t="s">
        <v>361</v>
      </c>
      <c r="C411" s="17" t="s">
        <v>361</v>
      </c>
      <c r="D411" s="17" t="s">
        <v>361</v>
      </c>
      <c r="E411" s="17" t="s">
        <v>361</v>
      </c>
      <c r="F411" s="17" t="s">
        <v>361</v>
      </c>
      <c r="G411" s="17" t="s">
        <v>361</v>
      </c>
      <c r="H411" s="17" t="s">
        <v>361</v>
      </c>
      <c r="I411" s="17" t="s">
        <v>361</v>
      </c>
      <c r="J411" s="17" t="s">
        <v>361</v>
      </c>
      <c r="K411" s="17" t="s">
        <v>361</v>
      </c>
      <c r="L411" s="17" t="s">
        <v>361</v>
      </c>
      <c r="M411" s="17" t="s">
        <v>361</v>
      </c>
      <c r="N411" s="17" t="s">
        <v>361</v>
      </c>
      <c r="O411" s="17" t="s">
        <v>361</v>
      </c>
      <c r="P411" s="17" t="s">
        <v>361</v>
      </c>
      <c r="Q411" s="17" t="s">
        <v>361</v>
      </c>
    </row>
    <row r="412" spans="1:17" ht="15" thickBot="1" x14ac:dyDescent="0.35">
      <c r="A412" s="16" t="s">
        <v>504</v>
      </c>
      <c r="B412" s="17" t="s">
        <v>361</v>
      </c>
      <c r="C412" s="17" t="s">
        <v>361</v>
      </c>
      <c r="D412" s="17" t="s">
        <v>361</v>
      </c>
      <c r="E412" s="17" t="s">
        <v>361</v>
      </c>
      <c r="F412" s="17" t="s">
        <v>361</v>
      </c>
      <c r="G412" s="17" t="s">
        <v>361</v>
      </c>
      <c r="H412" s="17" t="s">
        <v>361</v>
      </c>
      <c r="I412" s="17" t="s">
        <v>361</v>
      </c>
      <c r="J412" s="17" t="s">
        <v>361</v>
      </c>
      <c r="K412" s="17" t="s">
        <v>361</v>
      </c>
      <c r="L412" s="17" t="s">
        <v>361</v>
      </c>
      <c r="M412" s="17" t="s">
        <v>361</v>
      </c>
      <c r="N412" s="17" t="s">
        <v>361</v>
      </c>
      <c r="O412" s="17" t="s">
        <v>361</v>
      </c>
      <c r="P412" s="17" t="s">
        <v>361</v>
      </c>
      <c r="Q412" s="17" t="s">
        <v>361</v>
      </c>
    </row>
    <row r="413" spans="1:17" ht="15" thickBot="1" x14ac:dyDescent="0.35">
      <c r="A413" s="16" t="s">
        <v>505</v>
      </c>
      <c r="B413" s="17" t="s">
        <v>361</v>
      </c>
      <c r="C413" s="17" t="s">
        <v>361</v>
      </c>
      <c r="D413" s="17" t="s">
        <v>361</v>
      </c>
      <c r="E413" s="17" t="s">
        <v>361</v>
      </c>
      <c r="F413" s="17" t="s">
        <v>361</v>
      </c>
      <c r="G413" s="17" t="s">
        <v>361</v>
      </c>
      <c r="H413" s="17" t="s">
        <v>361</v>
      </c>
      <c r="I413" s="17" t="s">
        <v>361</v>
      </c>
      <c r="J413" s="17" t="s">
        <v>361</v>
      </c>
      <c r="K413" s="17" t="s">
        <v>361</v>
      </c>
      <c r="L413" s="17" t="s">
        <v>361</v>
      </c>
      <c r="M413" s="17" t="s">
        <v>361</v>
      </c>
      <c r="N413" s="17" t="s">
        <v>361</v>
      </c>
      <c r="O413" s="17" t="s">
        <v>361</v>
      </c>
      <c r="P413" s="17" t="s">
        <v>361</v>
      </c>
      <c r="Q413" s="17" t="s">
        <v>361</v>
      </c>
    </row>
    <row r="414" spans="1:17" ht="15" thickBot="1" x14ac:dyDescent="0.35">
      <c r="A414" s="16" t="s">
        <v>506</v>
      </c>
      <c r="B414" s="17" t="s">
        <v>361</v>
      </c>
      <c r="C414" s="17" t="s">
        <v>361</v>
      </c>
      <c r="D414" s="17" t="s">
        <v>361</v>
      </c>
      <c r="E414" s="17" t="s">
        <v>361</v>
      </c>
      <c r="F414" s="17" t="s">
        <v>361</v>
      </c>
      <c r="G414" s="17" t="s">
        <v>361</v>
      </c>
      <c r="H414" s="17" t="s">
        <v>361</v>
      </c>
      <c r="I414" s="17" t="s">
        <v>361</v>
      </c>
      <c r="J414" s="17" t="s">
        <v>361</v>
      </c>
      <c r="K414" s="17" t="s">
        <v>361</v>
      </c>
      <c r="L414" s="17" t="s">
        <v>361</v>
      </c>
      <c r="M414" s="17" t="s">
        <v>361</v>
      </c>
      <c r="N414" s="17" t="s">
        <v>361</v>
      </c>
      <c r="O414" s="17" t="s">
        <v>361</v>
      </c>
      <c r="P414" s="17" t="s">
        <v>361</v>
      </c>
      <c r="Q414" s="17" t="s">
        <v>361</v>
      </c>
    </row>
    <row r="415" spans="1:17" ht="15" thickBot="1" x14ac:dyDescent="0.35">
      <c r="A415" s="16" t="s">
        <v>507</v>
      </c>
      <c r="B415" s="17" t="s">
        <v>361</v>
      </c>
      <c r="C415" s="17" t="s">
        <v>361</v>
      </c>
      <c r="D415" s="17" t="s">
        <v>361</v>
      </c>
      <c r="E415" s="17" t="s">
        <v>361</v>
      </c>
      <c r="F415" s="17" t="s">
        <v>361</v>
      </c>
      <c r="G415" s="17" t="s">
        <v>361</v>
      </c>
      <c r="H415" s="17" t="s">
        <v>361</v>
      </c>
      <c r="I415" s="17" t="s">
        <v>361</v>
      </c>
      <c r="J415" s="17" t="s">
        <v>361</v>
      </c>
      <c r="K415" s="17" t="s">
        <v>361</v>
      </c>
      <c r="L415" s="17" t="s">
        <v>361</v>
      </c>
      <c r="M415" s="17" t="s">
        <v>361</v>
      </c>
      <c r="N415" s="17" t="s">
        <v>361</v>
      </c>
      <c r="O415" s="17" t="s">
        <v>361</v>
      </c>
      <c r="P415" s="17" t="s">
        <v>361</v>
      </c>
      <c r="Q415" s="17" t="s">
        <v>361</v>
      </c>
    </row>
    <row r="416" spans="1:17" ht="15" thickBot="1" x14ac:dyDescent="0.35">
      <c r="A416" s="16" t="s">
        <v>508</v>
      </c>
      <c r="B416" s="17" t="s">
        <v>361</v>
      </c>
      <c r="C416" s="17" t="s">
        <v>361</v>
      </c>
      <c r="D416" s="17" t="s">
        <v>361</v>
      </c>
      <c r="E416" s="17" t="s">
        <v>361</v>
      </c>
      <c r="F416" s="17" t="s">
        <v>361</v>
      </c>
      <c r="G416" s="17" t="s">
        <v>361</v>
      </c>
      <c r="H416" s="17" t="s">
        <v>361</v>
      </c>
      <c r="I416" s="17" t="s">
        <v>361</v>
      </c>
      <c r="J416" s="17" t="s">
        <v>361</v>
      </c>
      <c r="K416" s="17" t="s">
        <v>361</v>
      </c>
      <c r="L416" s="17" t="s">
        <v>361</v>
      </c>
      <c r="M416" s="17" t="s">
        <v>361</v>
      </c>
      <c r="N416" s="17" t="s">
        <v>361</v>
      </c>
      <c r="O416" s="17" t="s">
        <v>361</v>
      </c>
      <c r="P416" s="17" t="s">
        <v>361</v>
      </c>
      <c r="Q416" s="17" t="s">
        <v>361</v>
      </c>
    </row>
    <row r="417" spans="1:17" ht="15" thickBot="1" x14ac:dyDescent="0.35">
      <c r="A417" s="16" t="s">
        <v>509</v>
      </c>
      <c r="B417" s="17" t="s">
        <v>361</v>
      </c>
      <c r="C417" s="17" t="s">
        <v>361</v>
      </c>
      <c r="D417" s="17" t="s">
        <v>361</v>
      </c>
      <c r="E417" s="17" t="s">
        <v>361</v>
      </c>
      <c r="F417" s="17" t="s">
        <v>361</v>
      </c>
      <c r="G417" s="17" t="s">
        <v>361</v>
      </c>
      <c r="H417" s="17" t="s">
        <v>361</v>
      </c>
      <c r="I417" s="17" t="s">
        <v>361</v>
      </c>
      <c r="J417" s="17" t="s">
        <v>361</v>
      </c>
      <c r="K417" s="17" t="s">
        <v>361</v>
      </c>
      <c r="L417" s="17" t="s">
        <v>361</v>
      </c>
      <c r="M417" s="17" t="s">
        <v>361</v>
      </c>
      <c r="N417" s="17" t="s">
        <v>361</v>
      </c>
      <c r="O417" s="17" t="s">
        <v>361</v>
      </c>
      <c r="P417" s="17" t="s">
        <v>361</v>
      </c>
      <c r="Q417" s="17" t="s">
        <v>361</v>
      </c>
    </row>
    <row r="418" spans="1:17" ht="15" thickBot="1" x14ac:dyDescent="0.35">
      <c r="A418" s="16" t="s">
        <v>510</v>
      </c>
      <c r="B418" s="17" t="s">
        <v>361</v>
      </c>
      <c r="C418" s="17" t="s">
        <v>361</v>
      </c>
      <c r="D418" s="17" t="s">
        <v>361</v>
      </c>
      <c r="E418" s="17" t="s">
        <v>361</v>
      </c>
      <c r="F418" s="17" t="s">
        <v>361</v>
      </c>
      <c r="G418" s="17" t="s">
        <v>361</v>
      </c>
      <c r="H418" s="17" t="s">
        <v>361</v>
      </c>
      <c r="I418" s="17" t="s">
        <v>361</v>
      </c>
      <c r="J418" s="17" t="s">
        <v>361</v>
      </c>
      <c r="K418" s="17" t="s">
        <v>361</v>
      </c>
      <c r="L418" s="17" t="s">
        <v>361</v>
      </c>
      <c r="M418" s="17" t="s">
        <v>361</v>
      </c>
      <c r="N418" s="17" t="s">
        <v>361</v>
      </c>
      <c r="O418" s="17" t="s">
        <v>361</v>
      </c>
      <c r="P418" s="17" t="s">
        <v>361</v>
      </c>
      <c r="Q418" s="17" t="s">
        <v>361</v>
      </c>
    </row>
    <row r="419" spans="1:17" ht="15" thickBot="1" x14ac:dyDescent="0.35">
      <c r="A419" s="16" t="s">
        <v>511</v>
      </c>
      <c r="B419" s="17" t="s">
        <v>361</v>
      </c>
      <c r="C419" s="17" t="s">
        <v>361</v>
      </c>
      <c r="D419" s="17" t="s">
        <v>361</v>
      </c>
      <c r="E419" s="17" t="s">
        <v>361</v>
      </c>
      <c r="F419" s="17" t="s">
        <v>361</v>
      </c>
      <c r="G419" s="17" t="s">
        <v>361</v>
      </c>
      <c r="H419" s="17" t="s">
        <v>361</v>
      </c>
      <c r="I419" s="17" t="s">
        <v>361</v>
      </c>
      <c r="J419" s="17" t="s">
        <v>361</v>
      </c>
      <c r="K419" s="17" t="s">
        <v>361</v>
      </c>
      <c r="L419" s="17" t="s">
        <v>361</v>
      </c>
      <c r="M419" s="17" t="s">
        <v>361</v>
      </c>
      <c r="N419" s="17" t="s">
        <v>361</v>
      </c>
      <c r="O419" s="17" t="s">
        <v>361</v>
      </c>
      <c r="P419" s="17" t="s">
        <v>361</v>
      </c>
      <c r="Q419" s="17" t="s">
        <v>361</v>
      </c>
    </row>
    <row r="420" spans="1:17" ht="15" thickBot="1" x14ac:dyDescent="0.35">
      <c r="A420" s="16" t="s">
        <v>512</v>
      </c>
      <c r="B420" s="17" t="s">
        <v>361</v>
      </c>
      <c r="C420" s="17" t="s">
        <v>361</v>
      </c>
      <c r="D420" s="17" t="s">
        <v>361</v>
      </c>
      <c r="E420" s="17" t="s">
        <v>361</v>
      </c>
      <c r="F420" s="17" t="s">
        <v>361</v>
      </c>
      <c r="G420" s="17" t="s">
        <v>361</v>
      </c>
      <c r="H420" s="17" t="s">
        <v>361</v>
      </c>
      <c r="I420" s="17" t="s">
        <v>361</v>
      </c>
      <c r="J420" s="17" t="s">
        <v>361</v>
      </c>
      <c r="K420" s="17" t="s">
        <v>361</v>
      </c>
      <c r="L420" s="17" t="s">
        <v>361</v>
      </c>
      <c r="M420" s="17" t="s">
        <v>361</v>
      </c>
      <c r="N420" s="17" t="s">
        <v>361</v>
      </c>
      <c r="O420" s="17" t="s">
        <v>361</v>
      </c>
      <c r="P420" s="17" t="s">
        <v>361</v>
      </c>
      <c r="Q420" s="17" t="s">
        <v>361</v>
      </c>
    </row>
    <row r="421" spans="1:17" ht="15" thickBot="1" x14ac:dyDescent="0.35">
      <c r="A421" s="16" t="s">
        <v>513</v>
      </c>
      <c r="B421" s="17" t="s">
        <v>361</v>
      </c>
      <c r="C421" s="17" t="s">
        <v>361</v>
      </c>
      <c r="D421" s="17" t="s">
        <v>361</v>
      </c>
      <c r="E421" s="17" t="s">
        <v>361</v>
      </c>
      <c r="F421" s="17" t="s">
        <v>361</v>
      </c>
      <c r="G421" s="17" t="s">
        <v>361</v>
      </c>
      <c r="H421" s="17" t="s">
        <v>361</v>
      </c>
      <c r="I421" s="17" t="s">
        <v>361</v>
      </c>
      <c r="J421" s="17" t="s">
        <v>361</v>
      </c>
      <c r="K421" s="17" t="s">
        <v>361</v>
      </c>
      <c r="L421" s="17" t="s">
        <v>361</v>
      </c>
      <c r="M421" s="17" t="s">
        <v>361</v>
      </c>
      <c r="N421" s="17" t="s">
        <v>361</v>
      </c>
      <c r="O421" s="17" t="s">
        <v>361</v>
      </c>
      <c r="P421" s="17" t="s">
        <v>361</v>
      </c>
      <c r="Q421" s="17" t="s">
        <v>361</v>
      </c>
    </row>
    <row r="422" spans="1:17" ht="15" thickBot="1" x14ac:dyDescent="0.35">
      <c r="A422" s="16" t="s">
        <v>514</v>
      </c>
      <c r="B422" s="17" t="s">
        <v>361</v>
      </c>
      <c r="C422" s="17" t="s">
        <v>361</v>
      </c>
      <c r="D422" s="17" t="s">
        <v>361</v>
      </c>
      <c r="E422" s="17" t="s">
        <v>361</v>
      </c>
      <c r="F422" s="17" t="s">
        <v>361</v>
      </c>
      <c r="G422" s="17" t="s">
        <v>361</v>
      </c>
      <c r="H422" s="17" t="s">
        <v>361</v>
      </c>
      <c r="I422" s="17" t="s">
        <v>361</v>
      </c>
      <c r="J422" s="17" t="s">
        <v>361</v>
      </c>
      <c r="K422" s="17" t="s">
        <v>361</v>
      </c>
      <c r="L422" s="17" t="s">
        <v>361</v>
      </c>
      <c r="M422" s="17" t="s">
        <v>361</v>
      </c>
      <c r="N422" s="17" t="s">
        <v>361</v>
      </c>
      <c r="O422" s="17" t="s">
        <v>361</v>
      </c>
      <c r="P422" s="17" t="s">
        <v>361</v>
      </c>
      <c r="Q422" s="17" t="s">
        <v>361</v>
      </c>
    </row>
    <row r="423" spans="1:17" ht="15" thickBot="1" x14ac:dyDescent="0.35">
      <c r="A423" s="16" t="s">
        <v>515</v>
      </c>
      <c r="B423" s="17" t="s">
        <v>361</v>
      </c>
      <c r="C423" s="17" t="s">
        <v>361</v>
      </c>
      <c r="D423" s="17" t="s">
        <v>361</v>
      </c>
      <c r="E423" s="17" t="s">
        <v>361</v>
      </c>
      <c r="F423" s="17" t="s">
        <v>361</v>
      </c>
      <c r="G423" s="17" t="s">
        <v>361</v>
      </c>
      <c r="H423" s="17" t="s">
        <v>361</v>
      </c>
      <c r="I423" s="17" t="s">
        <v>361</v>
      </c>
      <c r="J423" s="17" t="s">
        <v>361</v>
      </c>
      <c r="K423" s="17" t="s">
        <v>361</v>
      </c>
      <c r="L423" s="17" t="s">
        <v>361</v>
      </c>
      <c r="M423" s="17" t="s">
        <v>361</v>
      </c>
      <c r="N423" s="17" t="s">
        <v>361</v>
      </c>
      <c r="O423" s="17" t="s">
        <v>361</v>
      </c>
      <c r="P423" s="17" t="s">
        <v>361</v>
      </c>
      <c r="Q423" s="17" t="s">
        <v>361</v>
      </c>
    </row>
    <row r="424" spans="1:17" ht="15" thickBot="1" x14ac:dyDescent="0.35">
      <c r="A424" s="16" t="s">
        <v>516</v>
      </c>
      <c r="B424" s="17" t="s">
        <v>361</v>
      </c>
      <c r="C424" s="17" t="s">
        <v>361</v>
      </c>
      <c r="D424" s="17" t="s">
        <v>361</v>
      </c>
      <c r="E424" s="17" t="s">
        <v>361</v>
      </c>
      <c r="F424" s="17" t="s">
        <v>361</v>
      </c>
      <c r="G424" s="17" t="s">
        <v>361</v>
      </c>
      <c r="H424" s="17" t="s">
        <v>361</v>
      </c>
      <c r="I424" s="17" t="s">
        <v>361</v>
      </c>
      <c r="J424" s="17" t="s">
        <v>361</v>
      </c>
      <c r="K424" s="17" t="s">
        <v>361</v>
      </c>
      <c r="L424" s="17" t="s">
        <v>361</v>
      </c>
      <c r="M424" s="17" t="s">
        <v>361</v>
      </c>
      <c r="N424" s="17" t="s">
        <v>361</v>
      </c>
      <c r="O424" s="17" t="s">
        <v>361</v>
      </c>
      <c r="P424" s="17" t="s">
        <v>361</v>
      </c>
      <c r="Q424" s="17" t="s">
        <v>361</v>
      </c>
    </row>
    <row r="425" spans="1:17" ht="15" thickBot="1" x14ac:dyDescent="0.35">
      <c r="A425" s="16" t="s">
        <v>517</v>
      </c>
      <c r="B425" s="17" t="s">
        <v>361</v>
      </c>
      <c r="C425" s="17" t="s">
        <v>361</v>
      </c>
      <c r="D425" s="17" t="s">
        <v>361</v>
      </c>
      <c r="E425" s="17" t="s">
        <v>361</v>
      </c>
      <c r="F425" s="17" t="s">
        <v>361</v>
      </c>
      <c r="G425" s="17" t="s">
        <v>361</v>
      </c>
      <c r="H425" s="17" t="s">
        <v>361</v>
      </c>
      <c r="I425" s="17" t="s">
        <v>361</v>
      </c>
      <c r="J425" s="17" t="s">
        <v>361</v>
      </c>
      <c r="K425" s="17" t="s">
        <v>361</v>
      </c>
      <c r="L425" s="17" t="s">
        <v>361</v>
      </c>
      <c r="M425" s="17" t="s">
        <v>361</v>
      </c>
      <c r="N425" s="17" t="s">
        <v>361</v>
      </c>
      <c r="O425" s="17" t="s">
        <v>361</v>
      </c>
      <c r="P425" s="17" t="s">
        <v>361</v>
      </c>
      <c r="Q425" s="17" t="s">
        <v>361</v>
      </c>
    </row>
    <row r="426" spans="1:17" ht="15" thickBot="1" x14ac:dyDescent="0.35">
      <c r="A426" s="16" t="s">
        <v>518</v>
      </c>
      <c r="B426" s="17" t="s">
        <v>361</v>
      </c>
      <c r="C426" s="17" t="s">
        <v>361</v>
      </c>
      <c r="D426" s="17" t="s">
        <v>361</v>
      </c>
      <c r="E426" s="17" t="s">
        <v>361</v>
      </c>
      <c r="F426" s="17" t="s">
        <v>361</v>
      </c>
      <c r="G426" s="17" t="s">
        <v>361</v>
      </c>
      <c r="H426" s="17" t="s">
        <v>361</v>
      </c>
      <c r="I426" s="17" t="s">
        <v>361</v>
      </c>
      <c r="J426" s="17" t="s">
        <v>361</v>
      </c>
      <c r="K426" s="17" t="s">
        <v>361</v>
      </c>
      <c r="L426" s="17" t="s">
        <v>361</v>
      </c>
      <c r="M426" s="17" t="s">
        <v>361</v>
      </c>
      <c r="N426" s="17" t="s">
        <v>361</v>
      </c>
      <c r="O426" s="17" t="s">
        <v>361</v>
      </c>
      <c r="P426" s="17" t="s">
        <v>361</v>
      </c>
      <c r="Q426" s="17" t="s">
        <v>361</v>
      </c>
    </row>
    <row r="427" spans="1:17" ht="15" thickBot="1" x14ac:dyDescent="0.35">
      <c r="A427" s="16" t="s">
        <v>519</v>
      </c>
      <c r="B427" s="17" t="s">
        <v>361</v>
      </c>
      <c r="C427" s="17" t="s">
        <v>361</v>
      </c>
      <c r="D427" s="17" t="s">
        <v>361</v>
      </c>
      <c r="E427" s="17" t="s">
        <v>361</v>
      </c>
      <c r="F427" s="17" t="s">
        <v>361</v>
      </c>
      <c r="G427" s="17" t="s">
        <v>361</v>
      </c>
      <c r="H427" s="17" t="s">
        <v>361</v>
      </c>
      <c r="I427" s="17" t="s">
        <v>361</v>
      </c>
      <c r="J427" s="17" t="s">
        <v>361</v>
      </c>
      <c r="K427" s="17" t="s">
        <v>361</v>
      </c>
      <c r="L427" s="17" t="s">
        <v>361</v>
      </c>
      <c r="M427" s="17" t="s">
        <v>361</v>
      </c>
      <c r="N427" s="17" t="s">
        <v>361</v>
      </c>
      <c r="O427" s="17" t="s">
        <v>361</v>
      </c>
      <c r="P427" s="17" t="s">
        <v>361</v>
      </c>
      <c r="Q427" s="17" t="s">
        <v>361</v>
      </c>
    </row>
    <row r="428" spans="1:17" ht="15" thickBot="1" x14ac:dyDescent="0.35">
      <c r="A428" s="16" t="s">
        <v>520</v>
      </c>
      <c r="B428" s="17" t="s">
        <v>361</v>
      </c>
      <c r="C428" s="17" t="s">
        <v>361</v>
      </c>
      <c r="D428" s="17" t="s">
        <v>361</v>
      </c>
      <c r="E428" s="17" t="s">
        <v>361</v>
      </c>
      <c r="F428" s="17" t="s">
        <v>361</v>
      </c>
      <c r="G428" s="17" t="s">
        <v>361</v>
      </c>
      <c r="H428" s="17" t="s">
        <v>361</v>
      </c>
      <c r="I428" s="17" t="s">
        <v>361</v>
      </c>
      <c r="J428" s="17" t="s">
        <v>361</v>
      </c>
      <c r="K428" s="17" t="s">
        <v>361</v>
      </c>
      <c r="L428" s="17" t="s">
        <v>361</v>
      </c>
      <c r="M428" s="17" t="s">
        <v>361</v>
      </c>
      <c r="N428" s="17" t="s">
        <v>361</v>
      </c>
      <c r="O428" s="17" t="s">
        <v>361</v>
      </c>
      <c r="P428" s="17" t="s">
        <v>361</v>
      </c>
      <c r="Q428" s="17" t="s">
        <v>361</v>
      </c>
    </row>
    <row r="429" spans="1:17" ht="15" thickBot="1" x14ac:dyDescent="0.35">
      <c r="A429" s="16" t="s">
        <v>521</v>
      </c>
      <c r="B429" s="17" t="s">
        <v>361</v>
      </c>
      <c r="C429" s="17" t="s">
        <v>361</v>
      </c>
      <c r="D429" s="17" t="s">
        <v>361</v>
      </c>
      <c r="E429" s="17" t="s">
        <v>361</v>
      </c>
      <c r="F429" s="17" t="s">
        <v>361</v>
      </c>
      <c r="G429" s="17" t="s">
        <v>361</v>
      </c>
      <c r="H429" s="17" t="s">
        <v>361</v>
      </c>
      <c r="I429" s="17" t="s">
        <v>361</v>
      </c>
      <c r="J429" s="17" t="s">
        <v>361</v>
      </c>
      <c r="K429" s="17" t="s">
        <v>361</v>
      </c>
      <c r="L429" s="17" t="s">
        <v>361</v>
      </c>
      <c r="M429" s="17" t="s">
        <v>361</v>
      </c>
      <c r="N429" s="17" t="s">
        <v>361</v>
      </c>
      <c r="O429" s="17" t="s">
        <v>361</v>
      </c>
      <c r="P429" s="17" t="s">
        <v>361</v>
      </c>
      <c r="Q429" s="17" t="s">
        <v>361</v>
      </c>
    </row>
    <row r="430" spans="1:17" ht="15" thickBot="1" x14ac:dyDescent="0.35">
      <c r="A430" s="16" t="s">
        <v>522</v>
      </c>
      <c r="B430" s="17" t="s">
        <v>361</v>
      </c>
      <c r="C430" s="17" t="s">
        <v>361</v>
      </c>
      <c r="D430" s="17" t="s">
        <v>361</v>
      </c>
      <c r="E430" s="17" t="s">
        <v>361</v>
      </c>
      <c r="F430" s="17" t="s">
        <v>361</v>
      </c>
      <c r="G430" s="17" t="s">
        <v>361</v>
      </c>
      <c r="H430" s="17" t="s">
        <v>361</v>
      </c>
      <c r="I430" s="17" t="s">
        <v>361</v>
      </c>
      <c r="J430" s="17" t="s">
        <v>361</v>
      </c>
      <c r="K430" s="17" t="s">
        <v>361</v>
      </c>
      <c r="L430" s="17" t="s">
        <v>361</v>
      </c>
      <c r="M430" s="17" t="s">
        <v>361</v>
      </c>
      <c r="N430" s="17" t="s">
        <v>361</v>
      </c>
      <c r="O430" s="17" t="s">
        <v>361</v>
      </c>
      <c r="P430" s="17" t="s">
        <v>361</v>
      </c>
      <c r="Q430" s="17" t="s">
        <v>361</v>
      </c>
    </row>
    <row r="431" spans="1:17" ht="15" thickBot="1" x14ac:dyDescent="0.35">
      <c r="A431" s="16" t="s">
        <v>523</v>
      </c>
      <c r="B431" s="17" t="s">
        <v>361</v>
      </c>
      <c r="C431" s="17" t="s">
        <v>361</v>
      </c>
      <c r="D431" s="17" t="s">
        <v>361</v>
      </c>
      <c r="E431" s="17" t="s">
        <v>361</v>
      </c>
      <c r="F431" s="17" t="s">
        <v>361</v>
      </c>
      <c r="G431" s="17" t="s">
        <v>361</v>
      </c>
      <c r="H431" s="17" t="s">
        <v>361</v>
      </c>
      <c r="I431" s="17" t="s">
        <v>361</v>
      </c>
      <c r="J431" s="17" t="s">
        <v>361</v>
      </c>
      <c r="K431" s="17" t="s">
        <v>361</v>
      </c>
      <c r="L431" s="17" t="s">
        <v>361</v>
      </c>
      <c r="M431" s="17" t="s">
        <v>361</v>
      </c>
      <c r="N431" s="17" t="s">
        <v>361</v>
      </c>
      <c r="O431" s="17" t="s">
        <v>361</v>
      </c>
      <c r="P431" s="17" t="s">
        <v>361</v>
      </c>
      <c r="Q431" s="17" t="s">
        <v>361</v>
      </c>
    </row>
    <row r="432" spans="1:17" ht="15" thickBot="1" x14ac:dyDescent="0.35">
      <c r="A432" s="16" t="s">
        <v>524</v>
      </c>
      <c r="B432" s="17" t="s">
        <v>361</v>
      </c>
      <c r="C432" s="17" t="s">
        <v>361</v>
      </c>
      <c r="D432" s="17" t="s">
        <v>361</v>
      </c>
      <c r="E432" s="17" t="s">
        <v>361</v>
      </c>
      <c r="F432" s="17" t="s">
        <v>361</v>
      </c>
      <c r="G432" s="17" t="s">
        <v>361</v>
      </c>
      <c r="H432" s="17" t="s">
        <v>361</v>
      </c>
      <c r="I432" s="17" t="s">
        <v>361</v>
      </c>
      <c r="J432" s="17" t="s">
        <v>361</v>
      </c>
      <c r="K432" s="17" t="s">
        <v>361</v>
      </c>
      <c r="L432" s="17" t="s">
        <v>361</v>
      </c>
      <c r="M432" s="17" t="s">
        <v>361</v>
      </c>
      <c r="N432" s="17" t="s">
        <v>361</v>
      </c>
      <c r="O432" s="17" t="s">
        <v>361</v>
      </c>
      <c r="P432" s="17" t="s">
        <v>361</v>
      </c>
      <c r="Q432" s="17" t="s">
        <v>361</v>
      </c>
    </row>
    <row r="433" spans="1:17" ht="15" thickBot="1" x14ac:dyDescent="0.35">
      <c r="A433" s="16" t="s">
        <v>525</v>
      </c>
      <c r="B433" s="17" t="s">
        <v>361</v>
      </c>
      <c r="C433" s="17" t="s">
        <v>361</v>
      </c>
      <c r="D433" s="17" t="s">
        <v>361</v>
      </c>
      <c r="E433" s="17" t="s">
        <v>361</v>
      </c>
      <c r="F433" s="17" t="s">
        <v>361</v>
      </c>
      <c r="G433" s="17" t="s">
        <v>361</v>
      </c>
      <c r="H433" s="17" t="s">
        <v>361</v>
      </c>
      <c r="I433" s="17" t="s">
        <v>361</v>
      </c>
      <c r="J433" s="17" t="s">
        <v>361</v>
      </c>
      <c r="K433" s="17" t="s">
        <v>361</v>
      </c>
      <c r="L433" s="17" t="s">
        <v>361</v>
      </c>
      <c r="M433" s="17" t="s">
        <v>361</v>
      </c>
      <c r="N433" s="17" t="s">
        <v>361</v>
      </c>
      <c r="O433" s="17" t="s">
        <v>361</v>
      </c>
      <c r="P433" s="17" t="s">
        <v>361</v>
      </c>
      <c r="Q433" s="17" t="s">
        <v>361</v>
      </c>
    </row>
    <row r="434" spans="1:17" ht="15" thickBot="1" x14ac:dyDescent="0.35">
      <c r="A434" s="16" t="s">
        <v>526</v>
      </c>
      <c r="B434" s="17" t="s">
        <v>361</v>
      </c>
      <c r="C434" s="17" t="s">
        <v>361</v>
      </c>
      <c r="D434" s="17" t="s">
        <v>361</v>
      </c>
      <c r="E434" s="17" t="s">
        <v>361</v>
      </c>
      <c r="F434" s="17" t="s">
        <v>361</v>
      </c>
      <c r="G434" s="17" t="s">
        <v>361</v>
      </c>
      <c r="H434" s="17" t="s">
        <v>361</v>
      </c>
      <c r="I434" s="17" t="s">
        <v>361</v>
      </c>
      <c r="J434" s="17" t="s">
        <v>361</v>
      </c>
      <c r="K434" s="17" t="s">
        <v>361</v>
      </c>
      <c r="L434" s="17" t="s">
        <v>361</v>
      </c>
      <c r="M434" s="17" t="s">
        <v>361</v>
      </c>
      <c r="N434" s="17" t="s">
        <v>361</v>
      </c>
      <c r="O434" s="17" t="s">
        <v>361</v>
      </c>
      <c r="P434" s="17" t="s">
        <v>361</v>
      </c>
      <c r="Q434" s="17" t="s">
        <v>361</v>
      </c>
    </row>
    <row r="435" spans="1:17" ht="15" thickBot="1" x14ac:dyDescent="0.35">
      <c r="A435" s="16" t="s">
        <v>527</v>
      </c>
      <c r="B435" s="17" t="s">
        <v>361</v>
      </c>
      <c r="C435" s="17" t="s">
        <v>361</v>
      </c>
      <c r="D435" s="17" t="s">
        <v>361</v>
      </c>
      <c r="E435" s="17" t="s">
        <v>361</v>
      </c>
      <c r="F435" s="17" t="s">
        <v>361</v>
      </c>
      <c r="G435" s="17" t="s">
        <v>361</v>
      </c>
      <c r="H435" s="17" t="s">
        <v>361</v>
      </c>
      <c r="I435" s="17" t="s">
        <v>361</v>
      </c>
      <c r="J435" s="17" t="s">
        <v>361</v>
      </c>
      <c r="K435" s="17" t="s">
        <v>361</v>
      </c>
      <c r="L435" s="17" t="s">
        <v>361</v>
      </c>
      <c r="M435" s="17" t="s">
        <v>361</v>
      </c>
      <c r="N435" s="17" t="s">
        <v>361</v>
      </c>
      <c r="O435" s="17" t="s">
        <v>361</v>
      </c>
      <c r="P435" s="17" t="s">
        <v>361</v>
      </c>
      <c r="Q435" s="17" t="s">
        <v>361</v>
      </c>
    </row>
    <row r="436" spans="1:17" ht="15" thickBot="1" x14ac:dyDescent="0.35">
      <c r="A436" s="16" t="s">
        <v>528</v>
      </c>
      <c r="B436" s="17" t="s">
        <v>361</v>
      </c>
      <c r="C436" s="17" t="s">
        <v>361</v>
      </c>
      <c r="D436" s="17" t="s">
        <v>361</v>
      </c>
      <c r="E436" s="17" t="s">
        <v>361</v>
      </c>
      <c r="F436" s="17" t="s">
        <v>361</v>
      </c>
      <c r="G436" s="17" t="s">
        <v>361</v>
      </c>
      <c r="H436" s="17" t="s">
        <v>361</v>
      </c>
      <c r="I436" s="17" t="s">
        <v>361</v>
      </c>
      <c r="J436" s="17" t="s">
        <v>361</v>
      </c>
      <c r="K436" s="17" t="s">
        <v>361</v>
      </c>
      <c r="L436" s="17" t="s">
        <v>361</v>
      </c>
      <c r="M436" s="17" t="s">
        <v>361</v>
      </c>
      <c r="N436" s="17" t="s">
        <v>361</v>
      </c>
      <c r="O436" s="17" t="s">
        <v>361</v>
      </c>
      <c r="P436" s="17" t="s">
        <v>361</v>
      </c>
      <c r="Q436" s="17" t="s">
        <v>361</v>
      </c>
    </row>
    <row r="437" spans="1:17" ht="15" thickBot="1" x14ac:dyDescent="0.35">
      <c r="A437" s="16" t="s">
        <v>529</v>
      </c>
      <c r="B437" s="17" t="s">
        <v>361</v>
      </c>
      <c r="C437" s="17" t="s">
        <v>361</v>
      </c>
      <c r="D437" s="17" t="s">
        <v>361</v>
      </c>
      <c r="E437" s="17" t="s">
        <v>361</v>
      </c>
      <c r="F437" s="17" t="s">
        <v>361</v>
      </c>
      <c r="G437" s="17" t="s">
        <v>361</v>
      </c>
      <c r="H437" s="17" t="s">
        <v>361</v>
      </c>
      <c r="I437" s="17" t="s">
        <v>361</v>
      </c>
      <c r="J437" s="17" t="s">
        <v>361</v>
      </c>
      <c r="K437" s="17" t="s">
        <v>361</v>
      </c>
      <c r="L437" s="17" t="s">
        <v>361</v>
      </c>
      <c r="M437" s="17" t="s">
        <v>361</v>
      </c>
      <c r="N437" s="17" t="s">
        <v>361</v>
      </c>
      <c r="O437" s="17" t="s">
        <v>361</v>
      </c>
      <c r="P437" s="17" t="s">
        <v>361</v>
      </c>
      <c r="Q437" s="17" t="s">
        <v>361</v>
      </c>
    </row>
    <row r="438" spans="1:17" ht="15" thickBot="1" x14ac:dyDescent="0.35">
      <c r="A438" s="16" t="s">
        <v>530</v>
      </c>
      <c r="B438" s="17" t="s">
        <v>361</v>
      </c>
      <c r="C438" s="17" t="s">
        <v>361</v>
      </c>
      <c r="D438" s="17" t="s">
        <v>361</v>
      </c>
      <c r="E438" s="17" t="s">
        <v>361</v>
      </c>
      <c r="F438" s="17" t="s">
        <v>361</v>
      </c>
      <c r="G438" s="17" t="s">
        <v>361</v>
      </c>
      <c r="H438" s="17" t="s">
        <v>361</v>
      </c>
      <c r="I438" s="17" t="s">
        <v>361</v>
      </c>
      <c r="J438" s="17" t="s">
        <v>361</v>
      </c>
      <c r="K438" s="17" t="s">
        <v>361</v>
      </c>
      <c r="L438" s="17" t="s">
        <v>361</v>
      </c>
      <c r="M438" s="17" t="s">
        <v>361</v>
      </c>
      <c r="N438" s="17" t="s">
        <v>361</v>
      </c>
      <c r="O438" s="17" t="s">
        <v>361</v>
      </c>
      <c r="P438" s="17" t="s">
        <v>361</v>
      </c>
      <c r="Q438" s="17" t="s">
        <v>361</v>
      </c>
    </row>
    <row r="439" spans="1:17" ht="15" thickBot="1" x14ac:dyDescent="0.35">
      <c r="A439" s="16" t="s">
        <v>531</v>
      </c>
      <c r="B439" s="17" t="s">
        <v>361</v>
      </c>
      <c r="C439" s="17" t="s">
        <v>361</v>
      </c>
      <c r="D439" s="17" t="s">
        <v>361</v>
      </c>
      <c r="E439" s="17" t="s">
        <v>361</v>
      </c>
      <c r="F439" s="17" t="s">
        <v>361</v>
      </c>
      <c r="G439" s="17" t="s">
        <v>361</v>
      </c>
      <c r="H439" s="17" t="s">
        <v>361</v>
      </c>
      <c r="I439" s="17" t="s">
        <v>361</v>
      </c>
      <c r="J439" s="17" t="s">
        <v>361</v>
      </c>
      <c r="K439" s="17" t="s">
        <v>361</v>
      </c>
      <c r="L439" s="17" t="s">
        <v>361</v>
      </c>
      <c r="M439" s="17" t="s">
        <v>361</v>
      </c>
      <c r="N439" s="17" t="s">
        <v>361</v>
      </c>
      <c r="O439" s="17" t="s">
        <v>361</v>
      </c>
      <c r="P439" s="17" t="s">
        <v>361</v>
      </c>
      <c r="Q439" s="17" t="s">
        <v>361</v>
      </c>
    </row>
    <row r="440" spans="1:17" ht="15" thickBot="1" x14ac:dyDescent="0.35">
      <c r="A440" s="16" t="s">
        <v>532</v>
      </c>
      <c r="B440" s="17" t="s">
        <v>361</v>
      </c>
      <c r="C440" s="17" t="s">
        <v>361</v>
      </c>
      <c r="D440" s="17" t="s">
        <v>361</v>
      </c>
      <c r="E440" s="17" t="s">
        <v>361</v>
      </c>
      <c r="F440" s="17" t="s">
        <v>361</v>
      </c>
      <c r="G440" s="17" t="s">
        <v>361</v>
      </c>
      <c r="H440" s="17" t="s">
        <v>361</v>
      </c>
      <c r="I440" s="17" t="s">
        <v>361</v>
      </c>
      <c r="J440" s="17" t="s">
        <v>361</v>
      </c>
      <c r="K440" s="17" t="s">
        <v>361</v>
      </c>
      <c r="L440" s="17" t="s">
        <v>361</v>
      </c>
      <c r="M440" s="17" t="s">
        <v>361</v>
      </c>
      <c r="N440" s="17" t="s">
        <v>361</v>
      </c>
      <c r="O440" s="17" t="s">
        <v>361</v>
      </c>
      <c r="P440" s="17" t="s">
        <v>361</v>
      </c>
      <c r="Q440" s="17" t="s">
        <v>361</v>
      </c>
    </row>
    <row r="441" spans="1:17" ht="15" thickBot="1" x14ac:dyDescent="0.35">
      <c r="A441" s="16" t="s">
        <v>533</v>
      </c>
      <c r="B441" s="17" t="s">
        <v>361</v>
      </c>
      <c r="C441" s="17" t="s">
        <v>361</v>
      </c>
      <c r="D441" s="17" t="s">
        <v>361</v>
      </c>
      <c r="E441" s="17" t="s">
        <v>361</v>
      </c>
      <c r="F441" s="17" t="s">
        <v>361</v>
      </c>
      <c r="G441" s="17" t="s">
        <v>361</v>
      </c>
      <c r="H441" s="17" t="s">
        <v>361</v>
      </c>
      <c r="I441" s="17" t="s">
        <v>361</v>
      </c>
      <c r="J441" s="17" t="s">
        <v>361</v>
      </c>
      <c r="K441" s="17" t="s">
        <v>361</v>
      </c>
      <c r="L441" s="17" t="s">
        <v>361</v>
      </c>
      <c r="M441" s="17" t="s">
        <v>361</v>
      </c>
      <c r="N441" s="17" t="s">
        <v>361</v>
      </c>
      <c r="O441" s="17" t="s">
        <v>361</v>
      </c>
      <c r="P441" s="17" t="s">
        <v>361</v>
      </c>
      <c r="Q441" s="17" t="s">
        <v>361</v>
      </c>
    </row>
    <row r="442" spans="1:17" ht="15" thickBot="1" x14ac:dyDescent="0.35">
      <c r="A442" s="16" t="s">
        <v>534</v>
      </c>
      <c r="B442" s="17" t="s">
        <v>361</v>
      </c>
      <c r="C442" s="17" t="s">
        <v>361</v>
      </c>
      <c r="D442" s="17" t="s">
        <v>361</v>
      </c>
      <c r="E442" s="17" t="s">
        <v>361</v>
      </c>
      <c r="F442" s="17" t="s">
        <v>361</v>
      </c>
      <c r="G442" s="17" t="s">
        <v>361</v>
      </c>
      <c r="H442" s="17" t="s">
        <v>361</v>
      </c>
      <c r="I442" s="17" t="s">
        <v>361</v>
      </c>
      <c r="J442" s="17" t="s">
        <v>361</v>
      </c>
      <c r="K442" s="17" t="s">
        <v>361</v>
      </c>
      <c r="L442" s="17" t="s">
        <v>361</v>
      </c>
      <c r="M442" s="17" t="s">
        <v>361</v>
      </c>
      <c r="N442" s="17" t="s">
        <v>361</v>
      </c>
      <c r="O442" s="17" t="s">
        <v>361</v>
      </c>
      <c r="P442" s="17" t="s">
        <v>361</v>
      </c>
      <c r="Q442" s="17" t="s">
        <v>361</v>
      </c>
    </row>
    <row r="443" spans="1:17" ht="15" thickBot="1" x14ac:dyDescent="0.35">
      <c r="A443" s="16" t="s">
        <v>535</v>
      </c>
      <c r="B443" s="17" t="s">
        <v>361</v>
      </c>
      <c r="C443" s="17" t="s">
        <v>361</v>
      </c>
      <c r="D443" s="17" t="s">
        <v>361</v>
      </c>
      <c r="E443" s="17" t="s">
        <v>361</v>
      </c>
      <c r="F443" s="17" t="s">
        <v>361</v>
      </c>
      <c r="G443" s="17" t="s">
        <v>361</v>
      </c>
      <c r="H443" s="17" t="s">
        <v>361</v>
      </c>
      <c r="I443" s="17" t="s">
        <v>361</v>
      </c>
      <c r="J443" s="17" t="s">
        <v>361</v>
      </c>
      <c r="K443" s="17" t="s">
        <v>361</v>
      </c>
      <c r="L443" s="17" t="s">
        <v>361</v>
      </c>
      <c r="M443" s="17" t="s">
        <v>361</v>
      </c>
      <c r="N443" s="17" t="s">
        <v>361</v>
      </c>
      <c r="O443" s="17" t="s">
        <v>361</v>
      </c>
      <c r="P443" s="17" t="s">
        <v>361</v>
      </c>
      <c r="Q443" s="17" t="s">
        <v>361</v>
      </c>
    </row>
    <row r="444" spans="1:17" ht="15" thickBot="1" x14ac:dyDescent="0.35">
      <c r="A444" s="16" t="s">
        <v>536</v>
      </c>
      <c r="B444" s="17" t="s">
        <v>361</v>
      </c>
      <c r="C444" s="17" t="s">
        <v>361</v>
      </c>
      <c r="D444" s="17" t="s">
        <v>361</v>
      </c>
      <c r="E444" s="17" t="s">
        <v>361</v>
      </c>
      <c r="F444" s="17" t="s">
        <v>361</v>
      </c>
      <c r="G444" s="17" t="s">
        <v>361</v>
      </c>
      <c r="H444" s="17" t="s">
        <v>361</v>
      </c>
      <c r="I444" s="17" t="s">
        <v>361</v>
      </c>
      <c r="J444" s="17" t="s">
        <v>361</v>
      </c>
      <c r="K444" s="17" t="s">
        <v>361</v>
      </c>
      <c r="L444" s="17" t="s">
        <v>361</v>
      </c>
      <c r="M444" s="17" t="s">
        <v>361</v>
      </c>
      <c r="N444" s="17" t="s">
        <v>361</v>
      </c>
      <c r="O444" s="17" t="s">
        <v>361</v>
      </c>
      <c r="P444" s="17" t="s">
        <v>361</v>
      </c>
      <c r="Q444" s="17" t="s">
        <v>361</v>
      </c>
    </row>
    <row r="445" spans="1:17" ht="15" thickBot="1" x14ac:dyDescent="0.35">
      <c r="A445" s="16" t="s">
        <v>537</v>
      </c>
      <c r="B445" s="17" t="s">
        <v>361</v>
      </c>
      <c r="C445" s="17" t="s">
        <v>361</v>
      </c>
      <c r="D445" s="17" t="s">
        <v>361</v>
      </c>
      <c r="E445" s="17" t="s">
        <v>361</v>
      </c>
      <c r="F445" s="17" t="s">
        <v>361</v>
      </c>
      <c r="G445" s="17" t="s">
        <v>361</v>
      </c>
      <c r="H445" s="17" t="s">
        <v>361</v>
      </c>
      <c r="I445" s="17" t="s">
        <v>361</v>
      </c>
      <c r="J445" s="17" t="s">
        <v>361</v>
      </c>
      <c r="K445" s="17" t="s">
        <v>361</v>
      </c>
      <c r="L445" s="17" t="s">
        <v>361</v>
      </c>
      <c r="M445" s="17" t="s">
        <v>361</v>
      </c>
      <c r="N445" s="17" t="s">
        <v>361</v>
      </c>
      <c r="O445" s="17" t="s">
        <v>361</v>
      </c>
      <c r="P445" s="17" t="s">
        <v>361</v>
      </c>
      <c r="Q445" s="17" t="s">
        <v>361</v>
      </c>
    </row>
    <row r="446" spans="1:17" ht="15" thickBot="1" x14ac:dyDescent="0.35">
      <c r="A446" s="16" t="s">
        <v>538</v>
      </c>
      <c r="B446" s="17" t="s">
        <v>361</v>
      </c>
      <c r="C446" s="17" t="s">
        <v>361</v>
      </c>
      <c r="D446" s="17" t="s">
        <v>361</v>
      </c>
      <c r="E446" s="17" t="s">
        <v>361</v>
      </c>
      <c r="F446" s="17" t="s">
        <v>361</v>
      </c>
      <c r="G446" s="17" t="s">
        <v>361</v>
      </c>
      <c r="H446" s="17" t="s">
        <v>361</v>
      </c>
      <c r="I446" s="17" t="s">
        <v>361</v>
      </c>
      <c r="J446" s="17" t="s">
        <v>361</v>
      </c>
      <c r="K446" s="17" t="s">
        <v>361</v>
      </c>
      <c r="L446" s="17" t="s">
        <v>361</v>
      </c>
      <c r="M446" s="17" t="s">
        <v>361</v>
      </c>
      <c r="N446" s="17" t="s">
        <v>361</v>
      </c>
      <c r="O446" s="17" t="s">
        <v>361</v>
      </c>
      <c r="P446" s="17" t="s">
        <v>361</v>
      </c>
      <c r="Q446" s="17" t="s">
        <v>361</v>
      </c>
    </row>
    <row r="447" spans="1:17" ht="15" thickBot="1" x14ac:dyDescent="0.35">
      <c r="A447" s="16" t="s">
        <v>539</v>
      </c>
      <c r="B447" s="17" t="s">
        <v>361</v>
      </c>
      <c r="C447" s="17" t="s">
        <v>361</v>
      </c>
      <c r="D447" s="17" t="s">
        <v>361</v>
      </c>
      <c r="E447" s="17" t="s">
        <v>361</v>
      </c>
      <c r="F447" s="17" t="s">
        <v>361</v>
      </c>
      <c r="G447" s="17" t="s">
        <v>361</v>
      </c>
      <c r="H447" s="17" t="s">
        <v>361</v>
      </c>
      <c r="I447" s="17" t="s">
        <v>361</v>
      </c>
      <c r="J447" s="17" t="s">
        <v>361</v>
      </c>
      <c r="K447" s="17" t="s">
        <v>361</v>
      </c>
      <c r="L447" s="17" t="s">
        <v>361</v>
      </c>
      <c r="M447" s="17" t="s">
        <v>361</v>
      </c>
      <c r="N447" s="17" t="s">
        <v>361</v>
      </c>
      <c r="O447" s="17" t="s">
        <v>361</v>
      </c>
      <c r="P447" s="17" t="s">
        <v>361</v>
      </c>
      <c r="Q447" s="17" t="s">
        <v>361</v>
      </c>
    </row>
    <row r="448" spans="1:17" ht="15" thickBot="1" x14ac:dyDescent="0.35">
      <c r="A448" s="16" t="s">
        <v>540</v>
      </c>
      <c r="B448" s="17" t="s">
        <v>361</v>
      </c>
      <c r="C448" s="17" t="s">
        <v>361</v>
      </c>
      <c r="D448" s="17" t="s">
        <v>361</v>
      </c>
      <c r="E448" s="17" t="s">
        <v>361</v>
      </c>
      <c r="F448" s="17" t="s">
        <v>361</v>
      </c>
      <c r="G448" s="17" t="s">
        <v>361</v>
      </c>
      <c r="H448" s="17" t="s">
        <v>361</v>
      </c>
      <c r="I448" s="17" t="s">
        <v>361</v>
      </c>
      <c r="J448" s="17" t="s">
        <v>361</v>
      </c>
      <c r="K448" s="17" t="s">
        <v>361</v>
      </c>
      <c r="L448" s="17" t="s">
        <v>361</v>
      </c>
      <c r="M448" s="17" t="s">
        <v>361</v>
      </c>
      <c r="N448" s="17" t="s">
        <v>361</v>
      </c>
      <c r="O448" s="17" t="s">
        <v>361</v>
      </c>
      <c r="P448" s="17" t="s">
        <v>361</v>
      </c>
      <c r="Q448" s="17" t="s">
        <v>361</v>
      </c>
    </row>
    <row r="449" spans="1:17" ht="15" thickBot="1" x14ac:dyDescent="0.35">
      <c r="A449" s="16" t="s">
        <v>541</v>
      </c>
      <c r="B449" s="17" t="s">
        <v>361</v>
      </c>
      <c r="C449" s="17" t="s">
        <v>361</v>
      </c>
      <c r="D449" s="17" t="s">
        <v>361</v>
      </c>
      <c r="E449" s="17" t="s">
        <v>361</v>
      </c>
      <c r="F449" s="17" t="s">
        <v>361</v>
      </c>
      <c r="G449" s="17" t="s">
        <v>361</v>
      </c>
      <c r="H449" s="17" t="s">
        <v>361</v>
      </c>
      <c r="I449" s="17" t="s">
        <v>361</v>
      </c>
      <c r="J449" s="17" t="s">
        <v>361</v>
      </c>
      <c r="K449" s="17" t="s">
        <v>361</v>
      </c>
      <c r="L449" s="17" t="s">
        <v>361</v>
      </c>
      <c r="M449" s="17" t="s">
        <v>361</v>
      </c>
      <c r="N449" s="17" t="s">
        <v>361</v>
      </c>
      <c r="O449" s="17" t="s">
        <v>361</v>
      </c>
      <c r="P449" s="17" t="s">
        <v>361</v>
      </c>
      <c r="Q449" s="17" t="s">
        <v>361</v>
      </c>
    </row>
    <row r="450" spans="1:17" ht="15" thickBot="1" x14ac:dyDescent="0.35">
      <c r="A450" s="16" t="s">
        <v>542</v>
      </c>
      <c r="B450" s="17" t="s">
        <v>361</v>
      </c>
      <c r="C450" s="17" t="s">
        <v>361</v>
      </c>
      <c r="D450" s="17" t="s">
        <v>361</v>
      </c>
      <c r="E450" s="17" t="s">
        <v>361</v>
      </c>
      <c r="F450" s="17" t="s">
        <v>361</v>
      </c>
      <c r="G450" s="17" t="s">
        <v>361</v>
      </c>
      <c r="H450" s="17" t="s">
        <v>361</v>
      </c>
      <c r="I450" s="17" t="s">
        <v>361</v>
      </c>
      <c r="J450" s="17" t="s">
        <v>361</v>
      </c>
      <c r="K450" s="17" t="s">
        <v>361</v>
      </c>
      <c r="L450" s="17" t="s">
        <v>361</v>
      </c>
      <c r="M450" s="17" t="s">
        <v>361</v>
      </c>
      <c r="N450" s="17" t="s">
        <v>361</v>
      </c>
      <c r="O450" s="17" t="s">
        <v>361</v>
      </c>
      <c r="P450" s="17" t="s">
        <v>361</v>
      </c>
      <c r="Q450" s="17" t="s">
        <v>361</v>
      </c>
    </row>
    <row r="451" spans="1:17" ht="15" thickBot="1" x14ac:dyDescent="0.35">
      <c r="A451" s="16" t="s">
        <v>543</v>
      </c>
      <c r="B451" s="17" t="s">
        <v>361</v>
      </c>
      <c r="C451" s="17" t="s">
        <v>361</v>
      </c>
      <c r="D451" s="17" t="s">
        <v>361</v>
      </c>
      <c r="E451" s="17" t="s">
        <v>361</v>
      </c>
      <c r="F451" s="17" t="s">
        <v>361</v>
      </c>
      <c r="G451" s="17" t="s">
        <v>361</v>
      </c>
      <c r="H451" s="17" t="s">
        <v>361</v>
      </c>
      <c r="I451" s="17" t="s">
        <v>361</v>
      </c>
      <c r="J451" s="17" t="s">
        <v>361</v>
      </c>
      <c r="K451" s="17" t="s">
        <v>361</v>
      </c>
      <c r="L451" s="17" t="s">
        <v>361</v>
      </c>
      <c r="M451" s="17" t="s">
        <v>361</v>
      </c>
      <c r="N451" s="17" t="s">
        <v>361</v>
      </c>
      <c r="O451" s="17" t="s">
        <v>361</v>
      </c>
      <c r="P451" s="17" t="s">
        <v>361</v>
      </c>
      <c r="Q451" s="17" t="s">
        <v>361</v>
      </c>
    </row>
    <row r="452" spans="1:17" ht="15" thickBot="1" x14ac:dyDescent="0.35">
      <c r="A452" s="16" t="s">
        <v>544</v>
      </c>
      <c r="B452" s="17" t="s">
        <v>361</v>
      </c>
      <c r="C452" s="17" t="s">
        <v>361</v>
      </c>
      <c r="D452" s="17" t="s">
        <v>361</v>
      </c>
      <c r="E452" s="17" t="s">
        <v>361</v>
      </c>
      <c r="F452" s="17" t="s">
        <v>361</v>
      </c>
      <c r="G452" s="17" t="s">
        <v>361</v>
      </c>
      <c r="H452" s="17" t="s">
        <v>361</v>
      </c>
      <c r="I452" s="17" t="s">
        <v>361</v>
      </c>
      <c r="J452" s="17" t="s">
        <v>361</v>
      </c>
      <c r="K452" s="17" t="s">
        <v>361</v>
      </c>
      <c r="L452" s="17" t="s">
        <v>361</v>
      </c>
      <c r="M452" s="17" t="s">
        <v>361</v>
      </c>
      <c r="N452" s="17" t="s">
        <v>361</v>
      </c>
      <c r="O452" s="17" t="s">
        <v>361</v>
      </c>
      <c r="P452" s="17" t="s">
        <v>361</v>
      </c>
      <c r="Q452" s="17" t="s">
        <v>361</v>
      </c>
    </row>
    <row r="453" spans="1:17" ht="15" thickBot="1" x14ac:dyDescent="0.35">
      <c r="A453" s="16" t="s">
        <v>545</v>
      </c>
      <c r="B453" s="17" t="s">
        <v>361</v>
      </c>
      <c r="C453" s="17" t="s">
        <v>361</v>
      </c>
      <c r="D453" s="17" t="s">
        <v>361</v>
      </c>
      <c r="E453" s="17" t="s">
        <v>361</v>
      </c>
      <c r="F453" s="17" t="s">
        <v>361</v>
      </c>
      <c r="G453" s="17" t="s">
        <v>361</v>
      </c>
      <c r="H453" s="17" t="s">
        <v>361</v>
      </c>
      <c r="I453" s="17" t="s">
        <v>361</v>
      </c>
      <c r="J453" s="17" t="s">
        <v>361</v>
      </c>
      <c r="K453" s="17" t="s">
        <v>361</v>
      </c>
      <c r="L453" s="17" t="s">
        <v>361</v>
      </c>
      <c r="M453" s="17" t="s">
        <v>361</v>
      </c>
      <c r="N453" s="17" t="s">
        <v>361</v>
      </c>
      <c r="O453" s="17" t="s">
        <v>361</v>
      </c>
      <c r="P453" s="17" t="s">
        <v>361</v>
      </c>
      <c r="Q453" s="17" t="s">
        <v>361</v>
      </c>
    </row>
    <row r="454" spans="1:17" ht="15" thickBot="1" x14ac:dyDescent="0.35">
      <c r="A454" s="16" t="s">
        <v>546</v>
      </c>
      <c r="B454" s="17" t="s">
        <v>361</v>
      </c>
      <c r="C454" s="17" t="s">
        <v>361</v>
      </c>
      <c r="D454" s="17" t="s">
        <v>361</v>
      </c>
      <c r="E454" s="17" t="s">
        <v>361</v>
      </c>
      <c r="F454" s="17" t="s">
        <v>361</v>
      </c>
      <c r="G454" s="17" t="s">
        <v>361</v>
      </c>
      <c r="H454" s="17" t="s">
        <v>361</v>
      </c>
      <c r="I454" s="17" t="s">
        <v>361</v>
      </c>
      <c r="J454" s="17" t="s">
        <v>361</v>
      </c>
      <c r="K454" s="17" t="s">
        <v>361</v>
      </c>
      <c r="L454" s="17" t="s">
        <v>361</v>
      </c>
      <c r="M454" s="17" t="s">
        <v>361</v>
      </c>
      <c r="N454" s="17" t="s">
        <v>361</v>
      </c>
      <c r="O454" s="17" t="s">
        <v>361</v>
      </c>
      <c r="P454" s="17" t="s">
        <v>361</v>
      </c>
      <c r="Q454" s="17" t="s">
        <v>361</v>
      </c>
    </row>
    <row r="455" spans="1:17" ht="15" thickBot="1" x14ac:dyDescent="0.35">
      <c r="A455" s="16" t="s">
        <v>547</v>
      </c>
      <c r="B455" s="17" t="s">
        <v>361</v>
      </c>
      <c r="C455" s="17" t="s">
        <v>361</v>
      </c>
      <c r="D455" s="17" t="s">
        <v>361</v>
      </c>
      <c r="E455" s="17" t="s">
        <v>361</v>
      </c>
      <c r="F455" s="17" t="s">
        <v>361</v>
      </c>
      <c r="G455" s="17" t="s">
        <v>361</v>
      </c>
      <c r="H455" s="17" t="s">
        <v>361</v>
      </c>
      <c r="I455" s="17" t="s">
        <v>361</v>
      </c>
      <c r="J455" s="17" t="s">
        <v>361</v>
      </c>
      <c r="K455" s="17" t="s">
        <v>361</v>
      </c>
      <c r="L455" s="17" t="s">
        <v>361</v>
      </c>
      <c r="M455" s="17" t="s">
        <v>361</v>
      </c>
      <c r="N455" s="17" t="s">
        <v>361</v>
      </c>
      <c r="O455" s="17" t="s">
        <v>361</v>
      </c>
      <c r="P455" s="17" t="s">
        <v>361</v>
      </c>
      <c r="Q455" s="17" t="s">
        <v>361</v>
      </c>
    </row>
    <row r="456" spans="1:17" ht="15" thickBot="1" x14ac:dyDescent="0.35">
      <c r="A456" s="16" t="s">
        <v>548</v>
      </c>
      <c r="B456" s="17" t="s">
        <v>361</v>
      </c>
      <c r="C456" s="17" t="s">
        <v>361</v>
      </c>
      <c r="D456" s="17" t="s">
        <v>361</v>
      </c>
      <c r="E456" s="17" t="s">
        <v>361</v>
      </c>
      <c r="F456" s="17" t="s">
        <v>361</v>
      </c>
      <c r="G456" s="17" t="s">
        <v>361</v>
      </c>
      <c r="H456" s="17" t="s">
        <v>361</v>
      </c>
      <c r="I456" s="17" t="s">
        <v>361</v>
      </c>
      <c r="J456" s="17" t="s">
        <v>361</v>
      </c>
      <c r="K456" s="17" t="s">
        <v>361</v>
      </c>
      <c r="L456" s="17" t="s">
        <v>361</v>
      </c>
      <c r="M456" s="17" t="s">
        <v>361</v>
      </c>
      <c r="N456" s="17" t="s">
        <v>361</v>
      </c>
      <c r="O456" s="17" t="s">
        <v>361</v>
      </c>
      <c r="P456" s="17" t="s">
        <v>361</v>
      </c>
      <c r="Q456" s="17" t="s">
        <v>361</v>
      </c>
    </row>
    <row r="457" spans="1:17" ht="15" thickBot="1" x14ac:dyDescent="0.35">
      <c r="A457" s="16" t="s">
        <v>549</v>
      </c>
      <c r="B457" s="17" t="s">
        <v>361</v>
      </c>
      <c r="C457" s="17" t="s">
        <v>361</v>
      </c>
      <c r="D457" s="17" t="s">
        <v>361</v>
      </c>
      <c r="E457" s="17" t="s">
        <v>361</v>
      </c>
      <c r="F457" s="17" t="s">
        <v>361</v>
      </c>
      <c r="G457" s="17" t="s">
        <v>361</v>
      </c>
      <c r="H457" s="17" t="s">
        <v>361</v>
      </c>
      <c r="I457" s="17" t="s">
        <v>361</v>
      </c>
      <c r="J457" s="17" t="s">
        <v>361</v>
      </c>
      <c r="K457" s="17" t="s">
        <v>361</v>
      </c>
      <c r="L457" s="17" t="s">
        <v>361</v>
      </c>
      <c r="M457" s="17" t="s">
        <v>361</v>
      </c>
      <c r="N457" s="17" t="s">
        <v>361</v>
      </c>
      <c r="O457" s="17" t="s">
        <v>361</v>
      </c>
      <c r="P457" s="17" t="s">
        <v>361</v>
      </c>
      <c r="Q457" s="17" t="s">
        <v>361</v>
      </c>
    </row>
    <row r="458" spans="1:17" ht="15" thickBot="1" x14ac:dyDescent="0.35">
      <c r="A458" s="16" t="s">
        <v>550</v>
      </c>
      <c r="B458" s="17" t="s">
        <v>361</v>
      </c>
      <c r="C458" s="17" t="s">
        <v>361</v>
      </c>
      <c r="D458" s="17" t="s">
        <v>361</v>
      </c>
      <c r="E458" s="17" t="s">
        <v>361</v>
      </c>
      <c r="F458" s="17" t="s">
        <v>361</v>
      </c>
      <c r="G458" s="17" t="s">
        <v>361</v>
      </c>
      <c r="H458" s="17" t="s">
        <v>361</v>
      </c>
      <c r="I458" s="17" t="s">
        <v>361</v>
      </c>
      <c r="J458" s="17" t="s">
        <v>361</v>
      </c>
      <c r="K458" s="17" t="s">
        <v>361</v>
      </c>
      <c r="L458" s="17" t="s">
        <v>361</v>
      </c>
      <c r="M458" s="17" t="s">
        <v>361</v>
      </c>
      <c r="N458" s="17" t="s">
        <v>361</v>
      </c>
      <c r="O458" s="17" t="s">
        <v>361</v>
      </c>
      <c r="P458" s="17" t="s">
        <v>361</v>
      </c>
      <c r="Q458" s="17" t="s">
        <v>361</v>
      </c>
    </row>
    <row r="459" spans="1:17" ht="15" thickBot="1" x14ac:dyDescent="0.35">
      <c r="A459" s="16" t="s">
        <v>551</v>
      </c>
      <c r="B459" s="17" t="s">
        <v>361</v>
      </c>
      <c r="C459" s="17" t="s">
        <v>361</v>
      </c>
      <c r="D459" s="17" t="s">
        <v>361</v>
      </c>
      <c r="E459" s="17" t="s">
        <v>361</v>
      </c>
      <c r="F459" s="17" t="s">
        <v>361</v>
      </c>
      <c r="G459" s="17" t="s">
        <v>361</v>
      </c>
      <c r="H459" s="17" t="s">
        <v>361</v>
      </c>
      <c r="I459" s="17" t="s">
        <v>361</v>
      </c>
      <c r="J459" s="17" t="s">
        <v>361</v>
      </c>
      <c r="K459" s="17" t="s">
        <v>361</v>
      </c>
      <c r="L459" s="17" t="s">
        <v>361</v>
      </c>
      <c r="M459" s="17" t="s">
        <v>361</v>
      </c>
      <c r="N459" s="17" t="s">
        <v>361</v>
      </c>
      <c r="O459" s="17" t="s">
        <v>361</v>
      </c>
      <c r="P459" s="17" t="s">
        <v>361</v>
      </c>
      <c r="Q459" s="17" t="s">
        <v>361</v>
      </c>
    </row>
    <row r="460" spans="1:17" ht="15" thickBot="1" x14ac:dyDescent="0.35">
      <c r="A460" s="16" t="s">
        <v>552</v>
      </c>
      <c r="B460" s="17" t="s">
        <v>361</v>
      </c>
      <c r="C460" s="17" t="s">
        <v>361</v>
      </c>
      <c r="D460" s="17" t="s">
        <v>361</v>
      </c>
      <c r="E460" s="17" t="s">
        <v>361</v>
      </c>
      <c r="F460" s="17" t="s">
        <v>361</v>
      </c>
      <c r="G460" s="17" t="s">
        <v>361</v>
      </c>
      <c r="H460" s="17" t="s">
        <v>361</v>
      </c>
      <c r="I460" s="17" t="s">
        <v>361</v>
      </c>
      <c r="J460" s="17" t="s">
        <v>361</v>
      </c>
      <c r="K460" s="17" t="s">
        <v>361</v>
      </c>
      <c r="L460" s="17" t="s">
        <v>361</v>
      </c>
      <c r="M460" s="17" t="s">
        <v>361</v>
      </c>
      <c r="N460" s="17" t="s">
        <v>361</v>
      </c>
      <c r="O460" s="17" t="s">
        <v>361</v>
      </c>
      <c r="P460" s="17" t="s">
        <v>361</v>
      </c>
      <c r="Q460" s="17" t="s">
        <v>361</v>
      </c>
    </row>
    <row r="461" spans="1:17" ht="15" thickBot="1" x14ac:dyDescent="0.35">
      <c r="A461" s="16" t="s">
        <v>553</v>
      </c>
      <c r="B461" s="17" t="s">
        <v>361</v>
      </c>
      <c r="C461" s="17" t="s">
        <v>361</v>
      </c>
      <c r="D461" s="17" t="s">
        <v>361</v>
      </c>
      <c r="E461" s="17" t="s">
        <v>361</v>
      </c>
      <c r="F461" s="17" t="s">
        <v>361</v>
      </c>
      <c r="G461" s="17" t="s">
        <v>361</v>
      </c>
      <c r="H461" s="17" t="s">
        <v>361</v>
      </c>
      <c r="I461" s="17" t="s">
        <v>361</v>
      </c>
      <c r="J461" s="17" t="s">
        <v>361</v>
      </c>
      <c r="K461" s="17" t="s">
        <v>361</v>
      </c>
      <c r="L461" s="17" t="s">
        <v>361</v>
      </c>
      <c r="M461" s="17" t="s">
        <v>361</v>
      </c>
      <c r="N461" s="17" t="s">
        <v>361</v>
      </c>
      <c r="O461" s="17" t="s">
        <v>361</v>
      </c>
      <c r="P461" s="17" t="s">
        <v>361</v>
      </c>
      <c r="Q461" s="17" t="s">
        <v>361</v>
      </c>
    </row>
    <row r="462" spans="1:17" ht="15" thickBot="1" x14ac:dyDescent="0.35">
      <c r="A462" s="16" t="s">
        <v>554</v>
      </c>
      <c r="B462" s="17" t="s">
        <v>361</v>
      </c>
      <c r="C462" s="17" t="s">
        <v>361</v>
      </c>
      <c r="D462" s="17" t="s">
        <v>361</v>
      </c>
      <c r="E462" s="17" t="s">
        <v>361</v>
      </c>
      <c r="F462" s="17" t="s">
        <v>361</v>
      </c>
      <c r="G462" s="17" t="s">
        <v>361</v>
      </c>
      <c r="H462" s="17" t="s">
        <v>361</v>
      </c>
      <c r="I462" s="17" t="s">
        <v>361</v>
      </c>
      <c r="J462" s="17" t="s">
        <v>361</v>
      </c>
      <c r="K462" s="17" t="s">
        <v>361</v>
      </c>
      <c r="L462" s="17" t="s">
        <v>361</v>
      </c>
      <c r="M462" s="17" t="s">
        <v>361</v>
      </c>
      <c r="N462" s="17" t="s">
        <v>361</v>
      </c>
      <c r="O462" s="17" t="s">
        <v>361</v>
      </c>
      <c r="P462" s="17" t="s">
        <v>361</v>
      </c>
      <c r="Q462" s="17" t="s">
        <v>361</v>
      </c>
    </row>
    <row r="463" spans="1:17" ht="15" thickBot="1" x14ac:dyDescent="0.35">
      <c r="A463" s="16" t="s">
        <v>555</v>
      </c>
      <c r="B463" s="17" t="s">
        <v>361</v>
      </c>
      <c r="C463" s="17" t="s">
        <v>361</v>
      </c>
      <c r="D463" s="17" t="s">
        <v>361</v>
      </c>
      <c r="E463" s="17" t="s">
        <v>361</v>
      </c>
      <c r="F463" s="17" t="s">
        <v>361</v>
      </c>
      <c r="G463" s="17" t="s">
        <v>361</v>
      </c>
      <c r="H463" s="17" t="s">
        <v>361</v>
      </c>
      <c r="I463" s="17" t="s">
        <v>361</v>
      </c>
      <c r="J463" s="17" t="s">
        <v>361</v>
      </c>
      <c r="K463" s="17" t="s">
        <v>361</v>
      </c>
      <c r="L463" s="17" t="s">
        <v>361</v>
      </c>
      <c r="M463" s="17" t="s">
        <v>361</v>
      </c>
      <c r="N463" s="17" t="s">
        <v>361</v>
      </c>
      <c r="O463" s="17" t="s">
        <v>361</v>
      </c>
      <c r="P463" s="17" t="s">
        <v>361</v>
      </c>
      <c r="Q463" s="17" t="s">
        <v>361</v>
      </c>
    </row>
    <row r="464" spans="1:17" ht="15" thickBot="1" x14ac:dyDescent="0.35">
      <c r="A464" s="16" t="s">
        <v>556</v>
      </c>
      <c r="B464" s="17" t="s">
        <v>361</v>
      </c>
      <c r="C464" s="17" t="s">
        <v>361</v>
      </c>
      <c r="D464" s="17" t="s">
        <v>361</v>
      </c>
      <c r="E464" s="17" t="s">
        <v>361</v>
      </c>
      <c r="F464" s="17" t="s">
        <v>361</v>
      </c>
      <c r="G464" s="17" t="s">
        <v>361</v>
      </c>
      <c r="H464" s="17" t="s">
        <v>361</v>
      </c>
      <c r="I464" s="17" t="s">
        <v>361</v>
      </c>
      <c r="J464" s="17" t="s">
        <v>361</v>
      </c>
      <c r="K464" s="17" t="s">
        <v>361</v>
      </c>
      <c r="L464" s="17" t="s">
        <v>361</v>
      </c>
      <c r="M464" s="17" t="s">
        <v>361</v>
      </c>
      <c r="N464" s="17" t="s">
        <v>361</v>
      </c>
      <c r="O464" s="17" t="s">
        <v>361</v>
      </c>
      <c r="P464" s="17" t="s">
        <v>361</v>
      </c>
      <c r="Q464" s="17" t="s">
        <v>361</v>
      </c>
    </row>
    <row r="465" spans="1:17" ht="15" thickBot="1" x14ac:dyDescent="0.35">
      <c r="A465" s="16" t="s">
        <v>557</v>
      </c>
      <c r="B465" s="17" t="s">
        <v>361</v>
      </c>
      <c r="C465" s="17" t="s">
        <v>361</v>
      </c>
      <c r="D465" s="17" t="s">
        <v>361</v>
      </c>
      <c r="E465" s="17" t="s">
        <v>361</v>
      </c>
      <c r="F465" s="17" t="s">
        <v>361</v>
      </c>
      <c r="G465" s="17" t="s">
        <v>361</v>
      </c>
      <c r="H465" s="17" t="s">
        <v>361</v>
      </c>
      <c r="I465" s="17" t="s">
        <v>361</v>
      </c>
      <c r="J465" s="17" t="s">
        <v>361</v>
      </c>
      <c r="K465" s="17" t="s">
        <v>361</v>
      </c>
      <c r="L465" s="17" t="s">
        <v>361</v>
      </c>
      <c r="M465" s="17" t="s">
        <v>361</v>
      </c>
      <c r="N465" s="17" t="s">
        <v>361</v>
      </c>
      <c r="O465" s="17" t="s">
        <v>361</v>
      </c>
      <c r="P465" s="17" t="s">
        <v>361</v>
      </c>
      <c r="Q465" s="17" t="s">
        <v>361</v>
      </c>
    </row>
    <row r="466" spans="1:17" ht="15" thickBot="1" x14ac:dyDescent="0.35">
      <c r="A466" s="16" t="s">
        <v>558</v>
      </c>
      <c r="B466" s="17" t="s">
        <v>361</v>
      </c>
      <c r="C466" s="17" t="s">
        <v>361</v>
      </c>
      <c r="D466" s="17" t="s">
        <v>361</v>
      </c>
      <c r="E466" s="17" t="s">
        <v>361</v>
      </c>
      <c r="F466" s="17" t="s">
        <v>361</v>
      </c>
      <c r="G466" s="17" t="s">
        <v>361</v>
      </c>
      <c r="H466" s="17" t="s">
        <v>361</v>
      </c>
      <c r="I466" s="17" t="s">
        <v>361</v>
      </c>
      <c r="J466" s="17" t="s">
        <v>361</v>
      </c>
      <c r="K466" s="17" t="s">
        <v>361</v>
      </c>
      <c r="L466" s="17" t="s">
        <v>361</v>
      </c>
      <c r="M466" s="17" t="s">
        <v>361</v>
      </c>
      <c r="N466" s="17" t="s">
        <v>361</v>
      </c>
      <c r="O466" s="17" t="s">
        <v>361</v>
      </c>
      <c r="P466" s="17" t="s">
        <v>361</v>
      </c>
      <c r="Q466" s="17" t="s">
        <v>361</v>
      </c>
    </row>
    <row r="467" spans="1:17" ht="15" thickBot="1" x14ac:dyDescent="0.35">
      <c r="A467" s="16" t="s">
        <v>559</v>
      </c>
      <c r="B467" s="17" t="s">
        <v>361</v>
      </c>
      <c r="C467" s="17" t="s">
        <v>361</v>
      </c>
      <c r="D467" s="17" t="s">
        <v>361</v>
      </c>
      <c r="E467" s="17" t="s">
        <v>361</v>
      </c>
      <c r="F467" s="17" t="s">
        <v>361</v>
      </c>
      <c r="G467" s="17" t="s">
        <v>361</v>
      </c>
      <c r="H467" s="17" t="s">
        <v>361</v>
      </c>
      <c r="I467" s="17" t="s">
        <v>361</v>
      </c>
      <c r="J467" s="17" t="s">
        <v>361</v>
      </c>
      <c r="K467" s="17" t="s">
        <v>361</v>
      </c>
      <c r="L467" s="17" t="s">
        <v>361</v>
      </c>
      <c r="M467" s="17" t="s">
        <v>361</v>
      </c>
      <c r="N467" s="17" t="s">
        <v>361</v>
      </c>
      <c r="O467" s="17" t="s">
        <v>361</v>
      </c>
      <c r="P467" s="17" t="s">
        <v>361</v>
      </c>
      <c r="Q467" s="17" t="s">
        <v>361</v>
      </c>
    </row>
    <row r="468" spans="1:17" ht="15" thickBot="1" x14ac:dyDescent="0.35">
      <c r="A468" s="16" t="s">
        <v>560</v>
      </c>
      <c r="B468" s="17" t="s">
        <v>361</v>
      </c>
      <c r="C468" s="17" t="s">
        <v>361</v>
      </c>
      <c r="D468" s="17" t="s">
        <v>361</v>
      </c>
      <c r="E468" s="17" t="s">
        <v>361</v>
      </c>
      <c r="F468" s="17" t="s">
        <v>361</v>
      </c>
      <c r="G468" s="17" t="s">
        <v>361</v>
      </c>
      <c r="H468" s="17" t="s">
        <v>361</v>
      </c>
      <c r="I468" s="17" t="s">
        <v>361</v>
      </c>
      <c r="J468" s="17" t="s">
        <v>361</v>
      </c>
      <c r="K468" s="17" t="s">
        <v>361</v>
      </c>
      <c r="L468" s="17" t="s">
        <v>361</v>
      </c>
      <c r="M468" s="17" t="s">
        <v>361</v>
      </c>
      <c r="N468" s="17" t="s">
        <v>361</v>
      </c>
      <c r="O468" s="17" t="s">
        <v>361</v>
      </c>
      <c r="P468" s="17" t="s">
        <v>361</v>
      </c>
      <c r="Q468" s="17" t="s">
        <v>361</v>
      </c>
    </row>
    <row r="469" spans="1:17" ht="15" thickBot="1" x14ac:dyDescent="0.35">
      <c r="A469" s="16" t="s">
        <v>561</v>
      </c>
      <c r="B469" s="17" t="s">
        <v>361</v>
      </c>
      <c r="C469" s="17" t="s">
        <v>361</v>
      </c>
      <c r="D469" s="17" t="s">
        <v>361</v>
      </c>
      <c r="E469" s="17" t="s">
        <v>361</v>
      </c>
      <c r="F469" s="17" t="s">
        <v>361</v>
      </c>
      <c r="G469" s="17" t="s">
        <v>361</v>
      </c>
      <c r="H469" s="17" t="s">
        <v>361</v>
      </c>
      <c r="I469" s="17" t="s">
        <v>361</v>
      </c>
      <c r="J469" s="17" t="s">
        <v>361</v>
      </c>
      <c r="K469" s="17" t="s">
        <v>361</v>
      </c>
      <c r="L469" s="17" t="s">
        <v>361</v>
      </c>
      <c r="M469" s="17" t="s">
        <v>361</v>
      </c>
      <c r="N469" s="17" t="s">
        <v>361</v>
      </c>
      <c r="O469" s="17" t="s">
        <v>361</v>
      </c>
      <c r="P469" s="17" t="s">
        <v>361</v>
      </c>
      <c r="Q469" s="17" t="s">
        <v>361</v>
      </c>
    </row>
    <row r="470" spans="1:17" ht="15" thickBot="1" x14ac:dyDescent="0.35">
      <c r="A470" s="16" t="s">
        <v>562</v>
      </c>
      <c r="B470" s="17" t="s">
        <v>361</v>
      </c>
      <c r="C470" s="17" t="s">
        <v>361</v>
      </c>
      <c r="D470" s="17" t="s">
        <v>361</v>
      </c>
      <c r="E470" s="17" t="s">
        <v>361</v>
      </c>
      <c r="F470" s="17" t="s">
        <v>361</v>
      </c>
      <c r="G470" s="17" t="s">
        <v>361</v>
      </c>
      <c r="H470" s="17" t="s">
        <v>361</v>
      </c>
      <c r="I470" s="17" t="s">
        <v>361</v>
      </c>
      <c r="J470" s="17" t="s">
        <v>361</v>
      </c>
      <c r="K470" s="17" t="s">
        <v>361</v>
      </c>
      <c r="L470" s="17" t="s">
        <v>361</v>
      </c>
      <c r="M470" s="17" t="s">
        <v>361</v>
      </c>
      <c r="N470" s="17" t="s">
        <v>361</v>
      </c>
      <c r="O470" s="17" t="s">
        <v>361</v>
      </c>
      <c r="P470" s="17" t="s">
        <v>361</v>
      </c>
      <c r="Q470" s="17" t="s">
        <v>361</v>
      </c>
    </row>
    <row r="471" spans="1:17" ht="15" thickBot="1" x14ac:dyDescent="0.35">
      <c r="A471" s="16" t="s">
        <v>563</v>
      </c>
      <c r="B471" s="17" t="s">
        <v>361</v>
      </c>
      <c r="C471" s="17" t="s">
        <v>361</v>
      </c>
      <c r="D471" s="17" t="s">
        <v>361</v>
      </c>
      <c r="E471" s="17" t="s">
        <v>361</v>
      </c>
      <c r="F471" s="17" t="s">
        <v>361</v>
      </c>
      <c r="G471" s="17" t="s">
        <v>361</v>
      </c>
      <c r="H471" s="17" t="s">
        <v>361</v>
      </c>
      <c r="I471" s="17" t="s">
        <v>361</v>
      </c>
      <c r="J471" s="17" t="s">
        <v>361</v>
      </c>
      <c r="K471" s="17" t="s">
        <v>361</v>
      </c>
      <c r="L471" s="17" t="s">
        <v>361</v>
      </c>
      <c r="M471" s="17" t="s">
        <v>361</v>
      </c>
      <c r="N471" s="17" t="s">
        <v>361</v>
      </c>
      <c r="O471" s="17" t="s">
        <v>361</v>
      </c>
      <c r="P471" s="17" t="s">
        <v>361</v>
      </c>
      <c r="Q471" s="17" t="s">
        <v>361</v>
      </c>
    </row>
    <row r="472" spans="1:17" ht="15" thickBot="1" x14ac:dyDescent="0.35">
      <c r="A472" s="16" t="s">
        <v>564</v>
      </c>
      <c r="B472" s="17" t="s">
        <v>361</v>
      </c>
      <c r="C472" s="17" t="s">
        <v>361</v>
      </c>
      <c r="D472" s="17" t="s">
        <v>361</v>
      </c>
      <c r="E472" s="17" t="s">
        <v>361</v>
      </c>
      <c r="F472" s="17" t="s">
        <v>361</v>
      </c>
      <c r="G472" s="17" t="s">
        <v>361</v>
      </c>
      <c r="H472" s="17" t="s">
        <v>361</v>
      </c>
      <c r="I472" s="17" t="s">
        <v>361</v>
      </c>
      <c r="J472" s="17" t="s">
        <v>361</v>
      </c>
      <c r="K472" s="17" t="s">
        <v>361</v>
      </c>
      <c r="L472" s="17" t="s">
        <v>361</v>
      </c>
      <c r="M472" s="17" t="s">
        <v>361</v>
      </c>
      <c r="N472" s="17" t="s">
        <v>361</v>
      </c>
      <c r="O472" s="17" t="s">
        <v>361</v>
      </c>
      <c r="P472" s="17" t="s">
        <v>361</v>
      </c>
      <c r="Q472" s="17" t="s">
        <v>361</v>
      </c>
    </row>
    <row r="473" spans="1:17" ht="15" thickBot="1" x14ac:dyDescent="0.35">
      <c r="A473" s="16" t="s">
        <v>565</v>
      </c>
      <c r="B473" s="17" t="s">
        <v>361</v>
      </c>
      <c r="C473" s="17" t="s">
        <v>361</v>
      </c>
      <c r="D473" s="17" t="s">
        <v>361</v>
      </c>
      <c r="E473" s="17" t="s">
        <v>361</v>
      </c>
      <c r="F473" s="17" t="s">
        <v>361</v>
      </c>
      <c r="G473" s="17" t="s">
        <v>361</v>
      </c>
      <c r="H473" s="17" t="s">
        <v>361</v>
      </c>
      <c r="I473" s="17" t="s">
        <v>361</v>
      </c>
      <c r="J473" s="17" t="s">
        <v>361</v>
      </c>
      <c r="K473" s="17" t="s">
        <v>361</v>
      </c>
      <c r="L473" s="17" t="s">
        <v>361</v>
      </c>
      <c r="M473" s="17" t="s">
        <v>361</v>
      </c>
      <c r="N473" s="17" t="s">
        <v>361</v>
      </c>
      <c r="O473" s="17" t="s">
        <v>361</v>
      </c>
      <c r="P473" s="17" t="s">
        <v>361</v>
      </c>
      <c r="Q473" s="17" t="s">
        <v>361</v>
      </c>
    </row>
    <row r="474" spans="1:17" ht="15" thickBot="1" x14ac:dyDescent="0.35">
      <c r="A474" s="16" t="s">
        <v>566</v>
      </c>
      <c r="B474" s="17" t="s">
        <v>361</v>
      </c>
      <c r="C474" s="17" t="s">
        <v>361</v>
      </c>
      <c r="D474" s="17" t="s">
        <v>361</v>
      </c>
      <c r="E474" s="17" t="s">
        <v>361</v>
      </c>
      <c r="F474" s="17" t="s">
        <v>361</v>
      </c>
      <c r="G474" s="17" t="s">
        <v>361</v>
      </c>
      <c r="H474" s="17" t="s">
        <v>361</v>
      </c>
      <c r="I474" s="17" t="s">
        <v>361</v>
      </c>
      <c r="J474" s="17" t="s">
        <v>361</v>
      </c>
      <c r="K474" s="17" t="s">
        <v>361</v>
      </c>
      <c r="L474" s="17" t="s">
        <v>361</v>
      </c>
      <c r="M474" s="17" t="s">
        <v>361</v>
      </c>
      <c r="N474" s="17" t="s">
        <v>361</v>
      </c>
      <c r="O474" s="17" t="s">
        <v>361</v>
      </c>
      <c r="P474" s="17" t="s">
        <v>361</v>
      </c>
      <c r="Q474" s="17" t="s">
        <v>361</v>
      </c>
    </row>
    <row r="475" spans="1:17" ht="15" thickBot="1" x14ac:dyDescent="0.35">
      <c r="A475" s="16" t="s">
        <v>567</v>
      </c>
      <c r="B475" s="17" t="s">
        <v>361</v>
      </c>
      <c r="C475" s="17" t="s">
        <v>361</v>
      </c>
      <c r="D475" s="17" t="s">
        <v>361</v>
      </c>
      <c r="E475" s="17" t="s">
        <v>361</v>
      </c>
      <c r="F475" s="17" t="s">
        <v>361</v>
      </c>
      <c r="G475" s="17" t="s">
        <v>361</v>
      </c>
      <c r="H475" s="17" t="s">
        <v>361</v>
      </c>
      <c r="I475" s="17" t="s">
        <v>361</v>
      </c>
      <c r="J475" s="17" t="s">
        <v>361</v>
      </c>
      <c r="K475" s="17" t="s">
        <v>361</v>
      </c>
      <c r="L475" s="17" t="s">
        <v>361</v>
      </c>
      <c r="M475" s="17" t="s">
        <v>361</v>
      </c>
      <c r="N475" s="17" t="s">
        <v>361</v>
      </c>
      <c r="O475" s="17" t="s">
        <v>361</v>
      </c>
      <c r="P475" s="17" t="s">
        <v>361</v>
      </c>
      <c r="Q475" s="17" t="s">
        <v>361</v>
      </c>
    </row>
    <row r="476" spans="1:17" ht="15" thickBot="1" x14ac:dyDescent="0.35">
      <c r="A476" s="16" t="s">
        <v>568</v>
      </c>
      <c r="B476" s="17" t="s">
        <v>361</v>
      </c>
      <c r="C476" s="17" t="s">
        <v>361</v>
      </c>
      <c r="D476" s="17" t="s">
        <v>361</v>
      </c>
      <c r="E476" s="17" t="s">
        <v>361</v>
      </c>
      <c r="F476" s="17" t="s">
        <v>361</v>
      </c>
      <c r="G476" s="17" t="s">
        <v>361</v>
      </c>
      <c r="H476" s="17" t="s">
        <v>361</v>
      </c>
      <c r="I476" s="17" t="s">
        <v>361</v>
      </c>
      <c r="J476" s="17" t="s">
        <v>361</v>
      </c>
      <c r="K476" s="17" t="s">
        <v>361</v>
      </c>
      <c r="L476" s="17" t="s">
        <v>361</v>
      </c>
      <c r="M476" s="17" t="s">
        <v>361</v>
      </c>
      <c r="N476" s="17" t="s">
        <v>361</v>
      </c>
      <c r="O476" s="17" t="s">
        <v>361</v>
      </c>
      <c r="P476" s="17" t="s">
        <v>361</v>
      </c>
      <c r="Q476" s="17" t="s">
        <v>361</v>
      </c>
    </row>
    <row r="477" spans="1:17" ht="15" thickBot="1" x14ac:dyDescent="0.35">
      <c r="A477" s="16" t="s">
        <v>569</v>
      </c>
      <c r="B477" s="17" t="s">
        <v>361</v>
      </c>
      <c r="C477" s="17" t="s">
        <v>361</v>
      </c>
      <c r="D477" s="17" t="s">
        <v>361</v>
      </c>
      <c r="E477" s="17" t="s">
        <v>361</v>
      </c>
      <c r="F477" s="17" t="s">
        <v>361</v>
      </c>
      <c r="G477" s="17" t="s">
        <v>361</v>
      </c>
      <c r="H477" s="17" t="s">
        <v>361</v>
      </c>
      <c r="I477" s="17" t="s">
        <v>361</v>
      </c>
      <c r="J477" s="17" t="s">
        <v>361</v>
      </c>
      <c r="K477" s="17" t="s">
        <v>361</v>
      </c>
      <c r="L477" s="17" t="s">
        <v>361</v>
      </c>
      <c r="M477" s="17" t="s">
        <v>361</v>
      </c>
      <c r="N477" s="17" t="s">
        <v>361</v>
      </c>
      <c r="O477" s="17" t="s">
        <v>361</v>
      </c>
      <c r="P477" s="17" t="s">
        <v>361</v>
      </c>
      <c r="Q477" s="17" t="s">
        <v>361</v>
      </c>
    </row>
    <row r="478" spans="1:17" ht="15" thickBot="1" x14ac:dyDescent="0.35">
      <c r="A478" s="16" t="s">
        <v>570</v>
      </c>
      <c r="B478" s="17" t="s">
        <v>361</v>
      </c>
      <c r="C478" s="17" t="s">
        <v>361</v>
      </c>
      <c r="D478" s="17" t="s">
        <v>361</v>
      </c>
      <c r="E478" s="17" t="s">
        <v>361</v>
      </c>
      <c r="F478" s="17" t="s">
        <v>361</v>
      </c>
      <c r="G478" s="17" t="s">
        <v>361</v>
      </c>
      <c r="H478" s="17" t="s">
        <v>361</v>
      </c>
      <c r="I478" s="17" t="s">
        <v>361</v>
      </c>
      <c r="J478" s="17" t="s">
        <v>361</v>
      </c>
      <c r="K478" s="17" t="s">
        <v>361</v>
      </c>
      <c r="L478" s="17" t="s">
        <v>361</v>
      </c>
      <c r="M478" s="17" t="s">
        <v>361</v>
      </c>
      <c r="N478" s="17" t="s">
        <v>361</v>
      </c>
      <c r="O478" s="17" t="s">
        <v>361</v>
      </c>
      <c r="P478" s="17" t="s">
        <v>361</v>
      </c>
      <c r="Q478" s="17" t="s">
        <v>361</v>
      </c>
    </row>
    <row r="479" spans="1:17" ht="15" thickBot="1" x14ac:dyDescent="0.35">
      <c r="A479" s="16" t="s">
        <v>571</v>
      </c>
      <c r="B479" s="17" t="s">
        <v>361</v>
      </c>
      <c r="C479" s="17" t="s">
        <v>361</v>
      </c>
      <c r="D479" s="17" t="s">
        <v>361</v>
      </c>
      <c r="E479" s="17" t="s">
        <v>361</v>
      </c>
      <c r="F479" s="17" t="s">
        <v>361</v>
      </c>
      <c r="G479" s="17" t="s">
        <v>361</v>
      </c>
      <c r="H479" s="17" t="s">
        <v>361</v>
      </c>
      <c r="I479" s="17" t="s">
        <v>361</v>
      </c>
      <c r="J479" s="17" t="s">
        <v>361</v>
      </c>
      <c r="K479" s="17" t="s">
        <v>361</v>
      </c>
      <c r="L479" s="17" t="s">
        <v>361</v>
      </c>
      <c r="M479" s="17" t="s">
        <v>361</v>
      </c>
      <c r="N479" s="17" t="s">
        <v>361</v>
      </c>
      <c r="O479" s="17" t="s">
        <v>361</v>
      </c>
      <c r="P479" s="17" t="s">
        <v>361</v>
      </c>
      <c r="Q479" s="17" t="s">
        <v>361</v>
      </c>
    </row>
    <row r="480" spans="1:17" ht="15" thickBot="1" x14ac:dyDescent="0.35">
      <c r="A480" s="16" t="s">
        <v>572</v>
      </c>
      <c r="B480" s="17" t="s">
        <v>361</v>
      </c>
      <c r="C480" s="17" t="s">
        <v>361</v>
      </c>
      <c r="D480" s="17" t="s">
        <v>361</v>
      </c>
      <c r="E480" s="17" t="s">
        <v>361</v>
      </c>
      <c r="F480" s="17" t="s">
        <v>361</v>
      </c>
      <c r="G480" s="17" t="s">
        <v>361</v>
      </c>
      <c r="H480" s="17" t="s">
        <v>361</v>
      </c>
      <c r="I480" s="17" t="s">
        <v>361</v>
      </c>
      <c r="J480" s="17" t="s">
        <v>361</v>
      </c>
      <c r="K480" s="17" t="s">
        <v>361</v>
      </c>
      <c r="L480" s="17" t="s">
        <v>361</v>
      </c>
      <c r="M480" s="17" t="s">
        <v>361</v>
      </c>
      <c r="N480" s="17" t="s">
        <v>361</v>
      </c>
      <c r="O480" s="17" t="s">
        <v>361</v>
      </c>
      <c r="P480" s="17" t="s">
        <v>361</v>
      </c>
      <c r="Q480" s="17" t="s">
        <v>361</v>
      </c>
    </row>
    <row r="481" spans="1:17" ht="15" thickBot="1" x14ac:dyDescent="0.35">
      <c r="A481" s="16" t="s">
        <v>573</v>
      </c>
      <c r="B481" s="17" t="s">
        <v>361</v>
      </c>
      <c r="C481" s="17" t="s">
        <v>361</v>
      </c>
      <c r="D481" s="17" t="s">
        <v>361</v>
      </c>
      <c r="E481" s="17" t="s">
        <v>361</v>
      </c>
      <c r="F481" s="17" t="s">
        <v>361</v>
      </c>
      <c r="G481" s="17" t="s">
        <v>361</v>
      </c>
      <c r="H481" s="17" t="s">
        <v>361</v>
      </c>
      <c r="I481" s="17" t="s">
        <v>361</v>
      </c>
      <c r="J481" s="17" t="s">
        <v>361</v>
      </c>
      <c r="K481" s="17" t="s">
        <v>361</v>
      </c>
      <c r="L481" s="17" t="s">
        <v>361</v>
      </c>
      <c r="M481" s="17" t="s">
        <v>361</v>
      </c>
      <c r="N481" s="17" t="s">
        <v>361</v>
      </c>
      <c r="O481" s="17" t="s">
        <v>361</v>
      </c>
      <c r="P481" s="17" t="s">
        <v>361</v>
      </c>
      <c r="Q481" s="17" t="s">
        <v>361</v>
      </c>
    </row>
    <row r="482" spans="1:17" ht="15" thickBot="1" x14ac:dyDescent="0.35">
      <c r="A482" s="16" t="s">
        <v>574</v>
      </c>
      <c r="B482" s="17" t="s">
        <v>361</v>
      </c>
      <c r="C482" s="17" t="s">
        <v>361</v>
      </c>
      <c r="D482" s="17" t="s">
        <v>361</v>
      </c>
      <c r="E482" s="17" t="s">
        <v>361</v>
      </c>
      <c r="F482" s="17" t="s">
        <v>361</v>
      </c>
      <c r="G482" s="17" t="s">
        <v>361</v>
      </c>
      <c r="H482" s="17" t="s">
        <v>361</v>
      </c>
      <c r="I482" s="17" t="s">
        <v>361</v>
      </c>
      <c r="J482" s="17" t="s">
        <v>361</v>
      </c>
      <c r="K482" s="17" t="s">
        <v>361</v>
      </c>
      <c r="L482" s="17" t="s">
        <v>361</v>
      </c>
      <c r="M482" s="17" t="s">
        <v>361</v>
      </c>
      <c r="N482" s="17" t="s">
        <v>361</v>
      </c>
      <c r="O482" s="17" t="s">
        <v>361</v>
      </c>
      <c r="P482" s="17" t="s">
        <v>361</v>
      </c>
      <c r="Q482" s="17" t="s">
        <v>361</v>
      </c>
    </row>
    <row r="483" spans="1:17" ht="15" thickBot="1" x14ac:dyDescent="0.35">
      <c r="A483" s="16" t="s">
        <v>575</v>
      </c>
      <c r="B483" s="17" t="s">
        <v>361</v>
      </c>
      <c r="C483" s="17" t="s">
        <v>361</v>
      </c>
      <c r="D483" s="17" t="s">
        <v>361</v>
      </c>
      <c r="E483" s="17" t="s">
        <v>361</v>
      </c>
      <c r="F483" s="17" t="s">
        <v>361</v>
      </c>
      <c r="G483" s="17" t="s">
        <v>361</v>
      </c>
      <c r="H483" s="17" t="s">
        <v>361</v>
      </c>
      <c r="I483" s="17" t="s">
        <v>361</v>
      </c>
      <c r="J483" s="17" t="s">
        <v>361</v>
      </c>
      <c r="K483" s="17" t="s">
        <v>361</v>
      </c>
      <c r="L483" s="17" t="s">
        <v>361</v>
      </c>
      <c r="M483" s="17" t="s">
        <v>361</v>
      </c>
      <c r="N483" s="17" t="s">
        <v>361</v>
      </c>
      <c r="O483" s="17" t="s">
        <v>361</v>
      </c>
      <c r="P483" s="17" t="s">
        <v>361</v>
      </c>
      <c r="Q483" s="17" t="s">
        <v>361</v>
      </c>
    </row>
    <row r="484" spans="1:17" ht="15" thickBot="1" x14ac:dyDescent="0.35">
      <c r="A484" s="16" t="s">
        <v>576</v>
      </c>
      <c r="B484" s="17" t="s">
        <v>361</v>
      </c>
      <c r="C484" s="17" t="s">
        <v>361</v>
      </c>
      <c r="D484" s="17" t="s">
        <v>361</v>
      </c>
      <c r="E484" s="17" t="s">
        <v>361</v>
      </c>
      <c r="F484" s="17" t="s">
        <v>361</v>
      </c>
      <c r="G484" s="17" t="s">
        <v>361</v>
      </c>
      <c r="H484" s="17" t="s">
        <v>361</v>
      </c>
      <c r="I484" s="17" t="s">
        <v>361</v>
      </c>
      <c r="J484" s="17" t="s">
        <v>361</v>
      </c>
      <c r="K484" s="17" t="s">
        <v>361</v>
      </c>
      <c r="L484" s="17" t="s">
        <v>361</v>
      </c>
      <c r="M484" s="17" t="s">
        <v>361</v>
      </c>
      <c r="N484" s="17" t="s">
        <v>361</v>
      </c>
      <c r="O484" s="17" t="s">
        <v>361</v>
      </c>
      <c r="P484" s="17" t="s">
        <v>361</v>
      </c>
      <c r="Q484" s="17" t="s">
        <v>361</v>
      </c>
    </row>
    <row r="485" spans="1:17" ht="15" thickBot="1" x14ac:dyDescent="0.35">
      <c r="A485" s="16" t="s">
        <v>577</v>
      </c>
      <c r="B485" s="17" t="s">
        <v>361</v>
      </c>
      <c r="C485" s="17" t="s">
        <v>361</v>
      </c>
      <c r="D485" s="17" t="s">
        <v>361</v>
      </c>
      <c r="E485" s="17" t="s">
        <v>361</v>
      </c>
      <c r="F485" s="17" t="s">
        <v>361</v>
      </c>
      <c r="G485" s="17" t="s">
        <v>361</v>
      </c>
      <c r="H485" s="17" t="s">
        <v>361</v>
      </c>
      <c r="I485" s="17" t="s">
        <v>361</v>
      </c>
      <c r="J485" s="17" t="s">
        <v>361</v>
      </c>
      <c r="K485" s="17" t="s">
        <v>361</v>
      </c>
      <c r="L485" s="17" t="s">
        <v>361</v>
      </c>
      <c r="M485" s="17" t="s">
        <v>361</v>
      </c>
      <c r="N485" s="17" t="s">
        <v>361</v>
      </c>
      <c r="O485" s="17" t="s">
        <v>361</v>
      </c>
      <c r="P485" s="17" t="s">
        <v>361</v>
      </c>
      <c r="Q485" s="17" t="s">
        <v>361</v>
      </c>
    </row>
    <row r="486" spans="1:17" ht="15" thickBot="1" x14ac:dyDescent="0.35">
      <c r="A486" s="16" t="s">
        <v>578</v>
      </c>
      <c r="B486" s="17" t="s">
        <v>361</v>
      </c>
      <c r="C486" s="17" t="s">
        <v>361</v>
      </c>
      <c r="D486" s="17" t="s">
        <v>361</v>
      </c>
      <c r="E486" s="17" t="s">
        <v>361</v>
      </c>
      <c r="F486" s="17" t="s">
        <v>361</v>
      </c>
      <c r="G486" s="17" t="s">
        <v>361</v>
      </c>
      <c r="H486" s="17" t="s">
        <v>361</v>
      </c>
      <c r="I486" s="17" t="s">
        <v>361</v>
      </c>
      <c r="J486" s="17" t="s">
        <v>361</v>
      </c>
      <c r="K486" s="17" t="s">
        <v>361</v>
      </c>
      <c r="L486" s="17" t="s">
        <v>361</v>
      </c>
      <c r="M486" s="17" t="s">
        <v>361</v>
      </c>
      <c r="N486" s="17" t="s">
        <v>361</v>
      </c>
      <c r="O486" s="17" t="s">
        <v>361</v>
      </c>
      <c r="P486" s="17" t="s">
        <v>361</v>
      </c>
      <c r="Q486" s="17" t="s">
        <v>361</v>
      </c>
    </row>
    <row r="487" spans="1:17" ht="15" thickBot="1" x14ac:dyDescent="0.35">
      <c r="A487" s="16" t="s">
        <v>579</v>
      </c>
      <c r="B487" s="17" t="s">
        <v>361</v>
      </c>
      <c r="C487" s="17" t="s">
        <v>361</v>
      </c>
      <c r="D487" s="17" t="s">
        <v>361</v>
      </c>
      <c r="E487" s="17" t="s">
        <v>361</v>
      </c>
      <c r="F487" s="17" t="s">
        <v>361</v>
      </c>
      <c r="G487" s="17" t="s">
        <v>361</v>
      </c>
      <c r="H487" s="17" t="s">
        <v>361</v>
      </c>
      <c r="I487" s="17" t="s">
        <v>361</v>
      </c>
      <c r="J487" s="17" t="s">
        <v>361</v>
      </c>
      <c r="K487" s="17" t="s">
        <v>361</v>
      </c>
      <c r="L487" s="17" t="s">
        <v>361</v>
      </c>
      <c r="M487" s="17" t="s">
        <v>361</v>
      </c>
      <c r="N487" s="17" t="s">
        <v>361</v>
      </c>
      <c r="O487" s="17" t="s">
        <v>361</v>
      </c>
      <c r="P487" s="17" t="s">
        <v>361</v>
      </c>
      <c r="Q487" s="17" t="s">
        <v>361</v>
      </c>
    </row>
    <row r="488" spans="1:17" ht="15" thickBot="1" x14ac:dyDescent="0.35">
      <c r="A488" s="16" t="s">
        <v>580</v>
      </c>
      <c r="B488" s="17" t="s">
        <v>361</v>
      </c>
      <c r="C488" s="17" t="s">
        <v>361</v>
      </c>
      <c r="D488" s="17" t="s">
        <v>361</v>
      </c>
      <c r="E488" s="17" t="s">
        <v>361</v>
      </c>
      <c r="F488" s="17" t="s">
        <v>361</v>
      </c>
      <c r="G488" s="17" t="s">
        <v>361</v>
      </c>
      <c r="H488" s="17" t="s">
        <v>361</v>
      </c>
      <c r="I488" s="17" t="s">
        <v>361</v>
      </c>
      <c r="J488" s="17" t="s">
        <v>361</v>
      </c>
      <c r="K488" s="17" t="s">
        <v>361</v>
      </c>
      <c r="L488" s="17" t="s">
        <v>361</v>
      </c>
      <c r="M488" s="17" t="s">
        <v>361</v>
      </c>
      <c r="N488" s="17" t="s">
        <v>361</v>
      </c>
      <c r="O488" s="17" t="s">
        <v>361</v>
      </c>
      <c r="P488" s="17" t="s">
        <v>361</v>
      </c>
      <c r="Q488" s="17" t="s">
        <v>361</v>
      </c>
    </row>
    <row r="489" spans="1:17" ht="15" thickBot="1" x14ac:dyDescent="0.35">
      <c r="A489" s="16" t="s">
        <v>581</v>
      </c>
      <c r="B489" s="17" t="s">
        <v>361</v>
      </c>
      <c r="C489" s="17" t="s">
        <v>361</v>
      </c>
      <c r="D489" s="17" t="s">
        <v>361</v>
      </c>
      <c r="E489" s="17" t="s">
        <v>361</v>
      </c>
      <c r="F489" s="17" t="s">
        <v>361</v>
      </c>
      <c r="G489" s="17" t="s">
        <v>361</v>
      </c>
      <c r="H489" s="17" t="s">
        <v>361</v>
      </c>
      <c r="I489" s="17" t="s">
        <v>361</v>
      </c>
      <c r="J489" s="17" t="s">
        <v>361</v>
      </c>
      <c r="K489" s="17" t="s">
        <v>361</v>
      </c>
      <c r="L489" s="17" t="s">
        <v>361</v>
      </c>
      <c r="M489" s="17" t="s">
        <v>361</v>
      </c>
      <c r="N489" s="17" t="s">
        <v>361</v>
      </c>
      <c r="O489" s="17" t="s">
        <v>361</v>
      </c>
      <c r="P489" s="17" t="s">
        <v>361</v>
      </c>
      <c r="Q489" s="17" t="s">
        <v>361</v>
      </c>
    </row>
    <row r="490" spans="1:17" ht="15" thickBot="1" x14ac:dyDescent="0.35">
      <c r="A490" s="16" t="s">
        <v>582</v>
      </c>
      <c r="B490" s="17" t="s">
        <v>361</v>
      </c>
      <c r="C490" s="17" t="s">
        <v>361</v>
      </c>
      <c r="D490" s="17" t="s">
        <v>361</v>
      </c>
      <c r="E490" s="17" t="s">
        <v>361</v>
      </c>
      <c r="F490" s="17" t="s">
        <v>361</v>
      </c>
      <c r="G490" s="17" t="s">
        <v>361</v>
      </c>
      <c r="H490" s="17" t="s">
        <v>361</v>
      </c>
      <c r="I490" s="17" t="s">
        <v>361</v>
      </c>
      <c r="J490" s="17" t="s">
        <v>361</v>
      </c>
      <c r="K490" s="17" t="s">
        <v>361</v>
      </c>
      <c r="L490" s="17" t="s">
        <v>361</v>
      </c>
      <c r="M490" s="17" t="s">
        <v>361</v>
      </c>
      <c r="N490" s="17" t="s">
        <v>361</v>
      </c>
      <c r="O490" s="17" t="s">
        <v>361</v>
      </c>
      <c r="P490" s="17" t="s">
        <v>361</v>
      </c>
      <c r="Q490" s="17" t="s">
        <v>361</v>
      </c>
    </row>
    <row r="491" spans="1:17" ht="15" thickBot="1" x14ac:dyDescent="0.35">
      <c r="A491" s="16" t="s">
        <v>583</v>
      </c>
      <c r="B491" s="17" t="s">
        <v>361</v>
      </c>
      <c r="C491" s="17" t="s">
        <v>361</v>
      </c>
      <c r="D491" s="17" t="s">
        <v>361</v>
      </c>
      <c r="E491" s="17" t="s">
        <v>361</v>
      </c>
      <c r="F491" s="17" t="s">
        <v>361</v>
      </c>
      <c r="G491" s="17" t="s">
        <v>361</v>
      </c>
      <c r="H491" s="17" t="s">
        <v>361</v>
      </c>
      <c r="I491" s="17" t="s">
        <v>361</v>
      </c>
      <c r="J491" s="17" t="s">
        <v>361</v>
      </c>
      <c r="K491" s="17" t="s">
        <v>361</v>
      </c>
      <c r="L491" s="17" t="s">
        <v>361</v>
      </c>
      <c r="M491" s="17" t="s">
        <v>361</v>
      </c>
      <c r="N491" s="17" t="s">
        <v>361</v>
      </c>
      <c r="O491" s="17" t="s">
        <v>361</v>
      </c>
      <c r="P491" s="17" t="s">
        <v>361</v>
      </c>
      <c r="Q491" s="17" t="s">
        <v>361</v>
      </c>
    </row>
    <row r="492" spans="1:17" ht="15" thickBot="1" x14ac:dyDescent="0.35">
      <c r="A492" s="16" t="s">
        <v>584</v>
      </c>
      <c r="B492" s="17" t="s">
        <v>361</v>
      </c>
      <c r="C492" s="17" t="s">
        <v>361</v>
      </c>
      <c r="D492" s="17" t="s">
        <v>361</v>
      </c>
      <c r="E492" s="17" t="s">
        <v>361</v>
      </c>
      <c r="F492" s="17" t="s">
        <v>361</v>
      </c>
      <c r="G492" s="17" t="s">
        <v>361</v>
      </c>
      <c r="H492" s="17" t="s">
        <v>361</v>
      </c>
      <c r="I492" s="17" t="s">
        <v>361</v>
      </c>
      <c r="J492" s="17" t="s">
        <v>361</v>
      </c>
      <c r="K492" s="17" t="s">
        <v>361</v>
      </c>
      <c r="L492" s="17" t="s">
        <v>361</v>
      </c>
      <c r="M492" s="17" t="s">
        <v>361</v>
      </c>
      <c r="N492" s="17" t="s">
        <v>361</v>
      </c>
      <c r="O492" s="17" t="s">
        <v>361</v>
      </c>
      <c r="P492" s="17" t="s">
        <v>361</v>
      </c>
      <c r="Q492" s="17" t="s">
        <v>361</v>
      </c>
    </row>
    <row r="493" spans="1:17" ht="15" thickBot="1" x14ac:dyDescent="0.35">
      <c r="A493" s="16" t="s">
        <v>585</v>
      </c>
      <c r="B493" s="17" t="s">
        <v>361</v>
      </c>
      <c r="C493" s="17" t="s">
        <v>361</v>
      </c>
      <c r="D493" s="17" t="s">
        <v>361</v>
      </c>
      <c r="E493" s="17" t="s">
        <v>361</v>
      </c>
      <c r="F493" s="17" t="s">
        <v>361</v>
      </c>
      <c r="G493" s="17" t="s">
        <v>361</v>
      </c>
      <c r="H493" s="17" t="s">
        <v>361</v>
      </c>
      <c r="I493" s="17" t="s">
        <v>361</v>
      </c>
      <c r="J493" s="17" t="s">
        <v>361</v>
      </c>
      <c r="K493" s="17" t="s">
        <v>361</v>
      </c>
      <c r="L493" s="17" t="s">
        <v>361</v>
      </c>
      <c r="M493" s="17" t="s">
        <v>361</v>
      </c>
      <c r="N493" s="17" t="s">
        <v>361</v>
      </c>
      <c r="O493" s="17" t="s">
        <v>361</v>
      </c>
      <c r="P493" s="17" t="s">
        <v>361</v>
      </c>
      <c r="Q493" s="17" t="s">
        <v>361</v>
      </c>
    </row>
    <row r="494" spans="1:17" ht="15" thickBot="1" x14ac:dyDescent="0.35">
      <c r="A494" s="16" t="s">
        <v>586</v>
      </c>
      <c r="B494" s="17" t="s">
        <v>361</v>
      </c>
      <c r="C494" s="17" t="s">
        <v>361</v>
      </c>
      <c r="D494" s="17" t="s">
        <v>361</v>
      </c>
      <c r="E494" s="17" t="s">
        <v>361</v>
      </c>
      <c r="F494" s="17" t="s">
        <v>361</v>
      </c>
      <c r="G494" s="17" t="s">
        <v>361</v>
      </c>
      <c r="H494" s="17" t="s">
        <v>361</v>
      </c>
      <c r="I494" s="17" t="s">
        <v>361</v>
      </c>
      <c r="J494" s="17" t="s">
        <v>361</v>
      </c>
      <c r="K494" s="17" t="s">
        <v>361</v>
      </c>
      <c r="L494" s="17" t="s">
        <v>361</v>
      </c>
      <c r="M494" s="17" t="s">
        <v>361</v>
      </c>
      <c r="N494" s="17" t="s">
        <v>361</v>
      </c>
      <c r="O494" s="17" t="s">
        <v>361</v>
      </c>
      <c r="P494" s="17" t="s">
        <v>361</v>
      </c>
      <c r="Q494" s="17" t="s">
        <v>361</v>
      </c>
    </row>
    <row r="495" spans="1:17" ht="15" thickBot="1" x14ac:dyDescent="0.35">
      <c r="A495" s="16" t="s">
        <v>587</v>
      </c>
      <c r="B495" s="17" t="s">
        <v>361</v>
      </c>
      <c r="C495" s="17" t="s">
        <v>361</v>
      </c>
      <c r="D495" s="17" t="s">
        <v>361</v>
      </c>
      <c r="E495" s="17" t="s">
        <v>361</v>
      </c>
      <c r="F495" s="17" t="s">
        <v>361</v>
      </c>
      <c r="G495" s="17" t="s">
        <v>361</v>
      </c>
      <c r="H495" s="17" t="s">
        <v>361</v>
      </c>
      <c r="I495" s="17" t="s">
        <v>361</v>
      </c>
      <c r="J495" s="17" t="s">
        <v>361</v>
      </c>
      <c r="K495" s="17" t="s">
        <v>361</v>
      </c>
      <c r="L495" s="17" t="s">
        <v>361</v>
      </c>
      <c r="M495" s="17" t="s">
        <v>361</v>
      </c>
      <c r="N495" s="17" t="s">
        <v>361</v>
      </c>
      <c r="O495" s="17" t="s">
        <v>361</v>
      </c>
      <c r="P495" s="17" t="s">
        <v>361</v>
      </c>
      <c r="Q495" s="17" t="s">
        <v>361</v>
      </c>
    </row>
    <row r="496" spans="1:17" ht="15" thickBot="1" x14ac:dyDescent="0.35">
      <c r="A496" s="16" t="s">
        <v>588</v>
      </c>
      <c r="B496" s="17" t="s">
        <v>361</v>
      </c>
      <c r="C496" s="17" t="s">
        <v>361</v>
      </c>
      <c r="D496" s="17" t="s">
        <v>361</v>
      </c>
      <c r="E496" s="17" t="s">
        <v>361</v>
      </c>
      <c r="F496" s="17" t="s">
        <v>361</v>
      </c>
      <c r="G496" s="17" t="s">
        <v>361</v>
      </c>
      <c r="H496" s="17" t="s">
        <v>361</v>
      </c>
      <c r="I496" s="17" t="s">
        <v>361</v>
      </c>
      <c r="J496" s="17" t="s">
        <v>361</v>
      </c>
      <c r="K496" s="17" t="s">
        <v>361</v>
      </c>
      <c r="L496" s="17" t="s">
        <v>361</v>
      </c>
      <c r="M496" s="17" t="s">
        <v>361</v>
      </c>
      <c r="N496" s="17" t="s">
        <v>361</v>
      </c>
      <c r="O496" s="17" t="s">
        <v>361</v>
      </c>
      <c r="P496" s="17" t="s">
        <v>361</v>
      </c>
      <c r="Q496" s="17" t="s">
        <v>361</v>
      </c>
    </row>
    <row r="497" spans="1:17" ht="15" thickBot="1" x14ac:dyDescent="0.35">
      <c r="A497" s="16" t="s">
        <v>589</v>
      </c>
      <c r="B497" s="17" t="s">
        <v>361</v>
      </c>
      <c r="C497" s="17" t="s">
        <v>361</v>
      </c>
      <c r="D497" s="17" t="s">
        <v>361</v>
      </c>
      <c r="E497" s="17" t="s">
        <v>361</v>
      </c>
      <c r="F497" s="17" t="s">
        <v>361</v>
      </c>
      <c r="G497" s="17" t="s">
        <v>361</v>
      </c>
      <c r="H497" s="17" t="s">
        <v>361</v>
      </c>
      <c r="I497" s="17" t="s">
        <v>361</v>
      </c>
      <c r="J497" s="17" t="s">
        <v>361</v>
      </c>
      <c r="K497" s="17" t="s">
        <v>361</v>
      </c>
      <c r="L497" s="17" t="s">
        <v>361</v>
      </c>
      <c r="M497" s="17" t="s">
        <v>361</v>
      </c>
      <c r="N497" s="17" t="s">
        <v>361</v>
      </c>
      <c r="O497" s="17" t="s">
        <v>361</v>
      </c>
      <c r="P497" s="17" t="s">
        <v>361</v>
      </c>
      <c r="Q497" s="17" t="s">
        <v>361</v>
      </c>
    </row>
    <row r="498" spans="1:17" ht="15" thickBot="1" x14ac:dyDescent="0.35">
      <c r="A498" s="16" t="s">
        <v>590</v>
      </c>
      <c r="B498" s="17" t="s">
        <v>361</v>
      </c>
      <c r="C498" s="17" t="s">
        <v>361</v>
      </c>
      <c r="D498" s="17" t="s">
        <v>361</v>
      </c>
      <c r="E498" s="17" t="s">
        <v>361</v>
      </c>
      <c r="F498" s="17" t="s">
        <v>361</v>
      </c>
      <c r="G498" s="17" t="s">
        <v>361</v>
      </c>
      <c r="H498" s="17" t="s">
        <v>361</v>
      </c>
      <c r="I498" s="17" t="s">
        <v>361</v>
      </c>
      <c r="J498" s="17" t="s">
        <v>361</v>
      </c>
      <c r="K498" s="17" t="s">
        <v>361</v>
      </c>
      <c r="L498" s="17" t="s">
        <v>361</v>
      </c>
      <c r="M498" s="17" t="s">
        <v>361</v>
      </c>
      <c r="N498" s="17" t="s">
        <v>361</v>
      </c>
      <c r="O498" s="17" t="s">
        <v>361</v>
      </c>
      <c r="P498" s="17" t="s">
        <v>361</v>
      </c>
      <c r="Q498" s="17" t="s">
        <v>361</v>
      </c>
    </row>
    <row r="499" spans="1:17" ht="15" thickBot="1" x14ac:dyDescent="0.35">
      <c r="A499" s="16" t="s">
        <v>591</v>
      </c>
      <c r="B499" s="17" t="s">
        <v>361</v>
      </c>
      <c r="C499" s="17" t="s">
        <v>361</v>
      </c>
      <c r="D499" s="17" t="s">
        <v>361</v>
      </c>
      <c r="E499" s="17" t="s">
        <v>361</v>
      </c>
      <c r="F499" s="17" t="s">
        <v>361</v>
      </c>
      <c r="G499" s="17" t="s">
        <v>361</v>
      </c>
      <c r="H499" s="17" t="s">
        <v>361</v>
      </c>
      <c r="I499" s="17" t="s">
        <v>361</v>
      </c>
      <c r="J499" s="17" t="s">
        <v>361</v>
      </c>
      <c r="K499" s="17" t="s">
        <v>361</v>
      </c>
      <c r="L499" s="17" t="s">
        <v>361</v>
      </c>
      <c r="M499" s="17" t="s">
        <v>361</v>
      </c>
      <c r="N499" s="17" t="s">
        <v>361</v>
      </c>
      <c r="O499" s="17" t="s">
        <v>361</v>
      </c>
      <c r="P499" s="17" t="s">
        <v>361</v>
      </c>
      <c r="Q499" s="17" t="s">
        <v>361</v>
      </c>
    </row>
    <row r="500" spans="1:17" ht="15" thickBot="1" x14ac:dyDescent="0.35">
      <c r="A500" s="16" t="s">
        <v>592</v>
      </c>
      <c r="B500" s="17" t="s">
        <v>361</v>
      </c>
      <c r="C500" s="17" t="s">
        <v>361</v>
      </c>
      <c r="D500" s="17" t="s">
        <v>361</v>
      </c>
      <c r="E500" s="17" t="s">
        <v>361</v>
      </c>
      <c r="F500" s="17" t="s">
        <v>361</v>
      </c>
      <c r="G500" s="17" t="s">
        <v>361</v>
      </c>
      <c r="H500" s="17" t="s">
        <v>361</v>
      </c>
      <c r="I500" s="17" t="s">
        <v>361</v>
      </c>
      <c r="J500" s="17" t="s">
        <v>361</v>
      </c>
      <c r="K500" s="17" t="s">
        <v>361</v>
      </c>
      <c r="L500" s="17" t="s">
        <v>361</v>
      </c>
      <c r="M500" s="17" t="s">
        <v>361</v>
      </c>
      <c r="N500" s="17" t="s">
        <v>361</v>
      </c>
      <c r="O500" s="17" t="s">
        <v>361</v>
      </c>
      <c r="P500" s="17" t="s">
        <v>361</v>
      </c>
      <c r="Q500" s="17" t="s">
        <v>361</v>
      </c>
    </row>
    <row r="501" spans="1:17" ht="15" thickBot="1" x14ac:dyDescent="0.35">
      <c r="A501" s="16" t="s">
        <v>593</v>
      </c>
      <c r="B501" s="17" t="s">
        <v>361</v>
      </c>
      <c r="C501" s="17" t="s">
        <v>361</v>
      </c>
      <c r="D501" s="17" t="s">
        <v>361</v>
      </c>
      <c r="E501" s="17" t="s">
        <v>361</v>
      </c>
      <c r="F501" s="17" t="s">
        <v>361</v>
      </c>
      <c r="G501" s="17" t="s">
        <v>361</v>
      </c>
      <c r="H501" s="17" t="s">
        <v>361</v>
      </c>
      <c r="I501" s="17" t="s">
        <v>361</v>
      </c>
      <c r="J501" s="17" t="s">
        <v>361</v>
      </c>
      <c r="K501" s="17" t="s">
        <v>361</v>
      </c>
      <c r="L501" s="17" t="s">
        <v>361</v>
      </c>
      <c r="M501" s="17" t="s">
        <v>361</v>
      </c>
      <c r="N501" s="17" t="s">
        <v>361</v>
      </c>
      <c r="O501" s="17" t="s">
        <v>361</v>
      </c>
      <c r="P501" s="17" t="s">
        <v>361</v>
      </c>
      <c r="Q501" s="17" t="s">
        <v>361</v>
      </c>
    </row>
    <row r="502" spans="1:17" ht="15" thickBot="1" x14ac:dyDescent="0.35">
      <c r="A502" s="16" t="s">
        <v>594</v>
      </c>
      <c r="B502" s="17" t="s">
        <v>361</v>
      </c>
      <c r="C502" s="17" t="s">
        <v>361</v>
      </c>
      <c r="D502" s="17" t="s">
        <v>361</v>
      </c>
      <c r="E502" s="17" t="s">
        <v>361</v>
      </c>
      <c r="F502" s="17" t="s">
        <v>361</v>
      </c>
      <c r="G502" s="17" t="s">
        <v>361</v>
      </c>
      <c r="H502" s="17" t="s">
        <v>361</v>
      </c>
      <c r="I502" s="17" t="s">
        <v>361</v>
      </c>
      <c r="J502" s="17" t="s">
        <v>361</v>
      </c>
      <c r="K502" s="17" t="s">
        <v>361</v>
      </c>
      <c r="L502" s="17" t="s">
        <v>361</v>
      </c>
      <c r="M502" s="17" t="s">
        <v>361</v>
      </c>
      <c r="N502" s="17" t="s">
        <v>361</v>
      </c>
      <c r="O502" s="17" t="s">
        <v>361</v>
      </c>
      <c r="P502" s="17" t="s">
        <v>361</v>
      </c>
      <c r="Q502" s="17" t="s">
        <v>361</v>
      </c>
    </row>
    <row r="503" spans="1:17" ht="15" thickBot="1" x14ac:dyDescent="0.35">
      <c r="A503" s="16" t="s">
        <v>595</v>
      </c>
      <c r="B503" s="17" t="s">
        <v>361</v>
      </c>
      <c r="C503" s="17" t="s">
        <v>361</v>
      </c>
      <c r="D503" s="17" t="s">
        <v>361</v>
      </c>
      <c r="E503" s="17" t="s">
        <v>361</v>
      </c>
      <c r="F503" s="17" t="s">
        <v>361</v>
      </c>
      <c r="G503" s="17" t="s">
        <v>361</v>
      </c>
      <c r="H503" s="17" t="s">
        <v>361</v>
      </c>
      <c r="I503" s="17" t="s">
        <v>361</v>
      </c>
      <c r="J503" s="17" t="s">
        <v>361</v>
      </c>
      <c r="K503" s="17" t="s">
        <v>361</v>
      </c>
      <c r="L503" s="17" t="s">
        <v>361</v>
      </c>
      <c r="M503" s="17" t="s">
        <v>361</v>
      </c>
      <c r="N503" s="17" t="s">
        <v>361</v>
      </c>
      <c r="O503" s="17" t="s">
        <v>361</v>
      </c>
      <c r="P503" s="17" t="s">
        <v>361</v>
      </c>
      <c r="Q503" s="17" t="s">
        <v>361</v>
      </c>
    </row>
    <row r="504" spans="1:17" ht="15" thickBot="1" x14ac:dyDescent="0.35">
      <c r="A504" s="16" t="s">
        <v>596</v>
      </c>
      <c r="B504" s="17" t="s">
        <v>361</v>
      </c>
      <c r="C504" s="17" t="s">
        <v>361</v>
      </c>
      <c r="D504" s="17" t="s">
        <v>361</v>
      </c>
      <c r="E504" s="17" t="s">
        <v>361</v>
      </c>
      <c r="F504" s="17" t="s">
        <v>361</v>
      </c>
      <c r="G504" s="17" t="s">
        <v>361</v>
      </c>
      <c r="H504" s="17" t="s">
        <v>361</v>
      </c>
      <c r="I504" s="17" t="s">
        <v>361</v>
      </c>
      <c r="J504" s="17" t="s">
        <v>361</v>
      </c>
      <c r="K504" s="17" t="s">
        <v>361</v>
      </c>
      <c r="L504" s="17" t="s">
        <v>361</v>
      </c>
      <c r="M504" s="17" t="s">
        <v>361</v>
      </c>
      <c r="N504" s="17" t="s">
        <v>361</v>
      </c>
      <c r="O504" s="17" t="s">
        <v>361</v>
      </c>
      <c r="P504" s="17" t="s">
        <v>361</v>
      </c>
      <c r="Q504" s="17" t="s">
        <v>361</v>
      </c>
    </row>
    <row r="505" spans="1:17" ht="15" thickBot="1" x14ac:dyDescent="0.35">
      <c r="A505" s="16" t="s">
        <v>597</v>
      </c>
      <c r="B505" s="17" t="s">
        <v>361</v>
      </c>
      <c r="C505" s="17" t="s">
        <v>361</v>
      </c>
      <c r="D505" s="17" t="s">
        <v>361</v>
      </c>
      <c r="E505" s="17" t="s">
        <v>361</v>
      </c>
      <c r="F505" s="17" t="s">
        <v>361</v>
      </c>
      <c r="G505" s="17" t="s">
        <v>361</v>
      </c>
      <c r="H505" s="17" t="s">
        <v>361</v>
      </c>
      <c r="I505" s="17" t="s">
        <v>361</v>
      </c>
      <c r="J505" s="17" t="s">
        <v>361</v>
      </c>
      <c r="K505" s="17" t="s">
        <v>361</v>
      </c>
      <c r="L505" s="17" t="s">
        <v>361</v>
      </c>
      <c r="M505" s="17" t="s">
        <v>361</v>
      </c>
      <c r="N505" s="17" t="s">
        <v>361</v>
      </c>
      <c r="O505" s="17" t="s">
        <v>361</v>
      </c>
      <c r="P505" s="17" t="s">
        <v>361</v>
      </c>
      <c r="Q505" s="17" t="s">
        <v>361</v>
      </c>
    </row>
    <row r="506" spans="1:17" ht="15" thickBot="1" x14ac:dyDescent="0.35">
      <c r="A506" s="16" t="s">
        <v>598</v>
      </c>
      <c r="B506" s="17" t="s">
        <v>361</v>
      </c>
      <c r="C506" s="17" t="s">
        <v>361</v>
      </c>
      <c r="D506" s="17" t="s">
        <v>361</v>
      </c>
      <c r="E506" s="17" t="s">
        <v>361</v>
      </c>
      <c r="F506" s="17" t="s">
        <v>361</v>
      </c>
      <c r="G506" s="17" t="s">
        <v>361</v>
      </c>
      <c r="H506" s="17" t="s">
        <v>361</v>
      </c>
      <c r="I506" s="17" t="s">
        <v>361</v>
      </c>
      <c r="J506" s="17" t="s">
        <v>361</v>
      </c>
      <c r="K506" s="17" t="s">
        <v>361</v>
      </c>
      <c r="L506" s="17" t="s">
        <v>361</v>
      </c>
      <c r="M506" s="17" t="s">
        <v>361</v>
      </c>
      <c r="N506" s="17" t="s">
        <v>361</v>
      </c>
      <c r="O506" s="17" t="s">
        <v>361</v>
      </c>
      <c r="P506" s="17" t="s">
        <v>361</v>
      </c>
      <c r="Q506" s="17" t="s">
        <v>361</v>
      </c>
    </row>
    <row r="507" spans="1:17" ht="15" thickBot="1" x14ac:dyDescent="0.35">
      <c r="A507" s="16" t="s">
        <v>599</v>
      </c>
      <c r="B507" s="17" t="s">
        <v>361</v>
      </c>
      <c r="C507" s="17" t="s">
        <v>361</v>
      </c>
      <c r="D507" s="17" t="s">
        <v>361</v>
      </c>
      <c r="E507" s="17" t="s">
        <v>361</v>
      </c>
      <c r="F507" s="17" t="s">
        <v>361</v>
      </c>
      <c r="G507" s="17" t="s">
        <v>361</v>
      </c>
      <c r="H507" s="17" t="s">
        <v>361</v>
      </c>
      <c r="I507" s="17" t="s">
        <v>361</v>
      </c>
      <c r="J507" s="17" t="s">
        <v>361</v>
      </c>
      <c r="K507" s="17" t="s">
        <v>361</v>
      </c>
      <c r="L507" s="17" t="s">
        <v>361</v>
      </c>
      <c r="M507" s="17" t="s">
        <v>361</v>
      </c>
      <c r="N507" s="17" t="s">
        <v>361</v>
      </c>
      <c r="O507" s="17" t="s">
        <v>361</v>
      </c>
      <c r="P507" s="17" t="s">
        <v>361</v>
      </c>
      <c r="Q507" s="17" t="s">
        <v>361</v>
      </c>
    </row>
    <row r="508" spans="1:17" ht="15" thickBot="1" x14ac:dyDescent="0.35">
      <c r="A508" s="16" t="s">
        <v>600</v>
      </c>
      <c r="B508" s="17" t="s">
        <v>361</v>
      </c>
      <c r="C508" s="17" t="s">
        <v>361</v>
      </c>
      <c r="D508" s="17" t="s">
        <v>361</v>
      </c>
      <c r="E508" s="17" t="s">
        <v>361</v>
      </c>
      <c r="F508" s="17" t="s">
        <v>361</v>
      </c>
      <c r="G508" s="17" t="s">
        <v>361</v>
      </c>
      <c r="H508" s="17" t="s">
        <v>361</v>
      </c>
      <c r="I508" s="17" t="s">
        <v>361</v>
      </c>
      <c r="J508" s="17" t="s">
        <v>361</v>
      </c>
      <c r="K508" s="17" t="s">
        <v>361</v>
      </c>
      <c r="L508" s="17" t="s">
        <v>361</v>
      </c>
      <c r="M508" s="17" t="s">
        <v>361</v>
      </c>
      <c r="N508" s="17" t="s">
        <v>361</v>
      </c>
      <c r="O508" s="17" t="s">
        <v>361</v>
      </c>
      <c r="P508" s="17" t="s">
        <v>361</v>
      </c>
      <c r="Q508" s="17" t="s">
        <v>361</v>
      </c>
    </row>
    <row r="509" spans="1:17" ht="15" thickBot="1" x14ac:dyDescent="0.35">
      <c r="A509" s="16" t="s">
        <v>601</v>
      </c>
      <c r="B509" s="17" t="s">
        <v>361</v>
      </c>
      <c r="C509" s="17" t="s">
        <v>361</v>
      </c>
      <c r="D509" s="17" t="s">
        <v>361</v>
      </c>
      <c r="E509" s="17" t="s">
        <v>361</v>
      </c>
      <c r="F509" s="17" t="s">
        <v>361</v>
      </c>
      <c r="G509" s="17" t="s">
        <v>361</v>
      </c>
      <c r="H509" s="17" t="s">
        <v>361</v>
      </c>
      <c r="I509" s="17" t="s">
        <v>361</v>
      </c>
      <c r="J509" s="17" t="s">
        <v>361</v>
      </c>
      <c r="K509" s="17" t="s">
        <v>361</v>
      </c>
      <c r="L509" s="17" t="s">
        <v>361</v>
      </c>
      <c r="M509" s="17" t="s">
        <v>361</v>
      </c>
      <c r="N509" s="17" t="s">
        <v>361</v>
      </c>
      <c r="O509" s="17" t="s">
        <v>361</v>
      </c>
      <c r="P509" s="17" t="s">
        <v>361</v>
      </c>
      <c r="Q509" s="17" t="s">
        <v>361</v>
      </c>
    </row>
    <row r="510" spans="1:17" ht="15" thickBot="1" x14ac:dyDescent="0.35">
      <c r="A510" s="16" t="s">
        <v>602</v>
      </c>
      <c r="B510" s="17" t="s">
        <v>361</v>
      </c>
      <c r="C510" s="17" t="s">
        <v>361</v>
      </c>
      <c r="D510" s="17" t="s">
        <v>361</v>
      </c>
      <c r="E510" s="17" t="s">
        <v>361</v>
      </c>
      <c r="F510" s="17" t="s">
        <v>361</v>
      </c>
      <c r="G510" s="17" t="s">
        <v>361</v>
      </c>
      <c r="H510" s="17" t="s">
        <v>361</v>
      </c>
      <c r="I510" s="17" t="s">
        <v>361</v>
      </c>
      <c r="J510" s="17" t="s">
        <v>361</v>
      </c>
      <c r="K510" s="17" t="s">
        <v>361</v>
      </c>
      <c r="L510" s="17" t="s">
        <v>361</v>
      </c>
      <c r="M510" s="17" t="s">
        <v>361</v>
      </c>
      <c r="N510" s="17" t="s">
        <v>361</v>
      </c>
      <c r="O510" s="17" t="s">
        <v>361</v>
      </c>
      <c r="P510" s="17" t="s">
        <v>361</v>
      </c>
      <c r="Q510" s="17" t="s">
        <v>361</v>
      </c>
    </row>
    <row r="511" spans="1:17" ht="15" thickBot="1" x14ac:dyDescent="0.35">
      <c r="A511" s="16" t="s">
        <v>603</v>
      </c>
      <c r="B511" s="17" t="s">
        <v>361</v>
      </c>
      <c r="C511" s="17" t="s">
        <v>361</v>
      </c>
      <c r="D511" s="17" t="s">
        <v>361</v>
      </c>
      <c r="E511" s="17" t="s">
        <v>361</v>
      </c>
      <c r="F511" s="17" t="s">
        <v>361</v>
      </c>
      <c r="G511" s="17" t="s">
        <v>361</v>
      </c>
      <c r="H511" s="17" t="s">
        <v>361</v>
      </c>
      <c r="I511" s="17" t="s">
        <v>361</v>
      </c>
      <c r="J511" s="17" t="s">
        <v>361</v>
      </c>
      <c r="K511" s="17" t="s">
        <v>361</v>
      </c>
      <c r="L511" s="17" t="s">
        <v>361</v>
      </c>
      <c r="M511" s="17" t="s">
        <v>361</v>
      </c>
      <c r="N511" s="17" t="s">
        <v>361</v>
      </c>
      <c r="O511" s="17" t="s">
        <v>361</v>
      </c>
      <c r="P511" s="17" t="s">
        <v>361</v>
      </c>
      <c r="Q511" s="17" t="s">
        <v>361</v>
      </c>
    </row>
    <row r="512" spans="1:17" ht="15" thickBot="1" x14ac:dyDescent="0.35">
      <c r="A512" s="16" t="s">
        <v>604</v>
      </c>
      <c r="B512" s="17" t="s">
        <v>361</v>
      </c>
      <c r="C512" s="17" t="s">
        <v>361</v>
      </c>
      <c r="D512" s="17" t="s">
        <v>361</v>
      </c>
      <c r="E512" s="17" t="s">
        <v>361</v>
      </c>
      <c r="F512" s="17" t="s">
        <v>361</v>
      </c>
      <c r="G512" s="17" t="s">
        <v>361</v>
      </c>
      <c r="H512" s="17" t="s">
        <v>361</v>
      </c>
      <c r="I512" s="17" t="s">
        <v>361</v>
      </c>
      <c r="J512" s="17" t="s">
        <v>361</v>
      </c>
      <c r="K512" s="17" t="s">
        <v>361</v>
      </c>
      <c r="L512" s="17" t="s">
        <v>361</v>
      </c>
      <c r="M512" s="17" t="s">
        <v>361</v>
      </c>
      <c r="N512" s="17" t="s">
        <v>361</v>
      </c>
      <c r="O512" s="17" t="s">
        <v>361</v>
      </c>
      <c r="P512" s="17" t="s">
        <v>361</v>
      </c>
      <c r="Q512" s="17" t="s">
        <v>361</v>
      </c>
    </row>
    <row r="513" spans="1:17" ht="15" thickBot="1" x14ac:dyDescent="0.35">
      <c r="A513" s="16" t="s">
        <v>605</v>
      </c>
      <c r="B513" s="17" t="s">
        <v>361</v>
      </c>
      <c r="C513" s="17" t="s">
        <v>361</v>
      </c>
      <c r="D513" s="17" t="s">
        <v>361</v>
      </c>
      <c r="E513" s="17" t="s">
        <v>361</v>
      </c>
      <c r="F513" s="17" t="s">
        <v>361</v>
      </c>
      <c r="G513" s="17" t="s">
        <v>361</v>
      </c>
      <c r="H513" s="17" t="s">
        <v>361</v>
      </c>
      <c r="I513" s="17" t="s">
        <v>361</v>
      </c>
      <c r="J513" s="17" t="s">
        <v>361</v>
      </c>
      <c r="K513" s="17" t="s">
        <v>361</v>
      </c>
      <c r="L513" s="17" t="s">
        <v>361</v>
      </c>
      <c r="M513" s="17" t="s">
        <v>361</v>
      </c>
      <c r="N513" s="17" t="s">
        <v>361</v>
      </c>
      <c r="O513" s="17" t="s">
        <v>361</v>
      </c>
      <c r="P513" s="17" t="s">
        <v>361</v>
      </c>
      <c r="Q513" s="17" t="s">
        <v>361</v>
      </c>
    </row>
    <row r="514" spans="1:17" ht="15" thickBot="1" x14ac:dyDescent="0.35">
      <c r="A514" s="16" t="s">
        <v>606</v>
      </c>
      <c r="B514" s="17" t="s">
        <v>361</v>
      </c>
      <c r="C514" s="17" t="s">
        <v>361</v>
      </c>
      <c r="D514" s="17" t="s">
        <v>361</v>
      </c>
      <c r="E514" s="17" t="s">
        <v>361</v>
      </c>
      <c r="F514" s="17" t="s">
        <v>361</v>
      </c>
      <c r="G514" s="17" t="s">
        <v>361</v>
      </c>
      <c r="H514" s="17" t="s">
        <v>361</v>
      </c>
      <c r="I514" s="17" t="s">
        <v>361</v>
      </c>
      <c r="J514" s="17" t="s">
        <v>361</v>
      </c>
      <c r="K514" s="17" t="s">
        <v>361</v>
      </c>
      <c r="L514" s="17" t="s">
        <v>361</v>
      </c>
      <c r="M514" s="17" t="s">
        <v>361</v>
      </c>
      <c r="N514" s="17" t="s">
        <v>361</v>
      </c>
      <c r="O514" s="17" t="s">
        <v>361</v>
      </c>
      <c r="P514" s="17" t="s">
        <v>361</v>
      </c>
      <c r="Q514" s="17" t="s">
        <v>361</v>
      </c>
    </row>
    <row r="515" spans="1:17" ht="15" thickBot="1" x14ac:dyDescent="0.35">
      <c r="A515" s="16" t="s">
        <v>607</v>
      </c>
      <c r="B515" s="17" t="s">
        <v>361</v>
      </c>
      <c r="C515" s="17" t="s">
        <v>361</v>
      </c>
      <c r="D515" s="17" t="s">
        <v>361</v>
      </c>
      <c r="E515" s="17" t="s">
        <v>361</v>
      </c>
      <c r="F515" s="17" t="s">
        <v>361</v>
      </c>
      <c r="G515" s="17" t="s">
        <v>361</v>
      </c>
      <c r="H515" s="17" t="s">
        <v>361</v>
      </c>
      <c r="I515" s="17" t="s">
        <v>361</v>
      </c>
      <c r="J515" s="17" t="s">
        <v>361</v>
      </c>
      <c r="K515" s="17" t="s">
        <v>361</v>
      </c>
      <c r="L515" s="17" t="s">
        <v>361</v>
      </c>
      <c r="M515" s="17" t="s">
        <v>361</v>
      </c>
      <c r="N515" s="17" t="s">
        <v>361</v>
      </c>
      <c r="O515" s="17" t="s">
        <v>361</v>
      </c>
      <c r="P515" s="17" t="s">
        <v>361</v>
      </c>
      <c r="Q515" s="17" t="s">
        <v>361</v>
      </c>
    </row>
    <row r="516" spans="1:17" ht="15" thickBot="1" x14ac:dyDescent="0.35">
      <c r="A516" s="16" t="s">
        <v>608</v>
      </c>
      <c r="B516" s="17" t="s">
        <v>361</v>
      </c>
      <c r="C516" s="17" t="s">
        <v>361</v>
      </c>
      <c r="D516" s="17" t="s">
        <v>361</v>
      </c>
      <c r="E516" s="17" t="s">
        <v>361</v>
      </c>
      <c r="F516" s="17" t="s">
        <v>361</v>
      </c>
      <c r="G516" s="17" t="s">
        <v>361</v>
      </c>
      <c r="H516" s="17" t="s">
        <v>361</v>
      </c>
      <c r="I516" s="17" t="s">
        <v>361</v>
      </c>
      <c r="J516" s="17" t="s">
        <v>361</v>
      </c>
      <c r="K516" s="17" t="s">
        <v>361</v>
      </c>
      <c r="L516" s="17" t="s">
        <v>361</v>
      </c>
      <c r="M516" s="17" t="s">
        <v>361</v>
      </c>
      <c r="N516" s="17" t="s">
        <v>361</v>
      </c>
      <c r="O516" s="17" t="s">
        <v>361</v>
      </c>
      <c r="P516" s="17" t="s">
        <v>361</v>
      </c>
      <c r="Q516" s="17" t="s">
        <v>361</v>
      </c>
    </row>
    <row r="517" spans="1:17" ht="15" thickBot="1" x14ac:dyDescent="0.35">
      <c r="A517" s="16" t="s">
        <v>609</v>
      </c>
      <c r="B517" s="17" t="s">
        <v>361</v>
      </c>
      <c r="C517" s="17" t="s">
        <v>361</v>
      </c>
      <c r="D517" s="17" t="s">
        <v>361</v>
      </c>
      <c r="E517" s="17" t="s">
        <v>361</v>
      </c>
      <c r="F517" s="17" t="s">
        <v>361</v>
      </c>
      <c r="G517" s="17" t="s">
        <v>361</v>
      </c>
      <c r="H517" s="17" t="s">
        <v>361</v>
      </c>
      <c r="I517" s="17" t="s">
        <v>361</v>
      </c>
      <c r="J517" s="17" t="s">
        <v>361</v>
      </c>
      <c r="K517" s="17" t="s">
        <v>361</v>
      </c>
      <c r="L517" s="17" t="s">
        <v>361</v>
      </c>
      <c r="M517" s="17" t="s">
        <v>361</v>
      </c>
      <c r="N517" s="17" t="s">
        <v>361</v>
      </c>
      <c r="O517" s="17" t="s">
        <v>361</v>
      </c>
      <c r="P517" s="17" t="s">
        <v>361</v>
      </c>
      <c r="Q517" s="17" t="s">
        <v>361</v>
      </c>
    </row>
    <row r="518" spans="1:17" ht="15" thickBot="1" x14ac:dyDescent="0.35">
      <c r="A518" s="16" t="s">
        <v>610</v>
      </c>
      <c r="B518" s="17" t="s">
        <v>361</v>
      </c>
      <c r="C518" s="17" t="s">
        <v>361</v>
      </c>
      <c r="D518" s="17" t="s">
        <v>361</v>
      </c>
      <c r="E518" s="17" t="s">
        <v>361</v>
      </c>
      <c r="F518" s="17" t="s">
        <v>361</v>
      </c>
      <c r="G518" s="17" t="s">
        <v>361</v>
      </c>
      <c r="H518" s="17" t="s">
        <v>361</v>
      </c>
      <c r="I518" s="17" t="s">
        <v>361</v>
      </c>
      <c r="J518" s="17" t="s">
        <v>361</v>
      </c>
      <c r="K518" s="17" t="s">
        <v>361</v>
      </c>
      <c r="L518" s="17" t="s">
        <v>361</v>
      </c>
      <c r="M518" s="17" t="s">
        <v>361</v>
      </c>
      <c r="N518" s="17" t="s">
        <v>361</v>
      </c>
      <c r="O518" s="17" t="s">
        <v>361</v>
      </c>
      <c r="P518" s="17" t="s">
        <v>361</v>
      </c>
      <c r="Q518" s="17" t="s">
        <v>361</v>
      </c>
    </row>
    <row r="519" spans="1:17" ht="15" thickBot="1" x14ac:dyDescent="0.35">
      <c r="A519" s="16" t="s">
        <v>611</v>
      </c>
      <c r="B519" s="17" t="s">
        <v>361</v>
      </c>
      <c r="C519" s="17" t="s">
        <v>361</v>
      </c>
      <c r="D519" s="17" t="s">
        <v>361</v>
      </c>
      <c r="E519" s="17" t="s">
        <v>361</v>
      </c>
      <c r="F519" s="17" t="s">
        <v>361</v>
      </c>
      <c r="G519" s="17" t="s">
        <v>361</v>
      </c>
      <c r="H519" s="17" t="s">
        <v>361</v>
      </c>
      <c r="I519" s="17" t="s">
        <v>361</v>
      </c>
      <c r="J519" s="17" t="s">
        <v>361</v>
      </c>
      <c r="K519" s="17" t="s">
        <v>361</v>
      </c>
      <c r="L519" s="17" t="s">
        <v>361</v>
      </c>
      <c r="M519" s="17" t="s">
        <v>361</v>
      </c>
      <c r="N519" s="17" t="s">
        <v>361</v>
      </c>
      <c r="O519" s="17" t="s">
        <v>361</v>
      </c>
      <c r="P519" s="17" t="s">
        <v>361</v>
      </c>
      <c r="Q519" s="17" t="s">
        <v>361</v>
      </c>
    </row>
    <row r="520" spans="1:17" ht="15" thickBot="1" x14ac:dyDescent="0.35">
      <c r="A520" s="16" t="s">
        <v>612</v>
      </c>
      <c r="B520" s="17" t="s">
        <v>361</v>
      </c>
      <c r="C520" s="17" t="s">
        <v>361</v>
      </c>
      <c r="D520" s="17" t="s">
        <v>361</v>
      </c>
      <c r="E520" s="17" t="s">
        <v>361</v>
      </c>
      <c r="F520" s="17" t="s">
        <v>361</v>
      </c>
      <c r="G520" s="17" t="s">
        <v>361</v>
      </c>
      <c r="H520" s="17" t="s">
        <v>361</v>
      </c>
      <c r="I520" s="17" t="s">
        <v>361</v>
      </c>
      <c r="J520" s="17" t="s">
        <v>361</v>
      </c>
      <c r="K520" s="17" t="s">
        <v>361</v>
      </c>
      <c r="L520" s="17" t="s">
        <v>361</v>
      </c>
      <c r="M520" s="17" t="s">
        <v>361</v>
      </c>
      <c r="N520" s="17" t="s">
        <v>361</v>
      </c>
      <c r="O520" s="17" t="s">
        <v>361</v>
      </c>
      <c r="P520" s="17" t="s">
        <v>361</v>
      </c>
      <c r="Q520" s="17" t="s">
        <v>361</v>
      </c>
    </row>
    <row r="521" spans="1:17" ht="15" thickBot="1" x14ac:dyDescent="0.35">
      <c r="A521" s="16" t="s">
        <v>613</v>
      </c>
      <c r="B521" s="17" t="s">
        <v>361</v>
      </c>
      <c r="C521" s="17" t="s">
        <v>361</v>
      </c>
      <c r="D521" s="17" t="s">
        <v>361</v>
      </c>
      <c r="E521" s="17" t="s">
        <v>361</v>
      </c>
      <c r="F521" s="17" t="s">
        <v>361</v>
      </c>
      <c r="G521" s="17" t="s">
        <v>361</v>
      </c>
      <c r="H521" s="17" t="s">
        <v>361</v>
      </c>
      <c r="I521" s="17" t="s">
        <v>361</v>
      </c>
      <c r="J521" s="17" t="s">
        <v>361</v>
      </c>
      <c r="K521" s="17" t="s">
        <v>361</v>
      </c>
      <c r="L521" s="17" t="s">
        <v>361</v>
      </c>
      <c r="M521" s="17" t="s">
        <v>361</v>
      </c>
      <c r="N521" s="17" t="s">
        <v>361</v>
      </c>
      <c r="O521" s="17" t="s">
        <v>361</v>
      </c>
      <c r="P521" s="17" t="s">
        <v>361</v>
      </c>
      <c r="Q521" s="17" t="s">
        <v>361</v>
      </c>
    </row>
    <row r="522" spans="1:17" ht="15" thickBot="1" x14ac:dyDescent="0.35">
      <c r="A522" s="16" t="s">
        <v>614</v>
      </c>
      <c r="B522" s="17" t="s">
        <v>361</v>
      </c>
      <c r="C522" s="17" t="s">
        <v>361</v>
      </c>
      <c r="D522" s="17" t="s">
        <v>361</v>
      </c>
      <c r="E522" s="17" t="s">
        <v>361</v>
      </c>
      <c r="F522" s="17" t="s">
        <v>361</v>
      </c>
      <c r="G522" s="17" t="s">
        <v>361</v>
      </c>
      <c r="H522" s="17" t="s">
        <v>361</v>
      </c>
      <c r="I522" s="17" t="s">
        <v>361</v>
      </c>
      <c r="J522" s="17" t="s">
        <v>361</v>
      </c>
      <c r="K522" s="17" t="s">
        <v>361</v>
      </c>
      <c r="L522" s="17" t="s">
        <v>361</v>
      </c>
      <c r="M522" s="17" t="s">
        <v>361</v>
      </c>
      <c r="N522" s="17" t="s">
        <v>361</v>
      </c>
      <c r="O522" s="17" t="s">
        <v>361</v>
      </c>
      <c r="P522" s="17" t="s">
        <v>361</v>
      </c>
      <c r="Q522" s="17" t="s">
        <v>361</v>
      </c>
    </row>
    <row r="523" spans="1:17" ht="15" thickBot="1" x14ac:dyDescent="0.35">
      <c r="A523" s="16" t="s">
        <v>615</v>
      </c>
      <c r="B523" s="17" t="s">
        <v>361</v>
      </c>
      <c r="C523" s="17" t="s">
        <v>361</v>
      </c>
      <c r="D523" s="17" t="s">
        <v>361</v>
      </c>
      <c r="E523" s="17" t="s">
        <v>361</v>
      </c>
      <c r="F523" s="17" t="s">
        <v>361</v>
      </c>
      <c r="G523" s="17" t="s">
        <v>361</v>
      </c>
      <c r="H523" s="17" t="s">
        <v>361</v>
      </c>
      <c r="I523" s="17" t="s">
        <v>361</v>
      </c>
      <c r="J523" s="17" t="s">
        <v>361</v>
      </c>
      <c r="K523" s="17" t="s">
        <v>361</v>
      </c>
      <c r="L523" s="17" t="s">
        <v>361</v>
      </c>
      <c r="M523" s="17" t="s">
        <v>361</v>
      </c>
      <c r="N523" s="17" t="s">
        <v>361</v>
      </c>
      <c r="O523" s="17" t="s">
        <v>361</v>
      </c>
      <c r="P523" s="17" t="s">
        <v>361</v>
      </c>
      <c r="Q523" s="17" t="s">
        <v>361</v>
      </c>
    </row>
    <row r="524" spans="1:17" ht="15" thickBot="1" x14ac:dyDescent="0.35">
      <c r="A524" s="16" t="s">
        <v>616</v>
      </c>
      <c r="B524" s="17" t="s">
        <v>361</v>
      </c>
      <c r="C524" s="17" t="s">
        <v>361</v>
      </c>
      <c r="D524" s="17" t="s">
        <v>361</v>
      </c>
      <c r="E524" s="17" t="s">
        <v>361</v>
      </c>
      <c r="F524" s="17" t="s">
        <v>361</v>
      </c>
      <c r="G524" s="17" t="s">
        <v>361</v>
      </c>
      <c r="H524" s="17" t="s">
        <v>361</v>
      </c>
      <c r="I524" s="17" t="s">
        <v>361</v>
      </c>
      <c r="J524" s="17" t="s">
        <v>361</v>
      </c>
      <c r="K524" s="17" t="s">
        <v>361</v>
      </c>
      <c r="L524" s="17" t="s">
        <v>361</v>
      </c>
      <c r="M524" s="17" t="s">
        <v>361</v>
      </c>
      <c r="N524" s="17" t="s">
        <v>361</v>
      </c>
      <c r="O524" s="17" t="s">
        <v>361</v>
      </c>
      <c r="P524" s="17" t="s">
        <v>361</v>
      </c>
      <c r="Q524" s="17" t="s">
        <v>361</v>
      </c>
    </row>
    <row r="525" spans="1:17" ht="15" thickBot="1" x14ac:dyDescent="0.35">
      <c r="A525" s="16" t="s">
        <v>617</v>
      </c>
      <c r="B525" s="17" t="s">
        <v>361</v>
      </c>
      <c r="C525" s="17" t="s">
        <v>361</v>
      </c>
      <c r="D525" s="17" t="s">
        <v>361</v>
      </c>
      <c r="E525" s="17" t="s">
        <v>361</v>
      </c>
      <c r="F525" s="17" t="s">
        <v>361</v>
      </c>
      <c r="G525" s="17" t="s">
        <v>361</v>
      </c>
      <c r="H525" s="17" t="s">
        <v>361</v>
      </c>
      <c r="I525" s="17" t="s">
        <v>361</v>
      </c>
      <c r="J525" s="17" t="s">
        <v>361</v>
      </c>
      <c r="K525" s="17" t="s">
        <v>361</v>
      </c>
      <c r="L525" s="17" t="s">
        <v>361</v>
      </c>
      <c r="M525" s="17" t="s">
        <v>361</v>
      </c>
      <c r="N525" s="17" t="s">
        <v>361</v>
      </c>
      <c r="O525" s="17" t="s">
        <v>361</v>
      </c>
      <c r="P525" s="17" t="s">
        <v>361</v>
      </c>
      <c r="Q525" s="17" t="s">
        <v>361</v>
      </c>
    </row>
    <row r="526" spans="1:17" ht="15" thickBot="1" x14ac:dyDescent="0.35">
      <c r="A526" s="16" t="s">
        <v>618</v>
      </c>
      <c r="B526" s="17" t="s">
        <v>361</v>
      </c>
      <c r="C526" s="17" t="s">
        <v>361</v>
      </c>
      <c r="D526" s="17" t="s">
        <v>361</v>
      </c>
      <c r="E526" s="17" t="s">
        <v>361</v>
      </c>
      <c r="F526" s="17" t="s">
        <v>361</v>
      </c>
      <c r="G526" s="17" t="s">
        <v>361</v>
      </c>
      <c r="H526" s="17" t="s">
        <v>361</v>
      </c>
      <c r="I526" s="17" t="s">
        <v>361</v>
      </c>
      <c r="J526" s="17" t="s">
        <v>361</v>
      </c>
      <c r="K526" s="17" t="s">
        <v>361</v>
      </c>
      <c r="L526" s="17" t="s">
        <v>361</v>
      </c>
      <c r="M526" s="17" t="s">
        <v>361</v>
      </c>
      <c r="N526" s="17" t="s">
        <v>361</v>
      </c>
      <c r="O526" s="17" t="s">
        <v>361</v>
      </c>
      <c r="P526" s="17" t="s">
        <v>361</v>
      </c>
      <c r="Q526" s="17" t="s">
        <v>361</v>
      </c>
    </row>
    <row r="527" spans="1:17" ht="15" thickBot="1" x14ac:dyDescent="0.35">
      <c r="A527" s="16" t="s">
        <v>619</v>
      </c>
      <c r="B527" s="17" t="s">
        <v>361</v>
      </c>
      <c r="C527" s="17" t="s">
        <v>361</v>
      </c>
      <c r="D527" s="17" t="s">
        <v>361</v>
      </c>
      <c r="E527" s="17" t="s">
        <v>361</v>
      </c>
      <c r="F527" s="17" t="s">
        <v>361</v>
      </c>
      <c r="G527" s="17" t="s">
        <v>361</v>
      </c>
      <c r="H527" s="17" t="s">
        <v>361</v>
      </c>
      <c r="I527" s="17" t="s">
        <v>361</v>
      </c>
      <c r="J527" s="17" t="s">
        <v>361</v>
      </c>
      <c r="K527" s="17" t="s">
        <v>361</v>
      </c>
      <c r="L527" s="17" t="s">
        <v>361</v>
      </c>
      <c r="M527" s="17" t="s">
        <v>361</v>
      </c>
      <c r="N527" s="17" t="s">
        <v>361</v>
      </c>
      <c r="O527" s="17" t="s">
        <v>361</v>
      </c>
      <c r="P527" s="17" t="s">
        <v>361</v>
      </c>
      <c r="Q527" s="17" t="s">
        <v>361</v>
      </c>
    </row>
    <row r="528" spans="1:17" ht="15" thickBot="1" x14ac:dyDescent="0.35">
      <c r="A528" s="16" t="s">
        <v>620</v>
      </c>
      <c r="B528" s="17" t="s">
        <v>361</v>
      </c>
      <c r="C528" s="17" t="s">
        <v>361</v>
      </c>
      <c r="D528" s="17" t="s">
        <v>361</v>
      </c>
      <c r="E528" s="17" t="s">
        <v>361</v>
      </c>
      <c r="F528" s="17" t="s">
        <v>361</v>
      </c>
      <c r="G528" s="17" t="s">
        <v>361</v>
      </c>
      <c r="H528" s="17" t="s">
        <v>361</v>
      </c>
      <c r="I528" s="17" t="s">
        <v>361</v>
      </c>
      <c r="J528" s="17" t="s">
        <v>361</v>
      </c>
      <c r="K528" s="17" t="s">
        <v>361</v>
      </c>
      <c r="L528" s="17" t="s">
        <v>361</v>
      </c>
      <c r="M528" s="17" t="s">
        <v>361</v>
      </c>
      <c r="N528" s="17" t="s">
        <v>361</v>
      </c>
      <c r="O528" s="17" t="s">
        <v>361</v>
      </c>
      <c r="P528" s="17" t="s">
        <v>361</v>
      </c>
      <c r="Q528" s="17" t="s">
        <v>361</v>
      </c>
    </row>
    <row r="529" spans="1:17" ht="15" thickBot="1" x14ac:dyDescent="0.35">
      <c r="A529" s="16" t="s">
        <v>621</v>
      </c>
      <c r="B529" s="17" t="s">
        <v>361</v>
      </c>
      <c r="C529" s="17" t="s">
        <v>361</v>
      </c>
      <c r="D529" s="17" t="s">
        <v>361</v>
      </c>
      <c r="E529" s="17" t="s">
        <v>361</v>
      </c>
      <c r="F529" s="17" t="s">
        <v>361</v>
      </c>
      <c r="G529" s="17" t="s">
        <v>361</v>
      </c>
      <c r="H529" s="17" t="s">
        <v>361</v>
      </c>
      <c r="I529" s="17" t="s">
        <v>361</v>
      </c>
      <c r="J529" s="17" t="s">
        <v>361</v>
      </c>
      <c r="K529" s="17" t="s">
        <v>361</v>
      </c>
      <c r="L529" s="17" t="s">
        <v>361</v>
      </c>
      <c r="M529" s="17" t="s">
        <v>361</v>
      </c>
      <c r="N529" s="17" t="s">
        <v>361</v>
      </c>
      <c r="O529" s="17" t="s">
        <v>361</v>
      </c>
      <c r="P529" s="17" t="s">
        <v>361</v>
      </c>
      <c r="Q529" s="17" t="s">
        <v>361</v>
      </c>
    </row>
    <row r="530" spans="1:17" ht="15" thickBot="1" x14ac:dyDescent="0.35">
      <c r="A530" s="16" t="s">
        <v>622</v>
      </c>
      <c r="B530" s="17" t="s">
        <v>361</v>
      </c>
      <c r="C530" s="17" t="s">
        <v>361</v>
      </c>
      <c r="D530" s="17" t="s">
        <v>361</v>
      </c>
      <c r="E530" s="17" t="s">
        <v>361</v>
      </c>
      <c r="F530" s="17" t="s">
        <v>361</v>
      </c>
      <c r="G530" s="17" t="s">
        <v>361</v>
      </c>
      <c r="H530" s="17" t="s">
        <v>361</v>
      </c>
      <c r="I530" s="17" t="s">
        <v>361</v>
      </c>
      <c r="J530" s="17" t="s">
        <v>361</v>
      </c>
      <c r="K530" s="17" t="s">
        <v>361</v>
      </c>
      <c r="L530" s="17" t="s">
        <v>361</v>
      </c>
      <c r="M530" s="17" t="s">
        <v>361</v>
      </c>
      <c r="N530" s="17" t="s">
        <v>361</v>
      </c>
      <c r="O530" s="17" t="s">
        <v>361</v>
      </c>
      <c r="P530" s="17" t="s">
        <v>361</v>
      </c>
      <c r="Q530" s="17" t="s">
        <v>361</v>
      </c>
    </row>
    <row r="531" spans="1:17" ht="15" thickBot="1" x14ac:dyDescent="0.35">
      <c r="A531" s="16" t="s">
        <v>623</v>
      </c>
      <c r="B531" s="17" t="s">
        <v>361</v>
      </c>
      <c r="C531" s="17" t="s">
        <v>361</v>
      </c>
      <c r="D531" s="17" t="s">
        <v>361</v>
      </c>
      <c r="E531" s="17" t="s">
        <v>361</v>
      </c>
      <c r="F531" s="17" t="s">
        <v>361</v>
      </c>
      <c r="G531" s="17" t="s">
        <v>361</v>
      </c>
      <c r="H531" s="17" t="s">
        <v>361</v>
      </c>
      <c r="I531" s="17" t="s">
        <v>361</v>
      </c>
      <c r="J531" s="17" t="s">
        <v>361</v>
      </c>
      <c r="K531" s="17" t="s">
        <v>361</v>
      </c>
      <c r="L531" s="17" t="s">
        <v>361</v>
      </c>
      <c r="M531" s="17" t="s">
        <v>361</v>
      </c>
      <c r="N531" s="17" t="s">
        <v>361</v>
      </c>
      <c r="O531" s="17" t="s">
        <v>361</v>
      </c>
      <c r="P531" s="17" t="s">
        <v>361</v>
      </c>
      <c r="Q531" s="17" t="s">
        <v>361</v>
      </c>
    </row>
    <row r="532" spans="1:17" ht="15" thickBot="1" x14ac:dyDescent="0.35">
      <c r="A532" s="16" t="s">
        <v>624</v>
      </c>
      <c r="B532" s="17" t="s">
        <v>361</v>
      </c>
      <c r="C532" s="17" t="s">
        <v>361</v>
      </c>
      <c r="D532" s="17" t="s">
        <v>361</v>
      </c>
      <c r="E532" s="17" t="s">
        <v>361</v>
      </c>
      <c r="F532" s="17" t="s">
        <v>361</v>
      </c>
      <c r="G532" s="17" t="s">
        <v>361</v>
      </c>
      <c r="H532" s="17" t="s">
        <v>361</v>
      </c>
      <c r="I532" s="17" t="s">
        <v>361</v>
      </c>
      <c r="J532" s="17" t="s">
        <v>361</v>
      </c>
      <c r="K532" s="17" t="s">
        <v>361</v>
      </c>
      <c r="L532" s="17" t="s">
        <v>361</v>
      </c>
      <c r="M532" s="17" t="s">
        <v>361</v>
      </c>
      <c r="N532" s="17" t="s">
        <v>361</v>
      </c>
      <c r="O532" s="17" t="s">
        <v>361</v>
      </c>
      <c r="P532" s="17" t="s">
        <v>361</v>
      </c>
      <c r="Q532" s="17" t="s">
        <v>361</v>
      </c>
    </row>
    <row r="533" spans="1:17" ht="15" thickBot="1" x14ac:dyDescent="0.35">
      <c r="A533" s="16" t="s">
        <v>625</v>
      </c>
      <c r="B533" s="17" t="s">
        <v>361</v>
      </c>
      <c r="C533" s="17" t="s">
        <v>361</v>
      </c>
      <c r="D533" s="17" t="s">
        <v>361</v>
      </c>
      <c r="E533" s="17" t="s">
        <v>361</v>
      </c>
      <c r="F533" s="17" t="s">
        <v>361</v>
      </c>
      <c r="G533" s="17" t="s">
        <v>361</v>
      </c>
      <c r="H533" s="17" t="s">
        <v>361</v>
      </c>
      <c r="I533" s="17" t="s">
        <v>361</v>
      </c>
      <c r="J533" s="17" t="s">
        <v>361</v>
      </c>
      <c r="K533" s="17" t="s">
        <v>361</v>
      </c>
      <c r="L533" s="17" t="s">
        <v>361</v>
      </c>
      <c r="M533" s="17" t="s">
        <v>361</v>
      </c>
      <c r="N533" s="17" t="s">
        <v>361</v>
      </c>
      <c r="O533" s="17" t="s">
        <v>361</v>
      </c>
      <c r="P533" s="17" t="s">
        <v>361</v>
      </c>
      <c r="Q533" s="17" t="s">
        <v>361</v>
      </c>
    </row>
    <row r="534" spans="1:17" ht="15" thickBot="1" x14ac:dyDescent="0.35">
      <c r="A534" s="16" t="s">
        <v>626</v>
      </c>
      <c r="B534" s="17" t="s">
        <v>361</v>
      </c>
      <c r="C534" s="17" t="s">
        <v>361</v>
      </c>
      <c r="D534" s="17" t="s">
        <v>361</v>
      </c>
      <c r="E534" s="17" t="s">
        <v>361</v>
      </c>
      <c r="F534" s="17" t="s">
        <v>361</v>
      </c>
      <c r="G534" s="17" t="s">
        <v>361</v>
      </c>
      <c r="H534" s="17" t="s">
        <v>361</v>
      </c>
      <c r="I534" s="17" t="s">
        <v>361</v>
      </c>
      <c r="J534" s="17" t="s">
        <v>361</v>
      </c>
      <c r="K534" s="17" t="s">
        <v>361</v>
      </c>
      <c r="L534" s="17" t="s">
        <v>361</v>
      </c>
      <c r="M534" s="17" t="s">
        <v>361</v>
      </c>
      <c r="N534" s="17" t="s">
        <v>361</v>
      </c>
      <c r="O534" s="17" t="s">
        <v>361</v>
      </c>
      <c r="P534" s="17" t="s">
        <v>361</v>
      </c>
      <c r="Q534" s="17" t="s">
        <v>361</v>
      </c>
    </row>
    <row r="535" spans="1:17" ht="15" thickBot="1" x14ac:dyDescent="0.35">
      <c r="A535" s="16" t="s">
        <v>627</v>
      </c>
      <c r="B535" s="17" t="s">
        <v>361</v>
      </c>
      <c r="C535" s="17" t="s">
        <v>361</v>
      </c>
      <c r="D535" s="17" t="s">
        <v>361</v>
      </c>
      <c r="E535" s="17" t="s">
        <v>361</v>
      </c>
      <c r="F535" s="17" t="s">
        <v>361</v>
      </c>
      <c r="G535" s="17" t="s">
        <v>361</v>
      </c>
      <c r="H535" s="17" t="s">
        <v>361</v>
      </c>
      <c r="I535" s="17" t="s">
        <v>361</v>
      </c>
      <c r="J535" s="17" t="s">
        <v>361</v>
      </c>
      <c r="K535" s="17" t="s">
        <v>361</v>
      </c>
      <c r="L535" s="17" t="s">
        <v>361</v>
      </c>
      <c r="M535" s="17" t="s">
        <v>361</v>
      </c>
      <c r="N535" s="17" t="s">
        <v>361</v>
      </c>
      <c r="O535" s="17" t="s">
        <v>361</v>
      </c>
      <c r="P535" s="17" t="s">
        <v>361</v>
      </c>
      <c r="Q535" s="17" t="s">
        <v>361</v>
      </c>
    </row>
    <row r="536" spans="1:17" ht="15" thickBot="1" x14ac:dyDescent="0.35">
      <c r="A536" s="16" t="s">
        <v>628</v>
      </c>
      <c r="B536" s="17" t="s">
        <v>361</v>
      </c>
      <c r="C536" s="17" t="s">
        <v>361</v>
      </c>
      <c r="D536" s="17" t="s">
        <v>361</v>
      </c>
      <c r="E536" s="17" t="s">
        <v>361</v>
      </c>
      <c r="F536" s="17" t="s">
        <v>361</v>
      </c>
      <c r="G536" s="17" t="s">
        <v>361</v>
      </c>
      <c r="H536" s="17" t="s">
        <v>361</v>
      </c>
      <c r="I536" s="17" t="s">
        <v>361</v>
      </c>
      <c r="J536" s="17" t="s">
        <v>361</v>
      </c>
      <c r="K536" s="17" t="s">
        <v>361</v>
      </c>
      <c r="L536" s="17" t="s">
        <v>361</v>
      </c>
      <c r="M536" s="17" t="s">
        <v>361</v>
      </c>
      <c r="N536" s="17" t="s">
        <v>361</v>
      </c>
      <c r="O536" s="17" t="s">
        <v>361</v>
      </c>
      <c r="P536" s="17" t="s">
        <v>361</v>
      </c>
      <c r="Q536" s="17" t="s">
        <v>361</v>
      </c>
    </row>
    <row r="537" spans="1:17" ht="15" thickBot="1" x14ac:dyDescent="0.35">
      <c r="A537" s="16" t="s">
        <v>629</v>
      </c>
      <c r="B537" s="17" t="s">
        <v>361</v>
      </c>
      <c r="C537" s="17" t="s">
        <v>361</v>
      </c>
      <c r="D537" s="17" t="s">
        <v>361</v>
      </c>
      <c r="E537" s="17" t="s">
        <v>361</v>
      </c>
      <c r="F537" s="17" t="s">
        <v>361</v>
      </c>
      <c r="G537" s="17" t="s">
        <v>361</v>
      </c>
      <c r="H537" s="17" t="s">
        <v>361</v>
      </c>
      <c r="I537" s="17" t="s">
        <v>361</v>
      </c>
      <c r="J537" s="17" t="s">
        <v>361</v>
      </c>
      <c r="K537" s="17" t="s">
        <v>361</v>
      </c>
      <c r="L537" s="17" t="s">
        <v>361</v>
      </c>
      <c r="M537" s="17" t="s">
        <v>361</v>
      </c>
      <c r="N537" s="17" t="s">
        <v>361</v>
      </c>
      <c r="O537" s="17" t="s">
        <v>361</v>
      </c>
      <c r="P537" s="17" t="s">
        <v>361</v>
      </c>
      <c r="Q537" s="17" t="s">
        <v>361</v>
      </c>
    </row>
    <row r="538" spans="1:17" ht="15" thickBot="1" x14ac:dyDescent="0.35">
      <c r="A538" s="16" t="s">
        <v>630</v>
      </c>
      <c r="B538" s="17" t="s">
        <v>361</v>
      </c>
      <c r="C538" s="17" t="s">
        <v>361</v>
      </c>
      <c r="D538" s="17" t="s">
        <v>361</v>
      </c>
      <c r="E538" s="17" t="s">
        <v>361</v>
      </c>
      <c r="F538" s="17" t="s">
        <v>361</v>
      </c>
      <c r="G538" s="17" t="s">
        <v>361</v>
      </c>
      <c r="H538" s="17" t="s">
        <v>361</v>
      </c>
      <c r="I538" s="17" t="s">
        <v>361</v>
      </c>
      <c r="J538" s="17" t="s">
        <v>361</v>
      </c>
      <c r="K538" s="17" t="s">
        <v>361</v>
      </c>
      <c r="L538" s="17" t="s">
        <v>361</v>
      </c>
      <c r="M538" s="17" t="s">
        <v>361</v>
      </c>
      <c r="N538" s="17" t="s">
        <v>361</v>
      </c>
      <c r="O538" s="17" t="s">
        <v>361</v>
      </c>
      <c r="P538" s="17" t="s">
        <v>361</v>
      </c>
      <c r="Q538" s="17" t="s">
        <v>361</v>
      </c>
    </row>
    <row r="539" spans="1:17" ht="15" thickBot="1" x14ac:dyDescent="0.35">
      <c r="A539" s="16" t="s">
        <v>631</v>
      </c>
      <c r="B539" s="17" t="s">
        <v>361</v>
      </c>
      <c r="C539" s="17" t="s">
        <v>361</v>
      </c>
      <c r="D539" s="17" t="s">
        <v>361</v>
      </c>
      <c r="E539" s="17" t="s">
        <v>361</v>
      </c>
      <c r="F539" s="17" t="s">
        <v>361</v>
      </c>
      <c r="G539" s="17" t="s">
        <v>361</v>
      </c>
      <c r="H539" s="17" t="s">
        <v>361</v>
      </c>
      <c r="I539" s="17" t="s">
        <v>361</v>
      </c>
      <c r="J539" s="17" t="s">
        <v>361</v>
      </c>
      <c r="K539" s="17" t="s">
        <v>361</v>
      </c>
      <c r="L539" s="17" t="s">
        <v>361</v>
      </c>
      <c r="M539" s="17" t="s">
        <v>361</v>
      </c>
      <c r="N539" s="17" t="s">
        <v>361</v>
      </c>
      <c r="O539" s="17" t="s">
        <v>361</v>
      </c>
      <c r="P539" s="17" t="s">
        <v>361</v>
      </c>
      <c r="Q539" s="17" t="s">
        <v>361</v>
      </c>
    </row>
    <row r="540" spans="1:17" ht="15" thickBot="1" x14ac:dyDescent="0.35">
      <c r="A540" s="16" t="s">
        <v>632</v>
      </c>
      <c r="B540" s="17" t="s">
        <v>361</v>
      </c>
      <c r="C540" s="17" t="s">
        <v>361</v>
      </c>
      <c r="D540" s="17" t="s">
        <v>361</v>
      </c>
      <c r="E540" s="17" t="s">
        <v>361</v>
      </c>
      <c r="F540" s="17" t="s">
        <v>361</v>
      </c>
      <c r="G540" s="17" t="s">
        <v>361</v>
      </c>
      <c r="H540" s="17" t="s">
        <v>361</v>
      </c>
      <c r="I540" s="17" t="s">
        <v>361</v>
      </c>
      <c r="J540" s="17" t="s">
        <v>361</v>
      </c>
      <c r="K540" s="17" t="s">
        <v>361</v>
      </c>
      <c r="L540" s="17" t="s">
        <v>361</v>
      </c>
      <c r="M540" s="17" t="s">
        <v>361</v>
      </c>
      <c r="N540" s="17" t="s">
        <v>361</v>
      </c>
      <c r="O540" s="17" t="s">
        <v>361</v>
      </c>
      <c r="P540" s="17" t="s">
        <v>361</v>
      </c>
      <c r="Q540" s="17" t="s">
        <v>361</v>
      </c>
    </row>
    <row r="541" spans="1:17" ht="15" thickBot="1" x14ac:dyDescent="0.35">
      <c r="A541" s="16" t="s">
        <v>633</v>
      </c>
      <c r="B541" s="17" t="s">
        <v>361</v>
      </c>
      <c r="C541" s="17" t="s">
        <v>361</v>
      </c>
      <c r="D541" s="17" t="s">
        <v>361</v>
      </c>
      <c r="E541" s="17" t="s">
        <v>361</v>
      </c>
      <c r="F541" s="17" t="s">
        <v>361</v>
      </c>
      <c r="G541" s="17" t="s">
        <v>361</v>
      </c>
      <c r="H541" s="17" t="s">
        <v>361</v>
      </c>
      <c r="I541" s="17" t="s">
        <v>361</v>
      </c>
      <c r="J541" s="17" t="s">
        <v>361</v>
      </c>
      <c r="K541" s="17" t="s">
        <v>361</v>
      </c>
      <c r="L541" s="17" t="s">
        <v>361</v>
      </c>
      <c r="M541" s="17" t="s">
        <v>361</v>
      </c>
      <c r="N541" s="17" t="s">
        <v>361</v>
      </c>
      <c r="O541" s="17" t="s">
        <v>361</v>
      </c>
      <c r="P541" s="17" t="s">
        <v>361</v>
      </c>
      <c r="Q541" s="17" t="s">
        <v>361</v>
      </c>
    </row>
    <row r="542" spans="1:17" ht="15" thickBot="1" x14ac:dyDescent="0.35">
      <c r="A542" s="16" t="s">
        <v>634</v>
      </c>
      <c r="B542" s="17" t="s">
        <v>361</v>
      </c>
      <c r="C542" s="17" t="s">
        <v>361</v>
      </c>
      <c r="D542" s="17" t="s">
        <v>361</v>
      </c>
      <c r="E542" s="17" t="s">
        <v>361</v>
      </c>
      <c r="F542" s="17" t="s">
        <v>361</v>
      </c>
      <c r="G542" s="17" t="s">
        <v>361</v>
      </c>
      <c r="H542" s="17" t="s">
        <v>361</v>
      </c>
      <c r="I542" s="17" t="s">
        <v>361</v>
      </c>
      <c r="J542" s="17" t="s">
        <v>361</v>
      </c>
      <c r="K542" s="17" t="s">
        <v>361</v>
      </c>
      <c r="L542" s="17" t="s">
        <v>361</v>
      </c>
      <c r="M542" s="17" t="s">
        <v>361</v>
      </c>
      <c r="N542" s="17" t="s">
        <v>361</v>
      </c>
      <c r="O542" s="17" t="s">
        <v>361</v>
      </c>
      <c r="P542" s="17" t="s">
        <v>361</v>
      </c>
      <c r="Q542" s="17" t="s">
        <v>361</v>
      </c>
    </row>
    <row r="543" spans="1:17" ht="15" thickBot="1" x14ac:dyDescent="0.35">
      <c r="A543" s="16" t="s">
        <v>635</v>
      </c>
      <c r="B543" s="17" t="s">
        <v>361</v>
      </c>
      <c r="C543" s="17" t="s">
        <v>361</v>
      </c>
      <c r="D543" s="17" t="s">
        <v>361</v>
      </c>
      <c r="E543" s="17" t="s">
        <v>361</v>
      </c>
      <c r="F543" s="17" t="s">
        <v>361</v>
      </c>
      <c r="G543" s="17" t="s">
        <v>361</v>
      </c>
      <c r="H543" s="17" t="s">
        <v>361</v>
      </c>
      <c r="I543" s="17" t="s">
        <v>361</v>
      </c>
      <c r="J543" s="17" t="s">
        <v>361</v>
      </c>
      <c r="K543" s="17" t="s">
        <v>361</v>
      </c>
      <c r="L543" s="17" t="s">
        <v>361</v>
      </c>
      <c r="M543" s="17" t="s">
        <v>361</v>
      </c>
      <c r="N543" s="17" t="s">
        <v>361</v>
      </c>
      <c r="O543" s="17" t="s">
        <v>361</v>
      </c>
      <c r="P543" s="17" t="s">
        <v>361</v>
      </c>
      <c r="Q543" s="17" t="s">
        <v>361</v>
      </c>
    </row>
    <row r="544" spans="1:17" ht="15" thickBot="1" x14ac:dyDescent="0.35">
      <c r="A544" s="16" t="s">
        <v>636</v>
      </c>
      <c r="B544" s="17" t="s">
        <v>361</v>
      </c>
      <c r="C544" s="17" t="s">
        <v>361</v>
      </c>
      <c r="D544" s="17" t="s">
        <v>361</v>
      </c>
      <c r="E544" s="17" t="s">
        <v>361</v>
      </c>
      <c r="F544" s="17" t="s">
        <v>361</v>
      </c>
      <c r="G544" s="17" t="s">
        <v>361</v>
      </c>
      <c r="H544" s="17" t="s">
        <v>361</v>
      </c>
      <c r="I544" s="17" t="s">
        <v>361</v>
      </c>
      <c r="J544" s="17" t="s">
        <v>361</v>
      </c>
      <c r="K544" s="17" t="s">
        <v>361</v>
      </c>
      <c r="L544" s="17" t="s">
        <v>361</v>
      </c>
      <c r="M544" s="17" t="s">
        <v>361</v>
      </c>
      <c r="N544" s="17" t="s">
        <v>361</v>
      </c>
      <c r="O544" s="17" t="s">
        <v>361</v>
      </c>
      <c r="P544" s="17" t="s">
        <v>361</v>
      </c>
      <c r="Q544" s="17" t="s">
        <v>361</v>
      </c>
    </row>
    <row r="545" spans="1:17" ht="15" thickBot="1" x14ac:dyDescent="0.35">
      <c r="A545" s="16" t="s">
        <v>637</v>
      </c>
      <c r="B545" s="17" t="s">
        <v>361</v>
      </c>
      <c r="C545" s="17" t="s">
        <v>361</v>
      </c>
      <c r="D545" s="17" t="s">
        <v>361</v>
      </c>
      <c r="E545" s="17" t="s">
        <v>361</v>
      </c>
      <c r="F545" s="17" t="s">
        <v>361</v>
      </c>
      <c r="G545" s="17" t="s">
        <v>361</v>
      </c>
      <c r="H545" s="17" t="s">
        <v>361</v>
      </c>
      <c r="I545" s="17" t="s">
        <v>361</v>
      </c>
      <c r="J545" s="17" t="s">
        <v>361</v>
      </c>
      <c r="K545" s="17" t="s">
        <v>361</v>
      </c>
      <c r="L545" s="17" t="s">
        <v>361</v>
      </c>
      <c r="M545" s="17" t="s">
        <v>361</v>
      </c>
      <c r="N545" s="17" t="s">
        <v>361</v>
      </c>
      <c r="O545" s="17" t="s">
        <v>361</v>
      </c>
      <c r="P545" s="17" t="s">
        <v>361</v>
      </c>
      <c r="Q545" s="17" t="s">
        <v>361</v>
      </c>
    </row>
    <row r="546" spans="1:17" ht="15" thickBot="1" x14ac:dyDescent="0.35">
      <c r="A546" s="16" t="s">
        <v>638</v>
      </c>
      <c r="B546" s="17" t="s">
        <v>361</v>
      </c>
      <c r="C546" s="17" t="s">
        <v>361</v>
      </c>
      <c r="D546" s="17" t="s">
        <v>361</v>
      </c>
      <c r="E546" s="17" t="s">
        <v>361</v>
      </c>
      <c r="F546" s="17" t="s">
        <v>361</v>
      </c>
      <c r="G546" s="17" t="s">
        <v>361</v>
      </c>
      <c r="H546" s="17" t="s">
        <v>361</v>
      </c>
      <c r="I546" s="17" t="s">
        <v>361</v>
      </c>
      <c r="J546" s="17" t="s">
        <v>361</v>
      </c>
      <c r="K546" s="17" t="s">
        <v>361</v>
      </c>
      <c r="L546" s="17" t="s">
        <v>361</v>
      </c>
      <c r="M546" s="17" t="s">
        <v>361</v>
      </c>
      <c r="N546" s="17" t="s">
        <v>361</v>
      </c>
      <c r="O546" s="17" t="s">
        <v>361</v>
      </c>
      <c r="P546" s="17" t="s">
        <v>361</v>
      </c>
      <c r="Q546" s="17" t="s">
        <v>361</v>
      </c>
    </row>
    <row r="547" spans="1:17" ht="15" thickBot="1" x14ac:dyDescent="0.35">
      <c r="A547" s="16" t="s">
        <v>639</v>
      </c>
      <c r="B547" s="17" t="s">
        <v>361</v>
      </c>
      <c r="C547" s="17" t="s">
        <v>361</v>
      </c>
      <c r="D547" s="17" t="s">
        <v>361</v>
      </c>
      <c r="E547" s="17" t="s">
        <v>361</v>
      </c>
      <c r="F547" s="17" t="s">
        <v>361</v>
      </c>
      <c r="G547" s="17" t="s">
        <v>361</v>
      </c>
      <c r="H547" s="17" t="s">
        <v>361</v>
      </c>
      <c r="I547" s="17" t="s">
        <v>361</v>
      </c>
      <c r="J547" s="17" t="s">
        <v>361</v>
      </c>
      <c r="K547" s="17" t="s">
        <v>361</v>
      </c>
      <c r="L547" s="17" t="s">
        <v>361</v>
      </c>
      <c r="M547" s="17" t="s">
        <v>361</v>
      </c>
      <c r="N547" s="17" t="s">
        <v>361</v>
      </c>
      <c r="O547" s="17" t="s">
        <v>361</v>
      </c>
      <c r="P547" s="17" t="s">
        <v>361</v>
      </c>
      <c r="Q547" s="17" t="s">
        <v>361</v>
      </c>
    </row>
    <row r="548" spans="1:17" ht="15" thickBot="1" x14ac:dyDescent="0.35">
      <c r="A548" s="16" t="s">
        <v>640</v>
      </c>
      <c r="B548" s="17" t="s">
        <v>361</v>
      </c>
      <c r="C548" s="17" t="s">
        <v>361</v>
      </c>
      <c r="D548" s="17" t="s">
        <v>361</v>
      </c>
      <c r="E548" s="17" t="s">
        <v>361</v>
      </c>
      <c r="F548" s="17" t="s">
        <v>361</v>
      </c>
      <c r="G548" s="17" t="s">
        <v>361</v>
      </c>
      <c r="H548" s="17" t="s">
        <v>361</v>
      </c>
      <c r="I548" s="17" t="s">
        <v>361</v>
      </c>
      <c r="J548" s="17" t="s">
        <v>361</v>
      </c>
      <c r="K548" s="17" t="s">
        <v>361</v>
      </c>
      <c r="L548" s="17" t="s">
        <v>361</v>
      </c>
      <c r="M548" s="17" t="s">
        <v>361</v>
      </c>
      <c r="N548" s="17" t="s">
        <v>361</v>
      </c>
      <c r="O548" s="17" t="s">
        <v>361</v>
      </c>
      <c r="P548" s="17" t="s">
        <v>361</v>
      </c>
      <c r="Q548" s="17" t="s">
        <v>361</v>
      </c>
    </row>
    <row r="549" spans="1:17" ht="15" thickBot="1" x14ac:dyDescent="0.35">
      <c r="A549" s="16" t="s">
        <v>641</v>
      </c>
      <c r="B549" s="17" t="s">
        <v>361</v>
      </c>
      <c r="C549" s="17" t="s">
        <v>361</v>
      </c>
      <c r="D549" s="17" t="s">
        <v>361</v>
      </c>
      <c r="E549" s="17" t="s">
        <v>361</v>
      </c>
      <c r="F549" s="17" t="s">
        <v>361</v>
      </c>
      <c r="G549" s="17" t="s">
        <v>361</v>
      </c>
      <c r="H549" s="17" t="s">
        <v>361</v>
      </c>
      <c r="I549" s="17" t="s">
        <v>361</v>
      </c>
      <c r="J549" s="17" t="s">
        <v>361</v>
      </c>
      <c r="K549" s="17" t="s">
        <v>361</v>
      </c>
      <c r="L549" s="17" t="s">
        <v>361</v>
      </c>
      <c r="M549" s="17" t="s">
        <v>361</v>
      </c>
      <c r="N549" s="17" t="s">
        <v>361</v>
      </c>
      <c r="O549" s="17" t="s">
        <v>361</v>
      </c>
      <c r="P549" s="17" t="s">
        <v>361</v>
      </c>
      <c r="Q549" s="17" t="s">
        <v>361</v>
      </c>
    </row>
    <row r="550" spans="1:17" ht="15" thickBot="1" x14ac:dyDescent="0.35">
      <c r="A550" s="16" t="s">
        <v>642</v>
      </c>
      <c r="B550" s="17" t="s">
        <v>361</v>
      </c>
      <c r="C550" s="17" t="s">
        <v>361</v>
      </c>
      <c r="D550" s="17" t="s">
        <v>361</v>
      </c>
      <c r="E550" s="17" t="s">
        <v>361</v>
      </c>
      <c r="F550" s="17" t="s">
        <v>361</v>
      </c>
      <c r="G550" s="17" t="s">
        <v>361</v>
      </c>
      <c r="H550" s="17" t="s">
        <v>361</v>
      </c>
      <c r="I550" s="17" t="s">
        <v>361</v>
      </c>
      <c r="J550" s="17" t="s">
        <v>361</v>
      </c>
      <c r="K550" s="17" t="s">
        <v>361</v>
      </c>
      <c r="L550" s="17" t="s">
        <v>361</v>
      </c>
      <c r="M550" s="17" t="s">
        <v>361</v>
      </c>
      <c r="N550" s="17" t="s">
        <v>361</v>
      </c>
      <c r="O550" s="17" t="s">
        <v>361</v>
      </c>
      <c r="P550" s="17" t="s">
        <v>361</v>
      </c>
      <c r="Q550" s="17" t="s">
        <v>361</v>
      </c>
    </row>
    <row r="551" spans="1:17" ht="15" thickBot="1" x14ac:dyDescent="0.35">
      <c r="A551" s="16" t="s">
        <v>643</v>
      </c>
      <c r="B551" s="17" t="s">
        <v>361</v>
      </c>
      <c r="C551" s="17" t="s">
        <v>361</v>
      </c>
      <c r="D551" s="17" t="s">
        <v>361</v>
      </c>
      <c r="E551" s="17" t="s">
        <v>361</v>
      </c>
      <c r="F551" s="17" t="s">
        <v>361</v>
      </c>
      <c r="G551" s="17" t="s">
        <v>361</v>
      </c>
      <c r="H551" s="17" t="s">
        <v>361</v>
      </c>
      <c r="I551" s="17" t="s">
        <v>361</v>
      </c>
      <c r="J551" s="17" t="s">
        <v>361</v>
      </c>
      <c r="K551" s="17" t="s">
        <v>361</v>
      </c>
      <c r="L551" s="17" t="s">
        <v>361</v>
      </c>
      <c r="M551" s="17" t="s">
        <v>361</v>
      </c>
      <c r="N551" s="17" t="s">
        <v>361</v>
      </c>
      <c r="O551" s="17" t="s">
        <v>361</v>
      </c>
      <c r="P551" s="17" t="s">
        <v>361</v>
      </c>
      <c r="Q551" s="17" t="s">
        <v>361</v>
      </c>
    </row>
    <row r="552" spans="1:17" ht="15" thickBot="1" x14ac:dyDescent="0.35">
      <c r="A552" s="16" t="s">
        <v>644</v>
      </c>
      <c r="B552" s="17" t="s">
        <v>361</v>
      </c>
      <c r="C552" s="17" t="s">
        <v>361</v>
      </c>
      <c r="D552" s="17" t="s">
        <v>361</v>
      </c>
      <c r="E552" s="17" t="s">
        <v>361</v>
      </c>
      <c r="F552" s="17" t="s">
        <v>361</v>
      </c>
      <c r="G552" s="17" t="s">
        <v>361</v>
      </c>
      <c r="H552" s="17" t="s">
        <v>361</v>
      </c>
      <c r="I552" s="17" t="s">
        <v>361</v>
      </c>
      <c r="J552" s="17" t="s">
        <v>361</v>
      </c>
      <c r="K552" s="17" t="s">
        <v>361</v>
      </c>
      <c r="L552" s="17" t="s">
        <v>361</v>
      </c>
      <c r="M552" s="17" t="s">
        <v>361</v>
      </c>
      <c r="N552" s="17" t="s">
        <v>361</v>
      </c>
      <c r="O552" s="17" t="s">
        <v>361</v>
      </c>
      <c r="P552" s="17" t="s">
        <v>361</v>
      </c>
      <c r="Q552" s="17" t="s">
        <v>361</v>
      </c>
    </row>
    <row r="553" spans="1:17" ht="15" thickBot="1" x14ac:dyDescent="0.35">
      <c r="A553" s="16" t="s">
        <v>645</v>
      </c>
      <c r="B553" s="17" t="s">
        <v>361</v>
      </c>
      <c r="C553" s="17" t="s">
        <v>361</v>
      </c>
      <c r="D553" s="17" t="s">
        <v>361</v>
      </c>
      <c r="E553" s="17" t="s">
        <v>361</v>
      </c>
      <c r="F553" s="17" t="s">
        <v>361</v>
      </c>
      <c r="G553" s="17" t="s">
        <v>361</v>
      </c>
      <c r="H553" s="17" t="s">
        <v>361</v>
      </c>
      <c r="I553" s="17" t="s">
        <v>361</v>
      </c>
      <c r="J553" s="17" t="s">
        <v>361</v>
      </c>
      <c r="K553" s="17" t="s">
        <v>361</v>
      </c>
      <c r="L553" s="17" t="s">
        <v>361</v>
      </c>
      <c r="M553" s="17" t="s">
        <v>361</v>
      </c>
      <c r="N553" s="17" t="s">
        <v>361</v>
      </c>
      <c r="O553" s="17" t="s">
        <v>361</v>
      </c>
      <c r="P553" s="17" t="s">
        <v>361</v>
      </c>
      <c r="Q553" s="17" t="s">
        <v>361</v>
      </c>
    </row>
    <row r="554" spans="1:17" ht="15" thickBot="1" x14ac:dyDescent="0.35">
      <c r="A554" s="16" t="s">
        <v>646</v>
      </c>
      <c r="B554" s="17" t="s">
        <v>361</v>
      </c>
      <c r="C554" s="17" t="s">
        <v>361</v>
      </c>
      <c r="D554" s="17" t="s">
        <v>361</v>
      </c>
      <c r="E554" s="17" t="s">
        <v>361</v>
      </c>
      <c r="F554" s="17" t="s">
        <v>361</v>
      </c>
      <c r="G554" s="17" t="s">
        <v>361</v>
      </c>
      <c r="H554" s="17" t="s">
        <v>361</v>
      </c>
      <c r="I554" s="17" t="s">
        <v>361</v>
      </c>
      <c r="J554" s="17" t="s">
        <v>361</v>
      </c>
      <c r="K554" s="17" t="s">
        <v>361</v>
      </c>
      <c r="L554" s="17" t="s">
        <v>361</v>
      </c>
      <c r="M554" s="17" t="s">
        <v>361</v>
      </c>
      <c r="N554" s="17" t="s">
        <v>361</v>
      </c>
      <c r="O554" s="17" t="s">
        <v>361</v>
      </c>
      <c r="P554" s="17" t="s">
        <v>361</v>
      </c>
      <c r="Q554" s="17" t="s">
        <v>361</v>
      </c>
    </row>
    <row r="555" spans="1:17" ht="15" thickBot="1" x14ac:dyDescent="0.35">
      <c r="A555" s="16" t="s">
        <v>647</v>
      </c>
      <c r="B555" s="17" t="s">
        <v>361</v>
      </c>
      <c r="C555" s="17" t="s">
        <v>361</v>
      </c>
      <c r="D555" s="17" t="s">
        <v>361</v>
      </c>
      <c r="E555" s="17" t="s">
        <v>361</v>
      </c>
      <c r="F555" s="17" t="s">
        <v>361</v>
      </c>
      <c r="G555" s="17" t="s">
        <v>361</v>
      </c>
      <c r="H555" s="17" t="s">
        <v>361</v>
      </c>
      <c r="I555" s="17" t="s">
        <v>361</v>
      </c>
      <c r="J555" s="17" t="s">
        <v>361</v>
      </c>
      <c r="K555" s="17" t="s">
        <v>361</v>
      </c>
      <c r="L555" s="17" t="s">
        <v>361</v>
      </c>
      <c r="M555" s="17" t="s">
        <v>361</v>
      </c>
      <c r="N555" s="17" t="s">
        <v>361</v>
      </c>
      <c r="O555" s="17" t="s">
        <v>361</v>
      </c>
      <c r="P555" s="17" t="s">
        <v>361</v>
      </c>
      <c r="Q555" s="17" t="s">
        <v>361</v>
      </c>
    </row>
    <row r="556" spans="1:17" ht="15" thickBot="1" x14ac:dyDescent="0.35">
      <c r="A556" s="16" t="s">
        <v>648</v>
      </c>
      <c r="B556" s="17" t="s">
        <v>361</v>
      </c>
      <c r="C556" s="17" t="s">
        <v>361</v>
      </c>
      <c r="D556" s="17" t="s">
        <v>361</v>
      </c>
      <c r="E556" s="17" t="s">
        <v>361</v>
      </c>
      <c r="F556" s="17" t="s">
        <v>361</v>
      </c>
      <c r="G556" s="17" t="s">
        <v>361</v>
      </c>
      <c r="H556" s="17" t="s">
        <v>361</v>
      </c>
      <c r="I556" s="17" t="s">
        <v>361</v>
      </c>
      <c r="J556" s="17" t="s">
        <v>361</v>
      </c>
      <c r="K556" s="17" t="s">
        <v>361</v>
      </c>
      <c r="L556" s="17" t="s">
        <v>361</v>
      </c>
      <c r="M556" s="17" t="s">
        <v>361</v>
      </c>
      <c r="N556" s="17" t="s">
        <v>361</v>
      </c>
      <c r="O556" s="17" t="s">
        <v>361</v>
      </c>
      <c r="P556" s="17" t="s">
        <v>361</v>
      </c>
      <c r="Q556" s="17" t="s">
        <v>361</v>
      </c>
    </row>
    <row r="557" spans="1:17" ht="15" thickBot="1" x14ac:dyDescent="0.35">
      <c r="A557" s="16" t="s">
        <v>649</v>
      </c>
      <c r="B557" s="17" t="s">
        <v>361</v>
      </c>
      <c r="C557" s="17" t="s">
        <v>361</v>
      </c>
      <c r="D557" s="17" t="s">
        <v>361</v>
      </c>
      <c r="E557" s="17" t="s">
        <v>361</v>
      </c>
      <c r="F557" s="17" t="s">
        <v>361</v>
      </c>
      <c r="G557" s="17" t="s">
        <v>361</v>
      </c>
      <c r="H557" s="17" t="s">
        <v>361</v>
      </c>
      <c r="I557" s="17" t="s">
        <v>361</v>
      </c>
      <c r="J557" s="17" t="s">
        <v>361</v>
      </c>
      <c r="K557" s="17" t="s">
        <v>361</v>
      </c>
      <c r="L557" s="17" t="s">
        <v>361</v>
      </c>
      <c r="M557" s="17" t="s">
        <v>361</v>
      </c>
      <c r="N557" s="17" t="s">
        <v>361</v>
      </c>
      <c r="O557" s="17" t="s">
        <v>361</v>
      </c>
      <c r="P557" s="17" t="s">
        <v>361</v>
      </c>
      <c r="Q557" s="17" t="s">
        <v>361</v>
      </c>
    </row>
    <row r="558" spans="1:17" ht="15" thickBot="1" x14ac:dyDescent="0.35">
      <c r="A558" s="16" t="s">
        <v>650</v>
      </c>
      <c r="B558" s="17" t="s">
        <v>361</v>
      </c>
      <c r="C558" s="17" t="s">
        <v>361</v>
      </c>
      <c r="D558" s="17" t="s">
        <v>361</v>
      </c>
      <c r="E558" s="17" t="s">
        <v>361</v>
      </c>
      <c r="F558" s="17" t="s">
        <v>361</v>
      </c>
      <c r="G558" s="17" t="s">
        <v>361</v>
      </c>
      <c r="H558" s="17" t="s">
        <v>361</v>
      </c>
      <c r="I558" s="17" t="s">
        <v>361</v>
      </c>
      <c r="J558" s="17" t="s">
        <v>361</v>
      </c>
      <c r="K558" s="17" t="s">
        <v>361</v>
      </c>
      <c r="L558" s="17" t="s">
        <v>361</v>
      </c>
      <c r="M558" s="17" t="s">
        <v>361</v>
      </c>
      <c r="N558" s="17" t="s">
        <v>361</v>
      </c>
      <c r="O558" s="17" t="s">
        <v>361</v>
      </c>
      <c r="P558" s="17" t="s">
        <v>361</v>
      </c>
      <c r="Q558" s="17" t="s">
        <v>361</v>
      </c>
    </row>
    <row r="559" spans="1:17" ht="15" thickBot="1" x14ac:dyDescent="0.35">
      <c r="A559" s="16" t="s">
        <v>651</v>
      </c>
      <c r="B559" s="17" t="s">
        <v>361</v>
      </c>
      <c r="C559" s="17" t="s">
        <v>361</v>
      </c>
      <c r="D559" s="17" t="s">
        <v>361</v>
      </c>
      <c r="E559" s="17" t="s">
        <v>361</v>
      </c>
      <c r="F559" s="17" t="s">
        <v>361</v>
      </c>
      <c r="G559" s="17" t="s">
        <v>361</v>
      </c>
      <c r="H559" s="17" t="s">
        <v>361</v>
      </c>
      <c r="I559" s="17" t="s">
        <v>361</v>
      </c>
      <c r="J559" s="17" t="s">
        <v>361</v>
      </c>
      <c r="K559" s="17" t="s">
        <v>361</v>
      </c>
      <c r="L559" s="17" t="s">
        <v>361</v>
      </c>
      <c r="M559" s="17" t="s">
        <v>361</v>
      </c>
      <c r="N559" s="17" t="s">
        <v>361</v>
      </c>
      <c r="O559" s="17" t="s">
        <v>361</v>
      </c>
      <c r="P559" s="17" t="s">
        <v>361</v>
      </c>
      <c r="Q559" s="17" t="s">
        <v>361</v>
      </c>
    </row>
    <row r="560" spans="1:17" ht="15" thickBot="1" x14ac:dyDescent="0.35">
      <c r="A560" s="16" t="s">
        <v>652</v>
      </c>
      <c r="B560" s="17" t="s">
        <v>361</v>
      </c>
      <c r="C560" s="17" t="s">
        <v>361</v>
      </c>
      <c r="D560" s="17" t="s">
        <v>361</v>
      </c>
      <c r="E560" s="17" t="s">
        <v>361</v>
      </c>
      <c r="F560" s="17" t="s">
        <v>361</v>
      </c>
      <c r="G560" s="17" t="s">
        <v>361</v>
      </c>
      <c r="H560" s="17" t="s">
        <v>361</v>
      </c>
      <c r="I560" s="17" t="s">
        <v>361</v>
      </c>
      <c r="J560" s="17" t="s">
        <v>361</v>
      </c>
      <c r="K560" s="17" t="s">
        <v>361</v>
      </c>
      <c r="L560" s="17" t="s">
        <v>361</v>
      </c>
      <c r="M560" s="17" t="s">
        <v>361</v>
      </c>
      <c r="N560" s="17" t="s">
        <v>361</v>
      </c>
      <c r="O560" s="17" t="s">
        <v>361</v>
      </c>
      <c r="P560" s="17" t="s">
        <v>361</v>
      </c>
      <c r="Q560" s="17" t="s">
        <v>361</v>
      </c>
    </row>
    <row r="561" spans="1:17" ht="15" thickBot="1" x14ac:dyDescent="0.35">
      <c r="A561" s="16" t="s">
        <v>653</v>
      </c>
      <c r="B561" s="17" t="s">
        <v>361</v>
      </c>
      <c r="C561" s="17" t="s">
        <v>361</v>
      </c>
      <c r="D561" s="17" t="s">
        <v>361</v>
      </c>
      <c r="E561" s="17" t="s">
        <v>361</v>
      </c>
      <c r="F561" s="17" t="s">
        <v>361</v>
      </c>
      <c r="G561" s="17" t="s">
        <v>361</v>
      </c>
      <c r="H561" s="17" t="s">
        <v>361</v>
      </c>
      <c r="I561" s="17" t="s">
        <v>361</v>
      </c>
      <c r="J561" s="17" t="s">
        <v>361</v>
      </c>
      <c r="K561" s="17" t="s">
        <v>361</v>
      </c>
      <c r="L561" s="17" t="s">
        <v>361</v>
      </c>
      <c r="M561" s="17" t="s">
        <v>361</v>
      </c>
      <c r="N561" s="17" t="s">
        <v>361</v>
      </c>
      <c r="O561" s="17" t="s">
        <v>361</v>
      </c>
      <c r="P561" s="17" t="s">
        <v>361</v>
      </c>
      <c r="Q561" s="17" t="s">
        <v>361</v>
      </c>
    </row>
    <row r="562" spans="1:17" ht="15" thickBot="1" x14ac:dyDescent="0.35">
      <c r="A562" s="16" t="s">
        <v>654</v>
      </c>
      <c r="B562" s="17" t="s">
        <v>361</v>
      </c>
      <c r="C562" s="17" t="s">
        <v>361</v>
      </c>
      <c r="D562" s="17" t="s">
        <v>361</v>
      </c>
      <c r="E562" s="17" t="s">
        <v>361</v>
      </c>
      <c r="F562" s="17" t="s">
        <v>361</v>
      </c>
      <c r="G562" s="17" t="s">
        <v>361</v>
      </c>
      <c r="H562" s="17" t="s">
        <v>361</v>
      </c>
      <c r="I562" s="17" t="s">
        <v>361</v>
      </c>
      <c r="J562" s="17" t="s">
        <v>361</v>
      </c>
      <c r="K562" s="17" t="s">
        <v>361</v>
      </c>
      <c r="L562" s="17" t="s">
        <v>361</v>
      </c>
      <c r="M562" s="17" t="s">
        <v>361</v>
      </c>
      <c r="N562" s="17" t="s">
        <v>361</v>
      </c>
      <c r="O562" s="17" t="s">
        <v>361</v>
      </c>
      <c r="P562" s="17" t="s">
        <v>361</v>
      </c>
      <c r="Q562" s="17" t="s">
        <v>361</v>
      </c>
    </row>
    <row r="563" spans="1:17" ht="15" thickBot="1" x14ac:dyDescent="0.35">
      <c r="A563" s="16" t="s">
        <v>655</v>
      </c>
      <c r="B563" s="17" t="s">
        <v>361</v>
      </c>
      <c r="C563" s="17" t="s">
        <v>361</v>
      </c>
      <c r="D563" s="17" t="s">
        <v>361</v>
      </c>
      <c r="E563" s="17" t="s">
        <v>361</v>
      </c>
      <c r="F563" s="17" t="s">
        <v>361</v>
      </c>
      <c r="G563" s="17" t="s">
        <v>361</v>
      </c>
      <c r="H563" s="17" t="s">
        <v>361</v>
      </c>
      <c r="I563" s="17" t="s">
        <v>361</v>
      </c>
      <c r="J563" s="17" t="s">
        <v>361</v>
      </c>
      <c r="K563" s="17" t="s">
        <v>361</v>
      </c>
      <c r="L563" s="17" t="s">
        <v>361</v>
      </c>
      <c r="M563" s="17" t="s">
        <v>361</v>
      </c>
      <c r="N563" s="17" t="s">
        <v>361</v>
      </c>
      <c r="O563" s="17" t="s">
        <v>361</v>
      </c>
      <c r="P563" s="17" t="s">
        <v>361</v>
      </c>
      <c r="Q563" s="17" t="s">
        <v>361</v>
      </c>
    </row>
    <row r="564" spans="1:17" ht="15" thickBot="1" x14ac:dyDescent="0.35">
      <c r="A564" s="16" t="s">
        <v>656</v>
      </c>
      <c r="B564" s="17" t="s">
        <v>361</v>
      </c>
      <c r="C564" s="17" t="s">
        <v>361</v>
      </c>
      <c r="D564" s="17" t="s">
        <v>361</v>
      </c>
      <c r="E564" s="17" t="s">
        <v>361</v>
      </c>
      <c r="F564" s="17" t="s">
        <v>361</v>
      </c>
      <c r="G564" s="17" t="s">
        <v>361</v>
      </c>
      <c r="H564" s="17" t="s">
        <v>361</v>
      </c>
      <c r="I564" s="17" t="s">
        <v>361</v>
      </c>
      <c r="J564" s="17" t="s">
        <v>361</v>
      </c>
      <c r="K564" s="17" t="s">
        <v>361</v>
      </c>
      <c r="L564" s="17" t="s">
        <v>361</v>
      </c>
      <c r="M564" s="17" t="s">
        <v>361</v>
      </c>
      <c r="N564" s="17" t="s">
        <v>361</v>
      </c>
      <c r="O564" s="17" t="s">
        <v>361</v>
      </c>
      <c r="P564" s="17" t="s">
        <v>361</v>
      </c>
      <c r="Q564" s="17" t="s">
        <v>361</v>
      </c>
    </row>
    <row r="565" spans="1:17" ht="15" thickBot="1" x14ac:dyDescent="0.35">
      <c r="A565" s="16" t="s">
        <v>657</v>
      </c>
      <c r="B565" s="17" t="s">
        <v>361</v>
      </c>
      <c r="C565" s="17" t="s">
        <v>361</v>
      </c>
      <c r="D565" s="17" t="s">
        <v>361</v>
      </c>
      <c r="E565" s="17" t="s">
        <v>361</v>
      </c>
      <c r="F565" s="17" t="s">
        <v>361</v>
      </c>
      <c r="G565" s="17" t="s">
        <v>361</v>
      </c>
      <c r="H565" s="17" t="s">
        <v>361</v>
      </c>
      <c r="I565" s="17" t="s">
        <v>361</v>
      </c>
      <c r="J565" s="17" t="s">
        <v>361</v>
      </c>
      <c r="K565" s="17" t="s">
        <v>361</v>
      </c>
      <c r="L565" s="17" t="s">
        <v>361</v>
      </c>
      <c r="M565" s="17" t="s">
        <v>361</v>
      </c>
      <c r="N565" s="17" t="s">
        <v>361</v>
      </c>
      <c r="O565" s="17" t="s">
        <v>361</v>
      </c>
      <c r="P565" s="17" t="s">
        <v>361</v>
      </c>
      <c r="Q565" s="17" t="s">
        <v>361</v>
      </c>
    </row>
    <row r="566" spans="1:17" ht="15" thickBot="1" x14ac:dyDescent="0.35">
      <c r="A566" s="16" t="s">
        <v>658</v>
      </c>
      <c r="B566" s="17" t="s">
        <v>361</v>
      </c>
      <c r="C566" s="17" t="s">
        <v>361</v>
      </c>
      <c r="D566" s="17" t="s">
        <v>361</v>
      </c>
      <c r="E566" s="17" t="s">
        <v>361</v>
      </c>
      <c r="F566" s="17" t="s">
        <v>361</v>
      </c>
      <c r="G566" s="17" t="s">
        <v>361</v>
      </c>
      <c r="H566" s="17" t="s">
        <v>361</v>
      </c>
      <c r="I566" s="17" t="s">
        <v>361</v>
      </c>
      <c r="J566" s="17" t="s">
        <v>361</v>
      </c>
      <c r="K566" s="17" t="s">
        <v>361</v>
      </c>
      <c r="L566" s="17" t="s">
        <v>361</v>
      </c>
      <c r="M566" s="17" t="s">
        <v>361</v>
      </c>
      <c r="N566" s="17" t="s">
        <v>361</v>
      </c>
      <c r="O566" s="17" t="s">
        <v>361</v>
      </c>
      <c r="P566" s="17" t="s">
        <v>361</v>
      </c>
      <c r="Q566" s="17" t="s">
        <v>361</v>
      </c>
    </row>
    <row r="567" spans="1:17" ht="15" thickBot="1" x14ac:dyDescent="0.35">
      <c r="A567" s="16" t="s">
        <v>659</v>
      </c>
      <c r="B567" s="17" t="s">
        <v>361</v>
      </c>
      <c r="C567" s="17" t="s">
        <v>361</v>
      </c>
      <c r="D567" s="17" t="s">
        <v>361</v>
      </c>
      <c r="E567" s="17" t="s">
        <v>361</v>
      </c>
      <c r="F567" s="17" t="s">
        <v>361</v>
      </c>
      <c r="G567" s="17" t="s">
        <v>361</v>
      </c>
      <c r="H567" s="17" t="s">
        <v>361</v>
      </c>
      <c r="I567" s="17" t="s">
        <v>361</v>
      </c>
      <c r="J567" s="17" t="s">
        <v>361</v>
      </c>
      <c r="K567" s="17" t="s">
        <v>361</v>
      </c>
      <c r="L567" s="17" t="s">
        <v>361</v>
      </c>
      <c r="M567" s="17" t="s">
        <v>361</v>
      </c>
      <c r="N567" s="17" t="s">
        <v>361</v>
      </c>
      <c r="O567" s="17" t="s">
        <v>361</v>
      </c>
      <c r="P567" s="17" t="s">
        <v>361</v>
      </c>
      <c r="Q567" s="17" t="s">
        <v>361</v>
      </c>
    </row>
    <row r="568" spans="1:17" ht="15" thickBot="1" x14ac:dyDescent="0.35">
      <c r="A568" s="16" t="s">
        <v>660</v>
      </c>
      <c r="B568" s="17" t="s">
        <v>361</v>
      </c>
      <c r="C568" s="17" t="s">
        <v>361</v>
      </c>
      <c r="D568" s="17" t="s">
        <v>361</v>
      </c>
      <c r="E568" s="17" t="s">
        <v>361</v>
      </c>
      <c r="F568" s="17" t="s">
        <v>361</v>
      </c>
      <c r="G568" s="17" t="s">
        <v>361</v>
      </c>
      <c r="H568" s="17" t="s">
        <v>361</v>
      </c>
      <c r="I568" s="17" t="s">
        <v>361</v>
      </c>
      <c r="J568" s="17" t="s">
        <v>361</v>
      </c>
      <c r="K568" s="17" t="s">
        <v>361</v>
      </c>
      <c r="L568" s="17" t="s">
        <v>361</v>
      </c>
      <c r="M568" s="17" t="s">
        <v>361</v>
      </c>
      <c r="N568" s="17" t="s">
        <v>361</v>
      </c>
      <c r="O568" s="17" t="s">
        <v>361</v>
      </c>
      <c r="P568" s="17" t="s">
        <v>361</v>
      </c>
      <c r="Q568" s="17" t="s">
        <v>361</v>
      </c>
    </row>
    <row r="569" spans="1:17" ht="15" thickBot="1" x14ac:dyDescent="0.35">
      <c r="A569" s="16" t="s">
        <v>661</v>
      </c>
      <c r="B569" s="17" t="s">
        <v>361</v>
      </c>
      <c r="C569" s="17" t="s">
        <v>361</v>
      </c>
      <c r="D569" s="17" t="s">
        <v>361</v>
      </c>
      <c r="E569" s="17" t="s">
        <v>361</v>
      </c>
      <c r="F569" s="17" t="s">
        <v>361</v>
      </c>
      <c r="G569" s="17" t="s">
        <v>361</v>
      </c>
      <c r="H569" s="17" t="s">
        <v>361</v>
      </c>
      <c r="I569" s="17" t="s">
        <v>361</v>
      </c>
      <c r="J569" s="17" t="s">
        <v>361</v>
      </c>
      <c r="K569" s="17" t="s">
        <v>361</v>
      </c>
      <c r="L569" s="17" t="s">
        <v>361</v>
      </c>
      <c r="M569" s="17" t="s">
        <v>361</v>
      </c>
      <c r="N569" s="17" t="s">
        <v>361</v>
      </c>
      <c r="O569" s="17" t="s">
        <v>361</v>
      </c>
      <c r="P569" s="17" t="s">
        <v>361</v>
      </c>
      <c r="Q569" s="17" t="s">
        <v>361</v>
      </c>
    </row>
    <row r="570" spans="1:17" ht="15" thickBot="1" x14ac:dyDescent="0.35">
      <c r="A570" s="16" t="s">
        <v>662</v>
      </c>
      <c r="B570" s="17" t="s">
        <v>361</v>
      </c>
      <c r="C570" s="17" t="s">
        <v>361</v>
      </c>
      <c r="D570" s="17" t="s">
        <v>361</v>
      </c>
      <c r="E570" s="17" t="s">
        <v>361</v>
      </c>
      <c r="F570" s="17" t="s">
        <v>361</v>
      </c>
      <c r="G570" s="17" t="s">
        <v>361</v>
      </c>
      <c r="H570" s="17" t="s">
        <v>361</v>
      </c>
      <c r="I570" s="17" t="s">
        <v>361</v>
      </c>
      <c r="J570" s="17" t="s">
        <v>361</v>
      </c>
      <c r="K570" s="17" t="s">
        <v>361</v>
      </c>
      <c r="L570" s="17" t="s">
        <v>361</v>
      </c>
      <c r="M570" s="17" t="s">
        <v>361</v>
      </c>
      <c r="N570" s="17" t="s">
        <v>361</v>
      </c>
      <c r="O570" s="17" t="s">
        <v>361</v>
      </c>
      <c r="P570" s="17" t="s">
        <v>361</v>
      </c>
      <c r="Q570" s="17" t="s">
        <v>361</v>
      </c>
    </row>
    <row r="571" spans="1:17" ht="15" thickBot="1" x14ac:dyDescent="0.35">
      <c r="A571" s="16" t="s">
        <v>663</v>
      </c>
      <c r="B571" s="17" t="s">
        <v>361</v>
      </c>
      <c r="C571" s="17" t="s">
        <v>361</v>
      </c>
      <c r="D571" s="17" t="s">
        <v>361</v>
      </c>
      <c r="E571" s="17" t="s">
        <v>361</v>
      </c>
      <c r="F571" s="17" t="s">
        <v>361</v>
      </c>
      <c r="G571" s="17" t="s">
        <v>361</v>
      </c>
      <c r="H571" s="17" t="s">
        <v>361</v>
      </c>
      <c r="I571" s="17" t="s">
        <v>361</v>
      </c>
      <c r="J571" s="17" t="s">
        <v>361</v>
      </c>
      <c r="K571" s="17" t="s">
        <v>361</v>
      </c>
      <c r="L571" s="17" t="s">
        <v>361</v>
      </c>
      <c r="M571" s="17" t="s">
        <v>361</v>
      </c>
      <c r="N571" s="17" t="s">
        <v>361</v>
      </c>
      <c r="O571" s="17" t="s">
        <v>361</v>
      </c>
      <c r="P571" s="17" t="s">
        <v>361</v>
      </c>
      <c r="Q571" s="17" t="s">
        <v>361</v>
      </c>
    </row>
    <row r="572" spans="1:17" ht="15" thickBot="1" x14ac:dyDescent="0.35">
      <c r="A572" s="16" t="s">
        <v>664</v>
      </c>
      <c r="B572" s="17" t="s">
        <v>361</v>
      </c>
      <c r="C572" s="17" t="s">
        <v>361</v>
      </c>
      <c r="D572" s="17" t="s">
        <v>361</v>
      </c>
      <c r="E572" s="17" t="s">
        <v>361</v>
      </c>
      <c r="F572" s="17" t="s">
        <v>361</v>
      </c>
      <c r="G572" s="17" t="s">
        <v>361</v>
      </c>
      <c r="H572" s="17" t="s">
        <v>361</v>
      </c>
      <c r="I572" s="17" t="s">
        <v>361</v>
      </c>
      <c r="J572" s="17" t="s">
        <v>361</v>
      </c>
      <c r="K572" s="17" t="s">
        <v>361</v>
      </c>
      <c r="L572" s="17" t="s">
        <v>361</v>
      </c>
      <c r="M572" s="17" t="s">
        <v>361</v>
      </c>
      <c r="N572" s="17" t="s">
        <v>361</v>
      </c>
      <c r="O572" s="17" t="s">
        <v>361</v>
      </c>
      <c r="P572" s="17" t="s">
        <v>361</v>
      </c>
      <c r="Q572" s="17" t="s">
        <v>361</v>
      </c>
    </row>
    <row r="573" spans="1:17" ht="15" thickBot="1" x14ac:dyDescent="0.35">
      <c r="A573" s="16" t="s">
        <v>665</v>
      </c>
      <c r="B573" s="17" t="s">
        <v>361</v>
      </c>
      <c r="C573" s="17" t="s">
        <v>361</v>
      </c>
      <c r="D573" s="17" t="s">
        <v>361</v>
      </c>
      <c r="E573" s="17" t="s">
        <v>361</v>
      </c>
      <c r="F573" s="17" t="s">
        <v>361</v>
      </c>
      <c r="G573" s="17" t="s">
        <v>361</v>
      </c>
      <c r="H573" s="17" t="s">
        <v>361</v>
      </c>
      <c r="I573" s="17" t="s">
        <v>361</v>
      </c>
      <c r="J573" s="17" t="s">
        <v>361</v>
      </c>
      <c r="K573" s="17" t="s">
        <v>361</v>
      </c>
      <c r="L573" s="17" t="s">
        <v>361</v>
      </c>
      <c r="M573" s="17" t="s">
        <v>361</v>
      </c>
      <c r="N573" s="17" t="s">
        <v>361</v>
      </c>
      <c r="O573" s="17" t="s">
        <v>361</v>
      </c>
      <c r="P573" s="17" t="s">
        <v>361</v>
      </c>
      <c r="Q573" s="17" t="s">
        <v>361</v>
      </c>
    </row>
    <row r="574" spans="1:17" ht="15" thickBot="1" x14ac:dyDescent="0.35">
      <c r="A574" s="16" t="s">
        <v>666</v>
      </c>
      <c r="B574" s="17" t="s">
        <v>361</v>
      </c>
      <c r="C574" s="17" t="s">
        <v>361</v>
      </c>
      <c r="D574" s="17" t="s">
        <v>361</v>
      </c>
      <c r="E574" s="17" t="s">
        <v>361</v>
      </c>
      <c r="F574" s="17" t="s">
        <v>361</v>
      </c>
      <c r="G574" s="17" t="s">
        <v>361</v>
      </c>
      <c r="H574" s="17" t="s">
        <v>361</v>
      </c>
      <c r="I574" s="17" t="s">
        <v>361</v>
      </c>
      <c r="J574" s="17" t="s">
        <v>361</v>
      </c>
      <c r="K574" s="17" t="s">
        <v>361</v>
      </c>
      <c r="L574" s="17" t="s">
        <v>361</v>
      </c>
      <c r="M574" s="17" t="s">
        <v>361</v>
      </c>
      <c r="N574" s="17" t="s">
        <v>361</v>
      </c>
      <c r="O574" s="17" t="s">
        <v>361</v>
      </c>
      <c r="P574" s="17" t="s">
        <v>361</v>
      </c>
      <c r="Q574" s="17" t="s">
        <v>361</v>
      </c>
    </row>
    <row r="575" spans="1:17" ht="15" thickBot="1" x14ac:dyDescent="0.35">
      <c r="A575" s="16" t="s">
        <v>667</v>
      </c>
      <c r="B575" s="17" t="s">
        <v>361</v>
      </c>
      <c r="C575" s="17" t="s">
        <v>361</v>
      </c>
      <c r="D575" s="17" t="s">
        <v>361</v>
      </c>
      <c r="E575" s="17" t="s">
        <v>361</v>
      </c>
      <c r="F575" s="17" t="s">
        <v>361</v>
      </c>
      <c r="G575" s="17" t="s">
        <v>361</v>
      </c>
      <c r="H575" s="17" t="s">
        <v>361</v>
      </c>
      <c r="I575" s="17" t="s">
        <v>361</v>
      </c>
      <c r="J575" s="17" t="s">
        <v>361</v>
      </c>
      <c r="K575" s="17" t="s">
        <v>361</v>
      </c>
      <c r="L575" s="17" t="s">
        <v>361</v>
      </c>
      <c r="M575" s="17" t="s">
        <v>361</v>
      </c>
      <c r="N575" s="17" t="s">
        <v>361</v>
      </c>
      <c r="O575" s="17" t="s">
        <v>361</v>
      </c>
      <c r="P575" s="17" t="s">
        <v>361</v>
      </c>
      <c r="Q575" s="17" t="s">
        <v>361</v>
      </c>
    </row>
    <row r="576" spans="1:17" ht="15" thickBot="1" x14ac:dyDescent="0.35">
      <c r="A576" s="16" t="s">
        <v>668</v>
      </c>
      <c r="B576" s="17" t="s">
        <v>361</v>
      </c>
      <c r="C576" s="17" t="s">
        <v>361</v>
      </c>
      <c r="D576" s="17" t="s">
        <v>361</v>
      </c>
      <c r="E576" s="17" t="s">
        <v>361</v>
      </c>
      <c r="F576" s="17" t="s">
        <v>361</v>
      </c>
      <c r="G576" s="17" t="s">
        <v>361</v>
      </c>
      <c r="H576" s="17" t="s">
        <v>361</v>
      </c>
      <c r="I576" s="17" t="s">
        <v>361</v>
      </c>
      <c r="J576" s="17" t="s">
        <v>361</v>
      </c>
      <c r="K576" s="17" t="s">
        <v>361</v>
      </c>
      <c r="L576" s="17" t="s">
        <v>361</v>
      </c>
      <c r="M576" s="17" t="s">
        <v>361</v>
      </c>
      <c r="N576" s="17" t="s">
        <v>361</v>
      </c>
      <c r="O576" s="17" t="s">
        <v>361</v>
      </c>
      <c r="P576" s="17" t="s">
        <v>361</v>
      </c>
      <c r="Q576" s="17" t="s">
        <v>361</v>
      </c>
    </row>
    <row r="577" spans="1:17" ht="15" thickBot="1" x14ac:dyDescent="0.35">
      <c r="A577" s="16" t="s">
        <v>669</v>
      </c>
      <c r="B577" s="17" t="s">
        <v>361</v>
      </c>
      <c r="C577" s="17" t="s">
        <v>361</v>
      </c>
      <c r="D577" s="17" t="s">
        <v>361</v>
      </c>
      <c r="E577" s="17" t="s">
        <v>361</v>
      </c>
      <c r="F577" s="17" t="s">
        <v>361</v>
      </c>
      <c r="G577" s="17" t="s">
        <v>361</v>
      </c>
      <c r="H577" s="17" t="s">
        <v>361</v>
      </c>
      <c r="I577" s="17" t="s">
        <v>361</v>
      </c>
      <c r="J577" s="17" t="s">
        <v>361</v>
      </c>
      <c r="K577" s="17" t="s">
        <v>361</v>
      </c>
      <c r="L577" s="17" t="s">
        <v>361</v>
      </c>
      <c r="M577" s="17" t="s">
        <v>361</v>
      </c>
      <c r="N577" s="17" t="s">
        <v>361</v>
      </c>
      <c r="O577" s="17" t="s">
        <v>361</v>
      </c>
      <c r="P577" s="17" t="s">
        <v>361</v>
      </c>
      <c r="Q577" s="17" t="s">
        <v>361</v>
      </c>
    </row>
    <row r="578" spans="1:17" ht="15" thickBot="1" x14ac:dyDescent="0.35">
      <c r="A578" s="16" t="s">
        <v>670</v>
      </c>
      <c r="B578" s="17" t="s">
        <v>361</v>
      </c>
      <c r="C578" s="17" t="s">
        <v>361</v>
      </c>
      <c r="D578" s="17" t="s">
        <v>361</v>
      </c>
      <c r="E578" s="17" t="s">
        <v>361</v>
      </c>
      <c r="F578" s="17" t="s">
        <v>361</v>
      </c>
      <c r="G578" s="17" t="s">
        <v>361</v>
      </c>
      <c r="H578" s="17" t="s">
        <v>361</v>
      </c>
      <c r="I578" s="17" t="s">
        <v>361</v>
      </c>
      <c r="J578" s="17" t="s">
        <v>361</v>
      </c>
      <c r="K578" s="17" t="s">
        <v>361</v>
      </c>
      <c r="L578" s="17" t="s">
        <v>361</v>
      </c>
      <c r="M578" s="17" t="s">
        <v>361</v>
      </c>
      <c r="N578" s="17" t="s">
        <v>361</v>
      </c>
      <c r="O578" s="17" t="s">
        <v>361</v>
      </c>
      <c r="P578" s="17" t="s">
        <v>361</v>
      </c>
      <c r="Q578" s="17" t="s">
        <v>361</v>
      </c>
    </row>
    <row r="579" spans="1:17" ht="15" thickBot="1" x14ac:dyDescent="0.35">
      <c r="A579" s="16" t="s">
        <v>671</v>
      </c>
      <c r="B579" s="17" t="s">
        <v>361</v>
      </c>
      <c r="C579" s="17" t="s">
        <v>361</v>
      </c>
      <c r="D579" s="17" t="s">
        <v>361</v>
      </c>
      <c r="E579" s="17" t="s">
        <v>361</v>
      </c>
      <c r="F579" s="17" t="s">
        <v>361</v>
      </c>
      <c r="G579" s="17" t="s">
        <v>361</v>
      </c>
      <c r="H579" s="17" t="s">
        <v>361</v>
      </c>
      <c r="I579" s="17" t="s">
        <v>361</v>
      </c>
      <c r="J579" s="17" t="s">
        <v>361</v>
      </c>
      <c r="K579" s="17" t="s">
        <v>361</v>
      </c>
      <c r="L579" s="17" t="s">
        <v>361</v>
      </c>
      <c r="M579" s="17" t="s">
        <v>361</v>
      </c>
      <c r="N579" s="17" t="s">
        <v>361</v>
      </c>
      <c r="O579" s="17" t="s">
        <v>361</v>
      </c>
      <c r="P579" s="17" t="s">
        <v>361</v>
      </c>
      <c r="Q579" s="17" t="s">
        <v>361</v>
      </c>
    </row>
    <row r="580" spans="1:17" ht="15" thickBot="1" x14ac:dyDescent="0.35">
      <c r="A580" s="16" t="s">
        <v>672</v>
      </c>
      <c r="B580" s="17" t="s">
        <v>361</v>
      </c>
      <c r="C580" s="17" t="s">
        <v>361</v>
      </c>
      <c r="D580" s="17" t="s">
        <v>361</v>
      </c>
      <c r="E580" s="17" t="s">
        <v>361</v>
      </c>
      <c r="F580" s="17" t="s">
        <v>361</v>
      </c>
      <c r="G580" s="17" t="s">
        <v>361</v>
      </c>
      <c r="H580" s="17" t="s">
        <v>361</v>
      </c>
      <c r="I580" s="17" t="s">
        <v>361</v>
      </c>
      <c r="J580" s="17" t="s">
        <v>361</v>
      </c>
      <c r="K580" s="17" t="s">
        <v>361</v>
      </c>
      <c r="L580" s="17" t="s">
        <v>361</v>
      </c>
      <c r="M580" s="17" t="s">
        <v>361</v>
      </c>
      <c r="N580" s="17" t="s">
        <v>361</v>
      </c>
      <c r="O580" s="17" t="s">
        <v>361</v>
      </c>
      <c r="P580" s="17" t="s">
        <v>361</v>
      </c>
      <c r="Q580" s="17" t="s">
        <v>361</v>
      </c>
    </row>
    <row r="581" spans="1:17" ht="15" thickBot="1" x14ac:dyDescent="0.35">
      <c r="A581" s="16" t="s">
        <v>673</v>
      </c>
      <c r="B581" s="17" t="s">
        <v>361</v>
      </c>
      <c r="C581" s="17" t="s">
        <v>361</v>
      </c>
      <c r="D581" s="17" t="s">
        <v>361</v>
      </c>
      <c r="E581" s="17" t="s">
        <v>361</v>
      </c>
      <c r="F581" s="17" t="s">
        <v>361</v>
      </c>
      <c r="G581" s="17" t="s">
        <v>361</v>
      </c>
      <c r="H581" s="17" t="s">
        <v>361</v>
      </c>
      <c r="I581" s="17" t="s">
        <v>361</v>
      </c>
      <c r="J581" s="17" t="s">
        <v>361</v>
      </c>
      <c r="K581" s="17" t="s">
        <v>361</v>
      </c>
      <c r="L581" s="17" t="s">
        <v>361</v>
      </c>
      <c r="M581" s="17" t="s">
        <v>361</v>
      </c>
      <c r="N581" s="17" t="s">
        <v>361</v>
      </c>
      <c r="O581" s="17" t="s">
        <v>361</v>
      </c>
      <c r="P581" s="17" t="s">
        <v>361</v>
      </c>
      <c r="Q581" s="17" t="s">
        <v>361</v>
      </c>
    </row>
    <row r="582" spans="1:17" ht="15" thickBot="1" x14ac:dyDescent="0.35">
      <c r="A582" s="16" t="s">
        <v>674</v>
      </c>
      <c r="B582" s="17" t="s">
        <v>361</v>
      </c>
      <c r="C582" s="17" t="s">
        <v>361</v>
      </c>
      <c r="D582" s="17" t="s">
        <v>361</v>
      </c>
      <c r="E582" s="17" t="s">
        <v>361</v>
      </c>
      <c r="F582" s="17" t="s">
        <v>361</v>
      </c>
      <c r="G582" s="17" t="s">
        <v>361</v>
      </c>
      <c r="H582" s="17" t="s">
        <v>361</v>
      </c>
      <c r="I582" s="17" t="s">
        <v>361</v>
      </c>
      <c r="J582" s="17" t="s">
        <v>361</v>
      </c>
      <c r="K582" s="17" t="s">
        <v>361</v>
      </c>
      <c r="L582" s="17" t="s">
        <v>361</v>
      </c>
      <c r="M582" s="17" t="s">
        <v>361</v>
      </c>
      <c r="N582" s="17" t="s">
        <v>361</v>
      </c>
      <c r="O582" s="17" t="s">
        <v>361</v>
      </c>
      <c r="P582" s="17" t="s">
        <v>361</v>
      </c>
      <c r="Q582" s="17" t="s">
        <v>361</v>
      </c>
    </row>
    <row r="583" spans="1:17" ht="15" thickBot="1" x14ac:dyDescent="0.35">
      <c r="A583" s="16" t="s">
        <v>675</v>
      </c>
      <c r="B583" s="17" t="s">
        <v>361</v>
      </c>
      <c r="C583" s="17" t="s">
        <v>361</v>
      </c>
      <c r="D583" s="17" t="s">
        <v>361</v>
      </c>
      <c r="E583" s="17" t="s">
        <v>361</v>
      </c>
      <c r="F583" s="17" t="s">
        <v>361</v>
      </c>
      <c r="G583" s="17" t="s">
        <v>361</v>
      </c>
      <c r="H583" s="17" t="s">
        <v>361</v>
      </c>
      <c r="I583" s="17" t="s">
        <v>361</v>
      </c>
      <c r="J583" s="17" t="s">
        <v>361</v>
      </c>
      <c r="K583" s="17" t="s">
        <v>361</v>
      </c>
      <c r="L583" s="17" t="s">
        <v>361</v>
      </c>
      <c r="M583" s="17" t="s">
        <v>361</v>
      </c>
      <c r="N583" s="17" t="s">
        <v>361</v>
      </c>
      <c r="O583" s="17" t="s">
        <v>361</v>
      </c>
      <c r="P583" s="17" t="s">
        <v>361</v>
      </c>
      <c r="Q583" s="17" t="s">
        <v>361</v>
      </c>
    </row>
    <row r="584" spans="1:17" ht="15" thickBot="1" x14ac:dyDescent="0.35">
      <c r="A584" s="16" t="s">
        <v>676</v>
      </c>
      <c r="B584" s="17" t="s">
        <v>361</v>
      </c>
      <c r="C584" s="17" t="s">
        <v>361</v>
      </c>
      <c r="D584" s="17" t="s">
        <v>361</v>
      </c>
      <c r="E584" s="17" t="s">
        <v>361</v>
      </c>
      <c r="F584" s="17" t="s">
        <v>361</v>
      </c>
      <c r="G584" s="17" t="s">
        <v>361</v>
      </c>
      <c r="H584" s="17" t="s">
        <v>361</v>
      </c>
      <c r="I584" s="17" t="s">
        <v>361</v>
      </c>
      <c r="J584" s="17" t="s">
        <v>361</v>
      </c>
      <c r="K584" s="17" t="s">
        <v>361</v>
      </c>
      <c r="L584" s="17" t="s">
        <v>361</v>
      </c>
      <c r="M584" s="17" t="s">
        <v>361</v>
      </c>
      <c r="N584" s="17" t="s">
        <v>361</v>
      </c>
      <c r="O584" s="17" t="s">
        <v>361</v>
      </c>
      <c r="P584" s="17" t="s">
        <v>361</v>
      </c>
      <c r="Q584" s="17" t="s">
        <v>361</v>
      </c>
    </row>
    <row r="585" spans="1:17" ht="15" thickBot="1" x14ac:dyDescent="0.35">
      <c r="A585" s="16" t="s">
        <v>677</v>
      </c>
      <c r="B585" s="17" t="s">
        <v>361</v>
      </c>
      <c r="C585" s="17" t="s">
        <v>361</v>
      </c>
      <c r="D585" s="17" t="s">
        <v>361</v>
      </c>
      <c r="E585" s="17" t="s">
        <v>361</v>
      </c>
      <c r="F585" s="17" t="s">
        <v>361</v>
      </c>
      <c r="G585" s="17" t="s">
        <v>361</v>
      </c>
      <c r="H585" s="17" t="s">
        <v>361</v>
      </c>
      <c r="I585" s="17" t="s">
        <v>361</v>
      </c>
      <c r="J585" s="17" t="s">
        <v>361</v>
      </c>
      <c r="K585" s="17" t="s">
        <v>361</v>
      </c>
      <c r="L585" s="17" t="s">
        <v>361</v>
      </c>
      <c r="M585" s="17" t="s">
        <v>361</v>
      </c>
      <c r="N585" s="17" t="s">
        <v>361</v>
      </c>
      <c r="O585" s="17" t="s">
        <v>361</v>
      </c>
      <c r="P585" s="17" t="s">
        <v>361</v>
      </c>
      <c r="Q585" s="17" t="s">
        <v>361</v>
      </c>
    </row>
    <row r="586" spans="1:17" ht="15" thickBot="1" x14ac:dyDescent="0.35">
      <c r="A586" s="16" t="s">
        <v>678</v>
      </c>
      <c r="B586" s="17" t="s">
        <v>361</v>
      </c>
      <c r="C586" s="17" t="s">
        <v>361</v>
      </c>
      <c r="D586" s="17" t="s">
        <v>361</v>
      </c>
      <c r="E586" s="17" t="s">
        <v>361</v>
      </c>
      <c r="F586" s="17" t="s">
        <v>361</v>
      </c>
      <c r="G586" s="17" t="s">
        <v>361</v>
      </c>
      <c r="H586" s="17" t="s">
        <v>361</v>
      </c>
      <c r="I586" s="17" t="s">
        <v>361</v>
      </c>
      <c r="J586" s="17" t="s">
        <v>361</v>
      </c>
      <c r="K586" s="17" t="s">
        <v>361</v>
      </c>
      <c r="L586" s="17" t="s">
        <v>361</v>
      </c>
      <c r="M586" s="17" t="s">
        <v>361</v>
      </c>
      <c r="N586" s="17" t="s">
        <v>361</v>
      </c>
      <c r="O586" s="17" t="s">
        <v>361</v>
      </c>
      <c r="P586" s="17" t="s">
        <v>361</v>
      </c>
      <c r="Q586" s="17" t="s">
        <v>361</v>
      </c>
    </row>
    <row r="587" spans="1:17" ht="15" thickBot="1" x14ac:dyDescent="0.35">
      <c r="A587" s="16" t="s">
        <v>679</v>
      </c>
      <c r="B587" s="17" t="s">
        <v>361</v>
      </c>
      <c r="C587" s="17" t="s">
        <v>361</v>
      </c>
      <c r="D587" s="17" t="s">
        <v>361</v>
      </c>
      <c r="E587" s="17" t="s">
        <v>361</v>
      </c>
      <c r="F587" s="17" t="s">
        <v>361</v>
      </c>
      <c r="G587" s="17" t="s">
        <v>361</v>
      </c>
      <c r="H587" s="17" t="s">
        <v>361</v>
      </c>
      <c r="I587" s="17" t="s">
        <v>361</v>
      </c>
      <c r="J587" s="17" t="s">
        <v>361</v>
      </c>
      <c r="K587" s="17" t="s">
        <v>361</v>
      </c>
      <c r="L587" s="17" t="s">
        <v>361</v>
      </c>
      <c r="M587" s="17" t="s">
        <v>361</v>
      </c>
      <c r="N587" s="17" t="s">
        <v>361</v>
      </c>
      <c r="O587" s="17" t="s">
        <v>361</v>
      </c>
      <c r="P587" s="17" t="s">
        <v>361</v>
      </c>
      <c r="Q587" s="17" t="s">
        <v>361</v>
      </c>
    </row>
    <row r="588" spans="1:17" ht="15" thickBot="1" x14ac:dyDescent="0.35">
      <c r="A588" s="16" t="s">
        <v>680</v>
      </c>
      <c r="B588" s="17" t="s">
        <v>361</v>
      </c>
      <c r="C588" s="17" t="s">
        <v>361</v>
      </c>
      <c r="D588" s="17" t="s">
        <v>361</v>
      </c>
      <c r="E588" s="17" t="s">
        <v>361</v>
      </c>
      <c r="F588" s="17" t="s">
        <v>361</v>
      </c>
      <c r="G588" s="17" t="s">
        <v>361</v>
      </c>
      <c r="H588" s="17" t="s">
        <v>361</v>
      </c>
      <c r="I588" s="17" t="s">
        <v>361</v>
      </c>
      <c r="J588" s="17" t="s">
        <v>361</v>
      </c>
      <c r="K588" s="17" t="s">
        <v>361</v>
      </c>
      <c r="L588" s="17" t="s">
        <v>361</v>
      </c>
      <c r="M588" s="17" t="s">
        <v>361</v>
      </c>
      <c r="N588" s="17" t="s">
        <v>361</v>
      </c>
      <c r="O588" s="17" t="s">
        <v>361</v>
      </c>
      <c r="P588" s="17" t="s">
        <v>361</v>
      </c>
      <c r="Q588" s="17" t="s">
        <v>361</v>
      </c>
    </row>
    <row r="589" spans="1:17" ht="15" thickBot="1" x14ac:dyDescent="0.35">
      <c r="A589" s="16" t="s">
        <v>681</v>
      </c>
      <c r="B589" s="17" t="s">
        <v>361</v>
      </c>
      <c r="C589" s="17" t="s">
        <v>361</v>
      </c>
      <c r="D589" s="17" t="s">
        <v>361</v>
      </c>
      <c r="E589" s="17" t="s">
        <v>361</v>
      </c>
      <c r="F589" s="17" t="s">
        <v>361</v>
      </c>
      <c r="G589" s="17" t="s">
        <v>361</v>
      </c>
      <c r="H589" s="17" t="s">
        <v>361</v>
      </c>
      <c r="I589" s="17" t="s">
        <v>361</v>
      </c>
      <c r="J589" s="17" t="s">
        <v>361</v>
      </c>
      <c r="K589" s="17" t="s">
        <v>361</v>
      </c>
      <c r="L589" s="17" t="s">
        <v>361</v>
      </c>
      <c r="M589" s="17" t="s">
        <v>361</v>
      </c>
      <c r="N589" s="17" t="s">
        <v>361</v>
      </c>
      <c r="O589" s="17" t="s">
        <v>361</v>
      </c>
      <c r="P589" s="17" t="s">
        <v>361</v>
      </c>
      <c r="Q589" s="17" t="s">
        <v>361</v>
      </c>
    </row>
    <row r="590" spans="1:17" ht="15" thickBot="1" x14ac:dyDescent="0.35">
      <c r="A590" s="16" t="s">
        <v>682</v>
      </c>
      <c r="B590" s="17" t="s">
        <v>361</v>
      </c>
      <c r="C590" s="17" t="s">
        <v>361</v>
      </c>
      <c r="D590" s="17" t="s">
        <v>361</v>
      </c>
      <c r="E590" s="17" t="s">
        <v>361</v>
      </c>
      <c r="F590" s="17" t="s">
        <v>361</v>
      </c>
      <c r="G590" s="17" t="s">
        <v>361</v>
      </c>
      <c r="H590" s="17" t="s">
        <v>361</v>
      </c>
      <c r="I590" s="17" t="s">
        <v>361</v>
      </c>
      <c r="J590" s="17" t="s">
        <v>361</v>
      </c>
      <c r="K590" s="17" t="s">
        <v>361</v>
      </c>
      <c r="L590" s="17" t="s">
        <v>361</v>
      </c>
      <c r="M590" s="17" t="s">
        <v>361</v>
      </c>
      <c r="N590" s="17" t="s">
        <v>361</v>
      </c>
      <c r="O590" s="17" t="s">
        <v>361</v>
      </c>
      <c r="P590" s="17" t="s">
        <v>361</v>
      </c>
      <c r="Q590" s="17" t="s">
        <v>361</v>
      </c>
    </row>
    <row r="591" spans="1:17" ht="15" thickBot="1" x14ac:dyDescent="0.35">
      <c r="A591" s="16" t="s">
        <v>683</v>
      </c>
      <c r="B591" s="17" t="s">
        <v>361</v>
      </c>
      <c r="C591" s="17" t="s">
        <v>361</v>
      </c>
      <c r="D591" s="17" t="s">
        <v>361</v>
      </c>
      <c r="E591" s="17" t="s">
        <v>361</v>
      </c>
      <c r="F591" s="17" t="s">
        <v>361</v>
      </c>
      <c r="G591" s="17" t="s">
        <v>361</v>
      </c>
      <c r="H591" s="17" t="s">
        <v>361</v>
      </c>
      <c r="I591" s="17" t="s">
        <v>361</v>
      </c>
      <c r="J591" s="17" t="s">
        <v>361</v>
      </c>
      <c r="K591" s="17" t="s">
        <v>361</v>
      </c>
      <c r="L591" s="17" t="s">
        <v>361</v>
      </c>
      <c r="M591" s="17" t="s">
        <v>361</v>
      </c>
      <c r="N591" s="17" t="s">
        <v>361</v>
      </c>
      <c r="O591" s="17" t="s">
        <v>361</v>
      </c>
      <c r="P591" s="17" t="s">
        <v>361</v>
      </c>
      <c r="Q591" s="17" t="s">
        <v>361</v>
      </c>
    </row>
    <row r="592" spans="1:17" ht="15" thickBot="1" x14ac:dyDescent="0.35">
      <c r="A592" s="16" t="s">
        <v>684</v>
      </c>
      <c r="B592" s="17" t="s">
        <v>361</v>
      </c>
      <c r="C592" s="17" t="s">
        <v>361</v>
      </c>
      <c r="D592" s="17" t="s">
        <v>361</v>
      </c>
      <c r="E592" s="17" t="s">
        <v>361</v>
      </c>
      <c r="F592" s="17" t="s">
        <v>361</v>
      </c>
      <c r="G592" s="17" t="s">
        <v>361</v>
      </c>
      <c r="H592" s="17" t="s">
        <v>361</v>
      </c>
      <c r="I592" s="17" t="s">
        <v>361</v>
      </c>
      <c r="J592" s="17" t="s">
        <v>361</v>
      </c>
      <c r="K592" s="17" t="s">
        <v>361</v>
      </c>
      <c r="L592" s="17" t="s">
        <v>361</v>
      </c>
      <c r="M592" s="17" t="s">
        <v>361</v>
      </c>
      <c r="N592" s="17" t="s">
        <v>361</v>
      </c>
      <c r="O592" s="17" t="s">
        <v>361</v>
      </c>
      <c r="P592" s="17" t="s">
        <v>361</v>
      </c>
      <c r="Q592" s="17" t="s">
        <v>361</v>
      </c>
    </row>
    <row r="593" spans="1:17" ht="15" thickBot="1" x14ac:dyDescent="0.35">
      <c r="A593" s="16" t="s">
        <v>685</v>
      </c>
      <c r="B593" s="17" t="s">
        <v>361</v>
      </c>
      <c r="C593" s="17" t="s">
        <v>361</v>
      </c>
      <c r="D593" s="17" t="s">
        <v>361</v>
      </c>
      <c r="E593" s="17" t="s">
        <v>361</v>
      </c>
      <c r="F593" s="17" t="s">
        <v>361</v>
      </c>
      <c r="G593" s="17" t="s">
        <v>361</v>
      </c>
      <c r="H593" s="17" t="s">
        <v>361</v>
      </c>
      <c r="I593" s="17" t="s">
        <v>361</v>
      </c>
      <c r="J593" s="17" t="s">
        <v>361</v>
      </c>
      <c r="K593" s="17" t="s">
        <v>361</v>
      </c>
      <c r="L593" s="17" t="s">
        <v>361</v>
      </c>
      <c r="M593" s="17" t="s">
        <v>361</v>
      </c>
      <c r="N593" s="17" t="s">
        <v>361</v>
      </c>
      <c r="O593" s="17" t="s">
        <v>361</v>
      </c>
      <c r="P593" s="17" t="s">
        <v>361</v>
      </c>
      <c r="Q593" s="17" t="s">
        <v>361</v>
      </c>
    </row>
    <row r="594" spans="1:17" ht="15" thickBot="1" x14ac:dyDescent="0.35">
      <c r="A594" s="16" t="s">
        <v>686</v>
      </c>
      <c r="B594" s="17" t="s">
        <v>361</v>
      </c>
      <c r="C594" s="17" t="s">
        <v>361</v>
      </c>
      <c r="D594" s="17" t="s">
        <v>361</v>
      </c>
      <c r="E594" s="17" t="s">
        <v>361</v>
      </c>
      <c r="F594" s="17" t="s">
        <v>361</v>
      </c>
      <c r="G594" s="17" t="s">
        <v>361</v>
      </c>
      <c r="H594" s="17" t="s">
        <v>361</v>
      </c>
      <c r="I594" s="17" t="s">
        <v>361</v>
      </c>
      <c r="J594" s="17" t="s">
        <v>361</v>
      </c>
      <c r="K594" s="17" t="s">
        <v>361</v>
      </c>
      <c r="L594" s="17" t="s">
        <v>361</v>
      </c>
      <c r="M594" s="17" t="s">
        <v>361</v>
      </c>
      <c r="N594" s="17" t="s">
        <v>361</v>
      </c>
      <c r="O594" s="17" t="s">
        <v>361</v>
      </c>
      <c r="P594" s="17" t="s">
        <v>361</v>
      </c>
      <c r="Q594" s="17" t="s">
        <v>361</v>
      </c>
    </row>
    <row r="595" spans="1:17" ht="15" thickBot="1" x14ac:dyDescent="0.35">
      <c r="A595" s="16" t="s">
        <v>687</v>
      </c>
      <c r="B595" s="17" t="s">
        <v>361</v>
      </c>
      <c r="C595" s="17" t="s">
        <v>361</v>
      </c>
      <c r="D595" s="17" t="s">
        <v>361</v>
      </c>
      <c r="E595" s="17" t="s">
        <v>361</v>
      </c>
      <c r="F595" s="17" t="s">
        <v>361</v>
      </c>
      <c r="G595" s="17" t="s">
        <v>361</v>
      </c>
      <c r="H595" s="17" t="s">
        <v>361</v>
      </c>
      <c r="I595" s="17" t="s">
        <v>361</v>
      </c>
      <c r="J595" s="17" t="s">
        <v>361</v>
      </c>
      <c r="K595" s="17" t="s">
        <v>361</v>
      </c>
      <c r="L595" s="17" t="s">
        <v>361</v>
      </c>
      <c r="M595" s="17" t="s">
        <v>361</v>
      </c>
      <c r="N595" s="17" t="s">
        <v>361</v>
      </c>
      <c r="O595" s="17" t="s">
        <v>361</v>
      </c>
      <c r="P595" s="17" t="s">
        <v>361</v>
      </c>
      <c r="Q595" s="17" t="s">
        <v>361</v>
      </c>
    </row>
    <row r="596" spans="1:17" ht="15" thickBot="1" x14ac:dyDescent="0.35">
      <c r="A596" s="16" t="s">
        <v>688</v>
      </c>
      <c r="B596" s="17" t="s">
        <v>361</v>
      </c>
      <c r="C596" s="17" t="s">
        <v>361</v>
      </c>
      <c r="D596" s="17" t="s">
        <v>361</v>
      </c>
      <c r="E596" s="17" t="s">
        <v>361</v>
      </c>
      <c r="F596" s="17" t="s">
        <v>361</v>
      </c>
      <c r="G596" s="17" t="s">
        <v>361</v>
      </c>
      <c r="H596" s="17" t="s">
        <v>361</v>
      </c>
      <c r="I596" s="17" t="s">
        <v>361</v>
      </c>
      <c r="J596" s="17" t="s">
        <v>361</v>
      </c>
      <c r="K596" s="17" t="s">
        <v>361</v>
      </c>
      <c r="L596" s="17" t="s">
        <v>361</v>
      </c>
      <c r="M596" s="17" t="s">
        <v>361</v>
      </c>
      <c r="N596" s="17" t="s">
        <v>361</v>
      </c>
      <c r="O596" s="17" t="s">
        <v>361</v>
      </c>
      <c r="P596" s="17" t="s">
        <v>361</v>
      </c>
      <c r="Q596" s="17" t="s">
        <v>361</v>
      </c>
    </row>
    <row r="597" spans="1:17" ht="15" thickBot="1" x14ac:dyDescent="0.35">
      <c r="A597" s="16" t="s">
        <v>689</v>
      </c>
      <c r="B597" s="17" t="s">
        <v>361</v>
      </c>
      <c r="C597" s="17" t="s">
        <v>361</v>
      </c>
      <c r="D597" s="17" t="s">
        <v>361</v>
      </c>
      <c r="E597" s="17" t="s">
        <v>361</v>
      </c>
      <c r="F597" s="17" t="s">
        <v>361</v>
      </c>
      <c r="G597" s="17" t="s">
        <v>361</v>
      </c>
      <c r="H597" s="17" t="s">
        <v>361</v>
      </c>
      <c r="I597" s="17" t="s">
        <v>361</v>
      </c>
      <c r="J597" s="17" t="s">
        <v>361</v>
      </c>
      <c r="K597" s="17" t="s">
        <v>361</v>
      </c>
      <c r="L597" s="17" t="s">
        <v>361</v>
      </c>
      <c r="M597" s="17" t="s">
        <v>361</v>
      </c>
      <c r="N597" s="17" t="s">
        <v>361</v>
      </c>
      <c r="O597" s="17" t="s">
        <v>361</v>
      </c>
      <c r="P597" s="17" t="s">
        <v>361</v>
      </c>
      <c r="Q597" s="17" t="s">
        <v>361</v>
      </c>
    </row>
    <row r="598" spans="1:17" ht="15" thickBot="1" x14ac:dyDescent="0.35">
      <c r="A598" s="16" t="s">
        <v>690</v>
      </c>
      <c r="B598" s="17" t="s">
        <v>361</v>
      </c>
      <c r="C598" s="17" t="s">
        <v>361</v>
      </c>
      <c r="D598" s="17" t="s">
        <v>361</v>
      </c>
      <c r="E598" s="17" t="s">
        <v>361</v>
      </c>
      <c r="F598" s="17" t="s">
        <v>361</v>
      </c>
      <c r="G598" s="17" t="s">
        <v>361</v>
      </c>
      <c r="H598" s="17" t="s">
        <v>361</v>
      </c>
      <c r="I598" s="17" t="s">
        <v>361</v>
      </c>
      <c r="J598" s="17" t="s">
        <v>361</v>
      </c>
      <c r="K598" s="17" t="s">
        <v>361</v>
      </c>
      <c r="L598" s="17" t="s">
        <v>361</v>
      </c>
      <c r="M598" s="17" t="s">
        <v>361</v>
      </c>
      <c r="N598" s="17" t="s">
        <v>361</v>
      </c>
      <c r="O598" s="17" t="s">
        <v>361</v>
      </c>
      <c r="P598" s="17" t="s">
        <v>361</v>
      </c>
      <c r="Q598" s="17" t="s">
        <v>361</v>
      </c>
    </row>
    <row r="599" spans="1:17" ht="15" thickBot="1" x14ac:dyDescent="0.35">
      <c r="A599" s="16" t="s">
        <v>691</v>
      </c>
      <c r="B599" s="17" t="s">
        <v>361</v>
      </c>
      <c r="C599" s="17" t="s">
        <v>361</v>
      </c>
      <c r="D599" s="17" t="s">
        <v>361</v>
      </c>
      <c r="E599" s="17" t="s">
        <v>361</v>
      </c>
      <c r="F599" s="17" t="s">
        <v>361</v>
      </c>
      <c r="G599" s="17" t="s">
        <v>361</v>
      </c>
      <c r="H599" s="17" t="s">
        <v>361</v>
      </c>
      <c r="I599" s="17" t="s">
        <v>361</v>
      </c>
      <c r="J599" s="17" t="s">
        <v>361</v>
      </c>
      <c r="K599" s="17" t="s">
        <v>361</v>
      </c>
      <c r="L599" s="17" t="s">
        <v>361</v>
      </c>
      <c r="M599" s="17" t="s">
        <v>361</v>
      </c>
      <c r="N599" s="17" t="s">
        <v>361</v>
      </c>
      <c r="O599" s="17" t="s">
        <v>361</v>
      </c>
      <c r="P599" s="17" t="s">
        <v>361</v>
      </c>
      <c r="Q599" s="17" t="s">
        <v>361</v>
      </c>
    </row>
    <row r="600" spans="1:17" ht="15" thickBot="1" x14ac:dyDescent="0.35">
      <c r="A600" s="16" t="s">
        <v>692</v>
      </c>
      <c r="B600" s="17" t="s">
        <v>361</v>
      </c>
      <c r="C600" s="17" t="s">
        <v>361</v>
      </c>
      <c r="D600" s="17" t="s">
        <v>361</v>
      </c>
      <c r="E600" s="17" t="s">
        <v>361</v>
      </c>
      <c r="F600" s="17" t="s">
        <v>361</v>
      </c>
      <c r="G600" s="17" t="s">
        <v>361</v>
      </c>
      <c r="H600" s="17" t="s">
        <v>361</v>
      </c>
      <c r="I600" s="17" t="s">
        <v>361</v>
      </c>
      <c r="J600" s="17" t="s">
        <v>361</v>
      </c>
      <c r="K600" s="17" t="s">
        <v>361</v>
      </c>
      <c r="L600" s="17" t="s">
        <v>361</v>
      </c>
      <c r="M600" s="17" t="s">
        <v>361</v>
      </c>
      <c r="N600" s="17" t="s">
        <v>361</v>
      </c>
      <c r="O600" s="17" t="s">
        <v>361</v>
      </c>
      <c r="P600" s="17" t="s">
        <v>361</v>
      </c>
      <c r="Q600" s="17" t="s">
        <v>361</v>
      </c>
    </row>
    <row r="601" spans="1:17" ht="15" thickBot="1" x14ac:dyDescent="0.35">
      <c r="A601" s="16" t="s">
        <v>693</v>
      </c>
      <c r="B601" s="17" t="s">
        <v>361</v>
      </c>
      <c r="C601" s="17" t="s">
        <v>361</v>
      </c>
      <c r="D601" s="17" t="s">
        <v>361</v>
      </c>
      <c r="E601" s="17" t="s">
        <v>361</v>
      </c>
      <c r="F601" s="17" t="s">
        <v>361</v>
      </c>
      <c r="G601" s="17" t="s">
        <v>361</v>
      </c>
      <c r="H601" s="17" t="s">
        <v>361</v>
      </c>
      <c r="I601" s="17" t="s">
        <v>361</v>
      </c>
      <c r="J601" s="17" t="s">
        <v>361</v>
      </c>
      <c r="K601" s="17" t="s">
        <v>361</v>
      </c>
      <c r="L601" s="17" t="s">
        <v>361</v>
      </c>
      <c r="M601" s="17" t="s">
        <v>361</v>
      </c>
      <c r="N601" s="17" t="s">
        <v>361</v>
      </c>
      <c r="O601" s="17" t="s">
        <v>361</v>
      </c>
      <c r="P601" s="17" t="s">
        <v>361</v>
      </c>
      <c r="Q601" s="17" t="s">
        <v>361</v>
      </c>
    </row>
    <row r="602" spans="1:17" ht="15" thickBot="1" x14ac:dyDescent="0.35">
      <c r="A602" s="16" t="s">
        <v>694</v>
      </c>
      <c r="B602" s="17" t="s">
        <v>361</v>
      </c>
      <c r="C602" s="17" t="s">
        <v>361</v>
      </c>
      <c r="D602" s="17" t="s">
        <v>361</v>
      </c>
      <c r="E602" s="17" t="s">
        <v>361</v>
      </c>
      <c r="F602" s="17" t="s">
        <v>361</v>
      </c>
      <c r="G602" s="17" t="s">
        <v>361</v>
      </c>
      <c r="H602" s="17" t="s">
        <v>361</v>
      </c>
      <c r="I602" s="17" t="s">
        <v>361</v>
      </c>
      <c r="J602" s="17" t="s">
        <v>361</v>
      </c>
      <c r="K602" s="17" t="s">
        <v>361</v>
      </c>
      <c r="L602" s="17" t="s">
        <v>361</v>
      </c>
      <c r="M602" s="17" t="s">
        <v>361</v>
      </c>
      <c r="N602" s="17" t="s">
        <v>361</v>
      </c>
      <c r="O602" s="17" t="s">
        <v>361</v>
      </c>
      <c r="P602" s="17" t="s">
        <v>361</v>
      </c>
      <c r="Q602" s="17" t="s">
        <v>361</v>
      </c>
    </row>
    <row r="603" spans="1:17" ht="15" thickBot="1" x14ac:dyDescent="0.35">
      <c r="A603" s="16" t="s">
        <v>695</v>
      </c>
      <c r="B603" s="17" t="s">
        <v>361</v>
      </c>
      <c r="C603" s="17" t="s">
        <v>361</v>
      </c>
      <c r="D603" s="17" t="s">
        <v>361</v>
      </c>
      <c r="E603" s="17" t="s">
        <v>361</v>
      </c>
      <c r="F603" s="17" t="s">
        <v>361</v>
      </c>
      <c r="G603" s="17" t="s">
        <v>361</v>
      </c>
      <c r="H603" s="17" t="s">
        <v>361</v>
      </c>
      <c r="I603" s="17" t="s">
        <v>361</v>
      </c>
      <c r="J603" s="17" t="s">
        <v>361</v>
      </c>
      <c r="K603" s="17" t="s">
        <v>361</v>
      </c>
      <c r="L603" s="17" t="s">
        <v>361</v>
      </c>
      <c r="M603" s="17" t="s">
        <v>361</v>
      </c>
      <c r="N603" s="17" t="s">
        <v>361</v>
      </c>
      <c r="O603" s="17" t="s">
        <v>361</v>
      </c>
      <c r="P603" s="17" t="s">
        <v>361</v>
      </c>
      <c r="Q603" s="17" t="s">
        <v>361</v>
      </c>
    </row>
    <row r="604" spans="1:17" ht="15" thickBot="1" x14ac:dyDescent="0.35">
      <c r="A604" s="16" t="s">
        <v>696</v>
      </c>
      <c r="B604" s="17" t="s">
        <v>361</v>
      </c>
      <c r="C604" s="17" t="s">
        <v>361</v>
      </c>
      <c r="D604" s="17" t="s">
        <v>361</v>
      </c>
      <c r="E604" s="17" t="s">
        <v>361</v>
      </c>
      <c r="F604" s="17" t="s">
        <v>361</v>
      </c>
      <c r="G604" s="17" t="s">
        <v>361</v>
      </c>
      <c r="H604" s="17" t="s">
        <v>361</v>
      </c>
      <c r="I604" s="17" t="s">
        <v>361</v>
      </c>
      <c r="J604" s="17" t="s">
        <v>361</v>
      </c>
      <c r="K604" s="17" t="s">
        <v>361</v>
      </c>
      <c r="L604" s="17" t="s">
        <v>361</v>
      </c>
      <c r="M604" s="17" t="s">
        <v>361</v>
      </c>
      <c r="N604" s="17" t="s">
        <v>361</v>
      </c>
      <c r="O604" s="17" t="s">
        <v>361</v>
      </c>
      <c r="P604" s="17" t="s">
        <v>361</v>
      </c>
      <c r="Q604" s="17" t="s">
        <v>361</v>
      </c>
    </row>
    <row r="605" spans="1:17" ht="15" thickBot="1" x14ac:dyDescent="0.35">
      <c r="A605" s="16" t="s">
        <v>697</v>
      </c>
      <c r="B605" s="17" t="s">
        <v>361</v>
      </c>
      <c r="C605" s="17" t="s">
        <v>361</v>
      </c>
      <c r="D605" s="17" t="s">
        <v>361</v>
      </c>
      <c r="E605" s="17" t="s">
        <v>361</v>
      </c>
      <c r="F605" s="17" t="s">
        <v>361</v>
      </c>
      <c r="G605" s="17" t="s">
        <v>361</v>
      </c>
      <c r="H605" s="17" t="s">
        <v>361</v>
      </c>
      <c r="I605" s="17" t="s">
        <v>361</v>
      </c>
      <c r="J605" s="17" t="s">
        <v>361</v>
      </c>
      <c r="K605" s="17" t="s">
        <v>361</v>
      </c>
      <c r="L605" s="17" t="s">
        <v>361</v>
      </c>
      <c r="M605" s="17" t="s">
        <v>361</v>
      </c>
      <c r="N605" s="17" t="s">
        <v>361</v>
      </c>
      <c r="O605" s="17" t="s">
        <v>361</v>
      </c>
      <c r="P605" s="17" t="s">
        <v>361</v>
      </c>
      <c r="Q605" s="17" t="s">
        <v>361</v>
      </c>
    </row>
    <row r="606" spans="1:17" ht="15" thickBot="1" x14ac:dyDescent="0.35">
      <c r="A606" s="16" t="s">
        <v>698</v>
      </c>
      <c r="B606" s="17" t="s">
        <v>361</v>
      </c>
      <c r="C606" s="17" t="s">
        <v>361</v>
      </c>
      <c r="D606" s="17" t="s">
        <v>361</v>
      </c>
      <c r="E606" s="17" t="s">
        <v>361</v>
      </c>
      <c r="F606" s="17" t="s">
        <v>361</v>
      </c>
      <c r="G606" s="17" t="s">
        <v>361</v>
      </c>
      <c r="H606" s="17" t="s">
        <v>361</v>
      </c>
      <c r="I606" s="17" t="s">
        <v>361</v>
      </c>
      <c r="J606" s="17" t="s">
        <v>361</v>
      </c>
      <c r="K606" s="17" t="s">
        <v>361</v>
      </c>
      <c r="L606" s="17" t="s">
        <v>361</v>
      </c>
      <c r="M606" s="17" t="s">
        <v>361</v>
      </c>
      <c r="N606" s="17" t="s">
        <v>361</v>
      </c>
      <c r="O606" s="17" t="s">
        <v>361</v>
      </c>
      <c r="P606" s="17" t="s">
        <v>361</v>
      </c>
      <c r="Q606" s="17" t="s">
        <v>361</v>
      </c>
    </row>
    <row r="607" spans="1:17" ht="15" thickBot="1" x14ac:dyDescent="0.35">
      <c r="A607" s="16" t="s">
        <v>699</v>
      </c>
      <c r="B607" s="17" t="s">
        <v>361</v>
      </c>
      <c r="C607" s="17" t="s">
        <v>361</v>
      </c>
      <c r="D607" s="17" t="s">
        <v>361</v>
      </c>
      <c r="E607" s="17" t="s">
        <v>361</v>
      </c>
      <c r="F607" s="17" t="s">
        <v>361</v>
      </c>
      <c r="G607" s="17" t="s">
        <v>361</v>
      </c>
      <c r="H607" s="17" t="s">
        <v>361</v>
      </c>
      <c r="I607" s="17" t="s">
        <v>361</v>
      </c>
      <c r="J607" s="17" t="s">
        <v>361</v>
      </c>
      <c r="K607" s="17" t="s">
        <v>361</v>
      </c>
      <c r="L607" s="17" t="s">
        <v>361</v>
      </c>
      <c r="M607" s="17" t="s">
        <v>361</v>
      </c>
      <c r="N607" s="17" t="s">
        <v>361</v>
      </c>
      <c r="O607" s="17" t="s">
        <v>361</v>
      </c>
      <c r="P607" s="17" t="s">
        <v>361</v>
      </c>
      <c r="Q607" s="17" t="s">
        <v>361</v>
      </c>
    </row>
    <row r="608" spans="1:17" ht="15" thickBot="1" x14ac:dyDescent="0.35">
      <c r="A608" s="16" t="s">
        <v>700</v>
      </c>
      <c r="B608" s="17" t="s">
        <v>361</v>
      </c>
      <c r="C608" s="17" t="s">
        <v>361</v>
      </c>
      <c r="D608" s="17" t="s">
        <v>361</v>
      </c>
      <c r="E608" s="17" t="s">
        <v>361</v>
      </c>
      <c r="F608" s="17" t="s">
        <v>361</v>
      </c>
      <c r="G608" s="17" t="s">
        <v>361</v>
      </c>
      <c r="H608" s="17" t="s">
        <v>361</v>
      </c>
      <c r="I608" s="17" t="s">
        <v>361</v>
      </c>
      <c r="J608" s="17" t="s">
        <v>361</v>
      </c>
      <c r="K608" s="17" t="s">
        <v>361</v>
      </c>
      <c r="L608" s="17" t="s">
        <v>361</v>
      </c>
      <c r="M608" s="17" t="s">
        <v>361</v>
      </c>
      <c r="N608" s="17" t="s">
        <v>361</v>
      </c>
      <c r="O608" s="17" t="s">
        <v>361</v>
      </c>
      <c r="P608" s="17" t="s">
        <v>361</v>
      </c>
      <c r="Q608" s="17" t="s">
        <v>361</v>
      </c>
    </row>
    <row r="609" spans="1:17" ht="15" thickBot="1" x14ac:dyDescent="0.35">
      <c r="A609" s="16" t="s">
        <v>701</v>
      </c>
      <c r="B609" s="17" t="s">
        <v>361</v>
      </c>
      <c r="C609" s="17" t="s">
        <v>361</v>
      </c>
      <c r="D609" s="17" t="s">
        <v>361</v>
      </c>
      <c r="E609" s="17" t="s">
        <v>361</v>
      </c>
      <c r="F609" s="17" t="s">
        <v>361</v>
      </c>
      <c r="G609" s="17" t="s">
        <v>361</v>
      </c>
      <c r="H609" s="17" t="s">
        <v>361</v>
      </c>
      <c r="I609" s="17" t="s">
        <v>361</v>
      </c>
      <c r="J609" s="17" t="s">
        <v>361</v>
      </c>
      <c r="K609" s="17" t="s">
        <v>361</v>
      </c>
      <c r="L609" s="17" t="s">
        <v>361</v>
      </c>
      <c r="M609" s="17" t="s">
        <v>361</v>
      </c>
      <c r="N609" s="17" t="s">
        <v>361</v>
      </c>
      <c r="O609" s="17" t="s">
        <v>361</v>
      </c>
      <c r="P609" s="17" t="s">
        <v>361</v>
      </c>
      <c r="Q609" s="17" t="s">
        <v>361</v>
      </c>
    </row>
    <row r="610" spans="1:17" ht="15" thickBot="1" x14ac:dyDescent="0.35">
      <c r="A610" s="16" t="s">
        <v>702</v>
      </c>
      <c r="B610" s="17" t="s">
        <v>361</v>
      </c>
      <c r="C610" s="17" t="s">
        <v>361</v>
      </c>
      <c r="D610" s="17" t="s">
        <v>361</v>
      </c>
      <c r="E610" s="17" t="s">
        <v>361</v>
      </c>
      <c r="F610" s="17" t="s">
        <v>361</v>
      </c>
      <c r="G610" s="17" t="s">
        <v>361</v>
      </c>
      <c r="H610" s="17" t="s">
        <v>361</v>
      </c>
      <c r="I610" s="17" t="s">
        <v>361</v>
      </c>
      <c r="J610" s="17" t="s">
        <v>361</v>
      </c>
      <c r="K610" s="17" t="s">
        <v>361</v>
      </c>
      <c r="L610" s="17" t="s">
        <v>361</v>
      </c>
      <c r="M610" s="17" t="s">
        <v>361</v>
      </c>
      <c r="N610" s="17" t="s">
        <v>361</v>
      </c>
      <c r="O610" s="17" t="s">
        <v>361</v>
      </c>
      <c r="P610" s="17" t="s">
        <v>361</v>
      </c>
      <c r="Q610" s="17" t="s">
        <v>361</v>
      </c>
    </row>
    <row r="611" spans="1:17" ht="15" thickBot="1" x14ac:dyDescent="0.35">
      <c r="A611" s="16" t="s">
        <v>703</v>
      </c>
      <c r="B611" s="17" t="s">
        <v>361</v>
      </c>
      <c r="C611" s="17" t="s">
        <v>361</v>
      </c>
      <c r="D611" s="17" t="s">
        <v>361</v>
      </c>
      <c r="E611" s="17" t="s">
        <v>361</v>
      </c>
      <c r="F611" s="17" t="s">
        <v>361</v>
      </c>
      <c r="G611" s="17" t="s">
        <v>361</v>
      </c>
      <c r="H611" s="17" t="s">
        <v>361</v>
      </c>
      <c r="I611" s="17" t="s">
        <v>361</v>
      </c>
      <c r="J611" s="17" t="s">
        <v>361</v>
      </c>
      <c r="K611" s="17" t="s">
        <v>361</v>
      </c>
      <c r="L611" s="17" t="s">
        <v>361</v>
      </c>
      <c r="M611" s="17" t="s">
        <v>361</v>
      </c>
      <c r="N611" s="17" t="s">
        <v>361</v>
      </c>
      <c r="O611" s="17" t="s">
        <v>361</v>
      </c>
      <c r="P611" s="17" t="s">
        <v>361</v>
      </c>
      <c r="Q611" s="17" t="s">
        <v>361</v>
      </c>
    </row>
    <row r="612" spans="1:17" ht="15" thickBot="1" x14ac:dyDescent="0.35">
      <c r="A612" s="16" t="s">
        <v>704</v>
      </c>
      <c r="B612" s="17" t="s">
        <v>361</v>
      </c>
      <c r="C612" s="17" t="s">
        <v>361</v>
      </c>
      <c r="D612" s="17" t="s">
        <v>361</v>
      </c>
      <c r="E612" s="17" t="s">
        <v>361</v>
      </c>
      <c r="F612" s="17" t="s">
        <v>361</v>
      </c>
      <c r="G612" s="17" t="s">
        <v>361</v>
      </c>
      <c r="H612" s="17" t="s">
        <v>361</v>
      </c>
      <c r="I612" s="17" t="s">
        <v>361</v>
      </c>
      <c r="J612" s="17" t="s">
        <v>361</v>
      </c>
      <c r="K612" s="17" t="s">
        <v>361</v>
      </c>
      <c r="L612" s="17" t="s">
        <v>361</v>
      </c>
      <c r="M612" s="17" t="s">
        <v>361</v>
      </c>
      <c r="N612" s="17" t="s">
        <v>361</v>
      </c>
      <c r="O612" s="17" t="s">
        <v>361</v>
      </c>
      <c r="P612" s="17" t="s">
        <v>361</v>
      </c>
      <c r="Q612" s="17" t="s">
        <v>361</v>
      </c>
    </row>
    <row r="613" spans="1:17" ht="15" thickBot="1" x14ac:dyDescent="0.35">
      <c r="A613" s="16" t="s">
        <v>705</v>
      </c>
      <c r="B613" s="17" t="s">
        <v>361</v>
      </c>
      <c r="C613" s="17" t="s">
        <v>361</v>
      </c>
      <c r="D613" s="17" t="s">
        <v>361</v>
      </c>
      <c r="E613" s="17" t="s">
        <v>361</v>
      </c>
      <c r="F613" s="17" t="s">
        <v>361</v>
      </c>
      <c r="G613" s="17" t="s">
        <v>361</v>
      </c>
      <c r="H613" s="17" t="s">
        <v>361</v>
      </c>
      <c r="I613" s="17" t="s">
        <v>361</v>
      </c>
      <c r="J613" s="17" t="s">
        <v>361</v>
      </c>
      <c r="K613" s="17" t="s">
        <v>361</v>
      </c>
      <c r="L613" s="17" t="s">
        <v>361</v>
      </c>
      <c r="M613" s="17" t="s">
        <v>361</v>
      </c>
      <c r="N613" s="17" t="s">
        <v>361</v>
      </c>
      <c r="O613" s="17" t="s">
        <v>361</v>
      </c>
      <c r="P613" s="17" t="s">
        <v>361</v>
      </c>
      <c r="Q613" s="17" t="s">
        <v>361</v>
      </c>
    </row>
    <row r="614" spans="1:17" ht="15" thickBot="1" x14ac:dyDescent="0.35">
      <c r="A614" s="16" t="s">
        <v>706</v>
      </c>
      <c r="B614" s="17" t="s">
        <v>361</v>
      </c>
      <c r="C614" s="17" t="s">
        <v>361</v>
      </c>
      <c r="D614" s="17" t="s">
        <v>361</v>
      </c>
      <c r="E614" s="17" t="s">
        <v>361</v>
      </c>
      <c r="F614" s="17" t="s">
        <v>361</v>
      </c>
      <c r="G614" s="17" t="s">
        <v>361</v>
      </c>
      <c r="H614" s="17" t="s">
        <v>361</v>
      </c>
      <c r="I614" s="17" t="s">
        <v>361</v>
      </c>
      <c r="J614" s="17" t="s">
        <v>361</v>
      </c>
      <c r="K614" s="17" t="s">
        <v>361</v>
      </c>
      <c r="L614" s="17" t="s">
        <v>361</v>
      </c>
      <c r="M614" s="17" t="s">
        <v>361</v>
      </c>
      <c r="N614" s="17" t="s">
        <v>361</v>
      </c>
      <c r="O614" s="17" t="s">
        <v>361</v>
      </c>
      <c r="P614" s="17" t="s">
        <v>361</v>
      </c>
      <c r="Q614" s="17" t="s">
        <v>361</v>
      </c>
    </row>
    <row r="615" spans="1:17" x14ac:dyDescent="0.3">
      <c r="A615" s="90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1:17" ht="19.8" x14ac:dyDescent="0.3">
      <c r="A616" s="100" t="str">
        <f t="shared" ref="A616:Q616" si="1">A312</f>
        <v>Mértékegység</v>
      </c>
      <c r="B616" s="100" t="str">
        <f t="shared" si="1"/>
        <v>db*1000
(konverziós érték - db)</v>
      </c>
      <c r="C616" s="100" t="str">
        <f t="shared" si="1"/>
        <v>db*1000
(konverziós érték - db)</v>
      </c>
      <c r="D616" s="100" t="str">
        <f t="shared" si="1"/>
        <v>db*1000
(konverziós érték - db)</v>
      </c>
      <c r="E616" s="100" t="str">
        <f t="shared" si="1"/>
        <v>db*1000
(konverziós érték - db)</v>
      </c>
      <c r="F616" s="100" t="str">
        <f t="shared" si="1"/>
        <v>db*1000
(konverziós érték - db)</v>
      </c>
      <c r="G616" s="100" t="str">
        <f t="shared" si="1"/>
        <v>db*1000
(konverziós érték - db)</v>
      </c>
      <c r="H616" s="100" t="str">
        <f t="shared" si="1"/>
        <v>db*1000
(konverziós érték - db)</v>
      </c>
      <c r="I616" s="100" t="str">
        <f t="shared" si="1"/>
        <v>db*1000
(konverziós érték - db)</v>
      </c>
      <c r="J616" s="100" t="str">
        <f t="shared" si="1"/>
        <v>db*1000
(konverziós érték - db)</v>
      </c>
      <c r="K616" s="100" t="str">
        <f t="shared" si="1"/>
        <v>db*1000
(konverziós érték - db)</v>
      </c>
      <c r="L616" s="100" t="str">
        <f t="shared" si="1"/>
        <v>db*1000
(konverziós érték - db)</v>
      </c>
      <c r="M616" s="100" t="str">
        <f t="shared" si="1"/>
        <v>db*1000
(konverziós érték - db)</v>
      </c>
      <c r="N616" s="100" t="str">
        <f t="shared" si="1"/>
        <v>db*1000
(konverziós érték - db)</v>
      </c>
      <c r="O616" s="100" t="str">
        <f t="shared" si="1"/>
        <v>db*1000
(konverziós érték - db)</v>
      </c>
      <c r="P616" s="100" t="str">
        <f t="shared" si="1"/>
        <v>db*1000
(konverziós érték - db)</v>
      </c>
      <c r="Q616" s="100" t="str">
        <f t="shared" si="1"/>
        <v>db*1000
(konverziós érték - db)</v>
      </c>
    </row>
    <row r="617" spans="1:17" ht="19.8" x14ac:dyDescent="0.3">
      <c r="A617" s="104" t="s">
        <v>1089</v>
      </c>
      <c r="B617" s="86" t="s">
        <v>1092</v>
      </c>
      <c r="C617" s="86" t="s">
        <v>1092</v>
      </c>
      <c r="D617" s="86" t="s">
        <v>1093</v>
      </c>
      <c r="E617" s="86" t="s">
        <v>1094</v>
      </c>
      <c r="F617" s="86" t="s">
        <v>1095</v>
      </c>
      <c r="G617" s="86" t="s">
        <v>1096</v>
      </c>
      <c r="H617" s="87" t="s">
        <v>1097</v>
      </c>
      <c r="I617" s="87" t="s">
        <v>1098</v>
      </c>
      <c r="J617" s="88" t="s">
        <v>1092</v>
      </c>
      <c r="K617" s="88" t="s">
        <v>1092</v>
      </c>
      <c r="L617" s="88" t="s">
        <v>1093</v>
      </c>
      <c r="M617" s="88" t="s">
        <v>1094</v>
      </c>
      <c r="N617" s="88" t="s">
        <v>1095</v>
      </c>
      <c r="O617" s="88" t="s">
        <v>1096</v>
      </c>
      <c r="P617" s="89" t="s">
        <v>1097</v>
      </c>
      <c r="Q617" s="89" t="s">
        <v>1098</v>
      </c>
    </row>
    <row r="618" spans="1:17" ht="15" thickBot="1" x14ac:dyDescent="0.35">
      <c r="A618" s="105"/>
      <c r="B618" s="60" t="s">
        <v>1101</v>
      </c>
      <c r="C618" s="60" t="s">
        <v>1102</v>
      </c>
      <c r="D618" s="60" t="s">
        <v>1103</v>
      </c>
      <c r="E618" s="60" t="s">
        <v>3</v>
      </c>
      <c r="F618" s="60" t="s">
        <v>1104</v>
      </c>
      <c r="G618" s="60" t="s">
        <v>1105</v>
      </c>
      <c r="H618" s="61" t="s">
        <v>0</v>
      </c>
      <c r="I618" s="61" t="s">
        <v>1</v>
      </c>
      <c r="J618" s="62" t="s">
        <v>1101</v>
      </c>
      <c r="K618" s="62" t="s">
        <v>1102</v>
      </c>
      <c r="L618" s="62" t="s">
        <v>1103</v>
      </c>
      <c r="M618" s="62" t="s">
        <v>3</v>
      </c>
      <c r="N618" s="62" t="s">
        <v>1104</v>
      </c>
      <c r="O618" s="62" t="s">
        <v>1105</v>
      </c>
      <c r="P618" s="63" t="s">
        <v>0</v>
      </c>
      <c r="Q618" s="63" t="s">
        <v>1</v>
      </c>
    </row>
    <row r="619" spans="1:17" ht="15" thickBot="1" x14ac:dyDescent="0.35">
      <c r="A619" s="16" t="s">
        <v>707</v>
      </c>
      <c r="B619" s="70" t="s">
        <v>36</v>
      </c>
      <c r="C619" s="70" t="s">
        <v>37</v>
      </c>
      <c r="D619" s="70" t="s">
        <v>38</v>
      </c>
      <c r="E619" s="70" t="s">
        <v>39</v>
      </c>
      <c r="F619" s="70" t="s">
        <v>40</v>
      </c>
      <c r="G619" s="70" t="s">
        <v>41</v>
      </c>
      <c r="H619" s="70" t="s">
        <v>42</v>
      </c>
      <c r="I619" s="70" t="s">
        <v>43</v>
      </c>
      <c r="J619" s="70" t="s">
        <v>44</v>
      </c>
      <c r="K619" s="70" t="s">
        <v>45</v>
      </c>
      <c r="L619" s="70" t="s">
        <v>46</v>
      </c>
      <c r="M619" s="70" t="s">
        <v>47</v>
      </c>
      <c r="N619" s="70" t="s">
        <v>48</v>
      </c>
      <c r="O619" s="70" t="s">
        <v>49</v>
      </c>
      <c r="P619" s="70" t="s">
        <v>50</v>
      </c>
      <c r="Q619" s="70" t="s">
        <v>51</v>
      </c>
    </row>
    <row r="620" spans="1:17" ht="15" thickBot="1" x14ac:dyDescent="0.35">
      <c r="A620" s="16" t="s">
        <v>354</v>
      </c>
      <c r="B620" s="17">
        <v>4767.3</v>
      </c>
      <c r="C620" s="17">
        <v>7481.9</v>
      </c>
      <c r="D620" s="17">
        <v>5755.6</v>
      </c>
      <c r="E620" s="17">
        <v>1236.4000000000001</v>
      </c>
      <c r="F620" s="17">
        <v>5726.7</v>
      </c>
      <c r="G620" s="17">
        <v>852.2</v>
      </c>
      <c r="H620" s="17">
        <v>0</v>
      </c>
      <c r="I620" s="17">
        <v>0</v>
      </c>
      <c r="J620" s="17">
        <v>3652.8</v>
      </c>
      <c r="K620" s="17">
        <v>6084.1</v>
      </c>
      <c r="L620" s="17">
        <v>6107.3</v>
      </c>
      <c r="M620" s="17">
        <v>0</v>
      </c>
      <c r="N620" s="17">
        <v>3203.8</v>
      </c>
      <c r="O620" s="17">
        <v>1512</v>
      </c>
      <c r="P620" s="17">
        <v>0</v>
      </c>
      <c r="Q620" s="17">
        <v>1420.4</v>
      </c>
    </row>
    <row r="621" spans="1:17" ht="15" thickBot="1" x14ac:dyDescent="0.35">
      <c r="A621" s="16" t="s">
        <v>368</v>
      </c>
      <c r="B621" s="17">
        <v>4767.3</v>
      </c>
      <c r="C621" s="17">
        <v>7481.9</v>
      </c>
      <c r="D621" s="17">
        <v>5755.6</v>
      </c>
      <c r="E621" s="17">
        <v>1236.4000000000001</v>
      </c>
      <c r="F621" s="17">
        <v>2082.3000000000002</v>
      </c>
      <c r="G621" s="17">
        <v>852.2</v>
      </c>
      <c r="H621" s="17">
        <v>0</v>
      </c>
      <c r="I621" s="17">
        <v>0</v>
      </c>
      <c r="J621" s="17">
        <v>3652.8</v>
      </c>
      <c r="K621" s="17">
        <v>6084.1</v>
      </c>
      <c r="L621" s="17">
        <v>6107.3</v>
      </c>
      <c r="M621" s="17">
        <v>0</v>
      </c>
      <c r="N621" s="17">
        <v>3203.8</v>
      </c>
      <c r="O621" s="17">
        <v>1512</v>
      </c>
      <c r="P621" s="17">
        <v>0</v>
      </c>
      <c r="Q621" s="17">
        <v>1420.4</v>
      </c>
    </row>
    <row r="622" spans="1:17" ht="15" thickBot="1" x14ac:dyDescent="0.35">
      <c r="A622" s="16" t="s">
        <v>370</v>
      </c>
      <c r="B622" s="17">
        <v>4767.3</v>
      </c>
      <c r="C622" s="17">
        <v>7481.9</v>
      </c>
      <c r="D622" s="17">
        <v>5755.6</v>
      </c>
      <c r="E622" s="17">
        <v>1236.4000000000001</v>
      </c>
      <c r="F622" s="17">
        <v>2082.3000000000002</v>
      </c>
      <c r="G622" s="17">
        <v>852.2</v>
      </c>
      <c r="H622" s="17">
        <v>0</v>
      </c>
      <c r="I622" s="17">
        <v>0</v>
      </c>
      <c r="J622" s="17">
        <v>3652.8</v>
      </c>
      <c r="K622" s="17">
        <v>6084.1</v>
      </c>
      <c r="L622" s="17">
        <v>6107.3</v>
      </c>
      <c r="M622" s="17">
        <v>0</v>
      </c>
      <c r="N622" s="17">
        <v>3203.8</v>
      </c>
      <c r="O622" s="17">
        <v>1512</v>
      </c>
      <c r="P622" s="17">
        <v>0</v>
      </c>
      <c r="Q622" s="17">
        <v>1420.4</v>
      </c>
    </row>
    <row r="623" spans="1:17" ht="15" thickBot="1" x14ac:dyDescent="0.35">
      <c r="A623" s="16" t="s">
        <v>371</v>
      </c>
      <c r="B623" s="17">
        <v>4767.3</v>
      </c>
      <c r="C623" s="17">
        <v>6180.7</v>
      </c>
      <c r="D623" s="17">
        <v>5755.6</v>
      </c>
      <c r="E623" s="17">
        <v>1236.4000000000001</v>
      </c>
      <c r="F623" s="17">
        <v>2082.3000000000002</v>
      </c>
      <c r="G623" s="17">
        <v>852.2</v>
      </c>
      <c r="H623" s="17">
        <v>0</v>
      </c>
      <c r="I623" s="17">
        <v>0</v>
      </c>
      <c r="J623" s="17">
        <v>3652.8</v>
      </c>
      <c r="K623" s="17">
        <v>6084.1</v>
      </c>
      <c r="L623" s="17">
        <v>6107.3</v>
      </c>
      <c r="M623" s="17">
        <v>0</v>
      </c>
      <c r="N623" s="17">
        <v>3203.8</v>
      </c>
      <c r="O623" s="17">
        <v>1512</v>
      </c>
      <c r="P623" s="17">
        <v>0</v>
      </c>
      <c r="Q623" s="17">
        <v>1420.4</v>
      </c>
    </row>
    <row r="624" spans="1:17" ht="15" thickBot="1" x14ac:dyDescent="0.35">
      <c r="A624" s="16" t="s">
        <v>373</v>
      </c>
      <c r="B624" s="17">
        <v>4767.3</v>
      </c>
      <c r="C624" s="17">
        <v>6180.7</v>
      </c>
      <c r="D624" s="17">
        <v>5755.6</v>
      </c>
      <c r="E624" s="17">
        <v>1236.4000000000001</v>
      </c>
      <c r="F624" s="17">
        <v>2082.3000000000002</v>
      </c>
      <c r="G624" s="17">
        <v>852.2</v>
      </c>
      <c r="H624" s="17">
        <v>0</v>
      </c>
      <c r="I624" s="17">
        <v>0</v>
      </c>
      <c r="J624" s="17">
        <v>3652.8</v>
      </c>
      <c r="K624" s="17">
        <v>6084.1</v>
      </c>
      <c r="L624" s="17">
        <v>6107.3</v>
      </c>
      <c r="M624" s="17">
        <v>0</v>
      </c>
      <c r="N624" s="17">
        <v>3203.8</v>
      </c>
      <c r="O624" s="17">
        <v>1512</v>
      </c>
      <c r="P624" s="17">
        <v>0</v>
      </c>
      <c r="Q624" s="17">
        <v>1420.4</v>
      </c>
    </row>
    <row r="625" spans="1:17" ht="15" thickBot="1" x14ac:dyDescent="0.35">
      <c r="A625" s="16" t="s">
        <v>374</v>
      </c>
      <c r="B625" s="17">
        <v>4767.3</v>
      </c>
      <c r="C625" s="17">
        <v>5692.2</v>
      </c>
      <c r="D625" s="17">
        <v>5755.6</v>
      </c>
      <c r="E625" s="17">
        <v>489.2</v>
      </c>
      <c r="F625" s="17">
        <v>2082.3000000000002</v>
      </c>
      <c r="G625" s="17">
        <v>852.2</v>
      </c>
      <c r="H625" s="17">
        <v>0</v>
      </c>
      <c r="I625" s="17">
        <v>0</v>
      </c>
      <c r="J625" s="17">
        <v>3652.8</v>
      </c>
      <c r="K625" s="17">
        <v>6084.1</v>
      </c>
      <c r="L625" s="17">
        <v>6107.3</v>
      </c>
      <c r="M625" s="17">
        <v>0</v>
      </c>
      <c r="N625" s="17">
        <v>3203.8</v>
      </c>
      <c r="O625" s="17">
        <v>571</v>
      </c>
      <c r="P625" s="17">
        <v>0</v>
      </c>
      <c r="Q625" s="17">
        <v>1420.4</v>
      </c>
    </row>
    <row r="626" spans="1:17" ht="15" thickBot="1" x14ac:dyDescent="0.35">
      <c r="A626" s="16" t="s">
        <v>378</v>
      </c>
      <c r="B626" s="17">
        <v>4767.3</v>
      </c>
      <c r="C626" s="17">
        <v>5692.2</v>
      </c>
      <c r="D626" s="17">
        <v>5755.6</v>
      </c>
      <c r="E626" s="17">
        <v>489.2</v>
      </c>
      <c r="F626" s="17">
        <v>2082.3000000000002</v>
      </c>
      <c r="G626" s="17">
        <v>852.2</v>
      </c>
      <c r="H626" s="17">
        <v>0</v>
      </c>
      <c r="I626" s="17">
        <v>0</v>
      </c>
      <c r="J626" s="17">
        <v>3652.8</v>
      </c>
      <c r="K626" s="17">
        <v>4639</v>
      </c>
      <c r="L626" s="17">
        <v>6107.3</v>
      </c>
      <c r="M626" s="17">
        <v>0</v>
      </c>
      <c r="N626" s="17">
        <v>3203.8</v>
      </c>
      <c r="O626" s="17">
        <v>571</v>
      </c>
      <c r="P626" s="17">
        <v>0</v>
      </c>
      <c r="Q626" s="17">
        <v>1420.4</v>
      </c>
    </row>
    <row r="627" spans="1:17" ht="15" thickBot="1" x14ac:dyDescent="0.35">
      <c r="A627" s="16" t="s">
        <v>380</v>
      </c>
      <c r="B627" s="17">
        <v>4767.3</v>
      </c>
      <c r="C627" s="17">
        <v>5692.2</v>
      </c>
      <c r="D627" s="17">
        <v>4887.8</v>
      </c>
      <c r="E627" s="17">
        <v>489.2</v>
      </c>
      <c r="F627" s="17">
        <v>2082.3000000000002</v>
      </c>
      <c r="G627" s="17">
        <v>852.2</v>
      </c>
      <c r="H627" s="17">
        <v>0</v>
      </c>
      <c r="I627" s="17">
        <v>0</v>
      </c>
      <c r="J627" s="17">
        <v>3652.8</v>
      </c>
      <c r="K627" s="17">
        <v>4639</v>
      </c>
      <c r="L627" s="17">
        <v>6107.3</v>
      </c>
      <c r="M627" s="17">
        <v>0</v>
      </c>
      <c r="N627" s="17">
        <v>3203.8</v>
      </c>
      <c r="O627" s="17">
        <v>571</v>
      </c>
      <c r="P627" s="17">
        <v>0</v>
      </c>
      <c r="Q627" s="17">
        <v>1420.4</v>
      </c>
    </row>
    <row r="628" spans="1:17" ht="15" thickBot="1" x14ac:dyDescent="0.35">
      <c r="A628" s="16" t="s">
        <v>382</v>
      </c>
      <c r="B628" s="17">
        <v>2790</v>
      </c>
      <c r="C628" s="17">
        <v>5692.2</v>
      </c>
      <c r="D628" s="17">
        <v>4887.8</v>
      </c>
      <c r="E628" s="17">
        <v>489.2</v>
      </c>
      <c r="F628" s="17">
        <v>2082.3000000000002</v>
      </c>
      <c r="G628" s="17">
        <v>852.2</v>
      </c>
      <c r="H628" s="17">
        <v>0</v>
      </c>
      <c r="I628" s="17">
        <v>0</v>
      </c>
      <c r="J628" s="17">
        <v>3652.8</v>
      </c>
      <c r="K628" s="17">
        <v>4639</v>
      </c>
      <c r="L628" s="17">
        <v>4467</v>
      </c>
      <c r="M628" s="17">
        <v>0</v>
      </c>
      <c r="N628" s="17">
        <v>3203.8</v>
      </c>
      <c r="O628" s="17">
        <v>571</v>
      </c>
      <c r="P628" s="17">
        <v>0</v>
      </c>
      <c r="Q628" s="17">
        <v>1420.4</v>
      </c>
    </row>
    <row r="629" spans="1:17" ht="15" thickBot="1" x14ac:dyDescent="0.35">
      <c r="A629" s="16" t="s">
        <v>385</v>
      </c>
      <c r="B629" s="17">
        <v>2790</v>
      </c>
      <c r="C629" s="17">
        <v>5692.2</v>
      </c>
      <c r="D629" s="17">
        <v>4887.8</v>
      </c>
      <c r="E629" s="17">
        <v>489.2</v>
      </c>
      <c r="F629" s="17">
        <v>2082.3000000000002</v>
      </c>
      <c r="G629" s="17">
        <v>852.2</v>
      </c>
      <c r="H629" s="17">
        <v>0</v>
      </c>
      <c r="I629" s="17">
        <v>0</v>
      </c>
      <c r="J629" s="17">
        <v>3652.8</v>
      </c>
      <c r="K629" s="17">
        <v>4639</v>
      </c>
      <c r="L629" s="17">
        <v>4467</v>
      </c>
      <c r="M629" s="17">
        <v>0</v>
      </c>
      <c r="N629" s="17">
        <v>3203.8</v>
      </c>
      <c r="O629" s="17">
        <v>571</v>
      </c>
      <c r="P629" s="17">
        <v>0</v>
      </c>
      <c r="Q629" s="17">
        <v>1420.4</v>
      </c>
    </row>
    <row r="630" spans="1:17" ht="15" thickBot="1" x14ac:dyDescent="0.35">
      <c r="A630" s="16" t="s">
        <v>386</v>
      </c>
      <c r="B630" s="17">
        <v>2790</v>
      </c>
      <c r="C630" s="17">
        <v>5692.2</v>
      </c>
      <c r="D630" s="17">
        <v>4887.8</v>
      </c>
      <c r="E630" s="17">
        <v>489.2</v>
      </c>
      <c r="F630" s="17">
        <v>2082.3000000000002</v>
      </c>
      <c r="G630" s="17">
        <v>852.2</v>
      </c>
      <c r="H630" s="17">
        <v>0</v>
      </c>
      <c r="I630" s="17">
        <v>0</v>
      </c>
      <c r="J630" s="17">
        <v>3652.8</v>
      </c>
      <c r="K630" s="17">
        <v>4639</v>
      </c>
      <c r="L630" s="17">
        <v>4467</v>
      </c>
      <c r="M630" s="17">
        <v>0</v>
      </c>
      <c r="N630" s="17">
        <v>3203.8</v>
      </c>
      <c r="O630" s="17">
        <v>571</v>
      </c>
      <c r="P630" s="17">
        <v>0</v>
      </c>
      <c r="Q630" s="17">
        <v>1420.4</v>
      </c>
    </row>
    <row r="631" spans="1:17" ht="15" thickBot="1" x14ac:dyDescent="0.35">
      <c r="A631" s="16" t="s">
        <v>387</v>
      </c>
      <c r="B631" s="17">
        <v>2790</v>
      </c>
      <c r="C631" s="17">
        <v>5692.2</v>
      </c>
      <c r="D631" s="17">
        <v>4179.3999999999996</v>
      </c>
      <c r="E631" s="17">
        <v>489.2</v>
      </c>
      <c r="F631" s="17">
        <v>2082.3000000000002</v>
      </c>
      <c r="G631" s="17">
        <v>777.5</v>
      </c>
      <c r="H631" s="17">
        <v>0</v>
      </c>
      <c r="I631" s="17">
        <v>0</v>
      </c>
      <c r="J631" s="17">
        <v>3652.8</v>
      </c>
      <c r="K631" s="17">
        <v>4639</v>
      </c>
      <c r="L631" s="17">
        <v>3508.3</v>
      </c>
      <c r="M631" s="17">
        <v>0</v>
      </c>
      <c r="N631" s="17">
        <v>3203.8</v>
      </c>
      <c r="O631" s="17">
        <v>571</v>
      </c>
      <c r="P631" s="17">
        <v>0</v>
      </c>
      <c r="Q631" s="17">
        <v>1420.4</v>
      </c>
    </row>
    <row r="632" spans="1:17" ht="15" thickBot="1" x14ac:dyDescent="0.35">
      <c r="A632" s="16" t="s">
        <v>391</v>
      </c>
      <c r="B632" s="17">
        <v>2790</v>
      </c>
      <c r="C632" s="17">
        <v>5692.2</v>
      </c>
      <c r="D632" s="17">
        <v>4179.3999999999996</v>
      </c>
      <c r="E632" s="17">
        <v>489.2</v>
      </c>
      <c r="F632" s="17">
        <v>2082.3000000000002</v>
      </c>
      <c r="G632" s="17">
        <v>777.5</v>
      </c>
      <c r="H632" s="17">
        <v>0</v>
      </c>
      <c r="I632" s="17">
        <v>0</v>
      </c>
      <c r="J632" s="17">
        <v>3652.8</v>
      </c>
      <c r="K632" s="17">
        <v>4639</v>
      </c>
      <c r="L632" s="17">
        <v>3508.3</v>
      </c>
      <c r="M632" s="17">
        <v>0</v>
      </c>
      <c r="N632" s="17">
        <v>3203.8</v>
      </c>
      <c r="O632" s="17">
        <v>571</v>
      </c>
      <c r="P632" s="17">
        <v>0</v>
      </c>
      <c r="Q632" s="17">
        <v>1420.4</v>
      </c>
    </row>
    <row r="633" spans="1:17" ht="15" thickBot="1" x14ac:dyDescent="0.35">
      <c r="A633" s="16" t="s">
        <v>392</v>
      </c>
      <c r="B633" s="17">
        <v>2790</v>
      </c>
      <c r="C633" s="17">
        <v>3558.4</v>
      </c>
      <c r="D633" s="17">
        <v>4179.3999999999996</v>
      </c>
      <c r="E633" s="17">
        <v>489.2</v>
      </c>
      <c r="F633" s="17">
        <v>2082.3000000000002</v>
      </c>
      <c r="G633" s="17">
        <v>777.5</v>
      </c>
      <c r="H633" s="17">
        <v>0</v>
      </c>
      <c r="I633" s="17">
        <v>0</v>
      </c>
      <c r="J633" s="17">
        <v>3652.8</v>
      </c>
      <c r="K633" s="17">
        <v>4639</v>
      </c>
      <c r="L633" s="17">
        <v>3508.3</v>
      </c>
      <c r="M633" s="17">
        <v>0</v>
      </c>
      <c r="N633" s="17">
        <v>3203.8</v>
      </c>
      <c r="O633" s="17">
        <v>571</v>
      </c>
      <c r="P633" s="17">
        <v>0</v>
      </c>
      <c r="Q633" s="17">
        <v>1420.4</v>
      </c>
    </row>
    <row r="634" spans="1:17" ht="15" thickBot="1" x14ac:dyDescent="0.35">
      <c r="A634" s="16" t="s">
        <v>394</v>
      </c>
      <c r="B634" s="17">
        <v>2790</v>
      </c>
      <c r="C634" s="17">
        <v>3558.4</v>
      </c>
      <c r="D634" s="17">
        <v>4179.3999999999996</v>
      </c>
      <c r="E634" s="17">
        <v>489.2</v>
      </c>
      <c r="F634" s="17">
        <v>2082.3000000000002</v>
      </c>
      <c r="G634" s="17">
        <v>777.5</v>
      </c>
      <c r="H634" s="17">
        <v>0</v>
      </c>
      <c r="I634" s="17">
        <v>0</v>
      </c>
      <c r="J634" s="17">
        <v>3652.8</v>
      </c>
      <c r="K634" s="17">
        <v>4248.5</v>
      </c>
      <c r="L634" s="17">
        <v>3508.3</v>
      </c>
      <c r="M634" s="17">
        <v>0</v>
      </c>
      <c r="N634" s="17">
        <v>3203.8</v>
      </c>
      <c r="O634" s="17">
        <v>551.9</v>
      </c>
      <c r="P634" s="17">
        <v>0</v>
      </c>
      <c r="Q634" s="17">
        <v>1420.4</v>
      </c>
    </row>
    <row r="635" spans="1:17" ht="15" thickBot="1" x14ac:dyDescent="0.35">
      <c r="A635" s="16" t="s">
        <v>397</v>
      </c>
      <c r="B635" s="17">
        <v>2790</v>
      </c>
      <c r="C635" s="17">
        <v>3558.4</v>
      </c>
      <c r="D635" s="17">
        <v>4179.3999999999996</v>
      </c>
      <c r="E635" s="17">
        <v>489.2</v>
      </c>
      <c r="F635" s="17">
        <v>2082.3000000000002</v>
      </c>
      <c r="G635" s="17">
        <v>777.5</v>
      </c>
      <c r="H635" s="17">
        <v>0</v>
      </c>
      <c r="I635" s="17">
        <v>0</v>
      </c>
      <c r="J635" s="17">
        <v>3652.8</v>
      </c>
      <c r="K635" s="17">
        <v>4248.5</v>
      </c>
      <c r="L635" s="17">
        <v>3508.3</v>
      </c>
      <c r="M635" s="17">
        <v>0</v>
      </c>
      <c r="N635" s="17">
        <v>3203.8</v>
      </c>
      <c r="O635" s="17">
        <v>551.9</v>
      </c>
      <c r="P635" s="17">
        <v>0</v>
      </c>
      <c r="Q635" s="17">
        <v>1420.4</v>
      </c>
    </row>
    <row r="636" spans="1:17" ht="15" thickBot="1" x14ac:dyDescent="0.35">
      <c r="A636" s="16" t="s">
        <v>398</v>
      </c>
      <c r="B636" s="17">
        <v>2790</v>
      </c>
      <c r="C636" s="17">
        <v>3558.4</v>
      </c>
      <c r="D636" s="17">
        <v>4179.3999999999996</v>
      </c>
      <c r="E636" s="17">
        <v>489.2</v>
      </c>
      <c r="F636" s="17">
        <v>2082.3000000000002</v>
      </c>
      <c r="G636" s="17">
        <v>777.5</v>
      </c>
      <c r="H636" s="17">
        <v>0</v>
      </c>
      <c r="I636" s="17">
        <v>0</v>
      </c>
      <c r="J636" s="17">
        <v>3652.8</v>
      </c>
      <c r="K636" s="17">
        <v>4248.5</v>
      </c>
      <c r="L636" s="17">
        <v>3508.3</v>
      </c>
      <c r="M636" s="17">
        <v>0</v>
      </c>
      <c r="N636" s="17">
        <v>3203.8</v>
      </c>
      <c r="O636" s="17">
        <v>551.9</v>
      </c>
      <c r="P636" s="17">
        <v>0</v>
      </c>
      <c r="Q636" s="17">
        <v>1420.4</v>
      </c>
    </row>
    <row r="637" spans="1:17" ht="15" thickBot="1" x14ac:dyDescent="0.35">
      <c r="A637" s="16" t="s">
        <v>399</v>
      </c>
      <c r="B637" s="17">
        <v>2790</v>
      </c>
      <c r="C637" s="17">
        <v>3558.4</v>
      </c>
      <c r="D637" s="17">
        <v>4179.3999999999996</v>
      </c>
      <c r="E637" s="17">
        <v>489.2</v>
      </c>
      <c r="F637" s="17">
        <v>2082.3000000000002</v>
      </c>
      <c r="G637" s="17">
        <v>777.5</v>
      </c>
      <c r="H637" s="17">
        <v>0</v>
      </c>
      <c r="I637" s="17">
        <v>0</v>
      </c>
      <c r="J637" s="17">
        <v>3652.8</v>
      </c>
      <c r="K637" s="17">
        <v>4248.5</v>
      </c>
      <c r="L637" s="17">
        <v>3508.3</v>
      </c>
      <c r="M637" s="17">
        <v>0</v>
      </c>
      <c r="N637" s="17">
        <v>3203.8</v>
      </c>
      <c r="O637" s="17">
        <v>551.9</v>
      </c>
      <c r="P637" s="17">
        <v>0</v>
      </c>
      <c r="Q637" s="17">
        <v>1420.4</v>
      </c>
    </row>
    <row r="638" spans="1:17" ht="15" thickBot="1" x14ac:dyDescent="0.35">
      <c r="A638" s="16" t="s">
        <v>400</v>
      </c>
      <c r="B638" s="17">
        <v>2790</v>
      </c>
      <c r="C638" s="17">
        <v>3558.4</v>
      </c>
      <c r="D638" s="17">
        <v>3809.3</v>
      </c>
      <c r="E638" s="17">
        <v>489.2</v>
      </c>
      <c r="F638" s="17">
        <v>2082.3000000000002</v>
      </c>
      <c r="G638" s="17">
        <v>777.5</v>
      </c>
      <c r="H638" s="17">
        <v>0</v>
      </c>
      <c r="I638" s="17">
        <v>0</v>
      </c>
      <c r="J638" s="17">
        <v>3652.8</v>
      </c>
      <c r="K638" s="17">
        <v>4248.5</v>
      </c>
      <c r="L638" s="17">
        <v>3508.3</v>
      </c>
      <c r="M638" s="17">
        <v>0</v>
      </c>
      <c r="N638" s="17">
        <v>3203.8</v>
      </c>
      <c r="O638" s="17">
        <v>551.9</v>
      </c>
      <c r="P638" s="17">
        <v>0</v>
      </c>
      <c r="Q638" s="17">
        <v>1420.4</v>
      </c>
    </row>
    <row r="639" spans="1:17" ht="15" thickBot="1" x14ac:dyDescent="0.35">
      <c r="A639" s="16" t="s">
        <v>402</v>
      </c>
      <c r="B639" s="17">
        <v>2790</v>
      </c>
      <c r="C639" s="17">
        <v>3558.4</v>
      </c>
      <c r="D639" s="17">
        <v>3809.3</v>
      </c>
      <c r="E639" s="17">
        <v>489.2</v>
      </c>
      <c r="F639" s="17">
        <v>2082.3000000000002</v>
      </c>
      <c r="G639" s="17">
        <v>777.5</v>
      </c>
      <c r="H639" s="17">
        <v>0</v>
      </c>
      <c r="I639" s="17">
        <v>0</v>
      </c>
      <c r="J639" s="17">
        <v>3652.8</v>
      </c>
      <c r="K639" s="17">
        <v>4248.5</v>
      </c>
      <c r="L639" s="17">
        <v>3508.3</v>
      </c>
      <c r="M639" s="17">
        <v>0</v>
      </c>
      <c r="N639" s="17">
        <v>3203.8</v>
      </c>
      <c r="O639" s="17">
        <v>551.9</v>
      </c>
      <c r="P639" s="17">
        <v>0</v>
      </c>
      <c r="Q639" s="17">
        <v>1420.4</v>
      </c>
    </row>
    <row r="640" spans="1:17" ht="15" thickBot="1" x14ac:dyDescent="0.35">
      <c r="A640" s="16" t="s">
        <v>403</v>
      </c>
      <c r="B640" s="17">
        <v>2790</v>
      </c>
      <c r="C640" s="17">
        <v>3558.4</v>
      </c>
      <c r="D640" s="17">
        <v>3809.3</v>
      </c>
      <c r="E640" s="17">
        <v>489.2</v>
      </c>
      <c r="F640" s="17">
        <v>2082.3000000000002</v>
      </c>
      <c r="G640" s="17">
        <v>777.5</v>
      </c>
      <c r="H640" s="17">
        <v>0</v>
      </c>
      <c r="I640" s="17">
        <v>0</v>
      </c>
      <c r="J640" s="17">
        <v>3652.8</v>
      </c>
      <c r="K640" s="17">
        <v>4248.5</v>
      </c>
      <c r="L640" s="17">
        <v>3508.3</v>
      </c>
      <c r="M640" s="17">
        <v>0</v>
      </c>
      <c r="N640" s="17">
        <v>3203.8</v>
      </c>
      <c r="O640" s="17">
        <v>551.9</v>
      </c>
      <c r="P640" s="17">
        <v>0</v>
      </c>
      <c r="Q640" s="17">
        <v>1420.4</v>
      </c>
    </row>
    <row r="641" spans="1:17" ht="15" thickBot="1" x14ac:dyDescent="0.35">
      <c r="A641" s="16" t="s">
        <v>404</v>
      </c>
      <c r="B641" s="17">
        <v>2790</v>
      </c>
      <c r="C641" s="17">
        <v>3558.4</v>
      </c>
      <c r="D641" s="17">
        <v>3809.3</v>
      </c>
      <c r="E641" s="17">
        <v>489.2</v>
      </c>
      <c r="F641" s="17">
        <v>2082.3000000000002</v>
      </c>
      <c r="G641" s="17">
        <v>777.5</v>
      </c>
      <c r="H641" s="17">
        <v>0</v>
      </c>
      <c r="I641" s="17">
        <v>0</v>
      </c>
      <c r="J641" s="17">
        <v>3652.8</v>
      </c>
      <c r="K641" s="17">
        <v>4248.5</v>
      </c>
      <c r="L641" s="17">
        <v>3508.3</v>
      </c>
      <c r="M641" s="17">
        <v>0</v>
      </c>
      <c r="N641" s="17">
        <v>3203.8</v>
      </c>
      <c r="O641" s="17">
        <v>551.9</v>
      </c>
      <c r="P641" s="17">
        <v>0</v>
      </c>
      <c r="Q641" s="17">
        <v>1420.4</v>
      </c>
    </row>
    <row r="642" spans="1:17" ht="15" thickBot="1" x14ac:dyDescent="0.35">
      <c r="A642" s="16" t="s">
        <v>405</v>
      </c>
      <c r="B642" s="17">
        <v>2790</v>
      </c>
      <c r="C642" s="17">
        <v>3558.4</v>
      </c>
      <c r="D642" s="17">
        <v>3809.3</v>
      </c>
      <c r="E642" s="17">
        <v>489.2</v>
      </c>
      <c r="F642" s="17">
        <v>2082.3000000000002</v>
      </c>
      <c r="G642" s="17">
        <v>777.5</v>
      </c>
      <c r="H642" s="17">
        <v>0</v>
      </c>
      <c r="I642" s="17">
        <v>0</v>
      </c>
      <c r="J642" s="17">
        <v>3652.8</v>
      </c>
      <c r="K642" s="17">
        <v>4248.5</v>
      </c>
      <c r="L642" s="17">
        <v>3508.3</v>
      </c>
      <c r="M642" s="17">
        <v>0</v>
      </c>
      <c r="N642" s="17">
        <v>3203.8</v>
      </c>
      <c r="O642" s="17">
        <v>551.9</v>
      </c>
      <c r="P642" s="17">
        <v>0</v>
      </c>
      <c r="Q642" s="17">
        <v>1420.4</v>
      </c>
    </row>
    <row r="643" spans="1:17" ht="15" thickBot="1" x14ac:dyDescent="0.35">
      <c r="A643" s="16" t="s">
        <v>406</v>
      </c>
      <c r="B643" s="17">
        <v>2790</v>
      </c>
      <c r="C643" s="17">
        <v>3558.4</v>
      </c>
      <c r="D643" s="17">
        <v>3809.3</v>
      </c>
      <c r="E643" s="17">
        <v>489.2</v>
      </c>
      <c r="F643" s="17">
        <v>2082.3000000000002</v>
      </c>
      <c r="G643" s="17">
        <v>777.5</v>
      </c>
      <c r="H643" s="17">
        <v>0</v>
      </c>
      <c r="I643" s="17">
        <v>0</v>
      </c>
      <c r="J643" s="17">
        <v>3652.8</v>
      </c>
      <c r="K643" s="17">
        <v>4248.5</v>
      </c>
      <c r="L643" s="17">
        <v>3508.3</v>
      </c>
      <c r="M643" s="17">
        <v>0</v>
      </c>
      <c r="N643" s="17">
        <v>3203.8</v>
      </c>
      <c r="O643" s="17">
        <v>551.9</v>
      </c>
      <c r="P643" s="17">
        <v>0</v>
      </c>
      <c r="Q643" s="17">
        <v>1420.4</v>
      </c>
    </row>
    <row r="644" spans="1:17" ht="15" thickBot="1" x14ac:dyDescent="0.35">
      <c r="A644" s="16" t="s">
        <v>407</v>
      </c>
      <c r="B644" s="17">
        <v>2790</v>
      </c>
      <c r="C644" s="17">
        <v>3558.4</v>
      </c>
      <c r="D644" s="17">
        <v>3809.3</v>
      </c>
      <c r="E644" s="17">
        <v>489.2</v>
      </c>
      <c r="F644" s="17">
        <v>2082.3000000000002</v>
      </c>
      <c r="G644" s="17">
        <v>777.5</v>
      </c>
      <c r="H644" s="17">
        <v>0</v>
      </c>
      <c r="I644" s="17">
        <v>0</v>
      </c>
      <c r="J644" s="17">
        <v>3652.8</v>
      </c>
      <c r="K644" s="17">
        <v>4248.5</v>
      </c>
      <c r="L644" s="17">
        <v>3508.3</v>
      </c>
      <c r="M644" s="17">
        <v>0</v>
      </c>
      <c r="N644" s="17">
        <v>3203.8</v>
      </c>
      <c r="O644" s="17">
        <v>551.9</v>
      </c>
      <c r="P644" s="17">
        <v>0</v>
      </c>
      <c r="Q644" s="17">
        <v>1420.4</v>
      </c>
    </row>
    <row r="645" spans="1:17" ht="15" thickBot="1" x14ac:dyDescent="0.35">
      <c r="A645" s="16" t="s">
        <v>408</v>
      </c>
      <c r="B645" s="17">
        <v>2790</v>
      </c>
      <c r="C645" s="17">
        <v>3558.4</v>
      </c>
      <c r="D645" s="17">
        <v>3809.3</v>
      </c>
      <c r="E645" s="17">
        <v>489.2</v>
      </c>
      <c r="F645" s="17">
        <v>2082.3000000000002</v>
      </c>
      <c r="G645" s="17">
        <v>777.5</v>
      </c>
      <c r="H645" s="17">
        <v>0</v>
      </c>
      <c r="I645" s="17">
        <v>0</v>
      </c>
      <c r="J645" s="17">
        <v>3652.8</v>
      </c>
      <c r="K645" s="17">
        <v>4248.5</v>
      </c>
      <c r="L645" s="17">
        <v>3508.3</v>
      </c>
      <c r="M645" s="17">
        <v>0</v>
      </c>
      <c r="N645" s="17">
        <v>3203.8</v>
      </c>
      <c r="O645" s="17">
        <v>551.9</v>
      </c>
      <c r="P645" s="17">
        <v>0</v>
      </c>
      <c r="Q645" s="17">
        <v>1420.4</v>
      </c>
    </row>
    <row r="646" spans="1:17" ht="15" thickBot="1" x14ac:dyDescent="0.35">
      <c r="A646" s="16" t="s">
        <v>409</v>
      </c>
      <c r="B646" s="17">
        <v>2790</v>
      </c>
      <c r="C646" s="17">
        <v>3558.4</v>
      </c>
      <c r="D646" s="17">
        <v>3809.3</v>
      </c>
      <c r="E646" s="17">
        <v>489.2</v>
      </c>
      <c r="F646" s="17">
        <v>2082.3000000000002</v>
      </c>
      <c r="G646" s="17">
        <v>777.5</v>
      </c>
      <c r="H646" s="17">
        <v>0</v>
      </c>
      <c r="I646" s="17">
        <v>0</v>
      </c>
      <c r="J646" s="17">
        <v>3652.8</v>
      </c>
      <c r="K646" s="17">
        <v>4248.5</v>
      </c>
      <c r="L646" s="17">
        <v>3508.3</v>
      </c>
      <c r="M646" s="17">
        <v>0</v>
      </c>
      <c r="N646" s="17">
        <v>3203.8</v>
      </c>
      <c r="O646" s="17">
        <v>551.9</v>
      </c>
      <c r="P646" s="17">
        <v>0</v>
      </c>
      <c r="Q646" s="17">
        <v>1420.4</v>
      </c>
    </row>
    <row r="647" spans="1:17" ht="15" thickBot="1" x14ac:dyDescent="0.35">
      <c r="A647" s="16" t="s">
        <v>410</v>
      </c>
      <c r="B647" s="17">
        <v>2790</v>
      </c>
      <c r="C647" s="17">
        <v>3558.4</v>
      </c>
      <c r="D647" s="17">
        <v>3809.3</v>
      </c>
      <c r="E647" s="17">
        <v>0</v>
      </c>
      <c r="F647" s="17">
        <v>2082.3000000000002</v>
      </c>
      <c r="G647" s="17">
        <v>777.5</v>
      </c>
      <c r="H647" s="17">
        <v>0</v>
      </c>
      <c r="I647" s="17">
        <v>0</v>
      </c>
      <c r="J647" s="17">
        <v>3652.8</v>
      </c>
      <c r="K647" s="17">
        <v>4248.5</v>
      </c>
      <c r="L647" s="17">
        <v>3508.3</v>
      </c>
      <c r="M647" s="17">
        <v>0</v>
      </c>
      <c r="N647" s="17">
        <v>3203.8</v>
      </c>
      <c r="O647" s="17">
        <v>551.9</v>
      </c>
      <c r="P647" s="17">
        <v>0</v>
      </c>
      <c r="Q647" s="17">
        <v>1420.4</v>
      </c>
    </row>
    <row r="648" spans="1:17" ht="15" thickBot="1" x14ac:dyDescent="0.35">
      <c r="A648" s="16" t="s">
        <v>411</v>
      </c>
      <c r="B648" s="17">
        <v>2790</v>
      </c>
      <c r="C648" s="17">
        <v>3558.4</v>
      </c>
      <c r="D648" s="17">
        <v>3809.3</v>
      </c>
      <c r="E648" s="17">
        <v>0</v>
      </c>
      <c r="F648" s="17">
        <v>2082.3000000000002</v>
      </c>
      <c r="G648" s="17">
        <v>777.5</v>
      </c>
      <c r="H648" s="17">
        <v>0</v>
      </c>
      <c r="I648" s="17">
        <v>0</v>
      </c>
      <c r="J648" s="17">
        <v>3652.8</v>
      </c>
      <c r="K648" s="17">
        <v>3944</v>
      </c>
      <c r="L648" s="17">
        <v>3508.3</v>
      </c>
      <c r="M648" s="17">
        <v>0</v>
      </c>
      <c r="N648" s="17">
        <v>3203.8</v>
      </c>
      <c r="O648" s="17">
        <v>551.9</v>
      </c>
      <c r="P648" s="17">
        <v>0</v>
      </c>
      <c r="Q648" s="17">
        <v>1420.4</v>
      </c>
    </row>
    <row r="649" spans="1:17" ht="15" thickBot="1" x14ac:dyDescent="0.35">
      <c r="A649" s="16" t="s">
        <v>413</v>
      </c>
      <c r="B649" s="17">
        <v>2790</v>
      </c>
      <c r="C649" s="17">
        <v>3558.4</v>
      </c>
      <c r="D649" s="17">
        <v>3809.3</v>
      </c>
      <c r="E649" s="17">
        <v>0</v>
      </c>
      <c r="F649" s="17">
        <v>2082.3000000000002</v>
      </c>
      <c r="G649" s="17">
        <v>777.5</v>
      </c>
      <c r="H649" s="17">
        <v>0</v>
      </c>
      <c r="I649" s="17">
        <v>0</v>
      </c>
      <c r="J649" s="17">
        <v>3652.8</v>
      </c>
      <c r="K649" s="17">
        <v>3944</v>
      </c>
      <c r="L649" s="17">
        <v>3508.3</v>
      </c>
      <c r="M649" s="17">
        <v>0</v>
      </c>
      <c r="N649" s="17">
        <v>3203.8</v>
      </c>
      <c r="O649" s="17">
        <v>551.9</v>
      </c>
      <c r="P649" s="17">
        <v>0</v>
      </c>
      <c r="Q649" s="17">
        <v>1420.4</v>
      </c>
    </row>
    <row r="650" spans="1:17" ht="15" thickBot="1" x14ac:dyDescent="0.35">
      <c r="A650" s="16" t="s">
        <v>414</v>
      </c>
      <c r="B650" s="17">
        <v>2790</v>
      </c>
      <c r="C650" s="17">
        <v>3558.4</v>
      </c>
      <c r="D650" s="17">
        <v>3809.3</v>
      </c>
      <c r="E650" s="17">
        <v>0</v>
      </c>
      <c r="F650" s="17">
        <v>2082.3000000000002</v>
      </c>
      <c r="G650" s="17">
        <v>777.5</v>
      </c>
      <c r="H650" s="17">
        <v>0</v>
      </c>
      <c r="I650" s="17">
        <v>0</v>
      </c>
      <c r="J650" s="17">
        <v>3652.8</v>
      </c>
      <c r="K650" s="17">
        <v>3944</v>
      </c>
      <c r="L650" s="17">
        <v>3508.3</v>
      </c>
      <c r="M650" s="17">
        <v>0</v>
      </c>
      <c r="N650" s="17">
        <v>3203.8</v>
      </c>
      <c r="O650" s="17">
        <v>551.9</v>
      </c>
      <c r="P650" s="17">
        <v>0</v>
      </c>
      <c r="Q650" s="17">
        <v>1420.4</v>
      </c>
    </row>
    <row r="651" spans="1:17" ht="15" thickBot="1" x14ac:dyDescent="0.35">
      <c r="A651" s="16" t="s">
        <v>415</v>
      </c>
      <c r="B651" s="17">
        <v>2790</v>
      </c>
      <c r="C651" s="17">
        <v>3558.4</v>
      </c>
      <c r="D651" s="17">
        <v>3809.3</v>
      </c>
      <c r="E651" s="17">
        <v>0</v>
      </c>
      <c r="F651" s="17">
        <v>2082.3000000000002</v>
      </c>
      <c r="G651" s="17">
        <v>777.5</v>
      </c>
      <c r="H651" s="17">
        <v>0</v>
      </c>
      <c r="I651" s="17">
        <v>0</v>
      </c>
      <c r="J651" s="17">
        <v>3652.8</v>
      </c>
      <c r="K651" s="17">
        <v>3944</v>
      </c>
      <c r="L651" s="17">
        <v>3508.3</v>
      </c>
      <c r="M651" s="17">
        <v>0</v>
      </c>
      <c r="N651" s="17">
        <v>3203.8</v>
      </c>
      <c r="O651" s="17">
        <v>551.9</v>
      </c>
      <c r="P651" s="17">
        <v>0</v>
      </c>
      <c r="Q651" s="17">
        <v>1420.4</v>
      </c>
    </row>
    <row r="652" spans="1:17" ht="15" thickBot="1" x14ac:dyDescent="0.35">
      <c r="A652" s="16" t="s">
        <v>416</v>
      </c>
      <c r="B652" s="17">
        <v>2790</v>
      </c>
      <c r="C652" s="17">
        <v>3228.5</v>
      </c>
      <c r="D652" s="17">
        <v>3809.3</v>
      </c>
      <c r="E652" s="17">
        <v>0</v>
      </c>
      <c r="F652" s="17">
        <v>2082.3000000000002</v>
      </c>
      <c r="G652" s="17">
        <v>777.5</v>
      </c>
      <c r="H652" s="17">
        <v>0</v>
      </c>
      <c r="I652" s="17">
        <v>0</v>
      </c>
      <c r="J652" s="17">
        <v>3652.8</v>
      </c>
      <c r="K652" s="17">
        <v>3944</v>
      </c>
      <c r="L652" s="17">
        <v>3508.3</v>
      </c>
      <c r="M652" s="17">
        <v>0</v>
      </c>
      <c r="N652" s="17">
        <v>3203.8</v>
      </c>
      <c r="O652" s="17">
        <v>551.9</v>
      </c>
      <c r="P652" s="17">
        <v>0</v>
      </c>
      <c r="Q652" s="17">
        <v>1420.4</v>
      </c>
    </row>
    <row r="653" spans="1:17" ht="15" thickBot="1" x14ac:dyDescent="0.35">
      <c r="A653" s="16" t="s">
        <v>418</v>
      </c>
      <c r="B653" s="17">
        <v>1562.1</v>
      </c>
      <c r="C653" s="17">
        <v>3057.9</v>
      </c>
      <c r="D653" s="17">
        <v>3809.3</v>
      </c>
      <c r="E653" s="17">
        <v>0</v>
      </c>
      <c r="F653" s="17">
        <v>2082.3000000000002</v>
      </c>
      <c r="G653" s="17">
        <v>777.5</v>
      </c>
      <c r="H653" s="17">
        <v>0</v>
      </c>
      <c r="I653" s="17">
        <v>0</v>
      </c>
      <c r="J653" s="17">
        <v>3652.8</v>
      </c>
      <c r="K653" s="17">
        <v>3944</v>
      </c>
      <c r="L653" s="17">
        <v>3508.3</v>
      </c>
      <c r="M653" s="17">
        <v>0</v>
      </c>
      <c r="N653" s="17">
        <v>3203.8</v>
      </c>
      <c r="O653" s="17">
        <v>551.9</v>
      </c>
      <c r="P653" s="17">
        <v>0</v>
      </c>
      <c r="Q653" s="17">
        <v>0</v>
      </c>
    </row>
    <row r="654" spans="1:17" ht="15" thickBot="1" x14ac:dyDescent="0.35">
      <c r="A654" s="16" t="s">
        <v>421</v>
      </c>
      <c r="B654" s="17">
        <v>1562.1</v>
      </c>
      <c r="C654" s="17">
        <v>3057.9</v>
      </c>
      <c r="D654" s="17">
        <v>3809.3</v>
      </c>
      <c r="E654" s="17">
        <v>0</v>
      </c>
      <c r="F654" s="17">
        <v>2082.3000000000002</v>
      </c>
      <c r="G654" s="17">
        <v>777.5</v>
      </c>
      <c r="H654" s="17">
        <v>0</v>
      </c>
      <c r="I654" s="17">
        <v>0</v>
      </c>
      <c r="J654" s="17">
        <v>3652.8</v>
      </c>
      <c r="K654" s="17">
        <v>3944</v>
      </c>
      <c r="L654" s="17">
        <v>3508.3</v>
      </c>
      <c r="M654" s="17">
        <v>0</v>
      </c>
      <c r="N654" s="17">
        <v>1966.7</v>
      </c>
      <c r="O654" s="17">
        <v>551.9</v>
      </c>
      <c r="P654" s="17">
        <v>0</v>
      </c>
      <c r="Q654" s="17">
        <v>0</v>
      </c>
    </row>
    <row r="655" spans="1:17" ht="15" thickBot="1" x14ac:dyDescent="0.35">
      <c r="A655" s="16" t="s">
        <v>423</v>
      </c>
      <c r="B655" s="17">
        <v>1562.1</v>
      </c>
      <c r="C655" s="17">
        <v>3057.9</v>
      </c>
      <c r="D655" s="17">
        <v>3809.3</v>
      </c>
      <c r="E655" s="17">
        <v>0</v>
      </c>
      <c r="F655" s="17">
        <v>2082.3000000000002</v>
      </c>
      <c r="G655" s="17">
        <v>777.5</v>
      </c>
      <c r="H655" s="17">
        <v>0</v>
      </c>
      <c r="I655" s="17">
        <v>0</v>
      </c>
      <c r="J655" s="17">
        <v>3652.8</v>
      </c>
      <c r="K655" s="17">
        <v>1796.1</v>
      </c>
      <c r="L655" s="17">
        <v>3508.3</v>
      </c>
      <c r="M655" s="17">
        <v>0</v>
      </c>
      <c r="N655" s="17">
        <v>1966.7</v>
      </c>
      <c r="O655" s="17">
        <v>551.9</v>
      </c>
      <c r="P655" s="17">
        <v>0</v>
      </c>
      <c r="Q655" s="17">
        <v>0</v>
      </c>
    </row>
    <row r="656" spans="1:17" ht="15" thickBot="1" x14ac:dyDescent="0.35">
      <c r="A656" s="16" t="s">
        <v>425</v>
      </c>
      <c r="B656" s="17">
        <v>1562.1</v>
      </c>
      <c r="C656" s="17">
        <v>3057.9</v>
      </c>
      <c r="D656" s="17">
        <v>2157</v>
      </c>
      <c r="E656" s="17">
        <v>0</v>
      </c>
      <c r="F656" s="17">
        <v>2082.3000000000002</v>
      </c>
      <c r="G656" s="17">
        <v>777.5</v>
      </c>
      <c r="H656" s="17">
        <v>0</v>
      </c>
      <c r="I656" s="17">
        <v>0</v>
      </c>
      <c r="J656" s="17">
        <v>3652.8</v>
      </c>
      <c r="K656" s="17">
        <v>1796.1</v>
      </c>
      <c r="L656" s="17">
        <v>3508.3</v>
      </c>
      <c r="M656" s="17">
        <v>0</v>
      </c>
      <c r="N656" s="17">
        <v>1966.7</v>
      </c>
      <c r="O656" s="17">
        <v>551.9</v>
      </c>
      <c r="P656" s="17">
        <v>0</v>
      </c>
      <c r="Q656" s="17">
        <v>0</v>
      </c>
    </row>
    <row r="657" spans="1:17" ht="15" thickBot="1" x14ac:dyDescent="0.35">
      <c r="A657" s="16" t="s">
        <v>427</v>
      </c>
      <c r="B657" s="17">
        <v>1562.1</v>
      </c>
      <c r="C657" s="17">
        <v>3057.9</v>
      </c>
      <c r="D657" s="17">
        <v>2157</v>
      </c>
      <c r="E657" s="17">
        <v>0</v>
      </c>
      <c r="F657" s="17">
        <v>2082.3000000000002</v>
      </c>
      <c r="G657" s="17">
        <v>777.5</v>
      </c>
      <c r="H657" s="17">
        <v>0</v>
      </c>
      <c r="I657" s="17">
        <v>0</v>
      </c>
      <c r="J657" s="17">
        <v>2950</v>
      </c>
      <c r="K657" s="17">
        <v>1796.1</v>
      </c>
      <c r="L657" s="17">
        <v>3508.3</v>
      </c>
      <c r="M657" s="17">
        <v>0</v>
      </c>
      <c r="N657" s="17">
        <v>1966.7</v>
      </c>
      <c r="O657" s="17">
        <v>551.9</v>
      </c>
      <c r="P657" s="17">
        <v>0</v>
      </c>
      <c r="Q657" s="17">
        <v>0</v>
      </c>
    </row>
    <row r="658" spans="1:17" ht="15" thickBot="1" x14ac:dyDescent="0.35">
      <c r="A658" s="16" t="s">
        <v>429</v>
      </c>
      <c r="B658" s="17">
        <v>1562.1</v>
      </c>
      <c r="C658" s="17">
        <v>3057.9</v>
      </c>
      <c r="D658" s="17">
        <v>2157</v>
      </c>
      <c r="E658" s="17">
        <v>0</v>
      </c>
      <c r="F658" s="17">
        <v>2082.3000000000002</v>
      </c>
      <c r="G658" s="17">
        <v>777.5</v>
      </c>
      <c r="H658" s="17">
        <v>0</v>
      </c>
      <c r="I658" s="17">
        <v>0</v>
      </c>
      <c r="J658" s="17">
        <v>2950</v>
      </c>
      <c r="K658" s="17">
        <v>1796.1</v>
      </c>
      <c r="L658" s="17">
        <v>3508.3</v>
      </c>
      <c r="M658" s="17">
        <v>0</v>
      </c>
      <c r="N658" s="17">
        <v>1966.7</v>
      </c>
      <c r="O658" s="17">
        <v>551.9</v>
      </c>
      <c r="P658" s="17">
        <v>0</v>
      </c>
      <c r="Q658" s="17">
        <v>0</v>
      </c>
    </row>
    <row r="659" spans="1:17" ht="15" thickBot="1" x14ac:dyDescent="0.35">
      <c r="A659" s="16" t="s">
        <v>430</v>
      </c>
      <c r="B659" s="17">
        <v>1476.8</v>
      </c>
      <c r="C659" s="17">
        <v>3057.9</v>
      </c>
      <c r="D659" s="17">
        <v>2157</v>
      </c>
      <c r="E659" s="17">
        <v>0</v>
      </c>
      <c r="F659" s="17">
        <v>2082.3000000000002</v>
      </c>
      <c r="G659" s="17">
        <v>777.5</v>
      </c>
      <c r="H659" s="17">
        <v>0</v>
      </c>
      <c r="I659" s="17">
        <v>0</v>
      </c>
      <c r="J659" s="17">
        <v>2950</v>
      </c>
      <c r="K659" s="17">
        <v>1796.1</v>
      </c>
      <c r="L659" s="17">
        <v>3508.3</v>
      </c>
      <c r="M659" s="17">
        <v>0</v>
      </c>
      <c r="N659" s="17">
        <v>1966.7</v>
      </c>
      <c r="O659" s="17">
        <v>551.9</v>
      </c>
      <c r="P659" s="17">
        <v>0</v>
      </c>
      <c r="Q659" s="17">
        <v>0</v>
      </c>
    </row>
    <row r="660" spans="1:17" ht="15" thickBot="1" x14ac:dyDescent="0.35">
      <c r="A660" s="16" t="s">
        <v>432</v>
      </c>
      <c r="B660" s="17">
        <v>1476.8</v>
      </c>
      <c r="C660" s="17">
        <v>3057.9</v>
      </c>
      <c r="D660" s="17">
        <v>2157</v>
      </c>
      <c r="E660" s="17">
        <v>0</v>
      </c>
      <c r="F660" s="17">
        <v>1008.7</v>
      </c>
      <c r="G660" s="17">
        <v>777.5</v>
      </c>
      <c r="H660" s="17">
        <v>0</v>
      </c>
      <c r="I660" s="17">
        <v>0</v>
      </c>
      <c r="J660" s="17">
        <v>2950</v>
      </c>
      <c r="K660" s="17">
        <v>1796.1</v>
      </c>
      <c r="L660" s="17">
        <v>3508.3</v>
      </c>
      <c r="M660" s="17">
        <v>0</v>
      </c>
      <c r="N660" s="17">
        <v>1966.7</v>
      </c>
      <c r="O660" s="17">
        <v>551.9</v>
      </c>
      <c r="P660" s="17">
        <v>0</v>
      </c>
      <c r="Q660" s="17">
        <v>0</v>
      </c>
    </row>
    <row r="661" spans="1:17" ht="15" thickBot="1" x14ac:dyDescent="0.35">
      <c r="A661" s="16" t="s">
        <v>434</v>
      </c>
      <c r="B661" s="17">
        <v>1476.8</v>
      </c>
      <c r="C661" s="17">
        <v>3057.9</v>
      </c>
      <c r="D661" s="17">
        <v>2157</v>
      </c>
      <c r="E661" s="17">
        <v>0</v>
      </c>
      <c r="F661" s="17">
        <v>1008.7</v>
      </c>
      <c r="G661" s="17">
        <v>777.5</v>
      </c>
      <c r="H661" s="17">
        <v>0</v>
      </c>
      <c r="I661" s="17">
        <v>0</v>
      </c>
      <c r="J661" s="17">
        <v>2950</v>
      </c>
      <c r="K661" s="17">
        <v>1796.1</v>
      </c>
      <c r="L661" s="17">
        <v>3508.3</v>
      </c>
      <c r="M661" s="17">
        <v>0</v>
      </c>
      <c r="N661" s="17">
        <v>1966.7</v>
      </c>
      <c r="O661" s="17">
        <v>551.9</v>
      </c>
      <c r="P661" s="17">
        <v>0</v>
      </c>
      <c r="Q661" s="17">
        <v>0</v>
      </c>
    </row>
    <row r="662" spans="1:17" ht="15" thickBot="1" x14ac:dyDescent="0.35">
      <c r="A662" s="16" t="s">
        <v>435</v>
      </c>
      <c r="B662" s="17">
        <v>1476.8</v>
      </c>
      <c r="C662" s="17">
        <v>3057.9</v>
      </c>
      <c r="D662" s="17">
        <v>2157</v>
      </c>
      <c r="E662" s="17">
        <v>0</v>
      </c>
      <c r="F662" s="17">
        <v>1008.7</v>
      </c>
      <c r="G662" s="17">
        <v>777.5</v>
      </c>
      <c r="H662" s="17">
        <v>0</v>
      </c>
      <c r="I662" s="17">
        <v>0</v>
      </c>
      <c r="J662" s="17">
        <v>2950</v>
      </c>
      <c r="K662" s="17">
        <v>1796.1</v>
      </c>
      <c r="L662" s="17">
        <v>3508.3</v>
      </c>
      <c r="M662" s="17">
        <v>0</v>
      </c>
      <c r="N662" s="17">
        <v>1966.7</v>
      </c>
      <c r="O662" s="17">
        <v>551.9</v>
      </c>
      <c r="P662" s="17">
        <v>0</v>
      </c>
      <c r="Q662" s="17">
        <v>0</v>
      </c>
    </row>
    <row r="663" spans="1:17" ht="15" thickBot="1" x14ac:dyDescent="0.35">
      <c r="A663" s="16" t="s">
        <v>436</v>
      </c>
      <c r="B663" s="17">
        <v>1476.8</v>
      </c>
      <c r="C663" s="17">
        <v>3057.9</v>
      </c>
      <c r="D663" s="17">
        <v>2157</v>
      </c>
      <c r="E663" s="17">
        <v>0</v>
      </c>
      <c r="F663" s="17">
        <v>1008.7</v>
      </c>
      <c r="G663" s="17">
        <v>777.5</v>
      </c>
      <c r="H663" s="17">
        <v>0</v>
      </c>
      <c r="I663" s="17">
        <v>0</v>
      </c>
      <c r="J663" s="17">
        <v>2950</v>
      </c>
      <c r="K663" s="17">
        <v>1796.1</v>
      </c>
      <c r="L663" s="17">
        <v>3508.3</v>
      </c>
      <c r="M663" s="17">
        <v>0</v>
      </c>
      <c r="N663" s="17">
        <v>1966.7</v>
      </c>
      <c r="O663" s="17">
        <v>551.9</v>
      </c>
      <c r="P663" s="17">
        <v>0</v>
      </c>
      <c r="Q663" s="17">
        <v>0</v>
      </c>
    </row>
    <row r="664" spans="1:17" ht="15" thickBot="1" x14ac:dyDescent="0.35">
      <c r="A664" s="16" t="s">
        <v>437</v>
      </c>
      <c r="B664" s="17">
        <v>1476.8</v>
      </c>
      <c r="C664" s="17">
        <v>3057.9</v>
      </c>
      <c r="D664" s="17">
        <v>2157</v>
      </c>
      <c r="E664" s="17">
        <v>0</v>
      </c>
      <c r="F664" s="17">
        <v>1008.7</v>
      </c>
      <c r="G664" s="17">
        <v>777.5</v>
      </c>
      <c r="H664" s="17">
        <v>0</v>
      </c>
      <c r="I664" s="17">
        <v>0</v>
      </c>
      <c r="J664" s="17">
        <v>2950</v>
      </c>
      <c r="K664" s="17">
        <v>1796.1</v>
      </c>
      <c r="L664" s="17">
        <v>3508.3</v>
      </c>
      <c r="M664" s="17">
        <v>0</v>
      </c>
      <c r="N664" s="17">
        <v>78.900000000000006</v>
      </c>
      <c r="O664" s="17">
        <v>551.9</v>
      </c>
      <c r="P664" s="17">
        <v>0</v>
      </c>
      <c r="Q664" s="17">
        <v>0</v>
      </c>
    </row>
    <row r="665" spans="1:17" ht="15" thickBot="1" x14ac:dyDescent="0.35">
      <c r="A665" s="16" t="s">
        <v>439</v>
      </c>
      <c r="B665" s="17">
        <v>1476.8</v>
      </c>
      <c r="C665" s="17">
        <v>3057.9</v>
      </c>
      <c r="D665" s="17">
        <v>2157</v>
      </c>
      <c r="E665" s="17">
        <v>0</v>
      </c>
      <c r="F665" s="17">
        <v>1008.7</v>
      </c>
      <c r="G665" s="17">
        <v>777.5</v>
      </c>
      <c r="H665" s="17">
        <v>0</v>
      </c>
      <c r="I665" s="17">
        <v>0</v>
      </c>
      <c r="J665" s="17">
        <v>2950</v>
      </c>
      <c r="K665" s="17">
        <v>1796.1</v>
      </c>
      <c r="L665" s="17">
        <v>3508.3</v>
      </c>
      <c r="M665" s="17">
        <v>0</v>
      </c>
      <c r="N665" s="17">
        <v>78.900000000000006</v>
      </c>
      <c r="O665" s="17">
        <v>551.9</v>
      </c>
      <c r="P665" s="17">
        <v>0</v>
      </c>
      <c r="Q665" s="17">
        <v>0</v>
      </c>
    </row>
    <row r="666" spans="1:17" ht="15" thickBot="1" x14ac:dyDescent="0.35">
      <c r="A666" s="16" t="s">
        <v>440</v>
      </c>
      <c r="B666" s="17">
        <v>1476.8</v>
      </c>
      <c r="C666" s="17">
        <v>3057.9</v>
      </c>
      <c r="D666" s="17">
        <v>2157</v>
      </c>
      <c r="E666" s="17">
        <v>0</v>
      </c>
      <c r="F666" s="17">
        <v>1008.7</v>
      </c>
      <c r="G666" s="17">
        <v>777.5</v>
      </c>
      <c r="H666" s="17">
        <v>0</v>
      </c>
      <c r="I666" s="17">
        <v>0</v>
      </c>
      <c r="J666" s="17">
        <v>2950</v>
      </c>
      <c r="K666" s="17">
        <v>1796.1</v>
      </c>
      <c r="L666" s="17">
        <v>3508.3</v>
      </c>
      <c r="M666" s="17">
        <v>0</v>
      </c>
      <c r="N666" s="17">
        <v>78.900000000000006</v>
      </c>
      <c r="O666" s="17">
        <v>551.9</v>
      </c>
      <c r="P666" s="17">
        <v>0</v>
      </c>
      <c r="Q666" s="17">
        <v>0</v>
      </c>
    </row>
    <row r="667" spans="1:17" ht="15" thickBot="1" x14ac:dyDescent="0.35">
      <c r="A667" s="16" t="s">
        <v>441</v>
      </c>
      <c r="B667" s="17">
        <v>1476.8</v>
      </c>
      <c r="C667" s="17">
        <v>3057.9</v>
      </c>
      <c r="D667" s="17">
        <v>2157</v>
      </c>
      <c r="E667" s="17">
        <v>0</v>
      </c>
      <c r="F667" s="17">
        <v>1008.7</v>
      </c>
      <c r="G667" s="17">
        <v>777.5</v>
      </c>
      <c r="H667" s="17">
        <v>0</v>
      </c>
      <c r="I667" s="17">
        <v>0</v>
      </c>
      <c r="J667" s="17">
        <v>2950</v>
      </c>
      <c r="K667" s="17">
        <v>1796.1</v>
      </c>
      <c r="L667" s="17">
        <v>3508.3</v>
      </c>
      <c r="M667" s="17">
        <v>0</v>
      </c>
      <c r="N667" s="17">
        <v>78.900000000000006</v>
      </c>
      <c r="O667" s="17">
        <v>551.9</v>
      </c>
      <c r="P667" s="17">
        <v>0</v>
      </c>
      <c r="Q667" s="17">
        <v>0</v>
      </c>
    </row>
    <row r="668" spans="1:17" ht="15" thickBot="1" x14ac:dyDescent="0.35">
      <c r="A668" s="16" t="s">
        <v>442</v>
      </c>
      <c r="B668" s="17">
        <v>1476.8</v>
      </c>
      <c r="C668" s="17">
        <v>2394.6</v>
      </c>
      <c r="D668" s="17">
        <v>2157</v>
      </c>
      <c r="E668" s="17">
        <v>0</v>
      </c>
      <c r="F668" s="17">
        <v>1008.7</v>
      </c>
      <c r="G668" s="17">
        <v>777.5</v>
      </c>
      <c r="H668" s="17">
        <v>0</v>
      </c>
      <c r="I668" s="17">
        <v>0</v>
      </c>
      <c r="J668" s="17">
        <v>2950</v>
      </c>
      <c r="K668" s="17">
        <v>1796.1</v>
      </c>
      <c r="L668" s="17">
        <v>3508.3</v>
      </c>
      <c r="M668" s="17">
        <v>0</v>
      </c>
      <c r="N668" s="17">
        <v>78.900000000000006</v>
      </c>
      <c r="O668" s="17">
        <v>551.9</v>
      </c>
      <c r="P668" s="17">
        <v>0</v>
      </c>
      <c r="Q668" s="17">
        <v>0</v>
      </c>
    </row>
    <row r="669" spans="1:17" ht="15" thickBot="1" x14ac:dyDescent="0.35">
      <c r="A669" s="16" t="s">
        <v>444</v>
      </c>
      <c r="B669" s="17">
        <v>1476.8</v>
      </c>
      <c r="C669" s="17">
        <v>2394.6</v>
      </c>
      <c r="D669" s="17">
        <v>2157</v>
      </c>
      <c r="E669" s="17">
        <v>0</v>
      </c>
      <c r="F669" s="17">
        <v>406</v>
      </c>
      <c r="G669" s="17">
        <v>777.5</v>
      </c>
      <c r="H669" s="17">
        <v>0</v>
      </c>
      <c r="I669" s="17">
        <v>0</v>
      </c>
      <c r="J669" s="17">
        <v>2950</v>
      </c>
      <c r="K669" s="17">
        <v>1796.1</v>
      </c>
      <c r="L669" s="17">
        <v>2372.6999999999998</v>
      </c>
      <c r="M669" s="17">
        <v>0</v>
      </c>
      <c r="N669" s="17">
        <v>78.900000000000006</v>
      </c>
      <c r="O669" s="17">
        <v>551.9</v>
      </c>
      <c r="P669" s="17">
        <v>0</v>
      </c>
      <c r="Q669" s="17">
        <v>0</v>
      </c>
    </row>
    <row r="670" spans="1:17" ht="15" thickBot="1" x14ac:dyDescent="0.35">
      <c r="A670" s="16" t="s">
        <v>447</v>
      </c>
      <c r="B670" s="17">
        <v>1476.8</v>
      </c>
      <c r="C670" s="17">
        <v>2394.6</v>
      </c>
      <c r="D670" s="17">
        <v>2157</v>
      </c>
      <c r="E670" s="17">
        <v>0</v>
      </c>
      <c r="F670" s="17">
        <v>406</v>
      </c>
      <c r="G670" s="17">
        <v>777.5</v>
      </c>
      <c r="H670" s="17">
        <v>0</v>
      </c>
      <c r="I670" s="17">
        <v>0</v>
      </c>
      <c r="J670" s="17">
        <v>2950</v>
      </c>
      <c r="K670" s="17">
        <v>1796.1</v>
      </c>
      <c r="L670" s="17">
        <v>2372.6999999999998</v>
      </c>
      <c r="M670" s="17">
        <v>0</v>
      </c>
      <c r="N670" s="17">
        <v>78.900000000000006</v>
      </c>
      <c r="O670" s="17">
        <v>551.9</v>
      </c>
      <c r="P670" s="17">
        <v>0</v>
      </c>
      <c r="Q670" s="17">
        <v>0</v>
      </c>
    </row>
    <row r="671" spans="1:17" ht="15" thickBot="1" x14ac:dyDescent="0.35">
      <c r="A671" s="16" t="s">
        <v>448</v>
      </c>
      <c r="B671" s="17">
        <v>1476.8</v>
      </c>
      <c r="C671" s="17">
        <v>2394.6</v>
      </c>
      <c r="D671" s="17">
        <v>2157</v>
      </c>
      <c r="E671" s="17">
        <v>0</v>
      </c>
      <c r="F671" s="17">
        <v>406</v>
      </c>
      <c r="G671" s="17">
        <v>777.5</v>
      </c>
      <c r="H671" s="17">
        <v>0</v>
      </c>
      <c r="I671" s="17">
        <v>0</v>
      </c>
      <c r="J671" s="17">
        <v>2950</v>
      </c>
      <c r="K671" s="17">
        <v>1796.1</v>
      </c>
      <c r="L671" s="17">
        <v>2372.6999999999998</v>
      </c>
      <c r="M671" s="17">
        <v>0</v>
      </c>
      <c r="N671" s="17">
        <v>78.900000000000006</v>
      </c>
      <c r="O671" s="17">
        <v>551.9</v>
      </c>
      <c r="P671" s="17">
        <v>0</v>
      </c>
      <c r="Q671" s="17">
        <v>0</v>
      </c>
    </row>
    <row r="672" spans="1:17" ht="15" thickBot="1" x14ac:dyDescent="0.35">
      <c r="A672" s="16" t="s">
        <v>449</v>
      </c>
      <c r="B672" s="17">
        <v>1476.8</v>
      </c>
      <c r="C672" s="17">
        <v>2394.6</v>
      </c>
      <c r="D672" s="17">
        <v>2157</v>
      </c>
      <c r="E672" s="17">
        <v>0</v>
      </c>
      <c r="F672" s="17">
        <v>406</v>
      </c>
      <c r="G672" s="17">
        <v>777.5</v>
      </c>
      <c r="H672" s="17">
        <v>0</v>
      </c>
      <c r="I672" s="17">
        <v>0</v>
      </c>
      <c r="J672" s="17">
        <v>2950</v>
      </c>
      <c r="K672" s="17">
        <v>1796.1</v>
      </c>
      <c r="L672" s="17">
        <v>2372.6999999999998</v>
      </c>
      <c r="M672" s="17">
        <v>0</v>
      </c>
      <c r="N672" s="17">
        <v>78.900000000000006</v>
      </c>
      <c r="O672" s="17">
        <v>551.9</v>
      </c>
      <c r="P672" s="17">
        <v>0</v>
      </c>
      <c r="Q672" s="17">
        <v>0</v>
      </c>
    </row>
    <row r="673" spans="1:17" ht="15" thickBot="1" x14ac:dyDescent="0.35">
      <c r="A673" s="16" t="s">
        <v>450</v>
      </c>
      <c r="B673" s="17">
        <v>1476.8</v>
      </c>
      <c r="C673" s="17">
        <v>2394.6</v>
      </c>
      <c r="D673" s="17">
        <v>2157</v>
      </c>
      <c r="E673" s="17">
        <v>0</v>
      </c>
      <c r="F673" s="17">
        <v>406</v>
      </c>
      <c r="G673" s="17">
        <v>777.5</v>
      </c>
      <c r="H673" s="17">
        <v>0</v>
      </c>
      <c r="I673" s="17">
        <v>0</v>
      </c>
      <c r="J673" s="17">
        <v>2950</v>
      </c>
      <c r="K673" s="17">
        <v>1796.1</v>
      </c>
      <c r="L673" s="17">
        <v>2372.6999999999998</v>
      </c>
      <c r="M673" s="17">
        <v>0</v>
      </c>
      <c r="N673" s="17">
        <v>78.900000000000006</v>
      </c>
      <c r="O673" s="17">
        <v>551.9</v>
      </c>
      <c r="P673" s="17">
        <v>0</v>
      </c>
      <c r="Q673" s="17">
        <v>0</v>
      </c>
    </row>
    <row r="674" spans="1:17" ht="15" thickBot="1" x14ac:dyDescent="0.35">
      <c r="A674" s="16" t="s">
        <v>451</v>
      </c>
      <c r="B674" s="17">
        <v>1425.3</v>
      </c>
      <c r="C674" s="17">
        <v>2394.6</v>
      </c>
      <c r="D674" s="17">
        <v>2157</v>
      </c>
      <c r="E674" s="17">
        <v>0</v>
      </c>
      <c r="F674" s="17">
        <v>406</v>
      </c>
      <c r="G674" s="17">
        <v>777.5</v>
      </c>
      <c r="H674" s="17">
        <v>0</v>
      </c>
      <c r="I674" s="17">
        <v>0</v>
      </c>
      <c r="J674" s="17">
        <v>2950</v>
      </c>
      <c r="K674" s="17">
        <v>1796.1</v>
      </c>
      <c r="L674" s="17">
        <v>2372.6999999999998</v>
      </c>
      <c r="M674" s="17">
        <v>0</v>
      </c>
      <c r="N674" s="17">
        <v>78.900000000000006</v>
      </c>
      <c r="O674" s="17">
        <v>415.2</v>
      </c>
      <c r="P674" s="17">
        <v>0</v>
      </c>
      <c r="Q674" s="17">
        <v>0</v>
      </c>
    </row>
    <row r="675" spans="1:17" ht="15" thickBot="1" x14ac:dyDescent="0.35">
      <c r="A675" s="16" t="s">
        <v>454</v>
      </c>
      <c r="B675" s="17">
        <v>1425.3</v>
      </c>
      <c r="C675" s="17">
        <v>2394.6</v>
      </c>
      <c r="D675" s="17">
        <v>2157</v>
      </c>
      <c r="E675" s="17">
        <v>0</v>
      </c>
      <c r="F675" s="17">
        <v>406</v>
      </c>
      <c r="G675" s="17">
        <v>777.5</v>
      </c>
      <c r="H675" s="17">
        <v>0</v>
      </c>
      <c r="I675" s="17">
        <v>0</v>
      </c>
      <c r="J675" s="17">
        <v>2950</v>
      </c>
      <c r="K675" s="17">
        <v>1796.1</v>
      </c>
      <c r="L675" s="17">
        <v>2372.6999999999998</v>
      </c>
      <c r="M675" s="17">
        <v>0</v>
      </c>
      <c r="N675" s="17">
        <v>78.900000000000006</v>
      </c>
      <c r="O675" s="17">
        <v>415.2</v>
      </c>
      <c r="P675" s="17">
        <v>0</v>
      </c>
      <c r="Q675" s="17">
        <v>0</v>
      </c>
    </row>
    <row r="676" spans="1:17" ht="15" thickBot="1" x14ac:dyDescent="0.35">
      <c r="A676" s="16" t="s">
        <v>455</v>
      </c>
      <c r="B676" s="17">
        <v>1425.3</v>
      </c>
      <c r="C676" s="17">
        <v>2394.6</v>
      </c>
      <c r="D676" s="17">
        <v>2157</v>
      </c>
      <c r="E676" s="17">
        <v>0</v>
      </c>
      <c r="F676" s="17">
        <v>406</v>
      </c>
      <c r="G676" s="17">
        <v>777.5</v>
      </c>
      <c r="H676" s="17">
        <v>0</v>
      </c>
      <c r="I676" s="17">
        <v>0</v>
      </c>
      <c r="J676" s="17">
        <v>2950</v>
      </c>
      <c r="K676" s="17">
        <v>1796.1</v>
      </c>
      <c r="L676" s="17">
        <v>2372.6999999999998</v>
      </c>
      <c r="M676" s="17">
        <v>0</v>
      </c>
      <c r="N676" s="17">
        <v>78.900000000000006</v>
      </c>
      <c r="O676" s="17">
        <v>415.2</v>
      </c>
      <c r="P676" s="17">
        <v>0</v>
      </c>
      <c r="Q676" s="17">
        <v>0</v>
      </c>
    </row>
    <row r="677" spans="1:17" ht="15" thickBot="1" x14ac:dyDescent="0.35">
      <c r="A677" s="16" t="s">
        <v>456</v>
      </c>
      <c r="B677" s="17">
        <v>1425.3</v>
      </c>
      <c r="C677" s="17">
        <v>2394.6</v>
      </c>
      <c r="D677" s="17">
        <v>2157</v>
      </c>
      <c r="E677" s="17">
        <v>0</v>
      </c>
      <c r="F677" s="17">
        <v>406</v>
      </c>
      <c r="G677" s="17">
        <v>777.5</v>
      </c>
      <c r="H677" s="17">
        <v>0</v>
      </c>
      <c r="I677" s="17">
        <v>0</v>
      </c>
      <c r="J677" s="17">
        <v>2950</v>
      </c>
      <c r="K677" s="17">
        <v>1796.1</v>
      </c>
      <c r="L677" s="17">
        <v>2372.6999999999998</v>
      </c>
      <c r="M677" s="17">
        <v>0</v>
      </c>
      <c r="N677" s="17">
        <v>78.900000000000006</v>
      </c>
      <c r="O677" s="17">
        <v>415.2</v>
      </c>
      <c r="P677" s="17">
        <v>0</v>
      </c>
      <c r="Q677" s="17">
        <v>0</v>
      </c>
    </row>
    <row r="678" spans="1:17" ht="15" thickBot="1" x14ac:dyDescent="0.35">
      <c r="A678" s="16" t="s">
        <v>457</v>
      </c>
      <c r="B678" s="17">
        <v>1425.3</v>
      </c>
      <c r="C678" s="17">
        <v>2394.6</v>
      </c>
      <c r="D678" s="17">
        <v>2157</v>
      </c>
      <c r="E678" s="17">
        <v>0</v>
      </c>
      <c r="F678" s="17">
        <v>406</v>
      </c>
      <c r="G678" s="17">
        <v>777.5</v>
      </c>
      <c r="H678" s="17">
        <v>0</v>
      </c>
      <c r="I678" s="17">
        <v>0</v>
      </c>
      <c r="J678" s="17">
        <v>2950</v>
      </c>
      <c r="K678" s="17">
        <v>1796.1</v>
      </c>
      <c r="L678" s="17">
        <v>2372.6999999999998</v>
      </c>
      <c r="M678" s="17">
        <v>0</v>
      </c>
      <c r="N678" s="17">
        <v>78.900000000000006</v>
      </c>
      <c r="O678" s="17">
        <v>415.2</v>
      </c>
      <c r="P678" s="17">
        <v>0</v>
      </c>
      <c r="Q678" s="17">
        <v>0</v>
      </c>
    </row>
    <row r="679" spans="1:17" ht="15" thickBot="1" x14ac:dyDescent="0.35">
      <c r="A679" s="16" t="s">
        <v>458</v>
      </c>
      <c r="B679" s="17">
        <v>1425.3</v>
      </c>
      <c r="C679" s="17">
        <v>2394.6</v>
      </c>
      <c r="D679" s="17">
        <v>2157</v>
      </c>
      <c r="E679" s="17">
        <v>0</v>
      </c>
      <c r="F679" s="17">
        <v>406</v>
      </c>
      <c r="G679" s="17">
        <v>777.5</v>
      </c>
      <c r="H679" s="17">
        <v>0</v>
      </c>
      <c r="I679" s="17">
        <v>0</v>
      </c>
      <c r="J679" s="17">
        <v>2950</v>
      </c>
      <c r="K679" s="17">
        <v>1796.1</v>
      </c>
      <c r="L679" s="17">
        <v>2372.6999999999998</v>
      </c>
      <c r="M679" s="17">
        <v>0</v>
      </c>
      <c r="N679" s="17">
        <v>78.900000000000006</v>
      </c>
      <c r="O679" s="17">
        <v>415.2</v>
      </c>
      <c r="P679" s="17">
        <v>0</v>
      </c>
      <c r="Q679" s="17">
        <v>0</v>
      </c>
    </row>
    <row r="680" spans="1:17" ht="15" thickBot="1" x14ac:dyDescent="0.35">
      <c r="A680" s="16" t="s">
        <v>459</v>
      </c>
      <c r="B680" s="17">
        <v>1425.3</v>
      </c>
      <c r="C680" s="17">
        <v>2394.6</v>
      </c>
      <c r="D680" s="17">
        <v>2157</v>
      </c>
      <c r="E680" s="17">
        <v>0</v>
      </c>
      <c r="F680" s="17">
        <v>406</v>
      </c>
      <c r="G680" s="17">
        <v>777.5</v>
      </c>
      <c r="H680" s="17">
        <v>0</v>
      </c>
      <c r="I680" s="17">
        <v>0</v>
      </c>
      <c r="J680" s="17">
        <v>2950</v>
      </c>
      <c r="K680" s="17">
        <v>1796.1</v>
      </c>
      <c r="L680" s="17">
        <v>2372.6999999999998</v>
      </c>
      <c r="M680" s="17">
        <v>0</v>
      </c>
      <c r="N680" s="17">
        <v>78.900000000000006</v>
      </c>
      <c r="O680" s="17">
        <v>415.2</v>
      </c>
      <c r="P680" s="17">
        <v>0</v>
      </c>
      <c r="Q680" s="17">
        <v>0</v>
      </c>
    </row>
    <row r="681" spans="1:17" ht="15" thickBot="1" x14ac:dyDescent="0.35">
      <c r="A681" s="16" t="s">
        <v>460</v>
      </c>
      <c r="B681" s="17">
        <v>1425.3</v>
      </c>
      <c r="C681" s="17">
        <v>2394.6</v>
      </c>
      <c r="D681" s="17">
        <v>2157</v>
      </c>
      <c r="E681" s="17">
        <v>0</v>
      </c>
      <c r="F681" s="17">
        <v>406</v>
      </c>
      <c r="G681" s="17">
        <v>664</v>
      </c>
      <c r="H681" s="17">
        <v>0</v>
      </c>
      <c r="I681" s="17">
        <v>0</v>
      </c>
      <c r="J681" s="17">
        <v>2950</v>
      </c>
      <c r="K681" s="17">
        <v>1796.1</v>
      </c>
      <c r="L681" s="17">
        <v>2372.6999999999998</v>
      </c>
      <c r="M681" s="17">
        <v>0</v>
      </c>
      <c r="N681" s="17">
        <v>78.900000000000006</v>
      </c>
      <c r="O681" s="17">
        <v>415.2</v>
      </c>
      <c r="P681" s="17">
        <v>0</v>
      </c>
      <c r="Q681" s="17">
        <v>0</v>
      </c>
    </row>
    <row r="682" spans="1:17" ht="15" thickBot="1" x14ac:dyDescent="0.35">
      <c r="A682" s="16" t="s">
        <v>462</v>
      </c>
      <c r="B682" s="17">
        <v>1425.3</v>
      </c>
      <c r="C682" s="17">
        <v>2394.6</v>
      </c>
      <c r="D682" s="17">
        <v>2157</v>
      </c>
      <c r="E682" s="17">
        <v>0</v>
      </c>
      <c r="F682" s="17">
        <v>406</v>
      </c>
      <c r="G682" s="17">
        <v>248.8</v>
      </c>
      <c r="H682" s="17">
        <v>0</v>
      </c>
      <c r="I682" s="17">
        <v>0</v>
      </c>
      <c r="J682" s="17">
        <v>2950</v>
      </c>
      <c r="K682" s="17">
        <v>1796.1</v>
      </c>
      <c r="L682" s="17">
        <v>2372.6999999999998</v>
      </c>
      <c r="M682" s="17">
        <v>0</v>
      </c>
      <c r="N682" s="17">
        <v>78.900000000000006</v>
      </c>
      <c r="O682" s="17">
        <v>415.2</v>
      </c>
      <c r="P682" s="17">
        <v>0</v>
      </c>
      <c r="Q682" s="17">
        <v>0</v>
      </c>
    </row>
    <row r="683" spans="1:17" ht="15" thickBot="1" x14ac:dyDescent="0.35">
      <c r="A683" s="16" t="s">
        <v>464</v>
      </c>
      <c r="B683" s="17">
        <v>1425.3</v>
      </c>
      <c r="C683" s="17">
        <v>2394.6</v>
      </c>
      <c r="D683" s="17">
        <v>2157</v>
      </c>
      <c r="E683" s="17">
        <v>0</v>
      </c>
      <c r="F683" s="17">
        <v>406</v>
      </c>
      <c r="G683" s="17">
        <v>248.8</v>
      </c>
      <c r="H683" s="17">
        <v>0</v>
      </c>
      <c r="I683" s="17">
        <v>0</v>
      </c>
      <c r="J683" s="17">
        <v>2950</v>
      </c>
      <c r="K683" s="17">
        <v>1796.1</v>
      </c>
      <c r="L683" s="17">
        <v>2372.6999999999998</v>
      </c>
      <c r="M683" s="17">
        <v>0</v>
      </c>
      <c r="N683" s="17">
        <v>78.900000000000006</v>
      </c>
      <c r="O683" s="17">
        <v>0</v>
      </c>
      <c r="P683" s="17">
        <v>0</v>
      </c>
      <c r="Q683" s="17">
        <v>0</v>
      </c>
    </row>
    <row r="684" spans="1:17" ht="15" thickBot="1" x14ac:dyDescent="0.35">
      <c r="A684" s="16" t="s">
        <v>465</v>
      </c>
      <c r="B684" s="17">
        <v>1425.3</v>
      </c>
      <c r="C684" s="17">
        <v>2394.6</v>
      </c>
      <c r="D684" s="17">
        <v>2157</v>
      </c>
      <c r="E684" s="17">
        <v>0</v>
      </c>
      <c r="F684" s="17">
        <v>406</v>
      </c>
      <c r="G684" s="17">
        <v>248.8</v>
      </c>
      <c r="H684" s="17">
        <v>0</v>
      </c>
      <c r="I684" s="17">
        <v>0</v>
      </c>
      <c r="J684" s="17">
        <v>2950</v>
      </c>
      <c r="K684" s="17">
        <v>1796.1</v>
      </c>
      <c r="L684" s="17">
        <v>2372.6999999999998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</row>
    <row r="685" spans="1:17" ht="15" thickBot="1" x14ac:dyDescent="0.35">
      <c r="A685" s="16" t="s">
        <v>466</v>
      </c>
      <c r="B685" s="17">
        <v>1425.3</v>
      </c>
      <c r="C685" s="17">
        <v>2394.6</v>
      </c>
      <c r="D685" s="17">
        <v>2157</v>
      </c>
      <c r="E685" s="17">
        <v>0</v>
      </c>
      <c r="F685" s="17">
        <v>406</v>
      </c>
      <c r="G685" s="17">
        <v>0</v>
      </c>
      <c r="H685" s="17">
        <v>0</v>
      </c>
      <c r="I685" s="17">
        <v>0</v>
      </c>
      <c r="J685" s="17">
        <v>2950</v>
      </c>
      <c r="K685" s="17">
        <v>1796.1</v>
      </c>
      <c r="L685" s="17">
        <v>2372.6999999999998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</row>
    <row r="686" spans="1:17" ht="15" thickBot="1" x14ac:dyDescent="0.35">
      <c r="A686" s="16" t="s">
        <v>467</v>
      </c>
      <c r="B686" s="17">
        <v>1425.3</v>
      </c>
      <c r="C686" s="17">
        <v>2394.6</v>
      </c>
      <c r="D686" s="17">
        <v>621.70000000000005</v>
      </c>
      <c r="E686" s="17">
        <v>0</v>
      </c>
      <c r="F686" s="17">
        <v>406</v>
      </c>
      <c r="G686" s="17">
        <v>0</v>
      </c>
      <c r="H686" s="17">
        <v>0</v>
      </c>
      <c r="I686" s="17">
        <v>0</v>
      </c>
      <c r="J686" s="17">
        <v>2950</v>
      </c>
      <c r="K686" s="17">
        <v>1796.1</v>
      </c>
      <c r="L686" s="17">
        <v>2372.6999999999998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</row>
    <row r="687" spans="1:17" ht="15" thickBot="1" x14ac:dyDescent="0.35">
      <c r="A687" s="16" t="s">
        <v>469</v>
      </c>
      <c r="B687" s="17">
        <v>1425.3</v>
      </c>
      <c r="C687" s="17">
        <v>2394.6</v>
      </c>
      <c r="D687" s="17">
        <v>621.70000000000005</v>
      </c>
      <c r="E687" s="17">
        <v>0</v>
      </c>
      <c r="F687" s="17">
        <v>406</v>
      </c>
      <c r="G687" s="17">
        <v>0</v>
      </c>
      <c r="H687" s="17">
        <v>0</v>
      </c>
      <c r="I687" s="17">
        <v>0</v>
      </c>
      <c r="J687" s="17">
        <v>2950</v>
      </c>
      <c r="K687" s="17">
        <v>1796.1</v>
      </c>
      <c r="L687" s="17">
        <v>2372.6999999999998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</row>
    <row r="688" spans="1:17" ht="15" thickBot="1" x14ac:dyDescent="0.35">
      <c r="A688" s="16" t="s">
        <v>470</v>
      </c>
      <c r="B688" s="17">
        <v>857.2</v>
      </c>
      <c r="C688" s="17">
        <v>2394.6</v>
      </c>
      <c r="D688" s="17">
        <v>621.70000000000005</v>
      </c>
      <c r="E688" s="17">
        <v>0</v>
      </c>
      <c r="F688" s="17">
        <v>406</v>
      </c>
      <c r="G688" s="17">
        <v>0</v>
      </c>
      <c r="H688" s="17">
        <v>0</v>
      </c>
      <c r="I688" s="17">
        <v>0</v>
      </c>
      <c r="J688" s="17">
        <v>2950</v>
      </c>
      <c r="K688" s="17">
        <v>1796.1</v>
      </c>
      <c r="L688" s="17">
        <v>2372.6999999999998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</row>
    <row r="689" spans="1:17" ht="15" thickBot="1" x14ac:dyDescent="0.35">
      <c r="A689" s="16" t="s">
        <v>472</v>
      </c>
      <c r="B689" s="17">
        <v>857.2</v>
      </c>
      <c r="C689" s="17">
        <v>2394.6</v>
      </c>
      <c r="D689" s="17">
        <v>621.70000000000005</v>
      </c>
      <c r="E689" s="17">
        <v>0</v>
      </c>
      <c r="F689" s="17">
        <v>406</v>
      </c>
      <c r="G689" s="17">
        <v>0</v>
      </c>
      <c r="H689" s="17">
        <v>0</v>
      </c>
      <c r="I689" s="17">
        <v>0</v>
      </c>
      <c r="J689" s="17">
        <v>2950</v>
      </c>
      <c r="K689" s="17">
        <v>1796.1</v>
      </c>
      <c r="L689" s="17">
        <v>2372.6999999999998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</row>
    <row r="690" spans="1:17" ht="15" thickBot="1" x14ac:dyDescent="0.35">
      <c r="A690" s="16" t="s">
        <v>473</v>
      </c>
      <c r="B690" s="17">
        <v>857.2</v>
      </c>
      <c r="C690" s="17">
        <v>2394.6</v>
      </c>
      <c r="D690" s="17">
        <v>0</v>
      </c>
      <c r="E690" s="17">
        <v>0</v>
      </c>
      <c r="F690" s="17">
        <v>406</v>
      </c>
      <c r="G690" s="17">
        <v>0</v>
      </c>
      <c r="H690" s="17">
        <v>0</v>
      </c>
      <c r="I690" s="17">
        <v>0</v>
      </c>
      <c r="J690" s="17">
        <v>2950</v>
      </c>
      <c r="K690" s="17">
        <v>1796.1</v>
      </c>
      <c r="L690" s="17">
        <v>2372.6999999999998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</row>
    <row r="691" spans="1:17" ht="15" thickBot="1" x14ac:dyDescent="0.35">
      <c r="A691" s="16" t="s">
        <v>474</v>
      </c>
      <c r="B691" s="17">
        <v>857.2</v>
      </c>
      <c r="C691" s="17">
        <v>2394.6</v>
      </c>
      <c r="D691" s="17">
        <v>0</v>
      </c>
      <c r="E691" s="17">
        <v>0</v>
      </c>
      <c r="F691" s="17">
        <v>406</v>
      </c>
      <c r="G691" s="17">
        <v>0</v>
      </c>
      <c r="H691" s="17">
        <v>0</v>
      </c>
      <c r="I691" s="17">
        <v>0</v>
      </c>
      <c r="J691" s="17">
        <v>2950</v>
      </c>
      <c r="K691" s="17">
        <v>1796.1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0</v>
      </c>
    </row>
    <row r="692" spans="1:17" ht="15" thickBot="1" x14ac:dyDescent="0.35">
      <c r="A692" s="16" t="s">
        <v>475</v>
      </c>
      <c r="B692" s="17">
        <v>857.2</v>
      </c>
      <c r="C692" s="17">
        <v>2394.6</v>
      </c>
      <c r="D692" s="17">
        <v>0</v>
      </c>
      <c r="E692" s="17">
        <v>0</v>
      </c>
      <c r="F692" s="17">
        <v>406</v>
      </c>
      <c r="G692" s="17">
        <v>0</v>
      </c>
      <c r="H692" s="17">
        <v>0</v>
      </c>
      <c r="I692" s="17">
        <v>0</v>
      </c>
      <c r="J692" s="17">
        <v>2950</v>
      </c>
      <c r="K692" s="17">
        <v>1796.1</v>
      </c>
      <c r="L692" s="17">
        <v>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</row>
    <row r="693" spans="1:17" ht="15" thickBot="1" x14ac:dyDescent="0.35">
      <c r="A693" s="16" t="s">
        <v>476</v>
      </c>
      <c r="B693" s="17">
        <v>857.2</v>
      </c>
      <c r="C693" s="17">
        <v>2394.6</v>
      </c>
      <c r="D693" s="17">
        <v>0</v>
      </c>
      <c r="E693" s="17">
        <v>0</v>
      </c>
      <c r="F693" s="17">
        <v>406</v>
      </c>
      <c r="G693" s="17">
        <v>0</v>
      </c>
      <c r="H693" s="17">
        <v>0</v>
      </c>
      <c r="I693" s="17">
        <v>0</v>
      </c>
      <c r="J693" s="17">
        <v>2950</v>
      </c>
      <c r="K693" s="17">
        <v>1796.1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</row>
    <row r="694" spans="1:17" ht="15" thickBot="1" x14ac:dyDescent="0.35">
      <c r="A694" s="16" t="s">
        <v>477</v>
      </c>
      <c r="B694" s="17">
        <v>857.2</v>
      </c>
      <c r="C694" s="17">
        <v>2394.6</v>
      </c>
      <c r="D694" s="17">
        <v>0</v>
      </c>
      <c r="E694" s="17">
        <v>0</v>
      </c>
      <c r="F694" s="17">
        <v>406</v>
      </c>
      <c r="G694" s="17">
        <v>0</v>
      </c>
      <c r="H694" s="17">
        <v>0</v>
      </c>
      <c r="I694" s="17">
        <v>0</v>
      </c>
      <c r="J694" s="17">
        <v>2950</v>
      </c>
      <c r="K694" s="17">
        <v>1796.1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</row>
    <row r="695" spans="1:17" ht="15" thickBot="1" x14ac:dyDescent="0.35">
      <c r="A695" s="16" t="s">
        <v>478</v>
      </c>
      <c r="B695" s="17">
        <v>857.2</v>
      </c>
      <c r="C695" s="17">
        <v>2394.6</v>
      </c>
      <c r="D695" s="17">
        <v>0</v>
      </c>
      <c r="E695" s="17">
        <v>0</v>
      </c>
      <c r="F695" s="17">
        <v>406</v>
      </c>
      <c r="G695" s="17">
        <v>0</v>
      </c>
      <c r="H695" s="17">
        <v>0</v>
      </c>
      <c r="I695" s="17">
        <v>0</v>
      </c>
      <c r="J695" s="17">
        <v>2950</v>
      </c>
      <c r="K695" s="17">
        <v>1796.1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</row>
    <row r="696" spans="1:17" ht="15" thickBot="1" x14ac:dyDescent="0.35">
      <c r="A696" s="16" t="s">
        <v>479</v>
      </c>
      <c r="B696" s="17">
        <v>857.2</v>
      </c>
      <c r="C696" s="17">
        <v>0</v>
      </c>
      <c r="D696" s="17">
        <v>0</v>
      </c>
      <c r="E696" s="17">
        <v>0</v>
      </c>
      <c r="F696" s="17">
        <v>406</v>
      </c>
      <c r="G696" s="17">
        <v>0</v>
      </c>
      <c r="H696" s="17">
        <v>0</v>
      </c>
      <c r="I696" s="17">
        <v>0</v>
      </c>
      <c r="J696" s="17">
        <v>2288.1</v>
      </c>
      <c r="K696" s="17">
        <v>1796.1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</row>
    <row r="697" spans="1:17" ht="15" thickBot="1" x14ac:dyDescent="0.35">
      <c r="A697" s="16" t="s">
        <v>481</v>
      </c>
      <c r="B697" s="17">
        <v>857.2</v>
      </c>
      <c r="C697" s="17">
        <v>0</v>
      </c>
      <c r="D697" s="17">
        <v>0</v>
      </c>
      <c r="E697" s="17">
        <v>0</v>
      </c>
      <c r="F697" s="17">
        <v>406</v>
      </c>
      <c r="G697" s="17">
        <v>0</v>
      </c>
      <c r="H697" s="17">
        <v>0</v>
      </c>
      <c r="I697" s="17">
        <v>0</v>
      </c>
      <c r="J697" s="17">
        <v>2288.1</v>
      </c>
      <c r="K697" s="17">
        <v>1796.1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</row>
    <row r="698" spans="1:17" ht="15" thickBot="1" x14ac:dyDescent="0.35">
      <c r="A698" s="16" t="s">
        <v>482</v>
      </c>
      <c r="B698" s="17">
        <v>857.2</v>
      </c>
      <c r="C698" s="17">
        <v>0</v>
      </c>
      <c r="D698" s="17">
        <v>0</v>
      </c>
      <c r="E698" s="17">
        <v>0</v>
      </c>
      <c r="F698" s="17">
        <v>406</v>
      </c>
      <c r="G698" s="17">
        <v>0</v>
      </c>
      <c r="H698" s="17">
        <v>0</v>
      </c>
      <c r="I698" s="17">
        <v>0</v>
      </c>
      <c r="J698" s="17">
        <v>2288.1</v>
      </c>
      <c r="K698" s="17">
        <v>1796.1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</row>
    <row r="699" spans="1:17" ht="15" thickBot="1" x14ac:dyDescent="0.35">
      <c r="A699" s="16" t="s">
        <v>483</v>
      </c>
      <c r="B699" s="17">
        <v>857.2</v>
      </c>
      <c r="C699" s="17">
        <v>0</v>
      </c>
      <c r="D699" s="17">
        <v>0</v>
      </c>
      <c r="E699" s="17">
        <v>0</v>
      </c>
      <c r="F699" s="17">
        <v>258</v>
      </c>
      <c r="G699" s="17">
        <v>0</v>
      </c>
      <c r="H699" s="17">
        <v>0</v>
      </c>
      <c r="I699" s="17">
        <v>0</v>
      </c>
      <c r="J699" s="17">
        <v>2288.1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</row>
    <row r="700" spans="1:17" ht="15" thickBot="1" x14ac:dyDescent="0.35">
      <c r="A700" s="16" t="s">
        <v>485</v>
      </c>
      <c r="B700" s="17">
        <v>857.2</v>
      </c>
      <c r="C700" s="17">
        <v>0</v>
      </c>
      <c r="D700" s="17">
        <v>0</v>
      </c>
      <c r="E700" s="17">
        <v>0</v>
      </c>
      <c r="F700" s="17">
        <v>258</v>
      </c>
      <c r="G700" s="17">
        <v>0</v>
      </c>
      <c r="H700" s="17">
        <v>0</v>
      </c>
      <c r="I700" s="17">
        <v>0</v>
      </c>
      <c r="J700" s="17">
        <v>704.9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</row>
    <row r="701" spans="1:17" ht="15" thickBot="1" x14ac:dyDescent="0.35">
      <c r="A701" s="16" t="s">
        <v>487</v>
      </c>
      <c r="B701" s="17">
        <v>857.2</v>
      </c>
      <c r="C701" s="17">
        <v>0</v>
      </c>
      <c r="D701" s="17">
        <v>0</v>
      </c>
      <c r="E701" s="17">
        <v>0</v>
      </c>
      <c r="F701" s="17">
        <v>258</v>
      </c>
      <c r="G701" s="17">
        <v>0</v>
      </c>
      <c r="H701" s="17">
        <v>0</v>
      </c>
      <c r="I701" s="17">
        <v>0</v>
      </c>
      <c r="J701" s="17">
        <v>704.9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</row>
    <row r="702" spans="1:17" ht="15" thickBot="1" x14ac:dyDescent="0.35">
      <c r="A702" s="16" t="s">
        <v>488</v>
      </c>
      <c r="B702" s="17">
        <v>857.2</v>
      </c>
      <c r="C702" s="17">
        <v>0</v>
      </c>
      <c r="D702" s="17">
        <v>0</v>
      </c>
      <c r="E702" s="17">
        <v>0</v>
      </c>
      <c r="F702" s="17">
        <v>258</v>
      </c>
      <c r="G702" s="17">
        <v>0</v>
      </c>
      <c r="H702" s="17">
        <v>0</v>
      </c>
      <c r="I702" s="17">
        <v>0</v>
      </c>
      <c r="J702" s="17">
        <v>704.9</v>
      </c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</row>
    <row r="703" spans="1:17" ht="15" thickBot="1" x14ac:dyDescent="0.35">
      <c r="A703" s="16" t="s">
        <v>489</v>
      </c>
      <c r="B703" s="17">
        <v>857.2</v>
      </c>
      <c r="C703" s="17">
        <v>0</v>
      </c>
      <c r="D703" s="17">
        <v>0</v>
      </c>
      <c r="E703" s="17">
        <v>0</v>
      </c>
      <c r="F703" s="17">
        <v>258</v>
      </c>
      <c r="G703" s="17">
        <v>0</v>
      </c>
      <c r="H703" s="17">
        <v>0</v>
      </c>
      <c r="I703" s="17">
        <v>0</v>
      </c>
      <c r="J703" s="17">
        <v>704.9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</row>
    <row r="704" spans="1:17" ht="15" thickBot="1" x14ac:dyDescent="0.35">
      <c r="A704" s="16" t="s">
        <v>490</v>
      </c>
      <c r="B704" s="17">
        <v>857.2</v>
      </c>
      <c r="C704" s="17">
        <v>0</v>
      </c>
      <c r="D704" s="17">
        <v>0</v>
      </c>
      <c r="E704" s="17">
        <v>0</v>
      </c>
      <c r="F704" s="17">
        <v>258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</row>
    <row r="705" spans="1:17" ht="15" thickBot="1" x14ac:dyDescent="0.35">
      <c r="A705" s="16" t="s">
        <v>491</v>
      </c>
      <c r="B705" s="17">
        <v>857.2</v>
      </c>
      <c r="C705" s="17">
        <v>0</v>
      </c>
      <c r="D705" s="17">
        <v>0</v>
      </c>
      <c r="E705" s="17">
        <v>0</v>
      </c>
      <c r="F705" s="17">
        <v>258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</row>
    <row r="706" spans="1:17" ht="15" thickBot="1" x14ac:dyDescent="0.35">
      <c r="A706" s="16" t="s">
        <v>492</v>
      </c>
      <c r="B706" s="17">
        <v>857.2</v>
      </c>
      <c r="C706" s="17">
        <v>0</v>
      </c>
      <c r="D706" s="17">
        <v>0</v>
      </c>
      <c r="E706" s="17">
        <v>0</v>
      </c>
      <c r="F706" s="17">
        <v>258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</row>
    <row r="707" spans="1:17" ht="15" thickBot="1" x14ac:dyDescent="0.35">
      <c r="A707" s="16" t="s">
        <v>493</v>
      </c>
      <c r="B707" s="17">
        <v>857.2</v>
      </c>
      <c r="C707" s="17">
        <v>0</v>
      </c>
      <c r="D707" s="17">
        <v>0</v>
      </c>
      <c r="E707" s="17">
        <v>0</v>
      </c>
      <c r="F707" s="17">
        <v>258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</row>
    <row r="708" spans="1:17" ht="15" thickBot="1" x14ac:dyDescent="0.35">
      <c r="A708" s="16" t="s">
        <v>494</v>
      </c>
      <c r="B708" s="17">
        <v>857.2</v>
      </c>
      <c r="C708" s="17">
        <v>0</v>
      </c>
      <c r="D708" s="17">
        <v>0</v>
      </c>
      <c r="E708" s="17">
        <v>0</v>
      </c>
      <c r="F708" s="17">
        <v>258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0</v>
      </c>
      <c r="Q708" s="17">
        <v>0</v>
      </c>
    </row>
    <row r="709" spans="1:17" ht="15" thickBot="1" x14ac:dyDescent="0.35">
      <c r="A709" s="16" t="s">
        <v>495</v>
      </c>
      <c r="B709" s="17">
        <v>857.2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</row>
    <row r="710" spans="1:17" ht="15" thickBot="1" x14ac:dyDescent="0.35">
      <c r="A710" s="16" t="s">
        <v>496</v>
      </c>
      <c r="B710" s="17">
        <v>857.2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</row>
    <row r="711" spans="1:17" ht="15" thickBot="1" x14ac:dyDescent="0.35">
      <c r="A711" s="16" t="s">
        <v>497</v>
      </c>
      <c r="B711" s="17">
        <v>503.3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</row>
    <row r="712" spans="1:17" ht="15" thickBot="1" x14ac:dyDescent="0.35">
      <c r="A712" s="16" t="s">
        <v>499</v>
      </c>
      <c r="B712" s="17">
        <v>503.3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</row>
    <row r="713" spans="1:17" ht="15" thickBot="1" x14ac:dyDescent="0.35">
      <c r="A713" s="16" t="s">
        <v>500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</row>
    <row r="714" spans="1:17" ht="15" thickBot="1" x14ac:dyDescent="0.35">
      <c r="A714" s="16" t="s">
        <v>501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>
        <v>0</v>
      </c>
      <c r="P714" s="17">
        <v>0</v>
      </c>
      <c r="Q714" s="17">
        <v>0</v>
      </c>
    </row>
    <row r="715" spans="1:17" ht="15" thickBot="1" x14ac:dyDescent="0.35">
      <c r="A715" s="16" t="s">
        <v>502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</row>
    <row r="716" spans="1:17" ht="15" thickBot="1" x14ac:dyDescent="0.35">
      <c r="A716" s="16" t="s">
        <v>503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</row>
    <row r="717" spans="1:17" ht="15" thickBot="1" x14ac:dyDescent="0.35">
      <c r="A717" s="16" t="s">
        <v>504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</row>
    <row r="718" spans="1:17" ht="15" thickBot="1" x14ac:dyDescent="0.35">
      <c r="A718" s="16" t="s">
        <v>505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</row>
    <row r="719" spans="1:17" ht="15" thickBot="1" x14ac:dyDescent="0.35">
      <c r="A719" s="16" t="s">
        <v>506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</row>
    <row r="720" spans="1:17" ht="15" thickBot="1" x14ac:dyDescent="0.35">
      <c r="A720" s="16" t="s">
        <v>507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</row>
    <row r="721" spans="1:17" ht="15" thickBot="1" x14ac:dyDescent="0.35">
      <c r="A721" s="16" t="s">
        <v>508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</row>
    <row r="722" spans="1:17" ht="15" thickBot="1" x14ac:dyDescent="0.35">
      <c r="A722" s="16" t="s">
        <v>509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0</v>
      </c>
    </row>
    <row r="723" spans="1:17" ht="15" thickBot="1" x14ac:dyDescent="0.35">
      <c r="A723" s="16" t="s">
        <v>510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</row>
    <row r="724" spans="1:17" ht="15" thickBot="1" x14ac:dyDescent="0.35">
      <c r="A724" s="16" t="s">
        <v>511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</row>
    <row r="725" spans="1:17" ht="15" thickBot="1" x14ac:dyDescent="0.35">
      <c r="A725" s="16" t="s">
        <v>512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</row>
    <row r="726" spans="1:17" ht="15" thickBot="1" x14ac:dyDescent="0.35">
      <c r="A726" s="16" t="s">
        <v>513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0</v>
      </c>
      <c r="Q726" s="17">
        <v>0</v>
      </c>
    </row>
    <row r="727" spans="1:17" ht="15" thickBot="1" x14ac:dyDescent="0.35">
      <c r="A727" s="16" t="s">
        <v>514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</row>
    <row r="728" spans="1:17" ht="15" thickBot="1" x14ac:dyDescent="0.35">
      <c r="A728" s="16" t="s">
        <v>515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</row>
    <row r="729" spans="1:17" ht="15" thickBot="1" x14ac:dyDescent="0.35">
      <c r="A729" s="16" t="s">
        <v>516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</row>
    <row r="730" spans="1:17" ht="15" thickBot="1" x14ac:dyDescent="0.35">
      <c r="A730" s="16" t="s">
        <v>517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</row>
    <row r="731" spans="1:17" ht="15" thickBot="1" x14ac:dyDescent="0.35">
      <c r="A731" s="16" t="s">
        <v>518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</row>
    <row r="732" spans="1:17" ht="15" thickBot="1" x14ac:dyDescent="0.35">
      <c r="A732" s="16" t="s">
        <v>519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</row>
    <row r="733" spans="1:17" ht="15" thickBot="1" x14ac:dyDescent="0.35">
      <c r="A733" s="16" t="s">
        <v>520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</row>
    <row r="734" spans="1:17" ht="15" thickBot="1" x14ac:dyDescent="0.35">
      <c r="A734" s="16" t="s">
        <v>521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</row>
    <row r="735" spans="1:17" ht="15" thickBot="1" x14ac:dyDescent="0.35">
      <c r="A735" s="16" t="s">
        <v>522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</row>
    <row r="736" spans="1:17" ht="15" thickBot="1" x14ac:dyDescent="0.35">
      <c r="A736" s="16" t="s">
        <v>523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</row>
    <row r="737" spans="1:17" ht="15" thickBot="1" x14ac:dyDescent="0.35">
      <c r="A737" s="16" t="s">
        <v>524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</row>
    <row r="738" spans="1:17" ht="15" thickBot="1" x14ac:dyDescent="0.35">
      <c r="A738" s="16" t="s">
        <v>525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</row>
    <row r="739" spans="1:17" ht="15" thickBot="1" x14ac:dyDescent="0.35">
      <c r="A739" s="16" t="s">
        <v>526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</row>
    <row r="740" spans="1:17" ht="15" thickBot="1" x14ac:dyDescent="0.35">
      <c r="A740" s="16" t="s">
        <v>527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</row>
    <row r="741" spans="1:17" ht="15" thickBot="1" x14ac:dyDescent="0.35">
      <c r="A741" s="16" t="s">
        <v>528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v>0</v>
      </c>
      <c r="P741" s="17">
        <v>0</v>
      </c>
      <c r="Q741" s="17">
        <v>0</v>
      </c>
    </row>
    <row r="742" spans="1:17" ht="15" thickBot="1" x14ac:dyDescent="0.35">
      <c r="A742" s="16" t="s">
        <v>529</v>
      </c>
      <c r="B742" s="17">
        <v>0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</row>
    <row r="743" spans="1:17" ht="15" thickBot="1" x14ac:dyDescent="0.35">
      <c r="A743" s="16" t="s">
        <v>530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</row>
    <row r="744" spans="1:17" ht="15" thickBot="1" x14ac:dyDescent="0.35">
      <c r="A744" s="16" t="s">
        <v>531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</row>
    <row r="745" spans="1:17" ht="15" thickBot="1" x14ac:dyDescent="0.35">
      <c r="A745" s="16" t="s">
        <v>532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</row>
    <row r="746" spans="1:17" ht="15" thickBot="1" x14ac:dyDescent="0.35">
      <c r="A746" s="16" t="s">
        <v>533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</row>
    <row r="747" spans="1:17" ht="15" thickBot="1" x14ac:dyDescent="0.35">
      <c r="A747" s="16" t="s">
        <v>534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</row>
    <row r="748" spans="1:17" ht="15" thickBot="1" x14ac:dyDescent="0.35">
      <c r="A748" s="16" t="s">
        <v>535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</row>
    <row r="749" spans="1:17" ht="15" thickBot="1" x14ac:dyDescent="0.35">
      <c r="A749" s="16" t="s">
        <v>536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>
        <v>0</v>
      </c>
      <c r="P749" s="17">
        <v>0</v>
      </c>
      <c r="Q749" s="17">
        <v>0</v>
      </c>
    </row>
    <row r="750" spans="1:17" ht="15" thickBot="1" x14ac:dyDescent="0.35">
      <c r="A750" s="16" t="s">
        <v>537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</row>
    <row r="751" spans="1:17" ht="15" thickBot="1" x14ac:dyDescent="0.35">
      <c r="A751" s="16" t="s">
        <v>538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</row>
    <row r="752" spans="1:17" ht="15" thickBot="1" x14ac:dyDescent="0.35">
      <c r="A752" s="16" t="s">
        <v>539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v>0</v>
      </c>
      <c r="P752" s="17">
        <v>0</v>
      </c>
      <c r="Q752" s="17">
        <v>0</v>
      </c>
    </row>
    <row r="753" spans="1:17" ht="15" thickBot="1" x14ac:dyDescent="0.35">
      <c r="A753" s="16" t="s">
        <v>540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</row>
    <row r="754" spans="1:17" ht="15" thickBot="1" x14ac:dyDescent="0.35">
      <c r="A754" s="16" t="s">
        <v>541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</row>
    <row r="755" spans="1:17" ht="15" thickBot="1" x14ac:dyDescent="0.35">
      <c r="A755" s="16" t="s">
        <v>542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</row>
    <row r="756" spans="1:17" ht="15" thickBot="1" x14ac:dyDescent="0.35">
      <c r="A756" s="16" t="s">
        <v>543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</row>
    <row r="757" spans="1:17" ht="15" thickBot="1" x14ac:dyDescent="0.35">
      <c r="A757" s="16" t="s">
        <v>544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</row>
    <row r="758" spans="1:17" ht="15" thickBot="1" x14ac:dyDescent="0.35">
      <c r="A758" s="16" t="s">
        <v>545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</row>
    <row r="759" spans="1:17" ht="15" thickBot="1" x14ac:dyDescent="0.35">
      <c r="A759" s="16" t="s">
        <v>546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</row>
    <row r="760" spans="1:17" ht="15" thickBot="1" x14ac:dyDescent="0.35">
      <c r="A760" s="16" t="s">
        <v>547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</row>
    <row r="761" spans="1:17" ht="15" thickBot="1" x14ac:dyDescent="0.35">
      <c r="A761" s="16" t="s">
        <v>548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</row>
    <row r="762" spans="1:17" ht="15" thickBot="1" x14ac:dyDescent="0.35">
      <c r="A762" s="16" t="s">
        <v>549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</row>
    <row r="763" spans="1:17" ht="15" thickBot="1" x14ac:dyDescent="0.35">
      <c r="A763" s="16" t="s">
        <v>550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</row>
    <row r="764" spans="1:17" ht="15" thickBot="1" x14ac:dyDescent="0.35">
      <c r="A764" s="16" t="s">
        <v>551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</row>
    <row r="765" spans="1:17" ht="15" thickBot="1" x14ac:dyDescent="0.35">
      <c r="A765" s="16" t="s">
        <v>552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</row>
    <row r="766" spans="1:17" ht="15" thickBot="1" x14ac:dyDescent="0.35">
      <c r="A766" s="16" t="s">
        <v>553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0</v>
      </c>
    </row>
    <row r="767" spans="1:17" ht="15" thickBot="1" x14ac:dyDescent="0.35">
      <c r="A767" s="16" t="s">
        <v>554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</row>
    <row r="768" spans="1:17" ht="15" thickBot="1" x14ac:dyDescent="0.35">
      <c r="A768" s="16" t="s">
        <v>555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</row>
    <row r="769" spans="1:17" ht="15" thickBot="1" x14ac:dyDescent="0.35">
      <c r="A769" s="16" t="s">
        <v>556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</row>
    <row r="770" spans="1:17" ht="15" thickBot="1" x14ac:dyDescent="0.35">
      <c r="A770" s="16" t="s">
        <v>557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</row>
    <row r="771" spans="1:17" ht="15" thickBot="1" x14ac:dyDescent="0.35">
      <c r="A771" s="16" t="s">
        <v>558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</row>
    <row r="772" spans="1:17" ht="15" thickBot="1" x14ac:dyDescent="0.35">
      <c r="A772" s="16" t="s">
        <v>559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</row>
    <row r="773" spans="1:17" ht="15" thickBot="1" x14ac:dyDescent="0.35">
      <c r="A773" s="16" t="s">
        <v>560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</row>
    <row r="774" spans="1:17" ht="15" thickBot="1" x14ac:dyDescent="0.35">
      <c r="A774" s="16" t="s">
        <v>561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</row>
    <row r="775" spans="1:17" ht="15" thickBot="1" x14ac:dyDescent="0.35">
      <c r="A775" s="16" t="s">
        <v>562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</row>
    <row r="776" spans="1:17" ht="15" thickBot="1" x14ac:dyDescent="0.35">
      <c r="A776" s="16" t="s">
        <v>563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</row>
    <row r="777" spans="1:17" ht="15" thickBot="1" x14ac:dyDescent="0.35">
      <c r="A777" s="16" t="s">
        <v>564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</row>
    <row r="778" spans="1:17" ht="15" thickBot="1" x14ac:dyDescent="0.35">
      <c r="A778" s="16" t="s">
        <v>565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0</v>
      </c>
    </row>
    <row r="779" spans="1:17" ht="15" thickBot="1" x14ac:dyDescent="0.35">
      <c r="A779" s="16" t="s">
        <v>566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</row>
    <row r="780" spans="1:17" ht="15" thickBot="1" x14ac:dyDescent="0.35">
      <c r="A780" s="16" t="s">
        <v>567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</row>
    <row r="781" spans="1:17" ht="15" thickBot="1" x14ac:dyDescent="0.35">
      <c r="A781" s="16" t="s">
        <v>568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</row>
    <row r="782" spans="1:17" ht="15" thickBot="1" x14ac:dyDescent="0.35">
      <c r="A782" s="16" t="s">
        <v>569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</row>
    <row r="783" spans="1:17" ht="15" thickBot="1" x14ac:dyDescent="0.35">
      <c r="A783" s="16" t="s">
        <v>570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</row>
    <row r="784" spans="1:17" ht="15" thickBot="1" x14ac:dyDescent="0.35">
      <c r="A784" s="16" t="s">
        <v>571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</row>
    <row r="785" spans="1:17" ht="15" thickBot="1" x14ac:dyDescent="0.35">
      <c r="A785" s="16" t="s">
        <v>572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</row>
    <row r="786" spans="1:17" ht="15" thickBot="1" x14ac:dyDescent="0.35">
      <c r="A786" s="16" t="s">
        <v>573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</row>
    <row r="787" spans="1:17" ht="15" thickBot="1" x14ac:dyDescent="0.35">
      <c r="A787" s="16" t="s">
        <v>574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</row>
    <row r="788" spans="1:17" ht="15" thickBot="1" x14ac:dyDescent="0.35">
      <c r="A788" s="16" t="s">
        <v>575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</row>
    <row r="789" spans="1:17" ht="15" thickBot="1" x14ac:dyDescent="0.35">
      <c r="A789" s="16" t="s">
        <v>576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</row>
    <row r="790" spans="1:17" ht="15" thickBot="1" x14ac:dyDescent="0.35">
      <c r="A790" s="16" t="s">
        <v>577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</row>
    <row r="791" spans="1:17" ht="15" thickBot="1" x14ac:dyDescent="0.35">
      <c r="A791" s="16" t="s">
        <v>578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</row>
    <row r="792" spans="1:17" ht="15" thickBot="1" x14ac:dyDescent="0.35">
      <c r="A792" s="16" t="s">
        <v>579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</row>
    <row r="793" spans="1:17" ht="15" thickBot="1" x14ac:dyDescent="0.35">
      <c r="A793" s="16" t="s">
        <v>580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</row>
    <row r="794" spans="1:17" ht="15" thickBot="1" x14ac:dyDescent="0.35">
      <c r="A794" s="16" t="s">
        <v>581</v>
      </c>
      <c r="B794" s="17">
        <v>0</v>
      </c>
      <c r="C794" s="17">
        <v>0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</row>
    <row r="795" spans="1:17" ht="15" thickBot="1" x14ac:dyDescent="0.35">
      <c r="A795" s="16" t="s">
        <v>582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</row>
    <row r="796" spans="1:17" ht="15" thickBot="1" x14ac:dyDescent="0.35">
      <c r="A796" s="16" t="s">
        <v>583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</row>
    <row r="797" spans="1:17" ht="15" thickBot="1" x14ac:dyDescent="0.35">
      <c r="A797" s="16" t="s">
        <v>584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0</v>
      </c>
      <c r="Q797" s="17">
        <v>0</v>
      </c>
    </row>
    <row r="798" spans="1:17" ht="15" thickBot="1" x14ac:dyDescent="0.35">
      <c r="A798" s="16" t="s">
        <v>585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</row>
    <row r="799" spans="1:17" ht="15" thickBot="1" x14ac:dyDescent="0.35">
      <c r="A799" s="16" t="s">
        <v>586</v>
      </c>
      <c r="B799" s="17">
        <v>0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</row>
    <row r="800" spans="1:17" ht="15" thickBot="1" x14ac:dyDescent="0.35">
      <c r="A800" s="16" t="s">
        <v>587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</row>
    <row r="801" spans="1:17" ht="15" thickBot="1" x14ac:dyDescent="0.35">
      <c r="A801" s="16" t="s">
        <v>588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</row>
    <row r="802" spans="1:17" ht="15" thickBot="1" x14ac:dyDescent="0.35">
      <c r="A802" s="16" t="s">
        <v>589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0</v>
      </c>
    </row>
    <row r="803" spans="1:17" ht="15" thickBot="1" x14ac:dyDescent="0.35">
      <c r="A803" s="16" t="s">
        <v>590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</row>
    <row r="804" spans="1:17" ht="15" thickBot="1" x14ac:dyDescent="0.35">
      <c r="A804" s="16" t="s">
        <v>591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</row>
    <row r="805" spans="1:17" ht="15" thickBot="1" x14ac:dyDescent="0.35">
      <c r="A805" s="16" t="s">
        <v>592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</row>
    <row r="806" spans="1:17" ht="15" thickBot="1" x14ac:dyDescent="0.35">
      <c r="A806" s="16" t="s">
        <v>593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</row>
    <row r="807" spans="1:17" ht="15" thickBot="1" x14ac:dyDescent="0.35">
      <c r="A807" s="16" t="s">
        <v>594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</row>
    <row r="808" spans="1:17" ht="15" thickBot="1" x14ac:dyDescent="0.35">
      <c r="A808" s="16" t="s">
        <v>595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</row>
    <row r="809" spans="1:17" ht="15" thickBot="1" x14ac:dyDescent="0.35">
      <c r="A809" s="16" t="s">
        <v>596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</row>
    <row r="810" spans="1:17" ht="15" thickBot="1" x14ac:dyDescent="0.35">
      <c r="A810" s="16" t="s">
        <v>597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</row>
    <row r="811" spans="1:17" ht="15" thickBot="1" x14ac:dyDescent="0.35">
      <c r="A811" s="16" t="s">
        <v>598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</row>
    <row r="812" spans="1:17" ht="15" thickBot="1" x14ac:dyDescent="0.35">
      <c r="A812" s="16" t="s">
        <v>599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</row>
    <row r="813" spans="1:17" ht="15" thickBot="1" x14ac:dyDescent="0.35">
      <c r="A813" s="16" t="s">
        <v>600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</row>
    <row r="814" spans="1:17" ht="15" thickBot="1" x14ac:dyDescent="0.35">
      <c r="A814" s="16" t="s">
        <v>601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</row>
    <row r="815" spans="1:17" ht="15" thickBot="1" x14ac:dyDescent="0.35">
      <c r="A815" s="16" t="s">
        <v>602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</row>
    <row r="816" spans="1:17" ht="15" thickBot="1" x14ac:dyDescent="0.35">
      <c r="A816" s="16" t="s">
        <v>603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</row>
    <row r="817" spans="1:17" ht="15" thickBot="1" x14ac:dyDescent="0.35">
      <c r="A817" s="16" t="s">
        <v>604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</row>
    <row r="818" spans="1:17" ht="15" thickBot="1" x14ac:dyDescent="0.35">
      <c r="A818" s="16" t="s">
        <v>605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</row>
    <row r="819" spans="1:17" ht="15" thickBot="1" x14ac:dyDescent="0.35">
      <c r="A819" s="16" t="s">
        <v>606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</row>
    <row r="820" spans="1:17" ht="15" thickBot="1" x14ac:dyDescent="0.35">
      <c r="A820" s="16" t="s">
        <v>607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</row>
    <row r="821" spans="1:17" ht="15" thickBot="1" x14ac:dyDescent="0.35">
      <c r="A821" s="16" t="s">
        <v>608</v>
      </c>
      <c r="B821" s="17">
        <v>0</v>
      </c>
      <c r="C821" s="17">
        <v>0</v>
      </c>
      <c r="D821" s="17">
        <v>0</v>
      </c>
      <c r="E821" s="17">
        <v>0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</row>
    <row r="822" spans="1:17" ht="15" thickBot="1" x14ac:dyDescent="0.35">
      <c r="A822" s="16" t="s">
        <v>609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</row>
    <row r="823" spans="1:17" ht="15" thickBot="1" x14ac:dyDescent="0.35">
      <c r="A823" s="16" t="s">
        <v>610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</row>
    <row r="824" spans="1:17" ht="15" thickBot="1" x14ac:dyDescent="0.35">
      <c r="A824" s="16" t="s">
        <v>611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</row>
    <row r="825" spans="1:17" ht="15" thickBot="1" x14ac:dyDescent="0.35">
      <c r="A825" s="16" t="s">
        <v>612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</row>
    <row r="826" spans="1:17" ht="15" thickBot="1" x14ac:dyDescent="0.35">
      <c r="A826" s="16" t="s">
        <v>613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</row>
    <row r="827" spans="1:17" ht="15" thickBot="1" x14ac:dyDescent="0.35">
      <c r="A827" s="16" t="s">
        <v>614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</row>
    <row r="828" spans="1:17" ht="15" thickBot="1" x14ac:dyDescent="0.35">
      <c r="A828" s="16" t="s">
        <v>615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</row>
    <row r="829" spans="1:17" ht="15" thickBot="1" x14ac:dyDescent="0.35">
      <c r="A829" s="16" t="s">
        <v>616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</row>
    <row r="830" spans="1:17" ht="15" thickBot="1" x14ac:dyDescent="0.35">
      <c r="A830" s="16" t="s">
        <v>617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0</v>
      </c>
    </row>
    <row r="831" spans="1:17" ht="15" thickBot="1" x14ac:dyDescent="0.35">
      <c r="A831" s="16" t="s">
        <v>618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</row>
    <row r="832" spans="1:17" ht="15" thickBot="1" x14ac:dyDescent="0.35">
      <c r="A832" s="16" t="s">
        <v>619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0</v>
      </c>
    </row>
    <row r="833" spans="1:17" ht="15" thickBot="1" x14ac:dyDescent="0.35">
      <c r="A833" s="16" t="s">
        <v>620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</row>
    <row r="834" spans="1:17" ht="15" thickBot="1" x14ac:dyDescent="0.35">
      <c r="A834" s="16" t="s">
        <v>621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</row>
    <row r="835" spans="1:17" ht="15" thickBot="1" x14ac:dyDescent="0.35">
      <c r="A835" s="16" t="s">
        <v>622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</row>
    <row r="836" spans="1:17" ht="15" thickBot="1" x14ac:dyDescent="0.35">
      <c r="A836" s="16" t="s">
        <v>623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</row>
    <row r="837" spans="1:17" ht="15" thickBot="1" x14ac:dyDescent="0.35">
      <c r="A837" s="16" t="s">
        <v>624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</row>
    <row r="838" spans="1:17" ht="15" thickBot="1" x14ac:dyDescent="0.35">
      <c r="A838" s="16" t="s">
        <v>625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</row>
    <row r="839" spans="1:17" ht="15" thickBot="1" x14ac:dyDescent="0.35">
      <c r="A839" s="16" t="s">
        <v>626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</row>
    <row r="840" spans="1:17" ht="15" thickBot="1" x14ac:dyDescent="0.35">
      <c r="A840" s="16" t="s">
        <v>627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</row>
    <row r="841" spans="1:17" ht="15" thickBot="1" x14ac:dyDescent="0.35">
      <c r="A841" s="16" t="s">
        <v>628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</row>
    <row r="842" spans="1:17" ht="15" thickBot="1" x14ac:dyDescent="0.35">
      <c r="A842" s="16" t="s">
        <v>629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</row>
    <row r="843" spans="1:17" ht="15" thickBot="1" x14ac:dyDescent="0.35">
      <c r="A843" s="16" t="s">
        <v>630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</row>
    <row r="844" spans="1:17" ht="15" thickBot="1" x14ac:dyDescent="0.35">
      <c r="A844" s="16" t="s">
        <v>631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</row>
    <row r="845" spans="1:17" ht="15" thickBot="1" x14ac:dyDescent="0.35">
      <c r="A845" s="16" t="s">
        <v>632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</row>
    <row r="846" spans="1:17" ht="15" thickBot="1" x14ac:dyDescent="0.35">
      <c r="A846" s="16" t="s">
        <v>633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</row>
    <row r="847" spans="1:17" ht="15" thickBot="1" x14ac:dyDescent="0.35">
      <c r="A847" s="16" t="s">
        <v>634</v>
      </c>
      <c r="B847" s="17">
        <v>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</row>
    <row r="848" spans="1:17" ht="15" thickBot="1" x14ac:dyDescent="0.35">
      <c r="A848" s="16" t="s">
        <v>635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</row>
    <row r="849" spans="1:17" ht="15" thickBot="1" x14ac:dyDescent="0.35">
      <c r="A849" s="16" t="s">
        <v>636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</row>
    <row r="850" spans="1:17" ht="15" thickBot="1" x14ac:dyDescent="0.35">
      <c r="A850" s="16" t="s">
        <v>637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</row>
    <row r="851" spans="1:17" ht="15" thickBot="1" x14ac:dyDescent="0.35">
      <c r="A851" s="16" t="s">
        <v>638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</row>
    <row r="852" spans="1:17" ht="15" thickBot="1" x14ac:dyDescent="0.35">
      <c r="A852" s="16" t="s">
        <v>639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</row>
    <row r="853" spans="1:17" ht="15" thickBot="1" x14ac:dyDescent="0.35">
      <c r="A853" s="16" t="s">
        <v>640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</row>
    <row r="854" spans="1:17" ht="15" thickBot="1" x14ac:dyDescent="0.35">
      <c r="A854" s="16" t="s">
        <v>641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</row>
    <row r="855" spans="1:17" ht="15" thickBot="1" x14ac:dyDescent="0.35">
      <c r="A855" s="16" t="s">
        <v>642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</row>
    <row r="856" spans="1:17" ht="15" thickBot="1" x14ac:dyDescent="0.35">
      <c r="A856" s="16" t="s">
        <v>643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0</v>
      </c>
    </row>
    <row r="857" spans="1:17" ht="15" thickBot="1" x14ac:dyDescent="0.35">
      <c r="A857" s="16" t="s">
        <v>644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</row>
    <row r="858" spans="1:17" ht="15" thickBot="1" x14ac:dyDescent="0.35">
      <c r="A858" s="16" t="s">
        <v>645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</row>
    <row r="859" spans="1:17" ht="15" thickBot="1" x14ac:dyDescent="0.35">
      <c r="A859" s="16" t="s">
        <v>646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</row>
    <row r="860" spans="1:17" ht="15" thickBot="1" x14ac:dyDescent="0.35">
      <c r="A860" s="16" t="s">
        <v>647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</row>
    <row r="861" spans="1:17" ht="15" thickBot="1" x14ac:dyDescent="0.35">
      <c r="A861" s="16" t="s">
        <v>648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</row>
    <row r="862" spans="1:17" ht="15" thickBot="1" x14ac:dyDescent="0.35">
      <c r="A862" s="16" t="s">
        <v>649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v>0</v>
      </c>
      <c r="P862" s="17">
        <v>0</v>
      </c>
      <c r="Q862" s="17">
        <v>0</v>
      </c>
    </row>
    <row r="863" spans="1:17" ht="15" thickBot="1" x14ac:dyDescent="0.35">
      <c r="A863" s="16" t="s">
        <v>650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</row>
    <row r="864" spans="1:17" ht="15" thickBot="1" x14ac:dyDescent="0.35">
      <c r="A864" s="16" t="s">
        <v>651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</row>
    <row r="865" spans="1:17" ht="15" thickBot="1" x14ac:dyDescent="0.35">
      <c r="A865" s="16" t="s">
        <v>652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</row>
    <row r="866" spans="1:17" ht="15" thickBot="1" x14ac:dyDescent="0.35">
      <c r="A866" s="16" t="s">
        <v>653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</row>
    <row r="867" spans="1:17" ht="15" thickBot="1" x14ac:dyDescent="0.35">
      <c r="A867" s="16" t="s">
        <v>654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</row>
    <row r="868" spans="1:17" ht="15" thickBot="1" x14ac:dyDescent="0.35">
      <c r="A868" s="16" t="s">
        <v>655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</row>
    <row r="869" spans="1:17" ht="15" thickBot="1" x14ac:dyDescent="0.35">
      <c r="A869" s="16" t="s">
        <v>656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</row>
    <row r="870" spans="1:17" ht="15" thickBot="1" x14ac:dyDescent="0.35">
      <c r="A870" s="16" t="s">
        <v>657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</row>
    <row r="871" spans="1:17" ht="15" thickBot="1" x14ac:dyDescent="0.35">
      <c r="A871" s="16" t="s">
        <v>658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</row>
    <row r="872" spans="1:17" ht="15" thickBot="1" x14ac:dyDescent="0.35">
      <c r="A872" s="16" t="s">
        <v>659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</row>
    <row r="873" spans="1:17" ht="15" thickBot="1" x14ac:dyDescent="0.35">
      <c r="A873" s="16" t="s">
        <v>660</v>
      </c>
      <c r="B873" s="17">
        <v>0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</row>
    <row r="874" spans="1:17" ht="15" thickBot="1" x14ac:dyDescent="0.35">
      <c r="A874" s="16" t="s">
        <v>661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</row>
    <row r="875" spans="1:17" ht="15" thickBot="1" x14ac:dyDescent="0.35">
      <c r="A875" s="16" t="s">
        <v>662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</row>
    <row r="876" spans="1:17" ht="15" thickBot="1" x14ac:dyDescent="0.35">
      <c r="A876" s="16" t="s">
        <v>663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</row>
    <row r="877" spans="1:17" ht="15" thickBot="1" x14ac:dyDescent="0.35">
      <c r="A877" s="16" t="s">
        <v>664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</row>
    <row r="878" spans="1:17" ht="15" thickBot="1" x14ac:dyDescent="0.35">
      <c r="A878" s="16" t="s">
        <v>665</v>
      </c>
      <c r="B878" s="17">
        <v>0</v>
      </c>
      <c r="C878" s="17">
        <v>0</v>
      </c>
      <c r="D878" s="17">
        <v>0</v>
      </c>
      <c r="E878" s="17">
        <v>0</v>
      </c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</row>
    <row r="879" spans="1:17" ht="15" thickBot="1" x14ac:dyDescent="0.35">
      <c r="A879" s="16" t="s">
        <v>666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</row>
    <row r="880" spans="1:17" ht="15" thickBot="1" x14ac:dyDescent="0.35">
      <c r="A880" s="16" t="s">
        <v>667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</row>
    <row r="881" spans="1:17" ht="15" thickBot="1" x14ac:dyDescent="0.35">
      <c r="A881" s="16" t="s">
        <v>668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</row>
    <row r="882" spans="1:17" ht="15" thickBot="1" x14ac:dyDescent="0.35">
      <c r="A882" s="16" t="s">
        <v>669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</row>
    <row r="883" spans="1:17" ht="15" thickBot="1" x14ac:dyDescent="0.35">
      <c r="A883" s="16" t="s">
        <v>670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</row>
    <row r="884" spans="1:17" ht="15" thickBot="1" x14ac:dyDescent="0.35">
      <c r="A884" s="16" t="s">
        <v>671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0</v>
      </c>
    </row>
    <row r="885" spans="1:17" ht="15" thickBot="1" x14ac:dyDescent="0.35">
      <c r="A885" s="16" t="s">
        <v>672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</row>
    <row r="886" spans="1:17" ht="15" thickBot="1" x14ac:dyDescent="0.35">
      <c r="A886" s="16" t="s">
        <v>673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</row>
    <row r="887" spans="1:17" ht="15" thickBot="1" x14ac:dyDescent="0.35">
      <c r="A887" s="16" t="s">
        <v>674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</row>
    <row r="888" spans="1:17" ht="15" thickBot="1" x14ac:dyDescent="0.35">
      <c r="A888" s="16" t="s">
        <v>675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</row>
    <row r="889" spans="1:17" ht="15" thickBot="1" x14ac:dyDescent="0.35">
      <c r="A889" s="16" t="s">
        <v>676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</row>
    <row r="890" spans="1:17" ht="15" thickBot="1" x14ac:dyDescent="0.35">
      <c r="A890" s="16" t="s">
        <v>677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</row>
    <row r="891" spans="1:17" ht="15" thickBot="1" x14ac:dyDescent="0.35">
      <c r="A891" s="16" t="s">
        <v>678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</row>
    <row r="892" spans="1:17" ht="15" thickBot="1" x14ac:dyDescent="0.35">
      <c r="A892" s="16" t="s">
        <v>679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</row>
    <row r="893" spans="1:17" ht="15" thickBot="1" x14ac:dyDescent="0.35">
      <c r="A893" s="16" t="s">
        <v>680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</row>
    <row r="894" spans="1:17" ht="15" thickBot="1" x14ac:dyDescent="0.35">
      <c r="A894" s="16" t="s">
        <v>681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</row>
    <row r="895" spans="1:17" ht="15" thickBot="1" x14ac:dyDescent="0.35">
      <c r="A895" s="16" t="s">
        <v>682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</row>
    <row r="896" spans="1:17" ht="15" thickBot="1" x14ac:dyDescent="0.35">
      <c r="A896" s="16" t="s">
        <v>683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</row>
    <row r="897" spans="1:17" ht="15" thickBot="1" x14ac:dyDescent="0.35">
      <c r="A897" s="16" t="s">
        <v>684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</row>
    <row r="898" spans="1:17" ht="15" thickBot="1" x14ac:dyDescent="0.35">
      <c r="A898" s="16" t="s">
        <v>685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</row>
    <row r="899" spans="1:17" ht="15" thickBot="1" x14ac:dyDescent="0.35">
      <c r="A899" s="16" t="s">
        <v>686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</row>
    <row r="900" spans="1:17" ht="15" thickBot="1" x14ac:dyDescent="0.35">
      <c r="A900" s="16" t="s">
        <v>687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0</v>
      </c>
    </row>
    <row r="901" spans="1:17" ht="15" thickBot="1" x14ac:dyDescent="0.35">
      <c r="A901" s="16" t="s">
        <v>688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</row>
    <row r="902" spans="1:17" ht="15" thickBot="1" x14ac:dyDescent="0.35">
      <c r="A902" s="16" t="s">
        <v>689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</row>
    <row r="903" spans="1:17" ht="15" thickBot="1" x14ac:dyDescent="0.35">
      <c r="A903" s="16" t="s">
        <v>690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</row>
    <row r="904" spans="1:17" ht="15" thickBot="1" x14ac:dyDescent="0.35">
      <c r="A904" s="16" t="s">
        <v>691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</row>
    <row r="905" spans="1:17" ht="15" thickBot="1" x14ac:dyDescent="0.35">
      <c r="A905" s="16" t="s">
        <v>692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</row>
    <row r="906" spans="1:17" ht="15" thickBot="1" x14ac:dyDescent="0.35">
      <c r="A906" s="16" t="s">
        <v>693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</row>
    <row r="907" spans="1:17" ht="15" thickBot="1" x14ac:dyDescent="0.35">
      <c r="A907" s="16" t="s">
        <v>694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</row>
    <row r="908" spans="1:17" ht="15" thickBot="1" x14ac:dyDescent="0.35">
      <c r="A908" s="16" t="s">
        <v>695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</row>
    <row r="909" spans="1:17" ht="15" thickBot="1" x14ac:dyDescent="0.35">
      <c r="A909" s="16" t="s">
        <v>696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</row>
    <row r="910" spans="1:17" ht="15" thickBot="1" x14ac:dyDescent="0.35">
      <c r="A910" s="16" t="s">
        <v>697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</row>
    <row r="911" spans="1:17" ht="15" thickBot="1" x14ac:dyDescent="0.35">
      <c r="A911" s="16" t="s">
        <v>698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</row>
    <row r="912" spans="1:17" ht="15" thickBot="1" x14ac:dyDescent="0.35">
      <c r="A912" s="16" t="s">
        <v>699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</row>
    <row r="913" spans="1:22" ht="15" thickBot="1" x14ac:dyDescent="0.35">
      <c r="A913" s="16" t="s">
        <v>700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</row>
    <row r="914" spans="1:22" ht="15" thickBot="1" x14ac:dyDescent="0.35">
      <c r="A914" s="16" t="s">
        <v>701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</row>
    <row r="915" spans="1:22" ht="15" thickBot="1" x14ac:dyDescent="0.35">
      <c r="A915" s="16" t="s">
        <v>702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</row>
    <row r="916" spans="1:22" ht="15" thickBot="1" x14ac:dyDescent="0.35">
      <c r="A916" s="16" t="s">
        <v>703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</row>
    <row r="917" spans="1:22" ht="15" thickBot="1" x14ac:dyDescent="0.35">
      <c r="A917" s="16" t="s">
        <v>704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</row>
    <row r="918" spans="1:22" ht="15" thickBot="1" x14ac:dyDescent="0.35">
      <c r="A918" s="16" t="s">
        <v>705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0</v>
      </c>
    </row>
    <row r="919" spans="1:22" ht="15" thickBot="1" x14ac:dyDescent="0.35">
      <c r="A919" s="95" t="s">
        <v>706</v>
      </c>
      <c r="B919" s="96">
        <v>0</v>
      </c>
      <c r="C919" s="96">
        <v>0</v>
      </c>
      <c r="D919" s="96">
        <v>0</v>
      </c>
      <c r="E919" s="96">
        <v>0</v>
      </c>
      <c r="F919" s="96">
        <v>0</v>
      </c>
      <c r="G919" s="96">
        <v>0</v>
      </c>
      <c r="H919" s="96">
        <v>0</v>
      </c>
      <c r="I919" s="96">
        <v>0</v>
      </c>
      <c r="J919" s="96">
        <v>0</v>
      </c>
      <c r="K919" s="96">
        <v>0</v>
      </c>
      <c r="L919" s="96">
        <v>0</v>
      </c>
      <c r="M919" s="96">
        <v>0</v>
      </c>
      <c r="N919" s="96">
        <v>0</v>
      </c>
      <c r="O919" s="96">
        <v>0</v>
      </c>
      <c r="P919" s="96">
        <v>0</v>
      </c>
      <c r="Q919" s="96">
        <v>0</v>
      </c>
    </row>
    <row r="920" spans="1:22" ht="15" thickBot="1" x14ac:dyDescent="0.35">
      <c r="A920" s="97"/>
      <c r="B920" s="92"/>
      <c r="C920" s="92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</row>
    <row r="921" spans="1:22" ht="20.399999999999999" thickBot="1" x14ac:dyDescent="0.35">
      <c r="A921" s="94" t="s">
        <v>1091</v>
      </c>
      <c r="B921" s="101" t="s">
        <v>1107</v>
      </c>
      <c r="C921" s="101" t="s">
        <v>1107</v>
      </c>
      <c r="D921" s="101" t="s">
        <v>1107</v>
      </c>
      <c r="E921" s="101" t="s">
        <v>1107</v>
      </c>
      <c r="F921" s="101" t="s">
        <v>1107</v>
      </c>
      <c r="G921" s="101" t="s">
        <v>1107</v>
      </c>
      <c r="H921" s="101" t="s">
        <v>1107</v>
      </c>
      <c r="I921" s="101" t="s">
        <v>1107</v>
      </c>
      <c r="J921" s="101" t="s">
        <v>1107</v>
      </c>
      <c r="K921" s="101" t="s">
        <v>1107</v>
      </c>
      <c r="L921" s="101" t="s">
        <v>1107</v>
      </c>
      <c r="M921" s="101" t="s">
        <v>1107</v>
      </c>
      <c r="N921" s="101" t="s">
        <v>1107</v>
      </c>
      <c r="O921" s="101" t="s">
        <v>1107</v>
      </c>
      <c r="P921" s="101" t="s">
        <v>1107</v>
      </c>
      <c r="Q921" s="101" t="s">
        <v>1107</v>
      </c>
      <c r="R921" s="72" t="s">
        <v>1107</v>
      </c>
      <c r="S921" s="67" t="s">
        <v>1107</v>
      </c>
      <c r="T921" s="67" t="s">
        <v>1108</v>
      </c>
      <c r="U921" s="67" t="s">
        <v>1109</v>
      </c>
    </row>
    <row r="922" spans="1:22" ht="15" thickBot="1" x14ac:dyDescent="0.35">
      <c r="A922" s="94" t="s">
        <v>1091</v>
      </c>
      <c r="B922" s="60" t="s">
        <v>1101</v>
      </c>
      <c r="C922" s="60" t="s">
        <v>1102</v>
      </c>
      <c r="D922" s="60" t="s">
        <v>1103</v>
      </c>
      <c r="E922" s="60" t="s">
        <v>3</v>
      </c>
      <c r="F922" s="60" t="s">
        <v>1104</v>
      </c>
      <c r="G922" s="60" t="s">
        <v>1105</v>
      </c>
      <c r="H922" s="61" t="s">
        <v>0</v>
      </c>
      <c r="I922" s="61" t="s">
        <v>1</v>
      </c>
      <c r="J922" s="62" t="s">
        <v>1101</v>
      </c>
      <c r="K922" s="62" t="s">
        <v>1102</v>
      </c>
      <c r="L922" s="62" t="s">
        <v>1103</v>
      </c>
      <c r="M922" s="62" t="s">
        <v>3</v>
      </c>
      <c r="N922" s="62" t="s">
        <v>1104</v>
      </c>
      <c r="O922" s="62" t="s">
        <v>1105</v>
      </c>
      <c r="P922" s="63" t="s">
        <v>0</v>
      </c>
      <c r="Q922" s="63" t="s">
        <v>1</v>
      </c>
      <c r="R922" s="71" t="s">
        <v>1119</v>
      </c>
      <c r="S922" s="71" t="s">
        <v>1118</v>
      </c>
      <c r="T922" s="71" t="s">
        <v>1120</v>
      </c>
      <c r="U922" s="71" t="s">
        <v>1121</v>
      </c>
    </row>
    <row r="923" spans="1:22" ht="15" thickBot="1" x14ac:dyDescent="0.35">
      <c r="A923" s="16" t="s">
        <v>708</v>
      </c>
      <c r="B923" s="70" t="s">
        <v>36</v>
      </c>
      <c r="C923" s="70" t="s">
        <v>37</v>
      </c>
      <c r="D923" s="70" t="s">
        <v>38</v>
      </c>
      <c r="E923" s="70" t="s">
        <v>39</v>
      </c>
      <c r="F923" s="70" t="s">
        <v>40</v>
      </c>
      <c r="G923" s="70" t="s">
        <v>41</v>
      </c>
      <c r="H923" s="70" t="s">
        <v>42</v>
      </c>
      <c r="I923" s="70" t="s">
        <v>43</v>
      </c>
      <c r="J923" s="70" t="s">
        <v>44</v>
      </c>
      <c r="K923" s="70" t="s">
        <v>45</v>
      </c>
      <c r="L923" s="70" t="s">
        <v>46</v>
      </c>
      <c r="M923" s="70" t="s">
        <v>47</v>
      </c>
      <c r="N923" s="70" t="s">
        <v>48</v>
      </c>
      <c r="O923" s="70" t="s">
        <v>49</v>
      </c>
      <c r="P923" s="70" t="s">
        <v>50</v>
      </c>
      <c r="Q923" s="70" t="s">
        <v>51</v>
      </c>
      <c r="R923" s="16" t="s">
        <v>709</v>
      </c>
      <c r="S923" s="16" t="s">
        <v>710</v>
      </c>
      <c r="T923" s="16" t="s">
        <v>711</v>
      </c>
      <c r="U923" s="16" t="s">
        <v>712</v>
      </c>
      <c r="V923" t="s">
        <v>1122</v>
      </c>
    </row>
    <row r="924" spans="1:22" ht="15" thickBot="1" x14ac:dyDescent="0.35">
      <c r="A924" s="106">
        <f>A11</f>
        <v>45658</v>
      </c>
      <c r="B924" s="17">
        <v>2790</v>
      </c>
      <c r="C924" s="17">
        <v>3558.4</v>
      </c>
      <c r="D924" s="17">
        <v>0</v>
      </c>
      <c r="E924" s="17">
        <v>0</v>
      </c>
      <c r="F924" s="17">
        <v>2082.3000000000002</v>
      </c>
      <c r="G924" s="17">
        <v>0</v>
      </c>
      <c r="H924" s="17">
        <v>0</v>
      </c>
      <c r="I924" s="17">
        <v>0</v>
      </c>
      <c r="J924" s="17">
        <v>2950</v>
      </c>
      <c r="K924" s="17">
        <v>1796.1</v>
      </c>
      <c r="L924" s="17">
        <v>3508.3</v>
      </c>
      <c r="M924" s="17">
        <v>0</v>
      </c>
      <c r="N924" s="17">
        <v>78.900000000000006</v>
      </c>
      <c r="O924" s="17">
        <v>551.9</v>
      </c>
      <c r="P924" s="17">
        <v>0</v>
      </c>
      <c r="Q924" s="17">
        <v>1420.4</v>
      </c>
      <c r="R924" s="17">
        <v>18736.5</v>
      </c>
      <c r="S924" s="17">
        <v>3000</v>
      </c>
      <c r="T924" s="17">
        <v>-15736.5</v>
      </c>
      <c r="U924" s="17">
        <v>-524.54999999999995</v>
      </c>
      <c r="V924" s="80" t="s">
        <v>1111</v>
      </c>
    </row>
    <row r="925" spans="1:22" ht="15" thickBot="1" x14ac:dyDescent="0.35">
      <c r="A925" s="106">
        <f t="shared" ref="A925:A988" si="2">A12</f>
        <v>45658.125</v>
      </c>
      <c r="B925" s="17">
        <v>2790</v>
      </c>
      <c r="C925" s="17">
        <v>3558.4</v>
      </c>
      <c r="D925" s="17">
        <v>0</v>
      </c>
      <c r="E925" s="17">
        <v>0</v>
      </c>
      <c r="F925" s="17">
        <v>406</v>
      </c>
      <c r="G925" s="17">
        <v>0</v>
      </c>
      <c r="H925" s="17">
        <v>0</v>
      </c>
      <c r="I925" s="17">
        <v>0</v>
      </c>
      <c r="J925" s="17">
        <v>2950</v>
      </c>
      <c r="K925" s="17">
        <v>1796.1</v>
      </c>
      <c r="L925" s="17">
        <v>3508.3</v>
      </c>
      <c r="M925" s="17">
        <v>0</v>
      </c>
      <c r="N925" s="17">
        <v>78.900000000000006</v>
      </c>
      <c r="O925" s="17">
        <v>551.9</v>
      </c>
      <c r="P925" s="17">
        <v>0</v>
      </c>
      <c r="Q925" s="17">
        <v>1420.4</v>
      </c>
      <c r="R925" s="17">
        <v>17060.2</v>
      </c>
      <c r="S925" s="17">
        <v>24000</v>
      </c>
      <c r="T925" s="17">
        <v>6939.8</v>
      </c>
      <c r="U925" s="17">
        <v>28.92</v>
      </c>
      <c r="V925" s="80" t="s">
        <v>1111</v>
      </c>
    </row>
    <row r="926" spans="1:22" ht="15" thickBot="1" x14ac:dyDescent="0.35">
      <c r="A926" s="106">
        <f t="shared" si="2"/>
        <v>45658.25</v>
      </c>
      <c r="B926" s="17">
        <v>503.3</v>
      </c>
      <c r="C926" s="17">
        <v>0</v>
      </c>
      <c r="D926" s="17">
        <v>2157</v>
      </c>
      <c r="E926" s="17">
        <v>0</v>
      </c>
      <c r="F926" s="17">
        <v>258</v>
      </c>
      <c r="G926" s="17">
        <v>777.5</v>
      </c>
      <c r="H926" s="17">
        <v>0</v>
      </c>
      <c r="I926" s="17">
        <v>0</v>
      </c>
      <c r="J926" s="17">
        <v>3652.8</v>
      </c>
      <c r="K926" s="17">
        <v>4639</v>
      </c>
      <c r="L926" s="17">
        <v>3508.3</v>
      </c>
      <c r="M926" s="17">
        <v>0</v>
      </c>
      <c r="N926" s="17">
        <v>3203.8</v>
      </c>
      <c r="O926" s="17">
        <v>0</v>
      </c>
      <c r="P926" s="17">
        <v>0</v>
      </c>
      <c r="Q926" s="17">
        <v>0</v>
      </c>
      <c r="R926" s="17">
        <v>18699.900000000001</v>
      </c>
      <c r="S926" s="17">
        <v>13000</v>
      </c>
      <c r="T926" s="17">
        <v>-5699.9</v>
      </c>
      <c r="U926" s="17">
        <v>-43.85</v>
      </c>
      <c r="V926" s="80" t="s">
        <v>1111</v>
      </c>
    </row>
    <row r="927" spans="1:22" ht="15" thickBot="1" x14ac:dyDescent="0.35">
      <c r="A927" s="106">
        <f t="shared" si="2"/>
        <v>45658.375</v>
      </c>
      <c r="B927" s="17">
        <v>1425.3</v>
      </c>
      <c r="C927" s="17">
        <v>2394.6</v>
      </c>
      <c r="D927" s="17">
        <v>2157</v>
      </c>
      <c r="E927" s="17">
        <v>489.2</v>
      </c>
      <c r="F927" s="17">
        <v>0</v>
      </c>
      <c r="G927" s="17">
        <v>777.5</v>
      </c>
      <c r="H927" s="17">
        <v>0</v>
      </c>
      <c r="I927" s="17">
        <v>0</v>
      </c>
      <c r="J927" s="17">
        <v>2950</v>
      </c>
      <c r="K927" s="17">
        <v>1796.1</v>
      </c>
      <c r="L927" s="17">
        <v>2372.6999999999998</v>
      </c>
      <c r="M927" s="17">
        <v>0</v>
      </c>
      <c r="N927" s="17">
        <v>3203.8</v>
      </c>
      <c r="O927" s="17">
        <v>551.9</v>
      </c>
      <c r="P927" s="17">
        <v>0</v>
      </c>
      <c r="Q927" s="17">
        <v>0</v>
      </c>
      <c r="R927" s="17">
        <v>18118.3</v>
      </c>
      <c r="S927" s="17">
        <v>17000</v>
      </c>
      <c r="T927" s="17">
        <v>-1118.3</v>
      </c>
      <c r="U927" s="17">
        <v>-6.58</v>
      </c>
      <c r="V927" s="80" t="s">
        <v>1111</v>
      </c>
    </row>
    <row r="928" spans="1:22" ht="15" thickBot="1" x14ac:dyDescent="0.35">
      <c r="A928" s="106">
        <f t="shared" si="2"/>
        <v>45658.5</v>
      </c>
      <c r="B928" s="17">
        <v>2790</v>
      </c>
      <c r="C928" s="17">
        <v>3558.4</v>
      </c>
      <c r="D928" s="17">
        <v>2157</v>
      </c>
      <c r="E928" s="17">
        <v>1236.4000000000001</v>
      </c>
      <c r="F928" s="17">
        <v>0</v>
      </c>
      <c r="G928" s="17">
        <v>664</v>
      </c>
      <c r="H928" s="17">
        <v>0</v>
      </c>
      <c r="I928" s="17">
        <v>0</v>
      </c>
      <c r="J928" s="17">
        <v>2288.1</v>
      </c>
      <c r="K928" s="17">
        <v>0</v>
      </c>
      <c r="L928" s="17">
        <v>3508.3</v>
      </c>
      <c r="M928" s="17">
        <v>0</v>
      </c>
      <c r="N928" s="17">
        <v>3203.8</v>
      </c>
      <c r="O928" s="17">
        <v>551.9</v>
      </c>
      <c r="P928" s="17">
        <v>0</v>
      </c>
      <c r="Q928" s="17">
        <v>1420.4</v>
      </c>
      <c r="R928" s="17">
        <v>21378.5</v>
      </c>
      <c r="S928" s="17">
        <v>18000</v>
      </c>
      <c r="T928" s="17">
        <v>-3378.5</v>
      </c>
      <c r="U928" s="17">
        <v>-18.77</v>
      </c>
      <c r="V928" s="80" t="s">
        <v>1111</v>
      </c>
    </row>
    <row r="929" spans="1:22" ht="15" thickBot="1" x14ac:dyDescent="0.35">
      <c r="A929" s="106">
        <f t="shared" si="2"/>
        <v>45658.625</v>
      </c>
      <c r="B929" s="17">
        <v>1425.3</v>
      </c>
      <c r="C929" s="17">
        <v>2394.6</v>
      </c>
      <c r="D929" s="17">
        <v>0</v>
      </c>
      <c r="E929" s="17">
        <v>0</v>
      </c>
      <c r="F929" s="17">
        <v>2082.3000000000002</v>
      </c>
      <c r="G929" s="17">
        <v>777.5</v>
      </c>
      <c r="H929" s="17">
        <v>0</v>
      </c>
      <c r="I929" s="17">
        <v>0</v>
      </c>
      <c r="J929" s="17">
        <v>2950</v>
      </c>
      <c r="K929" s="17">
        <v>1796.1</v>
      </c>
      <c r="L929" s="17">
        <v>6107.3</v>
      </c>
      <c r="M929" s="17">
        <v>0</v>
      </c>
      <c r="N929" s="17">
        <v>78.900000000000006</v>
      </c>
      <c r="O929" s="17">
        <v>0</v>
      </c>
      <c r="P929" s="17">
        <v>0</v>
      </c>
      <c r="Q929" s="17">
        <v>1420.4</v>
      </c>
      <c r="R929" s="17">
        <v>19032.599999999999</v>
      </c>
      <c r="S929" s="17">
        <v>27000</v>
      </c>
      <c r="T929" s="17">
        <v>7967.4</v>
      </c>
      <c r="U929" s="17">
        <v>29.51</v>
      </c>
      <c r="V929" s="80" t="s">
        <v>1111</v>
      </c>
    </row>
    <row r="930" spans="1:22" ht="15" thickBot="1" x14ac:dyDescent="0.35">
      <c r="A930" s="106">
        <f t="shared" si="2"/>
        <v>45658.75</v>
      </c>
      <c r="B930" s="17">
        <v>1425.3</v>
      </c>
      <c r="C930" s="17">
        <v>2394.6</v>
      </c>
      <c r="D930" s="17">
        <v>5755.6</v>
      </c>
      <c r="E930" s="17">
        <v>489.2</v>
      </c>
      <c r="F930" s="17">
        <v>258</v>
      </c>
      <c r="G930" s="17">
        <v>0</v>
      </c>
      <c r="H930" s="17">
        <v>0</v>
      </c>
      <c r="I930" s="17">
        <v>0</v>
      </c>
      <c r="J930" s="17">
        <v>2950</v>
      </c>
      <c r="K930" s="17">
        <v>1796.1</v>
      </c>
      <c r="L930" s="17">
        <v>0</v>
      </c>
      <c r="M930" s="17">
        <v>0</v>
      </c>
      <c r="N930" s="17">
        <v>3203.8</v>
      </c>
      <c r="O930" s="17">
        <v>551.9</v>
      </c>
      <c r="P930" s="17">
        <v>0</v>
      </c>
      <c r="Q930" s="17">
        <v>0</v>
      </c>
      <c r="R930" s="17">
        <v>18824.599999999999</v>
      </c>
      <c r="S930" s="17">
        <v>26000</v>
      </c>
      <c r="T930" s="17">
        <v>7175.4</v>
      </c>
      <c r="U930" s="17">
        <v>27.6</v>
      </c>
      <c r="V930" s="80" t="s">
        <v>1111</v>
      </c>
    </row>
    <row r="931" spans="1:22" ht="15" thickBot="1" x14ac:dyDescent="0.35">
      <c r="A931" s="106">
        <f t="shared" si="2"/>
        <v>45658.875</v>
      </c>
      <c r="B931" s="17">
        <v>1425.3</v>
      </c>
      <c r="C931" s="17">
        <v>2394.6</v>
      </c>
      <c r="D931" s="17">
        <v>2157</v>
      </c>
      <c r="E931" s="17">
        <v>0</v>
      </c>
      <c r="F931" s="17">
        <v>1008.7</v>
      </c>
      <c r="G931" s="17">
        <v>852.2</v>
      </c>
      <c r="H931" s="17">
        <v>0</v>
      </c>
      <c r="I931" s="17">
        <v>0</v>
      </c>
      <c r="J931" s="17">
        <v>3652.8</v>
      </c>
      <c r="K931" s="17">
        <v>3944</v>
      </c>
      <c r="L931" s="17">
        <v>3508.3</v>
      </c>
      <c r="M931" s="17">
        <v>0</v>
      </c>
      <c r="N931" s="17">
        <v>78.900000000000006</v>
      </c>
      <c r="O931" s="17">
        <v>0</v>
      </c>
      <c r="P931" s="17">
        <v>0</v>
      </c>
      <c r="Q931" s="17">
        <v>1420.4</v>
      </c>
      <c r="R931" s="17">
        <v>20442.400000000001</v>
      </c>
      <c r="S931" s="17">
        <v>29000</v>
      </c>
      <c r="T931" s="17">
        <v>8557.6</v>
      </c>
      <c r="U931" s="17">
        <v>29.51</v>
      </c>
      <c r="V931" s="80" t="s">
        <v>1111</v>
      </c>
    </row>
    <row r="932" spans="1:22" ht="15" thickBot="1" x14ac:dyDescent="0.35">
      <c r="A932" s="106">
        <f t="shared" si="2"/>
        <v>45659</v>
      </c>
      <c r="B932" s="17">
        <v>1425.3</v>
      </c>
      <c r="C932" s="17">
        <v>2394.6</v>
      </c>
      <c r="D932" s="17">
        <v>0</v>
      </c>
      <c r="E932" s="17">
        <v>1236.4000000000001</v>
      </c>
      <c r="F932" s="17">
        <v>2082.3000000000002</v>
      </c>
      <c r="G932" s="17">
        <v>777.5</v>
      </c>
      <c r="H932" s="17">
        <v>0</v>
      </c>
      <c r="I932" s="17">
        <v>0</v>
      </c>
      <c r="J932" s="17">
        <v>3652.8</v>
      </c>
      <c r="K932" s="17">
        <v>3944</v>
      </c>
      <c r="L932" s="17">
        <v>3508.3</v>
      </c>
      <c r="M932" s="17">
        <v>0</v>
      </c>
      <c r="N932" s="17">
        <v>0</v>
      </c>
      <c r="O932" s="17">
        <v>0</v>
      </c>
      <c r="P932" s="17">
        <v>0</v>
      </c>
      <c r="Q932" s="17">
        <v>1420.4</v>
      </c>
      <c r="R932" s="17">
        <v>20441.7</v>
      </c>
      <c r="S932" s="17">
        <v>29000</v>
      </c>
      <c r="T932" s="17">
        <v>8558.2999999999993</v>
      </c>
      <c r="U932" s="17">
        <v>29.51</v>
      </c>
      <c r="V932" s="80" t="s">
        <v>1111</v>
      </c>
    </row>
    <row r="933" spans="1:22" ht="15" thickBot="1" x14ac:dyDescent="0.35">
      <c r="A933" s="106">
        <f t="shared" si="2"/>
        <v>45659.125</v>
      </c>
      <c r="B933" s="17">
        <v>1562.1</v>
      </c>
      <c r="C933" s="17">
        <v>3057.9</v>
      </c>
      <c r="D933" s="17">
        <v>0</v>
      </c>
      <c r="E933" s="17">
        <v>0</v>
      </c>
      <c r="F933" s="17">
        <v>2082.3000000000002</v>
      </c>
      <c r="G933" s="17">
        <v>777.5</v>
      </c>
      <c r="H933" s="17">
        <v>0</v>
      </c>
      <c r="I933" s="17">
        <v>0</v>
      </c>
      <c r="J933" s="17">
        <v>2950</v>
      </c>
      <c r="K933" s="17">
        <v>1796.1</v>
      </c>
      <c r="L933" s="17">
        <v>6107.3</v>
      </c>
      <c r="M933" s="17">
        <v>0</v>
      </c>
      <c r="N933" s="17">
        <v>0</v>
      </c>
      <c r="O933" s="17">
        <v>0</v>
      </c>
      <c r="P933" s="17">
        <v>0</v>
      </c>
      <c r="Q933" s="17">
        <v>1420.4</v>
      </c>
      <c r="R933" s="17">
        <v>19753.7</v>
      </c>
      <c r="S933" s="17">
        <v>25000</v>
      </c>
      <c r="T933" s="17">
        <v>5246.3</v>
      </c>
      <c r="U933" s="17">
        <v>20.99</v>
      </c>
      <c r="V933" s="80" t="s">
        <v>1111</v>
      </c>
    </row>
    <row r="934" spans="1:22" ht="15" thickBot="1" x14ac:dyDescent="0.35">
      <c r="A934" s="106">
        <f t="shared" si="2"/>
        <v>45659.25</v>
      </c>
      <c r="B934" s="17">
        <v>2790</v>
      </c>
      <c r="C934" s="17">
        <v>3558.4</v>
      </c>
      <c r="D934" s="17">
        <v>621.70000000000005</v>
      </c>
      <c r="E934" s="17">
        <v>0</v>
      </c>
      <c r="F934" s="17">
        <v>406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3508.3</v>
      </c>
      <c r="M934" s="17">
        <v>0</v>
      </c>
      <c r="N934" s="17">
        <v>3203.8</v>
      </c>
      <c r="O934" s="17">
        <v>551.9</v>
      </c>
      <c r="P934" s="17">
        <v>0</v>
      </c>
      <c r="Q934" s="17">
        <v>0</v>
      </c>
      <c r="R934" s="17">
        <v>14640.3</v>
      </c>
      <c r="S934" s="17">
        <v>5000</v>
      </c>
      <c r="T934" s="17">
        <v>-9640.2999999999993</v>
      </c>
      <c r="U934" s="17">
        <v>-192.81</v>
      </c>
      <c r="V934" s="80" t="s">
        <v>1111</v>
      </c>
    </row>
    <row r="935" spans="1:22" ht="15" thickBot="1" x14ac:dyDescent="0.35">
      <c r="A935" s="106">
        <f t="shared" si="2"/>
        <v>45659.375</v>
      </c>
      <c r="B935" s="17">
        <v>1425.3</v>
      </c>
      <c r="C935" s="17">
        <v>2394.6</v>
      </c>
      <c r="D935" s="17">
        <v>2157</v>
      </c>
      <c r="E935" s="17">
        <v>489.2</v>
      </c>
      <c r="F935" s="17">
        <v>2082.3000000000002</v>
      </c>
      <c r="G935" s="17">
        <v>777.5</v>
      </c>
      <c r="H935" s="17">
        <v>0</v>
      </c>
      <c r="I935" s="17">
        <v>0</v>
      </c>
      <c r="J935" s="17">
        <v>2950</v>
      </c>
      <c r="K935" s="17">
        <v>1796.1</v>
      </c>
      <c r="L935" s="17">
        <v>2372.6999999999998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16444.900000000001</v>
      </c>
      <c r="S935" s="17">
        <v>10000</v>
      </c>
      <c r="T935" s="17">
        <v>-6444.9</v>
      </c>
      <c r="U935" s="17">
        <v>-64.45</v>
      </c>
      <c r="V935" s="80" t="s">
        <v>1111</v>
      </c>
    </row>
    <row r="936" spans="1:22" ht="15" thickBot="1" x14ac:dyDescent="0.35">
      <c r="A936" s="106">
        <f t="shared" si="2"/>
        <v>45659.5</v>
      </c>
      <c r="B936" s="17">
        <v>857.2</v>
      </c>
      <c r="C936" s="17">
        <v>2394.6</v>
      </c>
      <c r="D936" s="17">
        <v>2157</v>
      </c>
      <c r="E936" s="17">
        <v>1236.4000000000001</v>
      </c>
      <c r="F936" s="17">
        <v>1008.7</v>
      </c>
      <c r="G936" s="17">
        <v>777.5</v>
      </c>
      <c r="H936" s="17">
        <v>0</v>
      </c>
      <c r="I936" s="17">
        <v>0</v>
      </c>
      <c r="J936" s="17">
        <v>3652.8</v>
      </c>
      <c r="K936" s="17">
        <v>4248.5</v>
      </c>
      <c r="L936" s="17">
        <v>2372.6999999999998</v>
      </c>
      <c r="M936" s="17">
        <v>0</v>
      </c>
      <c r="N936" s="17">
        <v>78.900000000000006</v>
      </c>
      <c r="O936" s="17">
        <v>551.9</v>
      </c>
      <c r="P936" s="17">
        <v>0</v>
      </c>
      <c r="Q936" s="17">
        <v>0</v>
      </c>
      <c r="R936" s="17">
        <v>19336.400000000001</v>
      </c>
      <c r="S936" s="17">
        <v>10000</v>
      </c>
      <c r="T936" s="17">
        <v>-9336.4</v>
      </c>
      <c r="U936" s="17">
        <v>-93.36</v>
      </c>
      <c r="V936" s="80" t="s">
        <v>1111</v>
      </c>
    </row>
    <row r="937" spans="1:22" ht="15" thickBot="1" x14ac:dyDescent="0.35">
      <c r="A937" s="106">
        <f t="shared" si="2"/>
        <v>45659.625</v>
      </c>
      <c r="B937" s="17">
        <v>2790</v>
      </c>
      <c r="C937" s="17">
        <v>3558.4</v>
      </c>
      <c r="D937" s="17">
        <v>3809.3</v>
      </c>
      <c r="E937" s="17">
        <v>0</v>
      </c>
      <c r="F937" s="17">
        <v>2082.3000000000002</v>
      </c>
      <c r="G937" s="17">
        <v>777.5</v>
      </c>
      <c r="H937" s="17">
        <v>0</v>
      </c>
      <c r="I937" s="17">
        <v>0</v>
      </c>
      <c r="J937" s="17">
        <v>2288.1</v>
      </c>
      <c r="K937" s="17">
        <v>1796.1</v>
      </c>
      <c r="L937" s="17">
        <v>2372.6999999999998</v>
      </c>
      <c r="M937" s="17">
        <v>0</v>
      </c>
      <c r="N937" s="17">
        <v>0</v>
      </c>
      <c r="O937" s="17">
        <v>0</v>
      </c>
      <c r="P937" s="17">
        <v>0</v>
      </c>
      <c r="Q937" s="17">
        <v>0</v>
      </c>
      <c r="R937" s="17">
        <v>19474.599999999999</v>
      </c>
      <c r="S937" s="17">
        <v>2000</v>
      </c>
      <c r="T937" s="17">
        <v>-17474.599999999999</v>
      </c>
      <c r="U937" s="17">
        <v>-873.73</v>
      </c>
      <c r="V937" s="80" t="s">
        <v>1111</v>
      </c>
    </row>
    <row r="938" spans="1:22" ht="15" thickBot="1" x14ac:dyDescent="0.35">
      <c r="A938" s="106">
        <f t="shared" si="2"/>
        <v>45659.75</v>
      </c>
      <c r="B938" s="17">
        <v>1476.8</v>
      </c>
      <c r="C938" s="17">
        <v>2394.6</v>
      </c>
      <c r="D938" s="17">
        <v>5755.6</v>
      </c>
      <c r="E938" s="17">
        <v>1236.4000000000001</v>
      </c>
      <c r="F938" s="17">
        <v>406</v>
      </c>
      <c r="G938" s="17">
        <v>777.5</v>
      </c>
      <c r="H938" s="17">
        <v>0</v>
      </c>
      <c r="I938" s="17">
        <v>0</v>
      </c>
      <c r="J938" s="17">
        <v>2950</v>
      </c>
      <c r="K938" s="17">
        <v>1796.1</v>
      </c>
      <c r="L938" s="17">
        <v>0</v>
      </c>
      <c r="M938" s="17">
        <v>0</v>
      </c>
      <c r="N938" s="17">
        <v>78.900000000000006</v>
      </c>
      <c r="O938" s="17">
        <v>0</v>
      </c>
      <c r="P938" s="17">
        <v>0</v>
      </c>
      <c r="Q938" s="17">
        <v>0</v>
      </c>
      <c r="R938" s="17">
        <v>16872</v>
      </c>
      <c r="S938" s="17">
        <v>15000</v>
      </c>
      <c r="T938" s="17">
        <v>-1872</v>
      </c>
      <c r="U938" s="17">
        <v>-12.48</v>
      </c>
      <c r="V938" s="80" t="s">
        <v>1111</v>
      </c>
    </row>
    <row r="939" spans="1:22" ht="15" thickBot="1" x14ac:dyDescent="0.35">
      <c r="A939" s="106">
        <f t="shared" si="2"/>
        <v>45659.875</v>
      </c>
      <c r="B939" s="17">
        <v>1425.3</v>
      </c>
      <c r="C939" s="17">
        <v>2394.6</v>
      </c>
      <c r="D939" s="17">
        <v>4179.3999999999996</v>
      </c>
      <c r="E939" s="17">
        <v>0</v>
      </c>
      <c r="F939" s="17">
        <v>406</v>
      </c>
      <c r="G939" s="17">
        <v>0</v>
      </c>
      <c r="H939" s="17">
        <v>0</v>
      </c>
      <c r="I939" s="17">
        <v>0</v>
      </c>
      <c r="J939" s="17">
        <v>2950</v>
      </c>
      <c r="K939" s="17">
        <v>1796.1</v>
      </c>
      <c r="L939" s="17">
        <v>0</v>
      </c>
      <c r="M939" s="17">
        <v>0</v>
      </c>
      <c r="N939" s="17">
        <v>3203.8</v>
      </c>
      <c r="O939" s="17">
        <v>571</v>
      </c>
      <c r="P939" s="17">
        <v>0</v>
      </c>
      <c r="Q939" s="17">
        <v>1420.4</v>
      </c>
      <c r="R939" s="17">
        <v>18346.7</v>
      </c>
      <c r="S939" s="17">
        <v>18000</v>
      </c>
      <c r="T939" s="17">
        <v>-346.7</v>
      </c>
      <c r="U939" s="17">
        <v>-1.93</v>
      </c>
      <c r="V939" s="80" t="s">
        <v>1111</v>
      </c>
    </row>
    <row r="940" spans="1:22" ht="15" thickBot="1" x14ac:dyDescent="0.35">
      <c r="A940" s="106">
        <f t="shared" si="2"/>
        <v>45660</v>
      </c>
      <c r="B940" s="17">
        <v>1476.8</v>
      </c>
      <c r="C940" s="17">
        <v>3057.9</v>
      </c>
      <c r="D940" s="17">
        <v>5755.6</v>
      </c>
      <c r="E940" s="17">
        <v>0</v>
      </c>
      <c r="F940" s="17">
        <v>0</v>
      </c>
      <c r="G940" s="17">
        <v>777.5</v>
      </c>
      <c r="H940" s="17">
        <v>0</v>
      </c>
      <c r="I940" s="17">
        <v>0</v>
      </c>
      <c r="J940" s="17">
        <v>2950</v>
      </c>
      <c r="K940" s="17">
        <v>1796.1</v>
      </c>
      <c r="L940" s="17">
        <v>0</v>
      </c>
      <c r="M940" s="17">
        <v>0</v>
      </c>
      <c r="N940" s="17">
        <v>3203.8</v>
      </c>
      <c r="O940" s="17">
        <v>551.9</v>
      </c>
      <c r="P940" s="17">
        <v>0</v>
      </c>
      <c r="Q940" s="17">
        <v>0</v>
      </c>
      <c r="R940" s="17">
        <v>19569.7</v>
      </c>
      <c r="S940" s="17">
        <v>19000</v>
      </c>
      <c r="T940" s="17">
        <v>-569.70000000000005</v>
      </c>
      <c r="U940" s="17">
        <v>-3</v>
      </c>
      <c r="V940" s="80" t="s">
        <v>1111</v>
      </c>
    </row>
    <row r="941" spans="1:22" ht="15" thickBot="1" x14ac:dyDescent="0.35">
      <c r="A941" s="106">
        <f t="shared" si="2"/>
        <v>45660.125</v>
      </c>
      <c r="B941" s="17">
        <v>1476.8</v>
      </c>
      <c r="C941" s="17">
        <v>2394.6</v>
      </c>
      <c r="D941" s="17">
        <v>2157</v>
      </c>
      <c r="E941" s="17">
        <v>0</v>
      </c>
      <c r="F941" s="17">
        <v>1008.7</v>
      </c>
      <c r="G941" s="17">
        <v>0</v>
      </c>
      <c r="H941" s="17">
        <v>0</v>
      </c>
      <c r="I941" s="17">
        <v>0</v>
      </c>
      <c r="J941" s="17">
        <v>2950</v>
      </c>
      <c r="K941" s="17">
        <v>1796.1</v>
      </c>
      <c r="L941" s="17">
        <v>2372.6999999999998</v>
      </c>
      <c r="M941" s="17">
        <v>0</v>
      </c>
      <c r="N941" s="17">
        <v>78.900000000000006</v>
      </c>
      <c r="O941" s="17">
        <v>551.9</v>
      </c>
      <c r="P941" s="17">
        <v>0</v>
      </c>
      <c r="Q941" s="17">
        <v>0</v>
      </c>
      <c r="R941" s="17">
        <v>14786.9</v>
      </c>
      <c r="S941" s="17">
        <v>14000</v>
      </c>
      <c r="T941" s="17">
        <v>-786.9</v>
      </c>
      <c r="U941" s="17">
        <v>-5.62</v>
      </c>
      <c r="V941" s="80" t="s">
        <v>1111</v>
      </c>
    </row>
    <row r="942" spans="1:22" ht="15" thickBot="1" x14ac:dyDescent="0.35">
      <c r="A942" s="106">
        <f t="shared" si="2"/>
        <v>45660.25</v>
      </c>
      <c r="B942" s="17">
        <v>857.2</v>
      </c>
      <c r="C942" s="17">
        <v>0</v>
      </c>
      <c r="D942" s="17">
        <v>4179.3999999999996</v>
      </c>
      <c r="E942" s="17">
        <v>0</v>
      </c>
      <c r="F942" s="17">
        <v>1008.7</v>
      </c>
      <c r="G942" s="17">
        <v>777.5</v>
      </c>
      <c r="H942" s="17">
        <v>0</v>
      </c>
      <c r="I942" s="17">
        <v>0</v>
      </c>
      <c r="J942" s="17">
        <v>3652.8</v>
      </c>
      <c r="K942" s="17">
        <v>4639</v>
      </c>
      <c r="L942" s="17">
        <v>0</v>
      </c>
      <c r="M942" s="17">
        <v>0</v>
      </c>
      <c r="N942" s="17">
        <v>78.900000000000006</v>
      </c>
      <c r="O942" s="17">
        <v>0</v>
      </c>
      <c r="P942" s="17">
        <v>0</v>
      </c>
      <c r="Q942" s="17">
        <v>0</v>
      </c>
      <c r="R942" s="17">
        <v>15193.6</v>
      </c>
      <c r="S942" s="17">
        <v>11000</v>
      </c>
      <c r="T942" s="17">
        <v>-4193.6000000000004</v>
      </c>
      <c r="U942" s="17">
        <v>-38.119999999999997</v>
      </c>
      <c r="V942" s="80" t="s">
        <v>1111</v>
      </c>
    </row>
    <row r="943" spans="1:22" ht="15" thickBot="1" x14ac:dyDescent="0.35">
      <c r="A943" s="106">
        <f t="shared" si="2"/>
        <v>45660.375</v>
      </c>
      <c r="B943" s="17">
        <v>1476.8</v>
      </c>
      <c r="C943" s="17">
        <v>3057.9</v>
      </c>
      <c r="D943" s="17">
        <v>3809.3</v>
      </c>
      <c r="E943" s="17">
        <v>489.2</v>
      </c>
      <c r="F943" s="17">
        <v>406</v>
      </c>
      <c r="G943" s="17">
        <v>777.5</v>
      </c>
      <c r="H943" s="17">
        <v>0</v>
      </c>
      <c r="I943" s="17">
        <v>0</v>
      </c>
      <c r="J943" s="17">
        <v>2950</v>
      </c>
      <c r="K943" s="17">
        <v>1796.1</v>
      </c>
      <c r="L943" s="17">
        <v>0</v>
      </c>
      <c r="M943" s="17">
        <v>0</v>
      </c>
      <c r="N943" s="17">
        <v>78.900000000000006</v>
      </c>
      <c r="O943" s="17">
        <v>0</v>
      </c>
      <c r="P943" s="17">
        <v>0</v>
      </c>
      <c r="Q943" s="17">
        <v>0</v>
      </c>
      <c r="R943" s="17">
        <v>14841.9</v>
      </c>
      <c r="S943" s="17">
        <v>1000</v>
      </c>
      <c r="T943" s="17">
        <v>-13841.9</v>
      </c>
      <c r="U943" s="17">
        <v>-1384.19</v>
      </c>
      <c r="V943" s="80" t="s">
        <v>1111</v>
      </c>
    </row>
    <row r="944" spans="1:22" ht="15" thickBot="1" x14ac:dyDescent="0.35">
      <c r="A944" s="106">
        <f t="shared" si="2"/>
        <v>45660.5</v>
      </c>
      <c r="B944" s="17">
        <v>1476.8</v>
      </c>
      <c r="C944" s="17">
        <v>3057.9</v>
      </c>
      <c r="D944" s="17">
        <v>2157</v>
      </c>
      <c r="E944" s="17">
        <v>489.2</v>
      </c>
      <c r="F944" s="17">
        <v>406</v>
      </c>
      <c r="G944" s="17">
        <v>777.5</v>
      </c>
      <c r="H944" s="17">
        <v>0</v>
      </c>
      <c r="I944" s="17">
        <v>0</v>
      </c>
      <c r="J944" s="17">
        <v>2950</v>
      </c>
      <c r="K944" s="17">
        <v>1796.1</v>
      </c>
      <c r="L944" s="17">
        <v>2372.6999999999998</v>
      </c>
      <c r="M944" s="17">
        <v>0</v>
      </c>
      <c r="N944" s="17">
        <v>78.900000000000006</v>
      </c>
      <c r="O944" s="17">
        <v>0</v>
      </c>
      <c r="P944" s="17">
        <v>0</v>
      </c>
      <c r="Q944" s="17">
        <v>1420.4</v>
      </c>
      <c r="R944" s="17">
        <v>16982.7</v>
      </c>
      <c r="S944" s="17">
        <v>10000</v>
      </c>
      <c r="T944" s="17">
        <v>-6982.7</v>
      </c>
      <c r="U944" s="17">
        <v>-69.83</v>
      </c>
      <c r="V944" s="80" t="s">
        <v>1111</v>
      </c>
    </row>
    <row r="945" spans="1:22" ht="15" thickBot="1" x14ac:dyDescent="0.35">
      <c r="A945" s="106">
        <f t="shared" si="2"/>
        <v>45660.625</v>
      </c>
      <c r="B945" s="17">
        <v>4767.3</v>
      </c>
      <c r="C945" s="17">
        <v>6180.7</v>
      </c>
      <c r="D945" s="17">
        <v>0</v>
      </c>
      <c r="E945" s="17">
        <v>0</v>
      </c>
      <c r="F945" s="17">
        <v>406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3508.3</v>
      </c>
      <c r="M945" s="17">
        <v>0</v>
      </c>
      <c r="N945" s="17">
        <v>1966.7</v>
      </c>
      <c r="O945" s="17">
        <v>571</v>
      </c>
      <c r="P945" s="17">
        <v>0</v>
      </c>
      <c r="Q945" s="17">
        <v>0</v>
      </c>
      <c r="R945" s="17">
        <v>17400</v>
      </c>
      <c r="S945" s="17">
        <v>2000</v>
      </c>
      <c r="T945" s="17">
        <v>-15400</v>
      </c>
      <c r="U945" s="17">
        <v>-770</v>
      </c>
      <c r="V945" s="80" t="s">
        <v>1111</v>
      </c>
    </row>
    <row r="946" spans="1:22" ht="15" thickBot="1" x14ac:dyDescent="0.35">
      <c r="A946" s="106">
        <f t="shared" si="2"/>
        <v>45660.75</v>
      </c>
      <c r="B946" s="17">
        <v>4767.3</v>
      </c>
      <c r="C946" s="17">
        <v>5692.2</v>
      </c>
      <c r="D946" s="17">
        <v>0</v>
      </c>
      <c r="E946" s="17">
        <v>489.2</v>
      </c>
      <c r="F946" s="17">
        <v>0</v>
      </c>
      <c r="G946" s="17">
        <v>777.5</v>
      </c>
      <c r="H946" s="17">
        <v>0</v>
      </c>
      <c r="I946" s="17">
        <v>0</v>
      </c>
      <c r="J946" s="17">
        <v>0</v>
      </c>
      <c r="K946" s="17">
        <v>0</v>
      </c>
      <c r="L946" s="17">
        <v>3508.3</v>
      </c>
      <c r="M946" s="17">
        <v>0</v>
      </c>
      <c r="N946" s="17">
        <v>3203.8</v>
      </c>
      <c r="O946" s="17">
        <v>0</v>
      </c>
      <c r="P946" s="17">
        <v>0</v>
      </c>
      <c r="Q946" s="17">
        <v>0</v>
      </c>
      <c r="R946" s="17">
        <v>18438.3</v>
      </c>
      <c r="S946" s="17">
        <v>15000</v>
      </c>
      <c r="T946" s="17">
        <v>-3438.3</v>
      </c>
      <c r="U946" s="17">
        <v>-22.92</v>
      </c>
      <c r="V946" s="80" t="s">
        <v>1111</v>
      </c>
    </row>
    <row r="947" spans="1:22" ht="15" thickBot="1" x14ac:dyDescent="0.35">
      <c r="A947" s="106">
        <f t="shared" si="2"/>
        <v>45660.875</v>
      </c>
      <c r="B947" s="17">
        <v>857.2</v>
      </c>
      <c r="C947" s="17">
        <v>0</v>
      </c>
      <c r="D947" s="17">
        <v>3809.3</v>
      </c>
      <c r="E947" s="17">
        <v>489.2</v>
      </c>
      <c r="F947" s="17">
        <v>406</v>
      </c>
      <c r="G947" s="17">
        <v>0</v>
      </c>
      <c r="H947" s="17">
        <v>0</v>
      </c>
      <c r="I947" s="17">
        <v>0</v>
      </c>
      <c r="J947" s="17">
        <v>3652.8</v>
      </c>
      <c r="K947" s="17">
        <v>4248.5</v>
      </c>
      <c r="L947" s="17">
        <v>0</v>
      </c>
      <c r="M947" s="17">
        <v>0</v>
      </c>
      <c r="N947" s="17">
        <v>3203.8</v>
      </c>
      <c r="O947" s="17">
        <v>571</v>
      </c>
      <c r="P947" s="17">
        <v>0</v>
      </c>
      <c r="Q947" s="17">
        <v>0</v>
      </c>
      <c r="R947" s="17">
        <v>17237.900000000001</v>
      </c>
      <c r="S947" s="17">
        <v>16000</v>
      </c>
      <c r="T947" s="17">
        <v>-1237.9000000000001</v>
      </c>
      <c r="U947" s="17">
        <v>-7.74</v>
      </c>
      <c r="V947" s="80" t="s">
        <v>1111</v>
      </c>
    </row>
    <row r="948" spans="1:22" ht="15" thickBot="1" x14ac:dyDescent="0.35">
      <c r="A948" s="106">
        <f t="shared" si="2"/>
        <v>45661</v>
      </c>
      <c r="B948" s="17">
        <v>1425.3</v>
      </c>
      <c r="C948" s="17">
        <v>2394.6</v>
      </c>
      <c r="D948" s="17">
        <v>0</v>
      </c>
      <c r="E948" s="17">
        <v>0</v>
      </c>
      <c r="F948" s="17">
        <v>406</v>
      </c>
      <c r="G948" s="17">
        <v>0</v>
      </c>
      <c r="H948" s="17">
        <v>0</v>
      </c>
      <c r="I948" s="17">
        <v>0</v>
      </c>
      <c r="J948" s="17">
        <v>2950</v>
      </c>
      <c r="K948" s="17">
        <v>1796.1</v>
      </c>
      <c r="L948" s="17">
        <v>3508.3</v>
      </c>
      <c r="M948" s="17">
        <v>0</v>
      </c>
      <c r="N948" s="17">
        <v>78.900000000000006</v>
      </c>
      <c r="O948" s="17">
        <v>1512</v>
      </c>
      <c r="P948" s="17">
        <v>0</v>
      </c>
      <c r="Q948" s="17">
        <v>0</v>
      </c>
      <c r="R948" s="17">
        <v>14071.4</v>
      </c>
      <c r="S948" s="17">
        <v>1000</v>
      </c>
      <c r="T948" s="17">
        <v>-13071.4</v>
      </c>
      <c r="U948" s="17">
        <v>-1307.1400000000001</v>
      </c>
      <c r="V948" s="80" t="s">
        <v>1111</v>
      </c>
    </row>
    <row r="949" spans="1:22" ht="15" thickBot="1" x14ac:dyDescent="0.35">
      <c r="A949" s="106">
        <f t="shared" si="2"/>
        <v>45661.125</v>
      </c>
      <c r="B949" s="17">
        <v>2790</v>
      </c>
      <c r="C949" s="17">
        <v>3558.4</v>
      </c>
      <c r="D949" s="17">
        <v>4887.8</v>
      </c>
      <c r="E949" s="17">
        <v>489.2</v>
      </c>
      <c r="F949" s="17">
        <v>258</v>
      </c>
      <c r="G949" s="17">
        <v>852.2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7">
        <v>3203.8</v>
      </c>
      <c r="O949" s="17">
        <v>0</v>
      </c>
      <c r="P949" s="17">
        <v>0</v>
      </c>
      <c r="Q949" s="17">
        <v>0</v>
      </c>
      <c r="R949" s="17">
        <v>16039.5</v>
      </c>
      <c r="S949" s="17">
        <v>19000</v>
      </c>
      <c r="T949" s="17">
        <v>2960.5</v>
      </c>
      <c r="U949" s="17">
        <v>15.58</v>
      </c>
      <c r="V949" s="80" t="s">
        <v>1111</v>
      </c>
    </row>
    <row r="950" spans="1:22" ht="15" thickBot="1" x14ac:dyDescent="0.35">
      <c r="A950" s="106">
        <f t="shared" si="2"/>
        <v>45661.25</v>
      </c>
      <c r="B950" s="17">
        <v>4767.3</v>
      </c>
      <c r="C950" s="17">
        <v>7481.9</v>
      </c>
      <c r="D950" s="17">
        <v>0</v>
      </c>
      <c r="E950" s="17">
        <v>489.2</v>
      </c>
      <c r="F950" s="17">
        <v>2082.3000000000002</v>
      </c>
      <c r="G950" s="17">
        <v>777.5</v>
      </c>
      <c r="H950" s="17">
        <v>0</v>
      </c>
      <c r="I950" s="17">
        <v>0</v>
      </c>
      <c r="J950" s="17">
        <v>0</v>
      </c>
      <c r="K950" s="17">
        <v>0</v>
      </c>
      <c r="L950" s="17">
        <v>3508.3</v>
      </c>
      <c r="M950" s="17">
        <v>0</v>
      </c>
      <c r="N950" s="17">
        <v>78.900000000000006</v>
      </c>
      <c r="O950" s="17">
        <v>551.9</v>
      </c>
      <c r="P950" s="17">
        <v>0</v>
      </c>
      <c r="Q950" s="17">
        <v>0</v>
      </c>
      <c r="R950" s="17">
        <v>19737.5</v>
      </c>
      <c r="S950" s="17">
        <v>28000</v>
      </c>
      <c r="T950" s="17">
        <v>8262.5</v>
      </c>
      <c r="U950" s="17">
        <v>29.51</v>
      </c>
      <c r="V950" s="80" t="s">
        <v>1111</v>
      </c>
    </row>
    <row r="951" spans="1:22" ht="15" thickBot="1" x14ac:dyDescent="0.35">
      <c r="A951" s="106">
        <f t="shared" si="2"/>
        <v>45661.375</v>
      </c>
      <c r="B951" s="17">
        <v>2790</v>
      </c>
      <c r="C951" s="17">
        <v>3228.5</v>
      </c>
      <c r="D951" s="17">
        <v>2157</v>
      </c>
      <c r="E951" s="17">
        <v>1236.4000000000001</v>
      </c>
      <c r="F951" s="17">
        <v>2082.3000000000002</v>
      </c>
      <c r="G951" s="17">
        <v>0</v>
      </c>
      <c r="H951" s="17">
        <v>0</v>
      </c>
      <c r="I951" s="17">
        <v>0</v>
      </c>
      <c r="J951" s="17">
        <v>2950</v>
      </c>
      <c r="K951" s="17">
        <v>1796.1</v>
      </c>
      <c r="L951" s="17">
        <v>2372.6999999999998</v>
      </c>
      <c r="M951" s="17">
        <v>0</v>
      </c>
      <c r="N951" s="17">
        <v>0</v>
      </c>
      <c r="O951" s="17">
        <v>551.9</v>
      </c>
      <c r="P951" s="17">
        <v>0</v>
      </c>
      <c r="Q951" s="17">
        <v>0</v>
      </c>
      <c r="R951" s="17">
        <v>19165.099999999999</v>
      </c>
      <c r="S951" s="17">
        <v>13000</v>
      </c>
      <c r="T951" s="17">
        <v>-6165.1</v>
      </c>
      <c r="U951" s="17">
        <v>-47.42</v>
      </c>
      <c r="V951" s="80" t="s">
        <v>1111</v>
      </c>
    </row>
    <row r="952" spans="1:22" ht="15" thickBot="1" x14ac:dyDescent="0.35">
      <c r="A952" s="106">
        <f t="shared" si="2"/>
        <v>45661.5</v>
      </c>
      <c r="B952" s="17">
        <v>2790</v>
      </c>
      <c r="C952" s="17">
        <v>7481.9</v>
      </c>
      <c r="D952" s="17">
        <v>2157</v>
      </c>
      <c r="E952" s="17">
        <v>489.2</v>
      </c>
      <c r="F952" s="17">
        <v>406</v>
      </c>
      <c r="G952" s="17">
        <v>0</v>
      </c>
      <c r="H952" s="17">
        <v>0</v>
      </c>
      <c r="I952" s="17">
        <v>0</v>
      </c>
      <c r="J952" s="17">
        <v>0</v>
      </c>
      <c r="K952" s="17">
        <v>0</v>
      </c>
      <c r="L952" s="17">
        <v>2372.6999999999998</v>
      </c>
      <c r="M952" s="17">
        <v>0</v>
      </c>
      <c r="N952" s="17">
        <v>78.900000000000006</v>
      </c>
      <c r="O952" s="17">
        <v>571</v>
      </c>
      <c r="P952" s="17">
        <v>0</v>
      </c>
      <c r="Q952" s="17">
        <v>0</v>
      </c>
      <c r="R952" s="17">
        <v>16346.9</v>
      </c>
      <c r="S952" s="17">
        <v>8000</v>
      </c>
      <c r="T952" s="17">
        <v>-8346.9</v>
      </c>
      <c r="U952" s="17">
        <v>-104.34</v>
      </c>
      <c r="V952" s="80" t="s">
        <v>1111</v>
      </c>
    </row>
    <row r="953" spans="1:22" ht="15" thickBot="1" x14ac:dyDescent="0.35">
      <c r="A953" s="106">
        <f t="shared" si="2"/>
        <v>45661.625</v>
      </c>
      <c r="B953" s="17">
        <v>1425.3</v>
      </c>
      <c r="C953" s="17">
        <v>2394.6</v>
      </c>
      <c r="D953" s="17">
        <v>0</v>
      </c>
      <c r="E953" s="17">
        <v>0</v>
      </c>
      <c r="F953" s="17">
        <v>2082.3000000000002</v>
      </c>
      <c r="G953" s="17">
        <v>0</v>
      </c>
      <c r="H953" s="17">
        <v>0</v>
      </c>
      <c r="I953" s="17">
        <v>0</v>
      </c>
      <c r="J953" s="17">
        <v>2950</v>
      </c>
      <c r="K953" s="17">
        <v>1796.1</v>
      </c>
      <c r="L953" s="17">
        <v>3508.3</v>
      </c>
      <c r="M953" s="17">
        <v>0</v>
      </c>
      <c r="N953" s="17">
        <v>0</v>
      </c>
      <c r="O953" s="17">
        <v>571</v>
      </c>
      <c r="P953" s="17">
        <v>0</v>
      </c>
      <c r="Q953" s="17">
        <v>0</v>
      </c>
      <c r="R953" s="17">
        <v>14727.7</v>
      </c>
      <c r="S953" s="17">
        <v>8000</v>
      </c>
      <c r="T953" s="17">
        <v>-6727.7</v>
      </c>
      <c r="U953" s="17">
        <v>-84.1</v>
      </c>
      <c r="V953" s="80" t="s">
        <v>1111</v>
      </c>
    </row>
    <row r="954" spans="1:22" ht="15" thickBot="1" x14ac:dyDescent="0.35">
      <c r="A954" s="106">
        <f t="shared" si="2"/>
        <v>45661.75</v>
      </c>
      <c r="B954" s="17">
        <v>857.2</v>
      </c>
      <c r="C954" s="17">
        <v>0</v>
      </c>
      <c r="D954" s="17">
        <v>3809.3</v>
      </c>
      <c r="E954" s="17">
        <v>0</v>
      </c>
      <c r="F954" s="17">
        <v>2082.3000000000002</v>
      </c>
      <c r="G954" s="17">
        <v>852.2</v>
      </c>
      <c r="H954" s="17">
        <v>0</v>
      </c>
      <c r="I954" s="17">
        <v>0</v>
      </c>
      <c r="J954" s="17">
        <v>3652.8</v>
      </c>
      <c r="K954" s="17">
        <v>4248.5</v>
      </c>
      <c r="L954" s="17">
        <v>2372.6999999999998</v>
      </c>
      <c r="M954" s="17">
        <v>0</v>
      </c>
      <c r="N954" s="17">
        <v>0</v>
      </c>
      <c r="O954" s="17">
        <v>0</v>
      </c>
      <c r="P954" s="17">
        <v>0</v>
      </c>
      <c r="Q954" s="17">
        <v>1420.4</v>
      </c>
      <c r="R954" s="17">
        <v>19295.5</v>
      </c>
      <c r="S954" s="17">
        <v>6000</v>
      </c>
      <c r="T954" s="17">
        <v>-13295.5</v>
      </c>
      <c r="U954" s="17">
        <v>-221.59</v>
      </c>
      <c r="V954" s="80" t="s">
        <v>1111</v>
      </c>
    </row>
    <row r="955" spans="1:22" ht="15" thickBot="1" x14ac:dyDescent="0.35">
      <c r="A955" s="106">
        <f t="shared" si="2"/>
        <v>45661.875</v>
      </c>
      <c r="B955" s="17">
        <v>2790</v>
      </c>
      <c r="C955" s="17">
        <v>3558.4</v>
      </c>
      <c r="D955" s="17">
        <v>2157</v>
      </c>
      <c r="E955" s="17">
        <v>0</v>
      </c>
      <c r="F955" s="17">
        <v>406</v>
      </c>
      <c r="G955" s="17">
        <v>777.5</v>
      </c>
      <c r="H955" s="17">
        <v>0</v>
      </c>
      <c r="I955" s="17">
        <v>0</v>
      </c>
      <c r="J955" s="17">
        <v>704.9</v>
      </c>
      <c r="K955" s="17">
        <v>0</v>
      </c>
      <c r="L955" s="17">
        <v>2372.6999999999998</v>
      </c>
      <c r="M955" s="17">
        <v>0</v>
      </c>
      <c r="N955" s="17">
        <v>3203.8</v>
      </c>
      <c r="O955" s="17">
        <v>551.9</v>
      </c>
      <c r="P955" s="17">
        <v>0</v>
      </c>
      <c r="Q955" s="17">
        <v>1420.4</v>
      </c>
      <c r="R955" s="17">
        <v>17942.8</v>
      </c>
      <c r="S955" s="17">
        <v>18000</v>
      </c>
      <c r="T955" s="17">
        <v>57.2</v>
      </c>
      <c r="U955" s="17">
        <v>0.32</v>
      </c>
      <c r="V955" s="80" t="s">
        <v>1111</v>
      </c>
    </row>
    <row r="956" spans="1:22" ht="15" thickBot="1" x14ac:dyDescent="0.35">
      <c r="A956" s="106">
        <f t="shared" si="2"/>
        <v>45662</v>
      </c>
      <c r="B956" s="17">
        <v>1562.1</v>
      </c>
      <c r="C956" s="17">
        <v>3558.4</v>
      </c>
      <c r="D956" s="17">
        <v>2157</v>
      </c>
      <c r="E956" s="17">
        <v>0</v>
      </c>
      <c r="F956" s="17">
        <v>2082.3000000000002</v>
      </c>
      <c r="G956" s="17">
        <v>777.5</v>
      </c>
      <c r="H956" s="17">
        <v>0</v>
      </c>
      <c r="I956" s="17">
        <v>0</v>
      </c>
      <c r="J956" s="17">
        <v>2950</v>
      </c>
      <c r="K956" s="17">
        <v>1796.1</v>
      </c>
      <c r="L956" s="17">
        <v>3508.3</v>
      </c>
      <c r="M956" s="17">
        <v>0</v>
      </c>
      <c r="N956" s="17">
        <v>78.900000000000006</v>
      </c>
      <c r="O956" s="17">
        <v>551.9</v>
      </c>
      <c r="P956" s="17">
        <v>0</v>
      </c>
      <c r="Q956" s="17">
        <v>1420.4</v>
      </c>
      <c r="R956" s="17">
        <v>20443.099999999999</v>
      </c>
      <c r="S956" s="17">
        <v>29000</v>
      </c>
      <c r="T956" s="17">
        <v>8556.9</v>
      </c>
      <c r="U956" s="17">
        <v>29.51</v>
      </c>
      <c r="V956" s="80" t="s">
        <v>1111</v>
      </c>
    </row>
    <row r="957" spans="1:22" ht="15" thickBot="1" x14ac:dyDescent="0.35">
      <c r="A957" s="106">
        <f t="shared" si="2"/>
        <v>45662.125</v>
      </c>
      <c r="B957" s="17">
        <v>1476.8</v>
      </c>
      <c r="C957" s="17">
        <v>2394.6</v>
      </c>
      <c r="D957" s="17">
        <v>5755.6</v>
      </c>
      <c r="E957" s="17">
        <v>489.2</v>
      </c>
      <c r="F957" s="17">
        <v>406</v>
      </c>
      <c r="G957" s="17">
        <v>0</v>
      </c>
      <c r="H957" s="17">
        <v>0</v>
      </c>
      <c r="I957" s="17">
        <v>0</v>
      </c>
      <c r="J957" s="17">
        <v>2950</v>
      </c>
      <c r="K957" s="17">
        <v>1796.1</v>
      </c>
      <c r="L957" s="17">
        <v>0</v>
      </c>
      <c r="M957" s="17">
        <v>0</v>
      </c>
      <c r="N957" s="17">
        <v>78.900000000000006</v>
      </c>
      <c r="O957" s="17">
        <v>551.9</v>
      </c>
      <c r="P957" s="17">
        <v>0</v>
      </c>
      <c r="Q957" s="17">
        <v>0</v>
      </c>
      <c r="R957" s="17">
        <v>15899.3</v>
      </c>
      <c r="S957" s="17">
        <v>19000</v>
      </c>
      <c r="T957" s="17">
        <v>3100.7</v>
      </c>
      <c r="U957" s="17">
        <v>16.32</v>
      </c>
      <c r="V957" s="80" t="s">
        <v>1111</v>
      </c>
    </row>
    <row r="958" spans="1:22" ht="15" thickBot="1" x14ac:dyDescent="0.35">
      <c r="A958" s="106">
        <f t="shared" si="2"/>
        <v>45662.25</v>
      </c>
      <c r="B958" s="17">
        <v>857.2</v>
      </c>
      <c r="C958" s="17">
        <v>0</v>
      </c>
      <c r="D958" s="17">
        <v>2157</v>
      </c>
      <c r="E958" s="17">
        <v>1236.4000000000001</v>
      </c>
      <c r="F958" s="17">
        <v>258</v>
      </c>
      <c r="G958" s="17">
        <v>777.5</v>
      </c>
      <c r="H958" s="17">
        <v>0</v>
      </c>
      <c r="I958" s="17">
        <v>0</v>
      </c>
      <c r="J958" s="17">
        <v>3652.8</v>
      </c>
      <c r="K958" s="17">
        <v>4248.5</v>
      </c>
      <c r="L958" s="17">
        <v>2372.6999999999998</v>
      </c>
      <c r="M958" s="17">
        <v>0</v>
      </c>
      <c r="N958" s="17">
        <v>3203.8</v>
      </c>
      <c r="O958" s="17">
        <v>0</v>
      </c>
      <c r="P958" s="17">
        <v>0</v>
      </c>
      <c r="Q958" s="17">
        <v>0</v>
      </c>
      <c r="R958" s="17">
        <v>18764</v>
      </c>
      <c r="S958" s="17">
        <v>6000</v>
      </c>
      <c r="T958" s="17">
        <v>-12764</v>
      </c>
      <c r="U958" s="17">
        <v>-212.73</v>
      </c>
      <c r="V958" s="80" t="s">
        <v>1111</v>
      </c>
    </row>
    <row r="959" spans="1:22" ht="15" thickBot="1" x14ac:dyDescent="0.35">
      <c r="A959" s="106">
        <f t="shared" si="2"/>
        <v>45662.375</v>
      </c>
      <c r="B959" s="17">
        <v>1425.3</v>
      </c>
      <c r="C959" s="17">
        <v>2394.6</v>
      </c>
      <c r="D959" s="17">
        <v>0</v>
      </c>
      <c r="E959" s="17">
        <v>0</v>
      </c>
      <c r="F959" s="17">
        <v>2082.3000000000002</v>
      </c>
      <c r="G959" s="17">
        <v>0</v>
      </c>
      <c r="H959" s="17">
        <v>0</v>
      </c>
      <c r="I959" s="17">
        <v>0</v>
      </c>
      <c r="J959" s="17">
        <v>2950</v>
      </c>
      <c r="K959" s="17">
        <v>1796.1</v>
      </c>
      <c r="L959" s="17">
        <v>3508.3</v>
      </c>
      <c r="M959" s="17">
        <v>0</v>
      </c>
      <c r="N959" s="17">
        <v>0</v>
      </c>
      <c r="O959" s="17">
        <v>1512</v>
      </c>
      <c r="P959" s="17">
        <v>0</v>
      </c>
      <c r="Q959" s="17">
        <v>0</v>
      </c>
      <c r="R959" s="17">
        <v>15668.7</v>
      </c>
      <c r="S959" s="17">
        <v>3000</v>
      </c>
      <c r="T959" s="17">
        <v>-12668.7</v>
      </c>
      <c r="U959" s="17">
        <v>-422.29</v>
      </c>
      <c r="V959" s="80" t="s">
        <v>1111</v>
      </c>
    </row>
    <row r="960" spans="1:22" ht="15" thickBot="1" x14ac:dyDescent="0.35">
      <c r="A960" s="106">
        <f t="shared" si="2"/>
        <v>45662.5</v>
      </c>
      <c r="B960" s="17">
        <v>1425.3</v>
      </c>
      <c r="C960" s="17">
        <v>2394.6</v>
      </c>
      <c r="D960" s="17">
        <v>0</v>
      </c>
      <c r="E960" s="17">
        <v>1236.4000000000001</v>
      </c>
      <c r="F960" s="17">
        <v>406</v>
      </c>
      <c r="G960" s="17">
        <v>777.5</v>
      </c>
      <c r="H960" s="17">
        <v>0</v>
      </c>
      <c r="I960" s="17">
        <v>0</v>
      </c>
      <c r="J960" s="17">
        <v>2950</v>
      </c>
      <c r="K960" s="17">
        <v>1796.1</v>
      </c>
      <c r="L960" s="17">
        <v>3508.3</v>
      </c>
      <c r="M960" s="17">
        <v>0</v>
      </c>
      <c r="N960" s="17">
        <v>1966.7</v>
      </c>
      <c r="O960" s="17">
        <v>0</v>
      </c>
      <c r="P960" s="17">
        <v>0</v>
      </c>
      <c r="Q960" s="17">
        <v>1420.4</v>
      </c>
      <c r="R960" s="17">
        <v>17881.5</v>
      </c>
      <c r="S960" s="17">
        <v>19000</v>
      </c>
      <c r="T960" s="17">
        <v>1118.5</v>
      </c>
      <c r="U960" s="17">
        <v>5.89</v>
      </c>
      <c r="V960" s="80" t="s">
        <v>1111</v>
      </c>
    </row>
    <row r="961" spans="1:22" ht="15" thickBot="1" x14ac:dyDescent="0.35">
      <c r="A961" s="106">
        <f t="shared" si="2"/>
        <v>45662.625</v>
      </c>
      <c r="B961" s="17">
        <v>1425.3</v>
      </c>
      <c r="C961" s="17">
        <v>2394.6</v>
      </c>
      <c r="D961" s="17">
        <v>621.70000000000005</v>
      </c>
      <c r="E961" s="17">
        <v>0</v>
      </c>
      <c r="F961" s="17">
        <v>1008.7</v>
      </c>
      <c r="G961" s="17">
        <v>777.5</v>
      </c>
      <c r="H961" s="17">
        <v>0</v>
      </c>
      <c r="I961" s="17">
        <v>0</v>
      </c>
      <c r="J961" s="17">
        <v>3652.8</v>
      </c>
      <c r="K961" s="17">
        <v>1796.1</v>
      </c>
      <c r="L961" s="17">
        <v>3508.3</v>
      </c>
      <c r="M961" s="17">
        <v>0</v>
      </c>
      <c r="N961" s="17">
        <v>78.900000000000006</v>
      </c>
      <c r="O961" s="17">
        <v>0</v>
      </c>
      <c r="P961" s="17">
        <v>0</v>
      </c>
      <c r="Q961" s="17">
        <v>0</v>
      </c>
      <c r="R961" s="17">
        <v>15264.1</v>
      </c>
      <c r="S961" s="17">
        <v>1000</v>
      </c>
      <c r="T961" s="17">
        <v>-14264.1</v>
      </c>
      <c r="U961" s="17">
        <v>-1426.41</v>
      </c>
      <c r="V961" s="80" t="s">
        <v>1111</v>
      </c>
    </row>
    <row r="962" spans="1:22" ht="15" thickBot="1" x14ac:dyDescent="0.35">
      <c r="A962" s="106">
        <f t="shared" si="2"/>
        <v>45662.75</v>
      </c>
      <c r="B962" s="17">
        <v>857.2</v>
      </c>
      <c r="C962" s="17">
        <v>0</v>
      </c>
      <c r="D962" s="17">
        <v>2157</v>
      </c>
      <c r="E962" s="17">
        <v>0</v>
      </c>
      <c r="F962" s="17">
        <v>2082.3000000000002</v>
      </c>
      <c r="G962" s="17">
        <v>0</v>
      </c>
      <c r="H962" s="17">
        <v>0</v>
      </c>
      <c r="I962" s="17">
        <v>0</v>
      </c>
      <c r="J962" s="17">
        <v>3652.8</v>
      </c>
      <c r="K962" s="17">
        <v>4639</v>
      </c>
      <c r="L962" s="17">
        <v>3508.3</v>
      </c>
      <c r="M962" s="17">
        <v>0</v>
      </c>
      <c r="N962" s="17">
        <v>0</v>
      </c>
      <c r="O962" s="17">
        <v>1512</v>
      </c>
      <c r="P962" s="17">
        <v>0</v>
      </c>
      <c r="Q962" s="17">
        <v>1420.4</v>
      </c>
      <c r="R962" s="17">
        <v>19829.099999999999</v>
      </c>
      <c r="S962" s="17">
        <v>2000</v>
      </c>
      <c r="T962" s="17">
        <v>-17829.099999999999</v>
      </c>
      <c r="U962" s="17">
        <v>-891.46</v>
      </c>
      <c r="V962" s="80" t="s">
        <v>1111</v>
      </c>
    </row>
    <row r="963" spans="1:22" ht="15" thickBot="1" x14ac:dyDescent="0.35">
      <c r="A963" s="106">
        <f t="shared" si="2"/>
        <v>45662.875</v>
      </c>
      <c r="B963" s="17">
        <v>503.3</v>
      </c>
      <c r="C963" s="17">
        <v>0</v>
      </c>
      <c r="D963" s="17">
        <v>3809.3</v>
      </c>
      <c r="E963" s="17">
        <v>489.2</v>
      </c>
      <c r="F963" s="17">
        <v>1008.7</v>
      </c>
      <c r="G963" s="17">
        <v>777.5</v>
      </c>
      <c r="H963" s="17">
        <v>0</v>
      </c>
      <c r="I963" s="17">
        <v>0</v>
      </c>
      <c r="J963" s="17">
        <v>3652.8</v>
      </c>
      <c r="K963" s="17">
        <v>4639</v>
      </c>
      <c r="L963" s="17">
        <v>0</v>
      </c>
      <c r="M963" s="17">
        <v>0</v>
      </c>
      <c r="N963" s="17">
        <v>78.900000000000006</v>
      </c>
      <c r="O963" s="17">
        <v>551.9</v>
      </c>
      <c r="P963" s="17">
        <v>0</v>
      </c>
      <c r="Q963" s="17">
        <v>0</v>
      </c>
      <c r="R963" s="17">
        <v>15510.8</v>
      </c>
      <c r="S963" s="17">
        <v>5000</v>
      </c>
      <c r="T963" s="17">
        <v>-10510.8</v>
      </c>
      <c r="U963" s="17">
        <v>-210.22</v>
      </c>
      <c r="V963" s="80" t="s">
        <v>1111</v>
      </c>
    </row>
    <row r="964" spans="1:22" ht="15" thickBot="1" x14ac:dyDescent="0.35">
      <c r="A964" s="106">
        <f t="shared" si="2"/>
        <v>45663</v>
      </c>
      <c r="B964" s="17">
        <v>2790</v>
      </c>
      <c r="C964" s="17">
        <v>5692.2</v>
      </c>
      <c r="D964" s="17">
        <v>0</v>
      </c>
      <c r="E964" s="17">
        <v>489.2</v>
      </c>
      <c r="F964" s="17">
        <v>1008.7</v>
      </c>
      <c r="G964" s="17">
        <v>777.5</v>
      </c>
      <c r="H964" s="17">
        <v>0</v>
      </c>
      <c r="I964" s="17">
        <v>0</v>
      </c>
      <c r="J964" s="17">
        <v>0</v>
      </c>
      <c r="K964" s="17">
        <v>0</v>
      </c>
      <c r="L964" s="17">
        <v>3508.3</v>
      </c>
      <c r="M964" s="17">
        <v>0</v>
      </c>
      <c r="N964" s="17">
        <v>78.900000000000006</v>
      </c>
      <c r="O964" s="17">
        <v>415.2</v>
      </c>
      <c r="P964" s="17">
        <v>0</v>
      </c>
      <c r="Q964" s="17">
        <v>0</v>
      </c>
      <c r="R964" s="17">
        <v>14760.1</v>
      </c>
      <c r="S964" s="17">
        <v>1000</v>
      </c>
      <c r="T964" s="17">
        <v>-13760.1</v>
      </c>
      <c r="U964" s="17">
        <v>-1376.01</v>
      </c>
      <c r="V964" s="80" t="s">
        <v>1111</v>
      </c>
    </row>
    <row r="965" spans="1:22" ht="15" thickBot="1" x14ac:dyDescent="0.35">
      <c r="A965" s="106">
        <f t="shared" si="2"/>
        <v>45663.125</v>
      </c>
      <c r="B965" s="17">
        <v>2790</v>
      </c>
      <c r="C965" s="17">
        <v>3558.4</v>
      </c>
      <c r="D965" s="17">
        <v>5755.6</v>
      </c>
      <c r="E965" s="17">
        <v>489.2</v>
      </c>
      <c r="F965" s="17">
        <v>1008.7</v>
      </c>
      <c r="G965" s="17">
        <v>0</v>
      </c>
      <c r="H965" s="17">
        <v>0</v>
      </c>
      <c r="I965" s="17">
        <v>0</v>
      </c>
      <c r="J965" s="17">
        <v>2288.1</v>
      </c>
      <c r="K965" s="17">
        <v>1796.1</v>
      </c>
      <c r="L965" s="17">
        <v>0</v>
      </c>
      <c r="M965" s="17">
        <v>0</v>
      </c>
      <c r="N965" s="17">
        <v>78.900000000000006</v>
      </c>
      <c r="O965" s="17">
        <v>551.9</v>
      </c>
      <c r="P965" s="17">
        <v>0</v>
      </c>
      <c r="Q965" s="17">
        <v>1420.4</v>
      </c>
      <c r="R965" s="17">
        <v>19737.5</v>
      </c>
      <c r="S965" s="17">
        <v>28000</v>
      </c>
      <c r="T965" s="17">
        <v>8262.5</v>
      </c>
      <c r="U965" s="17">
        <v>29.51</v>
      </c>
      <c r="V965" s="80" t="s">
        <v>1111</v>
      </c>
    </row>
    <row r="966" spans="1:22" ht="15" thickBot="1" x14ac:dyDescent="0.35">
      <c r="A966" s="106">
        <f t="shared" si="2"/>
        <v>45663.25</v>
      </c>
      <c r="B966" s="17">
        <v>1425.3</v>
      </c>
      <c r="C966" s="17">
        <v>2394.6</v>
      </c>
      <c r="D966" s="17">
        <v>4179.3999999999996</v>
      </c>
      <c r="E966" s="17">
        <v>0</v>
      </c>
      <c r="F966" s="17">
        <v>406</v>
      </c>
      <c r="G966" s="17">
        <v>0</v>
      </c>
      <c r="H966" s="17">
        <v>0</v>
      </c>
      <c r="I966" s="17">
        <v>0</v>
      </c>
      <c r="J966" s="17">
        <v>2950</v>
      </c>
      <c r="K966" s="17">
        <v>1796.1</v>
      </c>
      <c r="L966" s="17">
        <v>0</v>
      </c>
      <c r="M966" s="17">
        <v>0</v>
      </c>
      <c r="N966" s="17">
        <v>78.900000000000006</v>
      </c>
      <c r="O966" s="17">
        <v>551.9</v>
      </c>
      <c r="P966" s="17">
        <v>0</v>
      </c>
      <c r="Q966" s="17">
        <v>0</v>
      </c>
      <c r="R966" s="17">
        <v>13782.4</v>
      </c>
      <c r="S966" s="17">
        <v>1000</v>
      </c>
      <c r="T966" s="17">
        <v>-12782.4</v>
      </c>
      <c r="U966" s="17">
        <v>-1278.24</v>
      </c>
      <c r="V966" s="80" t="s">
        <v>1111</v>
      </c>
    </row>
    <row r="967" spans="1:22" ht="15" thickBot="1" x14ac:dyDescent="0.35">
      <c r="A967" s="106">
        <f t="shared" si="2"/>
        <v>45663.375</v>
      </c>
      <c r="B967" s="17">
        <v>857.2</v>
      </c>
      <c r="C967" s="17">
        <v>0</v>
      </c>
      <c r="D967" s="17">
        <v>0</v>
      </c>
      <c r="E967" s="17">
        <v>0</v>
      </c>
      <c r="F967" s="17">
        <v>406</v>
      </c>
      <c r="G967" s="17">
        <v>852.2</v>
      </c>
      <c r="H967" s="17">
        <v>0</v>
      </c>
      <c r="I967" s="17">
        <v>0</v>
      </c>
      <c r="J967" s="17">
        <v>3652.8</v>
      </c>
      <c r="K967" s="17">
        <v>4639</v>
      </c>
      <c r="L967" s="17">
        <v>3508.3</v>
      </c>
      <c r="M967" s="17">
        <v>0</v>
      </c>
      <c r="N967" s="17">
        <v>1966.7</v>
      </c>
      <c r="O967" s="17">
        <v>0</v>
      </c>
      <c r="P967" s="17">
        <v>0</v>
      </c>
      <c r="Q967" s="17">
        <v>0</v>
      </c>
      <c r="R967" s="17">
        <v>15882.3</v>
      </c>
      <c r="S967" s="17">
        <v>22000</v>
      </c>
      <c r="T967" s="17">
        <v>6117.7</v>
      </c>
      <c r="U967" s="17">
        <v>27.81</v>
      </c>
      <c r="V967" s="80" t="s">
        <v>1111</v>
      </c>
    </row>
    <row r="968" spans="1:22" ht="15" thickBot="1" x14ac:dyDescent="0.35">
      <c r="A968" s="106">
        <f t="shared" si="2"/>
        <v>45663.5</v>
      </c>
      <c r="B968" s="17">
        <v>4767.3</v>
      </c>
      <c r="C968" s="17">
        <v>7481.9</v>
      </c>
      <c r="D968" s="17">
        <v>2157</v>
      </c>
      <c r="E968" s="17">
        <v>1236.4000000000001</v>
      </c>
      <c r="F968" s="17">
        <v>406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2372.6999999999998</v>
      </c>
      <c r="M968" s="17">
        <v>0</v>
      </c>
      <c r="N968" s="17">
        <v>1966.7</v>
      </c>
      <c r="O968" s="17">
        <v>551.9</v>
      </c>
      <c r="P968" s="17">
        <v>0</v>
      </c>
      <c r="Q968" s="17">
        <v>0</v>
      </c>
      <c r="R968" s="17">
        <v>20940.099999999999</v>
      </c>
      <c r="S968" s="17">
        <v>18000</v>
      </c>
      <c r="T968" s="17">
        <v>-2940.1</v>
      </c>
      <c r="U968" s="17">
        <v>-16.329999999999998</v>
      </c>
      <c r="V968" s="80" t="s">
        <v>1111</v>
      </c>
    </row>
    <row r="969" spans="1:22" ht="15" thickBot="1" x14ac:dyDescent="0.35">
      <c r="A969" s="106">
        <f t="shared" si="2"/>
        <v>45663.625</v>
      </c>
      <c r="B969" s="17">
        <v>2790</v>
      </c>
      <c r="C969" s="17">
        <v>3558.4</v>
      </c>
      <c r="D969" s="17">
        <v>0</v>
      </c>
      <c r="E969" s="17">
        <v>1236.4000000000001</v>
      </c>
      <c r="F969" s="17">
        <v>0</v>
      </c>
      <c r="G969" s="17">
        <v>777.5</v>
      </c>
      <c r="H969" s="17">
        <v>0</v>
      </c>
      <c r="I969" s="17">
        <v>0</v>
      </c>
      <c r="J969" s="17">
        <v>0</v>
      </c>
      <c r="K969" s="17">
        <v>0</v>
      </c>
      <c r="L969" s="17">
        <v>4467</v>
      </c>
      <c r="M969" s="17">
        <v>0</v>
      </c>
      <c r="N969" s="17">
        <v>3203.8</v>
      </c>
      <c r="O969" s="17">
        <v>415.2</v>
      </c>
      <c r="P969" s="17">
        <v>0</v>
      </c>
      <c r="Q969" s="17">
        <v>1420.4</v>
      </c>
      <c r="R969" s="17">
        <v>17868.8</v>
      </c>
      <c r="S969" s="17">
        <v>25000</v>
      </c>
      <c r="T969" s="17">
        <v>7131.2</v>
      </c>
      <c r="U969" s="17">
        <v>28.52</v>
      </c>
      <c r="V969" s="80" t="s">
        <v>1111</v>
      </c>
    </row>
    <row r="970" spans="1:22" ht="15" thickBot="1" x14ac:dyDescent="0.35">
      <c r="A970" s="106">
        <f t="shared" si="2"/>
        <v>45663.75</v>
      </c>
      <c r="B970" s="17">
        <v>1476.8</v>
      </c>
      <c r="C970" s="17">
        <v>3057.9</v>
      </c>
      <c r="D970" s="17">
        <v>2157</v>
      </c>
      <c r="E970" s="17">
        <v>0</v>
      </c>
      <c r="F970" s="17">
        <v>258</v>
      </c>
      <c r="G970" s="17">
        <v>777.5</v>
      </c>
      <c r="H970" s="17">
        <v>0</v>
      </c>
      <c r="I970" s="17">
        <v>0</v>
      </c>
      <c r="J970" s="17">
        <v>2950</v>
      </c>
      <c r="K970" s="17">
        <v>1796.1</v>
      </c>
      <c r="L970" s="17">
        <v>3508.3</v>
      </c>
      <c r="M970" s="17">
        <v>0</v>
      </c>
      <c r="N970" s="17">
        <v>3203.8</v>
      </c>
      <c r="O970" s="17">
        <v>551.9</v>
      </c>
      <c r="P970" s="17">
        <v>0</v>
      </c>
      <c r="Q970" s="17">
        <v>0</v>
      </c>
      <c r="R970" s="17">
        <v>19737.5</v>
      </c>
      <c r="S970" s="17">
        <v>28000</v>
      </c>
      <c r="T970" s="17">
        <v>8262.5</v>
      </c>
      <c r="U970" s="17">
        <v>29.51</v>
      </c>
      <c r="V970" s="80" t="s">
        <v>1111</v>
      </c>
    </row>
    <row r="971" spans="1:22" ht="15" thickBot="1" x14ac:dyDescent="0.35">
      <c r="A971" s="106">
        <f t="shared" si="2"/>
        <v>45663.875</v>
      </c>
      <c r="B971" s="17">
        <v>2790</v>
      </c>
      <c r="C971" s="17">
        <v>5692.2</v>
      </c>
      <c r="D971" s="17">
        <v>0</v>
      </c>
      <c r="E971" s="17">
        <v>1236.4000000000001</v>
      </c>
      <c r="F971" s="17">
        <v>258</v>
      </c>
      <c r="G971" s="17">
        <v>777.5</v>
      </c>
      <c r="H971" s="17">
        <v>0</v>
      </c>
      <c r="I971" s="17">
        <v>0</v>
      </c>
      <c r="J971" s="17">
        <v>0</v>
      </c>
      <c r="K971" s="17">
        <v>0</v>
      </c>
      <c r="L971" s="17">
        <v>3508.3</v>
      </c>
      <c r="M971" s="17">
        <v>0</v>
      </c>
      <c r="N971" s="17">
        <v>3203.8</v>
      </c>
      <c r="O971" s="17">
        <v>0</v>
      </c>
      <c r="P971" s="17">
        <v>0</v>
      </c>
      <c r="Q971" s="17">
        <v>0</v>
      </c>
      <c r="R971" s="17">
        <v>17466.3</v>
      </c>
      <c r="S971" s="17">
        <v>9000</v>
      </c>
      <c r="T971" s="17">
        <v>-8466.2999999999993</v>
      </c>
      <c r="U971" s="17">
        <v>-94.07</v>
      </c>
      <c r="V971" s="80" t="s">
        <v>1111</v>
      </c>
    </row>
    <row r="972" spans="1:22" ht="15" thickBot="1" x14ac:dyDescent="0.35">
      <c r="A972" s="106">
        <f t="shared" si="2"/>
        <v>45664</v>
      </c>
      <c r="B972" s="17">
        <v>2790</v>
      </c>
      <c r="C972" s="17">
        <v>5692.2</v>
      </c>
      <c r="D972" s="17">
        <v>3809.3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  <c r="N972" s="17">
        <v>3203.8</v>
      </c>
      <c r="O972" s="17">
        <v>1512</v>
      </c>
      <c r="P972" s="17">
        <v>0</v>
      </c>
      <c r="Q972" s="17">
        <v>0</v>
      </c>
      <c r="R972" s="17">
        <v>17007.400000000001</v>
      </c>
      <c r="S972" s="17">
        <v>8000</v>
      </c>
      <c r="T972" s="17">
        <v>-9007.4</v>
      </c>
      <c r="U972" s="17">
        <v>-112.59</v>
      </c>
      <c r="V972" s="80" t="s">
        <v>1111</v>
      </c>
    </row>
    <row r="973" spans="1:22" ht="15" thickBot="1" x14ac:dyDescent="0.35">
      <c r="A973" s="106">
        <f t="shared" si="2"/>
        <v>45664.125</v>
      </c>
      <c r="B973" s="17">
        <v>4767.3</v>
      </c>
      <c r="C973" s="17">
        <v>6180.7</v>
      </c>
      <c r="D973" s="17">
        <v>621.70000000000005</v>
      </c>
      <c r="E973" s="17">
        <v>1236.4000000000001</v>
      </c>
      <c r="F973" s="17">
        <v>2082.3000000000002</v>
      </c>
      <c r="G973" s="17">
        <v>777.5</v>
      </c>
      <c r="H973" s="17">
        <v>0</v>
      </c>
      <c r="I973" s="17">
        <v>0</v>
      </c>
      <c r="J973" s="17">
        <v>0</v>
      </c>
      <c r="K973" s="17">
        <v>0</v>
      </c>
      <c r="L973" s="17">
        <v>3508.3</v>
      </c>
      <c r="M973" s="17">
        <v>0</v>
      </c>
      <c r="N973" s="17">
        <v>0</v>
      </c>
      <c r="O973" s="17">
        <v>551.9</v>
      </c>
      <c r="P973" s="17">
        <v>0</v>
      </c>
      <c r="Q973" s="17">
        <v>1420.4</v>
      </c>
      <c r="R973" s="17">
        <v>21146.6</v>
      </c>
      <c r="S973" s="17">
        <v>30000</v>
      </c>
      <c r="T973" s="17">
        <v>8853.4</v>
      </c>
      <c r="U973" s="17">
        <v>29.51</v>
      </c>
      <c r="V973" s="80" t="s">
        <v>1111</v>
      </c>
    </row>
    <row r="974" spans="1:22" ht="15" thickBot="1" x14ac:dyDescent="0.35">
      <c r="A974" s="106">
        <f t="shared" si="2"/>
        <v>45664.25</v>
      </c>
      <c r="B974" s="17">
        <v>4767.3</v>
      </c>
      <c r="C974" s="17">
        <v>7481.9</v>
      </c>
      <c r="D974" s="17">
        <v>3809.3</v>
      </c>
      <c r="E974" s="17">
        <v>1236.4000000000001</v>
      </c>
      <c r="F974" s="17">
        <v>2082.3000000000002</v>
      </c>
      <c r="G974" s="17">
        <v>777.5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>
        <v>551.9</v>
      </c>
      <c r="P974" s="17">
        <v>0</v>
      </c>
      <c r="Q974" s="17">
        <v>1420.4</v>
      </c>
      <c r="R974" s="17">
        <v>22127.1</v>
      </c>
      <c r="S974" s="17">
        <v>17000</v>
      </c>
      <c r="T974" s="17">
        <v>-5127.1000000000004</v>
      </c>
      <c r="U974" s="17">
        <v>-30.16</v>
      </c>
      <c r="V974" s="80" t="s">
        <v>1111</v>
      </c>
    </row>
    <row r="975" spans="1:22" ht="15" thickBot="1" x14ac:dyDescent="0.35">
      <c r="A975" s="106">
        <f t="shared" si="2"/>
        <v>45664.375</v>
      </c>
      <c r="B975" s="17">
        <v>2790</v>
      </c>
      <c r="C975" s="17">
        <v>3558.4</v>
      </c>
      <c r="D975" s="17">
        <v>2157</v>
      </c>
      <c r="E975" s="17">
        <v>0</v>
      </c>
      <c r="F975" s="17">
        <v>2082.3000000000002</v>
      </c>
      <c r="G975" s="17">
        <v>777.5</v>
      </c>
      <c r="H975" s="17">
        <v>0</v>
      </c>
      <c r="I975" s="17">
        <v>0</v>
      </c>
      <c r="J975" s="17">
        <v>704.9</v>
      </c>
      <c r="K975" s="17">
        <v>0</v>
      </c>
      <c r="L975" s="17">
        <v>2372.6999999999998</v>
      </c>
      <c r="M975" s="17">
        <v>0</v>
      </c>
      <c r="N975" s="17">
        <v>0</v>
      </c>
      <c r="O975" s="17">
        <v>551.9</v>
      </c>
      <c r="P975" s="17">
        <v>0</v>
      </c>
      <c r="Q975" s="17">
        <v>0</v>
      </c>
      <c r="R975" s="17">
        <v>14994.9</v>
      </c>
      <c r="S975" s="17">
        <v>4000</v>
      </c>
      <c r="T975" s="17">
        <v>-10994.9</v>
      </c>
      <c r="U975" s="17">
        <v>-274.87</v>
      </c>
      <c r="V975" s="80" t="s">
        <v>1111</v>
      </c>
    </row>
    <row r="976" spans="1:22" ht="15" thickBot="1" x14ac:dyDescent="0.35">
      <c r="A976" s="106">
        <f t="shared" si="2"/>
        <v>45664.5</v>
      </c>
      <c r="B976" s="17">
        <v>1476.8</v>
      </c>
      <c r="C976" s="17">
        <v>3057.9</v>
      </c>
      <c r="D976" s="17">
        <v>3809.3</v>
      </c>
      <c r="E976" s="17">
        <v>489.2</v>
      </c>
      <c r="F976" s="17">
        <v>406</v>
      </c>
      <c r="G976" s="17">
        <v>777.5</v>
      </c>
      <c r="H976" s="17">
        <v>0</v>
      </c>
      <c r="I976" s="17">
        <v>0</v>
      </c>
      <c r="J976" s="17">
        <v>2950</v>
      </c>
      <c r="K976" s="17">
        <v>1796.1</v>
      </c>
      <c r="L976" s="17">
        <v>0</v>
      </c>
      <c r="M976" s="17">
        <v>0</v>
      </c>
      <c r="N976" s="17">
        <v>1966.7</v>
      </c>
      <c r="O976" s="17">
        <v>0</v>
      </c>
      <c r="P976" s="17">
        <v>0</v>
      </c>
      <c r="Q976" s="17">
        <v>0</v>
      </c>
      <c r="R976" s="17">
        <v>16729.599999999999</v>
      </c>
      <c r="S976" s="17">
        <v>19000</v>
      </c>
      <c r="T976" s="17">
        <v>2270.4</v>
      </c>
      <c r="U976" s="17">
        <v>11.95</v>
      </c>
      <c r="V976" s="80" t="s">
        <v>1111</v>
      </c>
    </row>
    <row r="977" spans="1:22" ht="15" thickBot="1" x14ac:dyDescent="0.35">
      <c r="A977" s="106">
        <f t="shared" si="2"/>
        <v>45664.625</v>
      </c>
      <c r="B977" s="17">
        <v>857.2</v>
      </c>
      <c r="C977" s="17">
        <v>2394.6</v>
      </c>
      <c r="D977" s="17">
        <v>3809.3</v>
      </c>
      <c r="E977" s="17">
        <v>0</v>
      </c>
      <c r="F977" s="17">
        <v>406</v>
      </c>
      <c r="G977" s="17">
        <v>0</v>
      </c>
      <c r="H977" s="17">
        <v>0</v>
      </c>
      <c r="I977" s="17">
        <v>0</v>
      </c>
      <c r="J977" s="17">
        <v>3652.8</v>
      </c>
      <c r="K977" s="17">
        <v>3944</v>
      </c>
      <c r="L977" s="17">
        <v>0</v>
      </c>
      <c r="M977" s="17">
        <v>0</v>
      </c>
      <c r="N977" s="17">
        <v>3203.8</v>
      </c>
      <c r="O977" s="17">
        <v>571</v>
      </c>
      <c r="P977" s="17">
        <v>0</v>
      </c>
      <c r="Q977" s="17">
        <v>0</v>
      </c>
      <c r="R977" s="17">
        <v>18838.7</v>
      </c>
      <c r="S977" s="17">
        <v>22000</v>
      </c>
      <c r="T977" s="17">
        <v>3161.3</v>
      </c>
      <c r="U977" s="17">
        <v>14.37</v>
      </c>
      <c r="V977" s="80" t="s">
        <v>1111</v>
      </c>
    </row>
    <row r="978" spans="1:22" ht="15" thickBot="1" x14ac:dyDescent="0.35">
      <c r="A978" s="106">
        <f t="shared" si="2"/>
        <v>45664.75</v>
      </c>
      <c r="B978" s="17">
        <v>857.2</v>
      </c>
      <c r="C978" s="17">
        <v>0</v>
      </c>
      <c r="D978" s="17">
        <v>0</v>
      </c>
      <c r="E978" s="17">
        <v>1236.4000000000001</v>
      </c>
      <c r="F978" s="17">
        <v>406</v>
      </c>
      <c r="G978" s="17">
        <v>777.5</v>
      </c>
      <c r="H978" s="17">
        <v>0</v>
      </c>
      <c r="I978" s="17">
        <v>0</v>
      </c>
      <c r="J978" s="17">
        <v>3652.8</v>
      </c>
      <c r="K978" s="17">
        <v>6084.1</v>
      </c>
      <c r="L978" s="17">
        <v>3508.3</v>
      </c>
      <c r="M978" s="17">
        <v>0</v>
      </c>
      <c r="N978" s="17">
        <v>3203.8</v>
      </c>
      <c r="O978" s="17">
        <v>0</v>
      </c>
      <c r="P978" s="17">
        <v>0</v>
      </c>
      <c r="Q978" s="17">
        <v>1420.4</v>
      </c>
      <c r="R978" s="17">
        <v>21146.6</v>
      </c>
      <c r="S978" s="17">
        <v>30000</v>
      </c>
      <c r="T978" s="17">
        <v>8853.4</v>
      </c>
      <c r="U978" s="17">
        <v>29.51</v>
      </c>
      <c r="V978" s="80" t="s">
        <v>1111</v>
      </c>
    </row>
    <row r="979" spans="1:22" ht="15" thickBot="1" x14ac:dyDescent="0.35">
      <c r="A979" s="106">
        <f t="shared" si="2"/>
        <v>45664.875</v>
      </c>
      <c r="B979" s="17">
        <v>2790</v>
      </c>
      <c r="C979" s="17">
        <v>3558.4</v>
      </c>
      <c r="D979" s="17">
        <v>0</v>
      </c>
      <c r="E979" s="17">
        <v>489.2</v>
      </c>
      <c r="F979" s="17">
        <v>258</v>
      </c>
      <c r="G979" s="17">
        <v>852.2</v>
      </c>
      <c r="H979" s="17">
        <v>0</v>
      </c>
      <c r="I979" s="17">
        <v>0</v>
      </c>
      <c r="J979" s="17">
        <v>2288.1</v>
      </c>
      <c r="K979" s="17">
        <v>0</v>
      </c>
      <c r="L979" s="17">
        <v>3508.3</v>
      </c>
      <c r="M979" s="17">
        <v>0</v>
      </c>
      <c r="N979" s="17">
        <v>3203.8</v>
      </c>
      <c r="O979" s="17">
        <v>0</v>
      </c>
      <c r="P979" s="17">
        <v>0</v>
      </c>
      <c r="Q979" s="17">
        <v>0</v>
      </c>
      <c r="R979" s="17">
        <v>16948.2</v>
      </c>
      <c r="S979" s="17">
        <v>16000</v>
      </c>
      <c r="T979" s="17">
        <v>-948.2</v>
      </c>
      <c r="U979" s="17">
        <v>-5.93</v>
      </c>
      <c r="V979" s="80" t="s">
        <v>1111</v>
      </c>
    </row>
    <row r="980" spans="1:22" ht="15" thickBot="1" x14ac:dyDescent="0.35">
      <c r="A980" s="106">
        <f t="shared" si="2"/>
        <v>45665</v>
      </c>
      <c r="B980" s="17">
        <v>2790</v>
      </c>
      <c r="C980" s="17">
        <v>3558.4</v>
      </c>
      <c r="D980" s="17">
        <v>0</v>
      </c>
      <c r="E980" s="17">
        <v>0</v>
      </c>
      <c r="F980" s="17">
        <v>406</v>
      </c>
      <c r="G980" s="17">
        <v>777.5</v>
      </c>
      <c r="H980" s="17">
        <v>0</v>
      </c>
      <c r="I980" s="17">
        <v>0</v>
      </c>
      <c r="J980" s="17">
        <v>704.9</v>
      </c>
      <c r="K980" s="17">
        <v>0</v>
      </c>
      <c r="L980" s="17">
        <v>3508.3</v>
      </c>
      <c r="M980" s="17">
        <v>0</v>
      </c>
      <c r="N980" s="17">
        <v>3203.8</v>
      </c>
      <c r="O980" s="17">
        <v>551.9</v>
      </c>
      <c r="P980" s="17">
        <v>0</v>
      </c>
      <c r="Q980" s="17">
        <v>0</v>
      </c>
      <c r="R980" s="17">
        <v>15501</v>
      </c>
      <c r="S980" s="17">
        <v>1000</v>
      </c>
      <c r="T980" s="17">
        <v>-14501</v>
      </c>
      <c r="U980" s="17">
        <v>-1450.1</v>
      </c>
      <c r="V980" s="80" t="s">
        <v>1111</v>
      </c>
    </row>
    <row r="981" spans="1:22" ht="15" thickBot="1" x14ac:dyDescent="0.35">
      <c r="A981" s="106">
        <f t="shared" si="2"/>
        <v>45665.125</v>
      </c>
      <c r="B981" s="17">
        <v>4767.3</v>
      </c>
      <c r="C981" s="17">
        <v>7481.9</v>
      </c>
      <c r="D981" s="17">
        <v>0</v>
      </c>
      <c r="E981" s="17">
        <v>1236.4000000000001</v>
      </c>
      <c r="F981" s="17">
        <v>406</v>
      </c>
      <c r="G981" s="17">
        <v>777.5</v>
      </c>
      <c r="H981" s="17">
        <v>0</v>
      </c>
      <c r="I981" s="17">
        <v>0</v>
      </c>
      <c r="J981" s="17">
        <v>0</v>
      </c>
      <c r="K981" s="17">
        <v>0</v>
      </c>
      <c r="L981" s="17">
        <v>3508.3</v>
      </c>
      <c r="M981" s="17">
        <v>0</v>
      </c>
      <c r="N981" s="17">
        <v>1966.7</v>
      </c>
      <c r="O981" s="17">
        <v>0</v>
      </c>
      <c r="P981" s="17">
        <v>0</v>
      </c>
      <c r="Q981" s="17">
        <v>1420.4</v>
      </c>
      <c r="R981" s="17">
        <v>21564.6</v>
      </c>
      <c r="S981" s="17">
        <v>18000</v>
      </c>
      <c r="T981" s="17">
        <v>-3564.6</v>
      </c>
      <c r="U981" s="17">
        <v>-19.8</v>
      </c>
      <c r="V981" s="80" t="s">
        <v>1111</v>
      </c>
    </row>
    <row r="982" spans="1:22" ht="15" thickBot="1" x14ac:dyDescent="0.35">
      <c r="A982" s="106">
        <f t="shared" si="2"/>
        <v>45665.25</v>
      </c>
      <c r="B982" s="17">
        <v>2790</v>
      </c>
      <c r="C982" s="17">
        <v>5692.2</v>
      </c>
      <c r="D982" s="17">
        <v>2157</v>
      </c>
      <c r="E982" s="17">
        <v>0</v>
      </c>
      <c r="F982" s="17">
        <v>2082.3000000000002</v>
      </c>
      <c r="G982" s="17">
        <v>777.5</v>
      </c>
      <c r="H982" s="17">
        <v>0</v>
      </c>
      <c r="I982" s="17">
        <v>0</v>
      </c>
      <c r="J982" s="17">
        <v>0</v>
      </c>
      <c r="K982" s="17">
        <v>0</v>
      </c>
      <c r="L982" s="17">
        <v>3508.3</v>
      </c>
      <c r="M982" s="17">
        <v>0</v>
      </c>
      <c r="N982" s="17">
        <v>0</v>
      </c>
      <c r="O982" s="17">
        <v>551.9</v>
      </c>
      <c r="P982" s="17">
        <v>0</v>
      </c>
      <c r="Q982" s="17">
        <v>0</v>
      </c>
      <c r="R982" s="17">
        <v>17559.3</v>
      </c>
      <c r="S982" s="17">
        <v>21000</v>
      </c>
      <c r="T982" s="17">
        <v>3440.7</v>
      </c>
      <c r="U982" s="17">
        <v>16.38</v>
      </c>
      <c r="V982" s="80" t="s">
        <v>1111</v>
      </c>
    </row>
    <row r="983" spans="1:22" ht="15" thickBot="1" x14ac:dyDescent="0.35">
      <c r="A983" s="106">
        <f t="shared" si="2"/>
        <v>45665.375</v>
      </c>
      <c r="B983" s="17">
        <v>4767.3</v>
      </c>
      <c r="C983" s="17">
        <v>6180.7</v>
      </c>
      <c r="D983" s="17">
        <v>4887.8</v>
      </c>
      <c r="E983" s="17">
        <v>489.2</v>
      </c>
      <c r="F983" s="17">
        <v>2082.3000000000002</v>
      </c>
      <c r="G983" s="17">
        <v>777.5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551.9</v>
      </c>
      <c r="P983" s="17">
        <v>0</v>
      </c>
      <c r="Q983" s="17">
        <v>0</v>
      </c>
      <c r="R983" s="17">
        <v>19736.8</v>
      </c>
      <c r="S983" s="17">
        <v>28000</v>
      </c>
      <c r="T983" s="17">
        <v>8263.2000000000007</v>
      </c>
      <c r="U983" s="17">
        <v>29.51</v>
      </c>
      <c r="V983" s="80" t="s">
        <v>1111</v>
      </c>
    </row>
    <row r="984" spans="1:22" ht="15" thickBot="1" x14ac:dyDescent="0.35">
      <c r="A984" s="106">
        <f t="shared" si="2"/>
        <v>45665.5</v>
      </c>
      <c r="B984" s="17">
        <v>1425.3</v>
      </c>
      <c r="C984" s="17">
        <v>2394.6</v>
      </c>
      <c r="D984" s="17">
        <v>621.70000000000005</v>
      </c>
      <c r="E984" s="17">
        <v>0</v>
      </c>
      <c r="F984" s="17">
        <v>2082.3000000000002</v>
      </c>
      <c r="G984" s="17">
        <v>0</v>
      </c>
      <c r="H984" s="17">
        <v>0</v>
      </c>
      <c r="I984" s="17">
        <v>0</v>
      </c>
      <c r="J984" s="17">
        <v>2950</v>
      </c>
      <c r="K984" s="17">
        <v>1796.1</v>
      </c>
      <c r="L984" s="17">
        <v>3508.3</v>
      </c>
      <c r="M984" s="17">
        <v>0</v>
      </c>
      <c r="N984" s="17">
        <v>0</v>
      </c>
      <c r="O984" s="17">
        <v>551.9</v>
      </c>
      <c r="P984" s="17">
        <v>0</v>
      </c>
      <c r="Q984" s="17">
        <v>0</v>
      </c>
      <c r="R984" s="17">
        <v>15330.4</v>
      </c>
      <c r="S984" s="17">
        <v>16000</v>
      </c>
      <c r="T984" s="17">
        <v>669.6</v>
      </c>
      <c r="U984" s="17">
        <v>4.1900000000000004</v>
      </c>
      <c r="V984" s="80" t="s">
        <v>1111</v>
      </c>
    </row>
    <row r="985" spans="1:22" ht="15" thickBot="1" x14ac:dyDescent="0.35">
      <c r="A985" s="106">
        <f t="shared" si="2"/>
        <v>45665.625</v>
      </c>
      <c r="B985" s="17">
        <v>2790</v>
      </c>
      <c r="C985" s="17">
        <v>3558.4</v>
      </c>
      <c r="D985" s="17">
        <v>2157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704.9</v>
      </c>
      <c r="K985" s="17">
        <v>0</v>
      </c>
      <c r="L985" s="17">
        <v>3508.3</v>
      </c>
      <c r="M985" s="17">
        <v>0</v>
      </c>
      <c r="N985" s="17">
        <v>3203.8</v>
      </c>
      <c r="O985" s="17">
        <v>551.9</v>
      </c>
      <c r="P985" s="17">
        <v>0</v>
      </c>
      <c r="Q985" s="17">
        <v>1420.4</v>
      </c>
      <c r="R985" s="17">
        <v>17894.900000000001</v>
      </c>
      <c r="S985" s="17">
        <v>9000</v>
      </c>
      <c r="T985" s="17">
        <v>-8894.9</v>
      </c>
      <c r="U985" s="17">
        <v>-98.83</v>
      </c>
      <c r="V985" s="80" t="s">
        <v>1111</v>
      </c>
    </row>
    <row r="986" spans="1:22" ht="15" thickBot="1" x14ac:dyDescent="0.35">
      <c r="A986" s="106">
        <f t="shared" si="2"/>
        <v>45665.75</v>
      </c>
      <c r="B986" s="17">
        <v>1425.3</v>
      </c>
      <c r="C986" s="17">
        <v>2394.6</v>
      </c>
      <c r="D986" s="17">
        <v>5755.6</v>
      </c>
      <c r="E986" s="17">
        <v>0</v>
      </c>
      <c r="F986" s="17">
        <v>406</v>
      </c>
      <c r="G986" s="17">
        <v>777.5</v>
      </c>
      <c r="H986" s="17">
        <v>0</v>
      </c>
      <c r="I986" s="17">
        <v>0</v>
      </c>
      <c r="J986" s="17">
        <v>2950</v>
      </c>
      <c r="K986" s="17">
        <v>1796.1</v>
      </c>
      <c r="L986" s="17">
        <v>0</v>
      </c>
      <c r="M986" s="17">
        <v>0</v>
      </c>
      <c r="N986" s="17">
        <v>1966.7</v>
      </c>
      <c r="O986" s="17">
        <v>0</v>
      </c>
      <c r="P986" s="17">
        <v>0</v>
      </c>
      <c r="Q986" s="17">
        <v>1420.4</v>
      </c>
      <c r="R986" s="17">
        <v>18892.3</v>
      </c>
      <c r="S986" s="17">
        <v>3000</v>
      </c>
      <c r="T986" s="17">
        <v>-15892.3</v>
      </c>
      <c r="U986" s="17">
        <v>-529.74</v>
      </c>
      <c r="V986" s="80" t="s">
        <v>1111</v>
      </c>
    </row>
    <row r="987" spans="1:22" ht="15" thickBot="1" x14ac:dyDescent="0.35">
      <c r="A987" s="106">
        <f t="shared" si="2"/>
        <v>45665.875</v>
      </c>
      <c r="B987" s="17">
        <v>2790</v>
      </c>
      <c r="C987" s="17">
        <v>6180.7</v>
      </c>
      <c r="D987" s="17">
        <v>2157</v>
      </c>
      <c r="E987" s="17">
        <v>0</v>
      </c>
      <c r="F987" s="17">
        <v>0</v>
      </c>
      <c r="G987" s="17">
        <v>777.5</v>
      </c>
      <c r="H987" s="17">
        <v>0</v>
      </c>
      <c r="I987" s="17">
        <v>0</v>
      </c>
      <c r="J987" s="17">
        <v>0</v>
      </c>
      <c r="K987" s="17">
        <v>0</v>
      </c>
      <c r="L987" s="17">
        <v>3508.3</v>
      </c>
      <c r="M987" s="17">
        <v>0</v>
      </c>
      <c r="N987" s="17">
        <v>3203.8</v>
      </c>
      <c r="O987" s="17">
        <v>415.2</v>
      </c>
      <c r="P987" s="17">
        <v>0</v>
      </c>
      <c r="Q987" s="17">
        <v>0</v>
      </c>
      <c r="R987" s="17">
        <v>19032.599999999999</v>
      </c>
      <c r="S987" s="17">
        <v>27000</v>
      </c>
      <c r="T987" s="17">
        <v>7967.4</v>
      </c>
      <c r="U987" s="17">
        <v>29.51</v>
      </c>
      <c r="V987" s="80" t="s">
        <v>1111</v>
      </c>
    </row>
    <row r="988" spans="1:22" ht="15" thickBot="1" x14ac:dyDescent="0.35">
      <c r="A988" s="106">
        <f t="shared" si="2"/>
        <v>45666</v>
      </c>
      <c r="B988" s="17">
        <v>1425.3</v>
      </c>
      <c r="C988" s="17">
        <v>2394.6</v>
      </c>
      <c r="D988" s="17">
        <v>2157</v>
      </c>
      <c r="E988" s="17">
        <v>0</v>
      </c>
      <c r="F988" s="17">
        <v>2082.3000000000002</v>
      </c>
      <c r="G988" s="17">
        <v>777.5</v>
      </c>
      <c r="H988" s="17">
        <v>0</v>
      </c>
      <c r="I988" s="17">
        <v>0</v>
      </c>
      <c r="J988" s="17">
        <v>2950</v>
      </c>
      <c r="K988" s="17">
        <v>1796.1</v>
      </c>
      <c r="L988" s="17">
        <v>2372.6999999999998</v>
      </c>
      <c r="M988" s="17">
        <v>0</v>
      </c>
      <c r="N988" s="17">
        <v>0</v>
      </c>
      <c r="O988" s="17">
        <v>0</v>
      </c>
      <c r="P988" s="17">
        <v>0</v>
      </c>
      <c r="Q988" s="17">
        <v>1420.4</v>
      </c>
      <c r="R988" s="17">
        <v>17376</v>
      </c>
      <c r="S988" s="17">
        <v>2000</v>
      </c>
      <c r="T988" s="17">
        <v>-15376</v>
      </c>
      <c r="U988" s="17">
        <v>-768.8</v>
      </c>
      <c r="V988" s="80" t="s">
        <v>1111</v>
      </c>
    </row>
    <row r="989" spans="1:22" ht="15" thickBot="1" x14ac:dyDescent="0.35">
      <c r="A989" s="106">
        <f t="shared" ref="A989:A1052" si="3">A76</f>
        <v>45666.125</v>
      </c>
      <c r="B989" s="17">
        <v>0</v>
      </c>
      <c r="C989" s="17">
        <v>0</v>
      </c>
      <c r="D989" s="17">
        <v>2157</v>
      </c>
      <c r="E989" s="17">
        <v>489.2</v>
      </c>
      <c r="F989" s="17">
        <v>258</v>
      </c>
      <c r="G989" s="17">
        <v>852.2</v>
      </c>
      <c r="H989" s="17">
        <v>0</v>
      </c>
      <c r="I989" s="17">
        <v>0</v>
      </c>
      <c r="J989" s="17">
        <v>3652.8</v>
      </c>
      <c r="K989" s="17">
        <v>6084.1</v>
      </c>
      <c r="L989" s="17">
        <v>3508.3</v>
      </c>
      <c r="M989" s="17">
        <v>0</v>
      </c>
      <c r="N989" s="17">
        <v>3203.8</v>
      </c>
      <c r="O989" s="17">
        <v>0</v>
      </c>
      <c r="P989" s="17">
        <v>0</v>
      </c>
      <c r="Q989" s="17">
        <v>0</v>
      </c>
      <c r="R989" s="17">
        <v>20205.5</v>
      </c>
      <c r="S989" s="17">
        <v>2000</v>
      </c>
      <c r="T989" s="17">
        <v>-18205.5</v>
      </c>
      <c r="U989" s="17">
        <v>-910.28</v>
      </c>
      <c r="V989" s="80" t="s">
        <v>1111</v>
      </c>
    </row>
    <row r="990" spans="1:22" ht="15" thickBot="1" x14ac:dyDescent="0.35">
      <c r="A990" s="106">
        <f t="shared" si="3"/>
        <v>45666.25</v>
      </c>
      <c r="B990" s="17">
        <v>2790</v>
      </c>
      <c r="C990" s="17">
        <v>3558.4</v>
      </c>
      <c r="D990" s="17">
        <v>0</v>
      </c>
      <c r="E990" s="17">
        <v>1236.4000000000001</v>
      </c>
      <c r="F990" s="17">
        <v>406</v>
      </c>
      <c r="G990" s="17">
        <v>0</v>
      </c>
      <c r="H990" s="17">
        <v>0</v>
      </c>
      <c r="I990" s="17">
        <v>0</v>
      </c>
      <c r="J990" s="17">
        <v>2950</v>
      </c>
      <c r="K990" s="17">
        <v>1796.1</v>
      </c>
      <c r="L990" s="17">
        <v>6107.3</v>
      </c>
      <c r="M990" s="17">
        <v>0</v>
      </c>
      <c r="N990" s="17">
        <v>3203.8</v>
      </c>
      <c r="O990" s="17">
        <v>551.9</v>
      </c>
      <c r="P990" s="17">
        <v>0</v>
      </c>
      <c r="Q990" s="17">
        <v>0</v>
      </c>
      <c r="R990" s="17">
        <v>22600.1</v>
      </c>
      <c r="S990" s="17">
        <v>12000</v>
      </c>
      <c r="T990" s="17">
        <v>-10600.1</v>
      </c>
      <c r="U990" s="17">
        <v>-88.33</v>
      </c>
      <c r="V990" s="80" t="s">
        <v>1111</v>
      </c>
    </row>
    <row r="991" spans="1:22" ht="15" thickBot="1" x14ac:dyDescent="0.35">
      <c r="A991" s="106">
        <f t="shared" si="3"/>
        <v>45666.375</v>
      </c>
      <c r="B991" s="17">
        <v>2790</v>
      </c>
      <c r="C991" s="17">
        <v>3558.4</v>
      </c>
      <c r="D991" s="17">
        <v>0</v>
      </c>
      <c r="E991" s="17">
        <v>489.2</v>
      </c>
      <c r="F991" s="17">
        <v>2082.3000000000002</v>
      </c>
      <c r="G991" s="17">
        <v>0</v>
      </c>
      <c r="H991" s="17">
        <v>0</v>
      </c>
      <c r="I991" s="17">
        <v>0</v>
      </c>
      <c r="J991" s="17">
        <v>704.9</v>
      </c>
      <c r="K991" s="17">
        <v>0</v>
      </c>
      <c r="L991" s="17">
        <v>6107.3</v>
      </c>
      <c r="M991" s="17">
        <v>0</v>
      </c>
      <c r="N991" s="17">
        <v>0</v>
      </c>
      <c r="O991" s="17">
        <v>551.9</v>
      </c>
      <c r="P991" s="17">
        <v>0</v>
      </c>
      <c r="Q991" s="17">
        <v>1420.4</v>
      </c>
      <c r="R991" s="17">
        <v>17704.5</v>
      </c>
      <c r="S991" s="17">
        <v>18000</v>
      </c>
      <c r="T991" s="17">
        <v>295.5</v>
      </c>
      <c r="U991" s="17">
        <v>1.64</v>
      </c>
      <c r="V991" s="80" t="s">
        <v>1111</v>
      </c>
    </row>
    <row r="992" spans="1:22" ht="15" thickBot="1" x14ac:dyDescent="0.35">
      <c r="A992" s="106">
        <f t="shared" si="3"/>
        <v>45666.5</v>
      </c>
      <c r="B992" s="17">
        <v>1476.8</v>
      </c>
      <c r="C992" s="17">
        <v>3057.9</v>
      </c>
      <c r="D992" s="17">
        <v>2157</v>
      </c>
      <c r="E992" s="17">
        <v>1236.4000000000001</v>
      </c>
      <c r="F992" s="17">
        <v>406</v>
      </c>
      <c r="G992" s="17">
        <v>0</v>
      </c>
      <c r="H992" s="17">
        <v>0</v>
      </c>
      <c r="I992" s="17">
        <v>0</v>
      </c>
      <c r="J992" s="17">
        <v>2950</v>
      </c>
      <c r="K992" s="17">
        <v>1796.1</v>
      </c>
      <c r="L992" s="17">
        <v>3508.3</v>
      </c>
      <c r="M992" s="17">
        <v>0</v>
      </c>
      <c r="N992" s="17">
        <v>3203.8</v>
      </c>
      <c r="O992" s="17">
        <v>551.9</v>
      </c>
      <c r="P992" s="17">
        <v>0</v>
      </c>
      <c r="Q992" s="17">
        <v>1420.4</v>
      </c>
      <c r="R992" s="17">
        <v>21764.799999999999</v>
      </c>
      <c r="S992" s="17">
        <v>19000</v>
      </c>
      <c r="T992" s="17">
        <v>-2764.8</v>
      </c>
      <c r="U992" s="17">
        <v>-14.55</v>
      </c>
      <c r="V992" s="80" t="s">
        <v>1111</v>
      </c>
    </row>
    <row r="993" spans="1:22" ht="15" thickBot="1" x14ac:dyDescent="0.35">
      <c r="A993" s="106">
        <f t="shared" si="3"/>
        <v>45666.625</v>
      </c>
      <c r="B993" s="17">
        <v>0</v>
      </c>
      <c r="C993" s="17">
        <v>0</v>
      </c>
      <c r="D993" s="17">
        <v>2157</v>
      </c>
      <c r="E993" s="17">
        <v>0</v>
      </c>
      <c r="F993" s="17">
        <v>1008.7</v>
      </c>
      <c r="G993" s="17">
        <v>777.5</v>
      </c>
      <c r="H993" s="17">
        <v>0</v>
      </c>
      <c r="I993" s="17">
        <v>0</v>
      </c>
      <c r="J993" s="17">
        <v>3652.8</v>
      </c>
      <c r="K993" s="17">
        <v>4639</v>
      </c>
      <c r="L993" s="17">
        <v>3508.3</v>
      </c>
      <c r="M993" s="17">
        <v>0</v>
      </c>
      <c r="N993" s="17">
        <v>78.900000000000006</v>
      </c>
      <c r="O993" s="17">
        <v>0</v>
      </c>
      <c r="P993" s="17">
        <v>0</v>
      </c>
      <c r="Q993" s="17">
        <v>1420.4</v>
      </c>
      <c r="R993" s="17">
        <v>17242.8</v>
      </c>
      <c r="S993" s="17">
        <v>5000</v>
      </c>
      <c r="T993" s="17">
        <v>-12242.8</v>
      </c>
      <c r="U993" s="17">
        <v>-244.86</v>
      </c>
      <c r="V993" s="80" t="s">
        <v>1111</v>
      </c>
    </row>
    <row r="994" spans="1:22" ht="15" thickBot="1" x14ac:dyDescent="0.35">
      <c r="A994" s="106">
        <f t="shared" si="3"/>
        <v>45666.75</v>
      </c>
      <c r="B994" s="17">
        <v>0</v>
      </c>
      <c r="C994" s="17">
        <v>0</v>
      </c>
      <c r="D994" s="17">
        <v>3809.3</v>
      </c>
      <c r="E994" s="17">
        <v>1236.4000000000001</v>
      </c>
      <c r="F994" s="17">
        <v>258</v>
      </c>
      <c r="G994" s="17">
        <v>664</v>
      </c>
      <c r="H994" s="17">
        <v>0</v>
      </c>
      <c r="I994" s="17">
        <v>0</v>
      </c>
      <c r="J994" s="17">
        <v>3652.8</v>
      </c>
      <c r="K994" s="17">
        <v>6084.1</v>
      </c>
      <c r="L994" s="17">
        <v>0</v>
      </c>
      <c r="M994" s="17">
        <v>0</v>
      </c>
      <c r="N994" s="17">
        <v>3203.8</v>
      </c>
      <c r="O994" s="17">
        <v>551.9</v>
      </c>
      <c r="P994" s="17">
        <v>0</v>
      </c>
      <c r="Q994" s="17">
        <v>1420.4</v>
      </c>
      <c r="R994" s="17">
        <v>20880.900000000001</v>
      </c>
      <c r="S994" s="17">
        <v>17000</v>
      </c>
      <c r="T994" s="17">
        <v>-3880.9</v>
      </c>
      <c r="U994" s="17">
        <v>-22.83</v>
      </c>
      <c r="V994" s="80" t="s">
        <v>1111</v>
      </c>
    </row>
    <row r="995" spans="1:22" ht="15" thickBot="1" x14ac:dyDescent="0.35">
      <c r="A995" s="106">
        <f t="shared" si="3"/>
        <v>45666.875</v>
      </c>
      <c r="B995" s="17">
        <v>857.2</v>
      </c>
      <c r="C995" s="17">
        <v>0</v>
      </c>
      <c r="D995" s="17">
        <v>0</v>
      </c>
      <c r="E995" s="17">
        <v>0</v>
      </c>
      <c r="F995" s="17">
        <v>258</v>
      </c>
      <c r="G995" s="17">
        <v>777.5</v>
      </c>
      <c r="H995" s="17">
        <v>0</v>
      </c>
      <c r="I995" s="17">
        <v>0</v>
      </c>
      <c r="J995" s="17">
        <v>3652.8</v>
      </c>
      <c r="K995" s="17">
        <v>4248.5</v>
      </c>
      <c r="L995" s="17">
        <v>3508.3</v>
      </c>
      <c r="M995" s="17">
        <v>0</v>
      </c>
      <c r="N995" s="17">
        <v>3203.8</v>
      </c>
      <c r="O995" s="17">
        <v>0</v>
      </c>
      <c r="P995" s="17">
        <v>0</v>
      </c>
      <c r="Q995" s="17">
        <v>0</v>
      </c>
      <c r="R995" s="17">
        <v>16506.2</v>
      </c>
      <c r="S995" s="17">
        <v>20000</v>
      </c>
      <c r="T995" s="17">
        <v>3493.8</v>
      </c>
      <c r="U995" s="17">
        <v>17.47</v>
      </c>
      <c r="V995" s="80" t="s">
        <v>1111</v>
      </c>
    </row>
    <row r="996" spans="1:22" ht="15" thickBot="1" x14ac:dyDescent="0.35">
      <c r="A996" s="106">
        <f t="shared" si="3"/>
        <v>45667</v>
      </c>
      <c r="B996" s="17">
        <v>1425.3</v>
      </c>
      <c r="C996" s="17">
        <v>2394.6</v>
      </c>
      <c r="D996" s="17">
        <v>5755.6</v>
      </c>
      <c r="E996" s="17">
        <v>0</v>
      </c>
      <c r="F996" s="17">
        <v>1008.7</v>
      </c>
      <c r="G996" s="17">
        <v>0</v>
      </c>
      <c r="H996" s="17">
        <v>0</v>
      </c>
      <c r="I996" s="17">
        <v>0</v>
      </c>
      <c r="J996" s="17">
        <v>2950</v>
      </c>
      <c r="K996" s="17">
        <v>1796.1</v>
      </c>
      <c r="L996" s="17">
        <v>0</v>
      </c>
      <c r="M996" s="17">
        <v>0</v>
      </c>
      <c r="N996" s="17">
        <v>78.900000000000006</v>
      </c>
      <c r="O996" s="17">
        <v>551.9</v>
      </c>
      <c r="P996" s="17">
        <v>0</v>
      </c>
      <c r="Q996" s="17">
        <v>0</v>
      </c>
      <c r="R996" s="17">
        <v>15961.3</v>
      </c>
      <c r="S996" s="17">
        <v>12000</v>
      </c>
      <c r="T996" s="17">
        <v>-3961.3</v>
      </c>
      <c r="U996" s="17">
        <v>-33.01</v>
      </c>
      <c r="V996" s="80" t="s">
        <v>1111</v>
      </c>
    </row>
    <row r="997" spans="1:22" ht="15" thickBot="1" x14ac:dyDescent="0.35">
      <c r="A997" s="106">
        <f t="shared" si="3"/>
        <v>45667.125</v>
      </c>
      <c r="B997" s="17">
        <v>0</v>
      </c>
      <c r="C997" s="17">
        <v>0</v>
      </c>
      <c r="D997" s="17">
        <v>5755.6</v>
      </c>
      <c r="E997" s="17">
        <v>1236.4000000000001</v>
      </c>
      <c r="F997" s="17">
        <v>2082.3000000000002</v>
      </c>
      <c r="G997" s="17">
        <v>0</v>
      </c>
      <c r="H997" s="17">
        <v>0</v>
      </c>
      <c r="I997" s="17">
        <v>0</v>
      </c>
      <c r="J997" s="17">
        <v>3652.8</v>
      </c>
      <c r="K997" s="17">
        <v>6084.1</v>
      </c>
      <c r="L997" s="17">
        <v>0</v>
      </c>
      <c r="M997" s="17">
        <v>0</v>
      </c>
      <c r="N997" s="17">
        <v>0</v>
      </c>
      <c r="O997" s="17">
        <v>551.9</v>
      </c>
      <c r="P997" s="17">
        <v>0</v>
      </c>
      <c r="Q997" s="17">
        <v>1420.4</v>
      </c>
      <c r="R997" s="17">
        <v>20783.599999999999</v>
      </c>
      <c r="S997" s="17">
        <v>6000</v>
      </c>
      <c r="T997" s="17">
        <v>-14783.6</v>
      </c>
      <c r="U997" s="17">
        <v>-246.39</v>
      </c>
      <c r="V997" s="80" t="s">
        <v>1111</v>
      </c>
    </row>
    <row r="998" spans="1:22" ht="15" thickBot="1" x14ac:dyDescent="0.35">
      <c r="A998" s="106">
        <f t="shared" si="3"/>
        <v>45667.25</v>
      </c>
      <c r="B998" s="17">
        <v>2790</v>
      </c>
      <c r="C998" s="17">
        <v>3228.5</v>
      </c>
      <c r="D998" s="17">
        <v>0</v>
      </c>
      <c r="E998" s="17">
        <v>0</v>
      </c>
      <c r="F998" s="17">
        <v>2082.3000000000002</v>
      </c>
      <c r="G998" s="17">
        <v>0</v>
      </c>
      <c r="H998" s="17">
        <v>0</v>
      </c>
      <c r="I998" s="17">
        <v>0</v>
      </c>
      <c r="J998" s="17">
        <v>2950</v>
      </c>
      <c r="K998" s="17">
        <v>1796.1</v>
      </c>
      <c r="L998" s="17">
        <v>3508.3</v>
      </c>
      <c r="M998" s="17">
        <v>0</v>
      </c>
      <c r="N998" s="17">
        <v>0</v>
      </c>
      <c r="O998" s="17">
        <v>551.9</v>
      </c>
      <c r="P998" s="17">
        <v>0</v>
      </c>
      <c r="Q998" s="17">
        <v>1420.4</v>
      </c>
      <c r="R998" s="17">
        <v>18327.7</v>
      </c>
      <c r="S998" s="17">
        <v>26000</v>
      </c>
      <c r="T998" s="17">
        <v>7672.3</v>
      </c>
      <c r="U998" s="17">
        <v>29.51</v>
      </c>
      <c r="V998" s="80" t="s">
        <v>1111</v>
      </c>
    </row>
    <row r="999" spans="1:22" ht="15" thickBot="1" x14ac:dyDescent="0.35">
      <c r="A999" s="106">
        <f t="shared" si="3"/>
        <v>45667.375</v>
      </c>
      <c r="B999" s="17">
        <v>2790</v>
      </c>
      <c r="C999" s="17">
        <v>3558.4</v>
      </c>
      <c r="D999" s="17">
        <v>2157</v>
      </c>
      <c r="E999" s="17">
        <v>0</v>
      </c>
      <c r="F999" s="17">
        <v>258</v>
      </c>
      <c r="G999" s="17">
        <v>777.5</v>
      </c>
      <c r="H999" s="17">
        <v>0</v>
      </c>
      <c r="I999" s="17">
        <v>0</v>
      </c>
      <c r="J999" s="17">
        <v>0</v>
      </c>
      <c r="K999" s="17">
        <v>0</v>
      </c>
      <c r="L999" s="17">
        <v>2372.6999999999998</v>
      </c>
      <c r="M999" s="17">
        <v>0</v>
      </c>
      <c r="N999" s="17">
        <v>3203.8</v>
      </c>
      <c r="O999" s="17">
        <v>415.2</v>
      </c>
      <c r="P999" s="17">
        <v>0</v>
      </c>
      <c r="Q999" s="17">
        <v>1420.4</v>
      </c>
      <c r="R999" s="17">
        <v>16953.099999999999</v>
      </c>
      <c r="S999" s="17">
        <v>1000</v>
      </c>
      <c r="T999" s="17">
        <v>-15953.1</v>
      </c>
      <c r="U999" s="17">
        <v>-1595.31</v>
      </c>
      <c r="V999" s="80" t="s">
        <v>1111</v>
      </c>
    </row>
    <row r="1000" spans="1:22" ht="15" thickBot="1" x14ac:dyDescent="0.35">
      <c r="A1000" s="106">
        <f t="shared" si="3"/>
        <v>45667.5</v>
      </c>
      <c r="B1000" s="17">
        <v>1476.8</v>
      </c>
      <c r="C1000" s="17">
        <v>3057.9</v>
      </c>
      <c r="D1000" s="17">
        <v>4179.3999999999996</v>
      </c>
      <c r="E1000" s="17">
        <v>0</v>
      </c>
      <c r="F1000" s="17">
        <v>1008.7</v>
      </c>
      <c r="G1000" s="17">
        <v>777.5</v>
      </c>
      <c r="H1000" s="17">
        <v>0</v>
      </c>
      <c r="I1000" s="17">
        <v>0</v>
      </c>
      <c r="J1000" s="17">
        <v>2950</v>
      </c>
      <c r="K1000" s="17">
        <v>1796.1</v>
      </c>
      <c r="L1000" s="17">
        <v>0</v>
      </c>
      <c r="M1000" s="17">
        <v>0</v>
      </c>
      <c r="N1000" s="17">
        <v>78.900000000000006</v>
      </c>
      <c r="O1000" s="17">
        <v>0</v>
      </c>
      <c r="P1000" s="17">
        <v>0</v>
      </c>
      <c r="Q1000" s="17">
        <v>0</v>
      </c>
      <c r="R1000" s="17">
        <v>15325.5</v>
      </c>
      <c r="S1000" s="17">
        <v>6000</v>
      </c>
      <c r="T1000" s="17">
        <v>-9325.5</v>
      </c>
      <c r="U1000" s="17">
        <v>-155.43</v>
      </c>
      <c r="V1000" s="80" t="s">
        <v>1111</v>
      </c>
    </row>
    <row r="1001" spans="1:22" ht="15" thickBot="1" x14ac:dyDescent="0.35">
      <c r="A1001" s="106">
        <f t="shared" si="3"/>
        <v>45667.625</v>
      </c>
      <c r="B1001" s="17">
        <v>2790</v>
      </c>
      <c r="C1001" s="17">
        <v>5692.2</v>
      </c>
      <c r="D1001" s="17">
        <v>0</v>
      </c>
      <c r="E1001" s="17">
        <v>1236.4000000000001</v>
      </c>
      <c r="F1001" s="17">
        <v>406</v>
      </c>
      <c r="G1001" s="17">
        <v>777.5</v>
      </c>
      <c r="H1001" s="17">
        <v>0</v>
      </c>
      <c r="I1001" s="17">
        <v>0</v>
      </c>
      <c r="J1001" s="17">
        <v>0</v>
      </c>
      <c r="K1001" s="17">
        <v>0</v>
      </c>
      <c r="L1001" s="17">
        <v>6107.3</v>
      </c>
      <c r="M1001" s="17">
        <v>0</v>
      </c>
      <c r="N1001" s="17">
        <v>3203.8</v>
      </c>
      <c r="O1001" s="17">
        <v>0</v>
      </c>
      <c r="P1001" s="17">
        <v>0</v>
      </c>
      <c r="Q1001" s="17">
        <v>1420.4</v>
      </c>
      <c r="R1001" s="17">
        <v>21633.7</v>
      </c>
      <c r="S1001" s="17">
        <v>23000</v>
      </c>
      <c r="T1001" s="17">
        <v>1366.3</v>
      </c>
      <c r="U1001" s="17">
        <v>5.94</v>
      </c>
      <c r="V1001" s="80" t="s">
        <v>1111</v>
      </c>
    </row>
    <row r="1002" spans="1:22" ht="15" thickBot="1" x14ac:dyDescent="0.35">
      <c r="A1002" s="106">
        <f t="shared" si="3"/>
        <v>45667.75</v>
      </c>
      <c r="B1002" s="17">
        <v>857.2</v>
      </c>
      <c r="C1002" s="17">
        <v>0</v>
      </c>
      <c r="D1002" s="17">
        <v>0</v>
      </c>
      <c r="E1002" s="17">
        <v>0</v>
      </c>
      <c r="F1002" s="17">
        <v>2082.3000000000002</v>
      </c>
      <c r="G1002" s="17">
        <v>777.5</v>
      </c>
      <c r="H1002" s="17">
        <v>0</v>
      </c>
      <c r="I1002" s="17">
        <v>0</v>
      </c>
      <c r="J1002" s="17">
        <v>3652.8</v>
      </c>
      <c r="K1002" s="17">
        <v>4248.5</v>
      </c>
      <c r="L1002" s="17">
        <v>3508.3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15126.7</v>
      </c>
      <c r="S1002" s="17">
        <v>21000</v>
      </c>
      <c r="T1002" s="17">
        <v>5873.3</v>
      </c>
      <c r="U1002" s="17">
        <v>27.97</v>
      </c>
      <c r="V1002" s="80" t="s">
        <v>1111</v>
      </c>
    </row>
    <row r="1003" spans="1:22" ht="15" thickBot="1" x14ac:dyDescent="0.35">
      <c r="A1003" s="106">
        <f t="shared" si="3"/>
        <v>45667.875</v>
      </c>
      <c r="B1003" s="17">
        <v>1476.8</v>
      </c>
      <c r="C1003" s="17">
        <v>3057.9</v>
      </c>
      <c r="D1003" s="17">
        <v>3809.3</v>
      </c>
      <c r="E1003" s="17">
        <v>489.2</v>
      </c>
      <c r="F1003" s="17">
        <v>406</v>
      </c>
      <c r="G1003" s="17">
        <v>777.5</v>
      </c>
      <c r="H1003" s="17">
        <v>0</v>
      </c>
      <c r="I1003" s="17">
        <v>0</v>
      </c>
      <c r="J1003" s="17">
        <v>2950</v>
      </c>
      <c r="K1003" s="17">
        <v>1796.1</v>
      </c>
      <c r="L1003" s="17">
        <v>0</v>
      </c>
      <c r="M1003" s="17">
        <v>0</v>
      </c>
      <c r="N1003" s="17">
        <v>78.900000000000006</v>
      </c>
      <c r="O1003" s="17">
        <v>551.9</v>
      </c>
      <c r="P1003" s="17">
        <v>0</v>
      </c>
      <c r="Q1003" s="17">
        <v>0</v>
      </c>
      <c r="R1003" s="17">
        <v>15393.8</v>
      </c>
      <c r="S1003" s="17">
        <v>2000</v>
      </c>
      <c r="T1003" s="17">
        <v>-13393.8</v>
      </c>
      <c r="U1003" s="17">
        <v>-669.69</v>
      </c>
      <c r="V1003" s="80" t="s">
        <v>1111</v>
      </c>
    </row>
    <row r="1004" spans="1:22" ht="15" thickBot="1" x14ac:dyDescent="0.35">
      <c r="A1004" s="106">
        <f t="shared" si="3"/>
        <v>45668</v>
      </c>
      <c r="B1004" s="17">
        <v>857.2</v>
      </c>
      <c r="C1004" s="17">
        <v>2394.6</v>
      </c>
      <c r="D1004" s="17">
        <v>3809.3</v>
      </c>
      <c r="E1004" s="17">
        <v>0</v>
      </c>
      <c r="F1004" s="17">
        <v>2082.3000000000002</v>
      </c>
      <c r="G1004" s="17">
        <v>777.5</v>
      </c>
      <c r="H1004" s="17">
        <v>0</v>
      </c>
      <c r="I1004" s="17">
        <v>0</v>
      </c>
      <c r="J1004" s="17">
        <v>3652.8</v>
      </c>
      <c r="K1004" s="17">
        <v>3944</v>
      </c>
      <c r="L1004" s="17">
        <v>2372.6999999999998</v>
      </c>
      <c r="M1004" s="17">
        <v>0</v>
      </c>
      <c r="N1004" s="17">
        <v>0</v>
      </c>
      <c r="O1004" s="17">
        <v>551.9</v>
      </c>
      <c r="P1004" s="17">
        <v>0</v>
      </c>
      <c r="Q1004" s="17">
        <v>0</v>
      </c>
      <c r="R1004" s="17">
        <v>20442.400000000001</v>
      </c>
      <c r="S1004" s="17">
        <v>29000</v>
      </c>
      <c r="T1004" s="17">
        <v>8557.6</v>
      </c>
      <c r="U1004" s="17">
        <v>29.51</v>
      </c>
      <c r="V1004" s="80" t="s">
        <v>1111</v>
      </c>
    </row>
    <row r="1005" spans="1:22" ht="15" thickBot="1" x14ac:dyDescent="0.35">
      <c r="A1005" s="106">
        <f t="shared" si="3"/>
        <v>45668.125</v>
      </c>
      <c r="B1005" s="17">
        <v>857.2</v>
      </c>
      <c r="C1005" s="17">
        <v>0</v>
      </c>
      <c r="D1005" s="17">
        <v>2157</v>
      </c>
      <c r="E1005" s="17">
        <v>0</v>
      </c>
      <c r="F1005" s="17">
        <v>2082.3000000000002</v>
      </c>
      <c r="G1005" s="17">
        <v>777.5</v>
      </c>
      <c r="H1005" s="17">
        <v>0</v>
      </c>
      <c r="I1005" s="17">
        <v>0</v>
      </c>
      <c r="J1005" s="17">
        <v>3652.8</v>
      </c>
      <c r="K1005" s="17">
        <v>4639</v>
      </c>
      <c r="L1005" s="17">
        <v>3508.3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17674.2</v>
      </c>
      <c r="S1005" s="17">
        <v>16000</v>
      </c>
      <c r="T1005" s="17">
        <v>-1674.2</v>
      </c>
      <c r="U1005" s="17">
        <v>-10.46</v>
      </c>
      <c r="V1005" s="80" t="s">
        <v>1111</v>
      </c>
    </row>
    <row r="1006" spans="1:22" ht="15" thickBot="1" x14ac:dyDescent="0.35">
      <c r="A1006" s="106">
        <f t="shared" si="3"/>
        <v>45668.25</v>
      </c>
      <c r="B1006" s="17">
        <v>2790</v>
      </c>
      <c r="C1006" s="17">
        <v>3558.4</v>
      </c>
      <c r="D1006" s="17">
        <v>0</v>
      </c>
      <c r="E1006" s="17">
        <v>1236.4000000000001</v>
      </c>
      <c r="F1006" s="17">
        <v>0</v>
      </c>
      <c r="G1006" s="17">
        <v>0</v>
      </c>
      <c r="H1006" s="17">
        <v>0</v>
      </c>
      <c r="I1006" s="17">
        <v>0</v>
      </c>
      <c r="J1006" s="17">
        <v>2288.1</v>
      </c>
      <c r="K1006" s="17">
        <v>0</v>
      </c>
      <c r="L1006" s="17">
        <v>3508.3</v>
      </c>
      <c r="M1006" s="17">
        <v>0</v>
      </c>
      <c r="N1006" s="17">
        <v>3203.8</v>
      </c>
      <c r="O1006" s="17">
        <v>551.9</v>
      </c>
      <c r="P1006" s="17">
        <v>0</v>
      </c>
      <c r="Q1006" s="17">
        <v>0</v>
      </c>
      <c r="R1006" s="17">
        <v>17137.099999999999</v>
      </c>
      <c r="S1006" s="17">
        <v>1000</v>
      </c>
      <c r="T1006" s="17">
        <v>-16137.1</v>
      </c>
      <c r="U1006" s="17">
        <v>-1613.71</v>
      </c>
      <c r="V1006" s="80" t="s">
        <v>1111</v>
      </c>
    </row>
    <row r="1007" spans="1:22" ht="15" thickBot="1" x14ac:dyDescent="0.35">
      <c r="A1007" s="106">
        <f t="shared" si="3"/>
        <v>45668.375</v>
      </c>
      <c r="B1007" s="17">
        <v>0</v>
      </c>
      <c r="C1007" s="17">
        <v>0</v>
      </c>
      <c r="D1007" s="17">
        <v>0</v>
      </c>
      <c r="E1007" s="17">
        <v>0</v>
      </c>
      <c r="F1007" s="17">
        <v>2082.3000000000002</v>
      </c>
      <c r="G1007" s="17">
        <v>777.5</v>
      </c>
      <c r="H1007" s="17">
        <v>0</v>
      </c>
      <c r="I1007" s="17">
        <v>0</v>
      </c>
      <c r="J1007" s="17">
        <v>3652.8</v>
      </c>
      <c r="K1007" s="17">
        <v>6084.1</v>
      </c>
      <c r="L1007" s="17">
        <v>3508.3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16105.1</v>
      </c>
      <c r="S1007" s="17">
        <v>14000</v>
      </c>
      <c r="T1007" s="17">
        <v>-2105.1</v>
      </c>
      <c r="U1007" s="17">
        <v>-15.04</v>
      </c>
      <c r="V1007" s="80" t="s">
        <v>1111</v>
      </c>
    </row>
    <row r="1008" spans="1:22" ht="15" thickBot="1" x14ac:dyDescent="0.35">
      <c r="A1008" s="106">
        <f t="shared" si="3"/>
        <v>45668.5</v>
      </c>
      <c r="B1008" s="17">
        <v>1425.3</v>
      </c>
      <c r="C1008" s="17">
        <v>2394.6</v>
      </c>
      <c r="D1008" s="17">
        <v>0</v>
      </c>
      <c r="E1008" s="17">
        <v>1236.4000000000001</v>
      </c>
      <c r="F1008" s="17">
        <v>406</v>
      </c>
      <c r="G1008" s="17">
        <v>777.5</v>
      </c>
      <c r="H1008" s="17">
        <v>0</v>
      </c>
      <c r="I1008" s="17">
        <v>0</v>
      </c>
      <c r="J1008" s="17">
        <v>2950</v>
      </c>
      <c r="K1008" s="17">
        <v>1796.1</v>
      </c>
      <c r="L1008" s="17">
        <v>3508.3</v>
      </c>
      <c r="M1008" s="17">
        <v>0</v>
      </c>
      <c r="N1008" s="17">
        <v>3203.8</v>
      </c>
      <c r="O1008" s="17">
        <v>415.2</v>
      </c>
      <c r="P1008" s="17">
        <v>0</v>
      </c>
      <c r="Q1008" s="17">
        <v>0</v>
      </c>
      <c r="R1008" s="17">
        <v>18113.400000000001</v>
      </c>
      <c r="S1008" s="17">
        <v>16000</v>
      </c>
      <c r="T1008" s="17">
        <v>-2113.4</v>
      </c>
      <c r="U1008" s="17">
        <v>-13.21</v>
      </c>
      <c r="V1008" s="80" t="s">
        <v>1111</v>
      </c>
    </row>
    <row r="1009" spans="1:22" ht="15" thickBot="1" x14ac:dyDescent="0.35">
      <c r="A1009" s="106">
        <f t="shared" si="3"/>
        <v>45668.625</v>
      </c>
      <c r="B1009" s="17">
        <v>1476.8</v>
      </c>
      <c r="C1009" s="17">
        <v>2394.6</v>
      </c>
      <c r="D1009" s="17">
        <v>4179.3999999999996</v>
      </c>
      <c r="E1009" s="17">
        <v>1236.4000000000001</v>
      </c>
      <c r="F1009" s="17">
        <v>406</v>
      </c>
      <c r="G1009" s="17">
        <v>664</v>
      </c>
      <c r="H1009" s="17">
        <v>0</v>
      </c>
      <c r="I1009" s="17">
        <v>0</v>
      </c>
      <c r="J1009" s="17">
        <v>2950</v>
      </c>
      <c r="K1009" s="17">
        <v>1796.1</v>
      </c>
      <c r="L1009" s="17">
        <v>0</v>
      </c>
      <c r="M1009" s="17">
        <v>0</v>
      </c>
      <c r="N1009" s="17">
        <v>1966.7</v>
      </c>
      <c r="O1009" s="17">
        <v>551.9</v>
      </c>
      <c r="P1009" s="17">
        <v>0</v>
      </c>
      <c r="Q1009" s="17">
        <v>0</v>
      </c>
      <c r="R1009" s="17">
        <v>17622.099999999999</v>
      </c>
      <c r="S1009" s="17">
        <v>25000</v>
      </c>
      <c r="T1009" s="17">
        <v>7377.9</v>
      </c>
      <c r="U1009" s="17">
        <v>29.51</v>
      </c>
      <c r="V1009" s="80" t="s">
        <v>1111</v>
      </c>
    </row>
    <row r="1010" spans="1:22" ht="15" thickBot="1" x14ac:dyDescent="0.35">
      <c r="A1010" s="106">
        <f t="shared" si="3"/>
        <v>45668.75</v>
      </c>
      <c r="B1010" s="17">
        <v>857.2</v>
      </c>
      <c r="C1010" s="17">
        <v>2394.6</v>
      </c>
      <c r="D1010" s="17">
        <v>0</v>
      </c>
      <c r="E1010" s="17">
        <v>1236.4000000000001</v>
      </c>
      <c r="F1010" s="17">
        <v>406</v>
      </c>
      <c r="G1010" s="17">
        <v>777.5</v>
      </c>
      <c r="H1010" s="17">
        <v>0</v>
      </c>
      <c r="I1010" s="17">
        <v>0</v>
      </c>
      <c r="J1010" s="17">
        <v>3652.8</v>
      </c>
      <c r="K1010" s="17">
        <v>3944</v>
      </c>
      <c r="L1010" s="17">
        <v>3508.3</v>
      </c>
      <c r="M1010" s="17">
        <v>0</v>
      </c>
      <c r="N1010" s="17">
        <v>3203.8</v>
      </c>
      <c r="O1010" s="17">
        <v>415.2</v>
      </c>
      <c r="P1010" s="17">
        <v>0</v>
      </c>
      <c r="Q1010" s="17">
        <v>0</v>
      </c>
      <c r="R1010" s="17">
        <v>20395.900000000001</v>
      </c>
      <c r="S1010" s="17">
        <v>20000</v>
      </c>
      <c r="T1010" s="17">
        <v>-395.9</v>
      </c>
      <c r="U1010" s="17">
        <v>-1.98</v>
      </c>
      <c r="V1010" s="80" t="s">
        <v>1111</v>
      </c>
    </row>
    <row r="1011" spans="1:22" ht="15" thickBot="1" x14ac:dyDescent="0.35">
      <c r="A1011" s="106">
        <f t="shared" si="3"/>
        <v>45668.875</v>
      </c>
      <c r="B1011" s="17">
        <v>1425.3</v>
      </c>
      <c r="C1011" s="17">
        <v>2394.6</v>
      </c>
      <c r="D1011" s="17">
        <v>3809.3</v>
      </c>
      <c r="E1011" s="17">
        <v>489.2</v>
      </c>
      <c r="F1011" s="17">
        <v>0</v>
      </c>
      <c r="G1011" s="17">
        <v>248.8</v>
      </c>
      <c r="H1011" s="17">
        <v>0</v>
      </c>
      <c r="I1011" s="17">
        <v>0</v>
      </c>
      <c r="J1011" s="17">
        <v>2950</v>
      </c>
      <c r="K1011" s="17">
        <v>1796.1</v>
      </c>
      <c r="L1011" s="17">
        <v>2372.6999999999998</v>
      </c>
      <c r="M1011" s="17">
        <v>0</v>
      </c>
      <c r="N1011" s="17">
        <v>3203.8</v>
      </c>
      <c r="O1011" s="17">
        <v>551.9</v>
      </c>
      <c r="P1011" s="17">
        <v>0</v>
      </c>
      <c r="Q1011" s="17">
        <v>0</v>
      </c>
      <c r="R1011" s="17">
        <v>19241.900000000001</v>
      </c>
      <c r="S1011" s="17">
        <v>4000</v>
      </c>
      <c r="T1011" s="17">
        <v>-15241.9</v>
      </c>
      <c r="U1011" s="17">
        <v>-381.05</v>
      </c>
      <c r="V1011" s="80" t="s">
        <v>1111</v>
      </c>
    </row>
    <row r="1012" spans="1:22" ht="15" thickBot="1" x14ac:dyDescent="0.35">
      <c r="A1012" s="106">
        <f t="shared" si="3"/>
        <v>45669</v>
      </c>
      <c r="B1012" s="17">
        <v>1425.3</v>
      </c>
      <c r="C1012" s="17">
        <v>2394.6</v>
      </c>
      <c r="D1012" s="17">
        <v>0</v>
      </c>
      <c r="E1012" s="17">
        <v>0</v>
      </c>
      <c r="F1012" s="17">
        <v>406</v>
      </c>
      <c r="G1012" s="17">
        <v>0</v>
      </c>
      <c r="H1012" s="17">
        <v>0</v>
      </c>
      <c r="I1012" s="17">
        <v>0</v>
      </c>
      <c r="J1012" s="17">
        <v>2950</v>
      </c>
      <c r="K1012" s="17">
        <v>1796.1</v>
      </c>
      <c r="L1012" s="17">
        <v>3508.3</v>
      </c>
      <c r="M1012" s="17">
        <v>0</v>
      </c>
      <c r="N1012" s="17">
        <v>1966.7</v>
      </c>
      <c r="O1012" s="17">
        <v>551.9</v>
      </c>
      <c r="P1012" s="17">
        <v>0</v>
      </c>
      <c r="Q1012" s="17">
        <v>0</v>
      </c>
      <c r="R1012" s="17">
        <v>14999.1</v>
      </c>
      <c r="S1012" s="17">
        <v>11000</v>
      </c>
      <c r="T1012" s="17">
        <v>-3999.1</v>
      </c>
      <c r="U1012" s="17">
        <v>-36.36</v>
      </c>
      <c r="V1012" s="80" t="s">
        <v>1111</v>
      </c>
    </row>
    <row r="1013" spans="1:22" ht="15" thickBot="1" x14ac:dyDescent="0.35">
      <c r="A1013" s="106">
        <f t="shared" si="3"/>
        <v>45669.125</v>
      </c>
      <c r="B1013" s="17">
        <v>1425.3</v>
      </c>
      <c r="C1013" s="17">
        <v>2394.6</v>
      </c>
      <c r="D1013" s="17">
        <v>4179.3999999999996</v>
      </c>
      <c r="E1013" s="17">
        <v>489.2</v>
      </c>
      <c r="F1013" s="17">
        <v>5726.7</v>
      </c>
      <c r="G1013" s="17">
        <v>777.5</v>
      </c>
      <c r="H1013" s="17">
        <v>0</v>
      </c>
      <c r="I1013" s="17">
        <v>0</v>
      </c>
      <c r="J1013" s="17">
        <v>3652.8</v>
      </c>
      <c r="K1013" s="17">
        <v>1796.1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20441.7</v>
      </c>
      <c r="S1013" s="17">
        <v>29000</v>
      </c>
      <c r="T1013" s="17">
        <v>8558.2999999999993</v>
      </c>
      <c r="U1013" s="17">
        <v>29.51</v>
      </c>
      <c r="V1013" s="80" t="s">
        <v>1111</v>
      </c>
    </row>
    <row r="1014" spans="1:22" ht="15" thickBot="1" x14ac:dyDescent="0.35">
      <c r="A1014" s="106">
        <f t="shared" si="3"/>
        <v>45669.25</v>
      </c>
      <c r="B1014" s="17">
        <v>1476.8</v>
      </c>
      <c r="C1014" s="17">
        <v>3057.9</v>
      </c>
      <c r="D1014" s="17">
        <v>621.70000000000005</v>
      </c>
      <c r="E1014" s="17">
        <v>489.2</v>
      </c>
      <c r="F1014" s="17">
        <v>2082.3000000000002</v>
      </c>
      <c r="G1014" s="17">
        <v>777.5</v>
      </c>
      <c r="H1014" s="17">
        <v>0</v>
      </c>
      <c r="I1014" s="17">
        <v>0</v>
      </c>
      <c r="J1014" s="17">
        <v>2950</v>
      </c>
      <c r="K1014" s="17">
        <v>1796.1</v>
      </c>
      <c r="L1014" s="17">
        <v>3508.3</v>
      </c>
      <c r="M1014" s="17">
        <v>0</v>
      </c>
      <c r="N1014" s="17">
        <v>0</v>
      </c>
      <c r="O1014" s="17">
        <v>551.9</v>
      </c>
      <c r="P1014" s="17">
        <v>0</v>
      </c>
      <c r="Q1014" s="17">
        <v>1420.4</v>
      </c>
      <c r="R1014" s="17">
        <v>18732.3</v>
      </c>
      <c r="S1014" s="17">
        <v>22000</v>
      </c>
      <c r="T1014" s="17">
        <v>3267.7</v>
      </c>
      <c r="U1014" s="17">
        <v>14.85</v>
      </c>
      <c r="V1014" s="80" t="s">
        <v>1111</v>
      </c>
    </row>
    <row r="1015" spans="1:22" ht="15" thickBot="1" x14ac:dyDescent="0.35">
      <c r="A1015" s="106">
        <f t="shared" si="3"/>
        <v>45669.375</v>
      </c>
      <c r="B1015" s="17">
        <v>1425.3</v>
      </c>
      <c r="C1015" s="17">
        <v>2394.6</v>
      </c>
      <c r="D1015" s="17">
        <v>4887.8</v>
      </c>
      <c r="E1015" s="17">
        <v>0</v>
      </c>
      <c r="F1015" s="17">
        <v>2082.3000000000002</v>
      </c>
      <c r="G1015" s="17">
        <v>852.2</v>
      </c>
      <c r="H1015" s="17">
        <v>0</v>
      </c>
      <c r="I1015" s="17">
        <v>0</v>
      </c>
      <c r="J1015" s="17">
        <v>2950</v>
      </c>
      <c r="K1015" s="17">
        <v>1796.1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16388.5</v>
      </c>
      <c r="S1015" s="17">
        <v>10000</v>
      </c>
      <c r="T1015" s="17">
        <v>-6388.5</v>
      </c>
      <c r="U1015" s="17">
        <v>-63.89</v>
      </c>
      <c r="V1015" s="80" t="s">
        <v>1111</v>
      </c>
    </row>
    <row r="1016" spans="1:22" ht="15" thickBot="1" x14ac:dyDescent="0.35">
      <c r="A1016" s="106">
        <f t="shared" si="3"/>
        <v>45669.5</v>
      </c>
      <c r="B1016" s="17">
        <v>1476.8</v>
      </c>
      <c r="C1016" s="17">
        <v>2394.6</v>
      </c>
      <c r="D1016" s="17">
        <v>4179.3999999999996</v>
      </c>
      <c r="E1016" s="17">
        <v>1236.4000000000001</v>
      </c>
      <c r="F1016" s="17">
        <v>2082.3000000000002</v>
      </c>
      <c r="G1016" s="17">
        <v>248.8</v>
      </c>
      <c r="H1016" s="17">
        <v>0</v>
      </c>
      <c r="I1016" s="17">
        <v>0</v>
      </c>
      <c r="J1016" s="17">
        <v>2950</v>
      </c>
      <c r="K1016" s="17">
        <v>1796.1</v>
      </c>
      <c r="L1016" s="17">
        <v>0</v>
      </c>
      <c r="M1016" s="17">
        <v>0</v>
      </c>
      <c r="N1016" s="17">
        <v>0</v>
      </c>
      <c r="O1016" s="17">
        <v>551.9</v>
      </c>
      <c r="P1016" s="17">
        <v>0</v>
      </c>
      <c r="Q1016" s="17">
        <v>0</v>
      </c>
      <c r="R1016" s="17">
        <v>16916.400000000001</v>
      </c>
      <c r="S1016" s="17">
        <v>10000</v>
      </c>
      <c r="T1016" s="17">
        <v>-6916.4</v>
      </c>
      <c r="U1016" s="17">
        <v>-69.16</v>
      </c>
      <c r="V1016" s="80" t="s">
        <v>1111</v>
      </c>
    </row>
    <row r="1017" spans="1:22" ht="15" thickBot="1" x14ac:dyDescent="0.35">
      <c r="A1017" s="106">
        <f t="shared" si="3"/>
        <v>45669.625</v>
      </c>
      <c r="B1017" s="17">
        <v>857.2</v>
      </c>
      <c r="C1017" s="17">
        <v>0</v>
      </c>
      <c r="D1017" s="17">
        <v>4179.3999999999996</v>
      </c>
      <c r="E1017" s="17">
        <v>0</v>
      </c>
      <c r="F1017" s="17">
        <v>2082.3000000000002</v>
      </c>
      <c r="G1017" s="17">
        <v>777.5</v>
      </c>
      <c r="H1017" s="17">
        <v>0</v>
      </c>
      <c r="I1017" s="17">
        <v>0</v>
      </c>
      <c r="J1017" s="17">
        <v>3652.8</v>
      </c>
      <c r="K1017" s="17">
        <v>4248.5</v>
      </c>
      <c r="L1017" s="17">
        <v>0</v>
      </c>
      <c r="M1017" s="17">
        <v>0</v>
      </c>
      <c r="N1017" s="17">
        <v>0</v>
      </c>
      <c r="O1017" s="17">
        <v>415.2</v>
      </c>
      <c r="P1017" s="17">
        <v>0</v>
      </c>
      <c r="Q1017" s="17">
        <v>0</v>
      </c>
      <c r="R1017" s="17">
        <v>16212.9</v>
      </c>
      <c r="S1017" s="17">
        <v>23000</v>
      </c>
      <c r="T1017" s="17">
        <v>6787.1</v>
      </c>
      <c r="U1017" s="17">
        <v>29.51</v>
      </c>
      <c r="V1017" s="80" t="s">
        <v>1111</v>
      </c>
    </row>
    <row r="1018" spans="1:22" ht="15" thickBot="1" x14ac:dyDescent="0.35">
      <c r="A1018" s="106">
        <f t="shared" si="3"/>
        <v>45669.75</v>
      </c>
      <c r="B1018" s="17">
        <v>1562.1</v>
      </c>
      <c r="C1018" s="17">
        <v>3057.9</v>
      </c>
      <c r="D1018" s="17">
        <v>3809.3</v>
      </c>
      <c r="E1018" s="17">
        <v>1236.4000000000001</v>
      </c>
      <c r="F1018" s="17">
        <v>2082.3000000000002</v>
      </c>
      <c r="G1018" s="17">
        <v>0</v>
      </c>
      <c r="H1018" s="17">
        <v>0</v>
      </c>
      <c r="I1018" s="17">
        <v>0</v>
      </c>
      <c r="J1018" s="17">
        <v>2950</v>
      </c>
      <c r="K1018" s="17">
        <v>1796.1</v>
      </c>
      <c r="L1018" s="17">
        <v>0</v>
      </c>
      <c r="M1018" s="17">
        <v>0</v>
      </c>
      <c r="N1018" s="17">
        <v>0</v>
      </c>
      <c r="O1018" s="17">
        <v>571</v>
      </c>
      <c r="P1018" s="17">
        <v>0</v>
      </c>
      <c r="Q1018" s="17">
        <v>0</v>
      </c>
      <c r="R1018" s="17">
        <v>17065.2</v>
      </c>
      <c r="S1018" s="17">
        <v>6000</v>
      </c>
      <c r="T1018" s="17">
        <v>-11065.2</v>
      </c>
      <c r="U1018" s="17">
        <v>-184.42</v>
      </c>
      <c r="V1018" s="80" t="s">
        <v>1111</v>
      </c>
    </row>
    <row r="1019" spans="1:22" ht="15" thickBot="1" x14ac:dyDescent="0.35">
      <c r="A1019" s="106">
        <f t="shared" si="3"/>
        <v>45669.875</v>
      </c>
      <c r="B1019" s="17">
        <v>0</v>
      </c>
      <c r="C1019" s="17">
        <v>0</v>
      </c>
      <c r="D1019" s="17">
        <v>0</v>
      </c>
      <c r="E1019" s="17">
        <v>1236.4000000000001</v>
      </c>
      <c r="F1019" s="17">
        <v>258</v>
      </c>
      <c r="G1019" s="17">
        <v>777.5</v>
      </c>
      <c r="H1019" s="17">
        <v>0</v>
      </c>
      <c r="I1019" s="17">
        <v>0</v>
      </c>
      <c r="J1019" s="17">
        <v>3652.8</v>
      </c>
      <c r="K1019" s="17">
        <v>4639</v>
      </c>
      <c r="L1019" s="17">
        <v>3508.3</v>
      </c>
      <c r="M1019" s="17">
        <v>0</v>
      </c>
      <c r="N1019" s="17">
        <v>3203.8</v>
      </c>
      <c r="O1019" s="17">
        <v>551.9</v>
      </c>
      <c r="P1019" s="17">
        <v>0</v>
      </c>
      <c r="Q1019" s="17">
        <v>1420.4</v>
      </c>
      <c r="R1019" s="17">
        <v>19248.3</v>
      </c>
      <c r="S1019" s="17">
        <v>11000</v>
      </c>
      <c r="T1019" s="17">
        <v>-8248.2999999999993</v>
      </c>
      <c r="U1019" s="17">
        <v>-74.98</v>
      </c>
      <c r="V1019" s="80" t="s">
        <v>1111</v>
      </c>
    </row>
    <row r="1020" spans="1:22" ht="15" thickBot="1" x14ac:dyDescent="0.35">
      <c r="A1020" s="106">
        <f t="shared" si="3"/>
        <v>45670</v>
      </c>
      <c r="B1020" s="17">
        <v>1476.8</v>
      </c>
      <c r="C1020" s="17">
        <v>2394.6</v>
      </c>
      <c r="D1020" s="17">
        <v>4887.8</v>
      </c>
      <c r="E1020" s="17">
        <v>0</v>
      </c>
      <c r="F1020" s="17">
        <v>2082.3000000000002</v>
      </c>
      <c r="G1020" s="17">
        <v>777.5</v>
      </c>
      <c r="H1020" s="17">
        <v>0</v>
      </c>
      <c r="I1020" s="17">
        <v>0</v>
      </c>
      <c r="J1020" s="17">
        <v>2950</v>
      </c>
      <c r="K1020" s="17">
        <v>1796.1</v>
      </c>
      <c r="L1020" s="17">
        <v>0</v>
      </c>
      <c r="M1020" s="17">
        <v>0</v>
      </c>
      <c r="N1020" s="17">
        <v>0</v>
      </c>
      <c r="O1020" s="17">
        <v>551.9</v>
      </c>
      <c r="P1020" s="17">
        <v>0</v>
      </c>
      <c r="Q1020" s="17">
        <v>0</v>
      </c>
      <c r="R1020" s="17">
        <v>16917.099999999999</v>
      </c>
      <c r="S1020" s="17">
        <v>24000</v>
      </c>
      <c r="T1020" s="17">
        <v>7082.9</v>
      </c>
      <c r="U1020" s="17">
        <v>29.51</v>
      </c>
      <c r="V1020" s="80" t="s">
        <v>1111</v>
      </c>
    </row>
    <row r="1021" spans="1:22" ht="15" thickBot="1" x14ac:dyDescent="0.35">
      <c r="A1021" s="106">
        <f t="shared" si="3"/>
        <v>45670.125</v>
      </c>
      <c r="B1021" s="17">
        <v>1425.3</v>
      </c>
      <c r="C1021" s="17">
        <v>2394.6</v>
      </c>
      <c r="D1021" s="17">
        <v>2157</v>
      </c>
      <c r="E1021" s="17">
        <v>489.2</v>
      </c>
      <c r="F1021" s="17">
        <v>2082.3000000000002</v>
      </c>
      <c r="G1021" s="17">
        <v>777.5</v>
      </c>
      <c r="H1021" s="17">
        <v>0</v>
      </c>
      <c r="I1021" s="17">
        <v>0</v>
      </c>
      <c r="J1021" s="17">
        <v>2950</v>
      </c>
      <c r="K1021" s="17">
        <v>1796.1</v>
      </c>
      <c r="L1021" s="17">
        <v>2372.6999999999998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16444.900000000001</v>
      </c>
      <c r="S1021" s="17">
        <v>9000</v>
      </c>
      <c r="T1021" s="17">
        <v>-7444.9</v>
      </c>
      <c r="U1021" s="17">
        <v>-82.72</v>
      </c>
      <c r="V1021" s="80" t="s">
        <v>1111</v>
      </c>
    </row>
    <row r="1022" spans="1:22" ht="15" thickBot="1" x14ac:dyDescent="0.35">
      <c r="A1022" s="106">
        <f t="shared" si="3"/>
        <v>45670.25</v>
      </c>
      <c r="B1022" s="17">
        <v>1562.1</v>
      </c>
      <c r="C1022" s="17">
        <v>3228.5</v>
      </c>
      <c r="D1022" s="17">
        <v>0</v>
      </c>
      <c r="E1022" s="17">
        <v>489.2</v>
      </c>
      <c r="F1022" s="17">
        <v>1008.7</v>
      </c>
      <c r="G1022" s="17">
        <v>0</v>
      </c>
      <c r="H1022" s="17">
        <v>0</v>
      </c>
      <c r="I1022" s="17">
        <v>0</v>
      </c>
      <c r="J1022" s="17">
        <v>2950</v>
      </c>
      <c r="K1022" s="17">
        <v>1796.1</v>
      </c>
      <c r="L1022" s="17">
        <v>3508.3</v>
      </c>
      <c r="M1022" s="17">
        <v>0</v>
      </c>
      <c r="N1022" s="17">
        <v>78.900000000000006</v>
      </c>
      <c r="O1022" s="17">
        <v>551.9</v>
      </c>
      <c r="P1022" s="17">
        <v>0</v>
      </c>
      <c r="Q1022" s="17">
        <v>0</v>
      </c>
      <c r="R1022" s="17">
        <v>15173.9</v>
      </c>
      <c r="S1022" s="17">
        <v>19000</v>
      </c>
      <c r="T1022" s="17">
        <v>3826.1</v>
      </c>
      <c r="U1022" s="17">
        <v>20.14</v>
      </c>
      <c r="V1022" s="80" t="s">
        <v>1111</v>
      </c>
    </row>
    <row r="1023" spans="1:22" ht="15" thickBot="1" x14ac:dyDescent="0.35">
      <c r="A1023" s="106">
        <f t="shared" si="3"/>
        <v>45670.375</v>
      </c>
      <c r="B1023" s="17">
        <v>4767.3</v>
      </c>
      <c r="C1023" s="17">
        <v>7481.9</v>
      </c>
      <c r="D1023" s="17">
        <v>5755.6</v>
      </c>
      <c r="E1023" s="17">
        <v>1236.4000000000001</v>
      </c>
      <c r="F1023" s="17">
        <v>258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3203.8</v>
      </c>
      <c r="O1023" s="17">
        <v>551.9</v>
      </c>
      <c r="P1023" s="17">
        <v>0</v>
      </c>
      <c r="Q1023" s="17">
        <v>0</v>
      </c>
      <c r="R1023" s="17">
        <v>23255</v>
      </c>
      <c r="S1023" s="17">
        <v>15000</v>
      </c>
      <c r="T1023" s="17">
        <v>-8255</v>
      </c>
      <c r="U1023" s="17">
        <v>-55.03</v>
      </c>
      <c r="V1023" s="80" t="s">
        <v>1111</v>
      </c>
    </row>
    <row r="1024" spans="1:22" ht="15" thickBot="1" x14ac:dyDescent="0.35">
      <c r="A1024" s="106">
        <f t="shared" si="3"/>
        <v>45670.5</v>
      </c>
      <c r="B1024" s="17">
        <v>857.2</v>
      </c>
      <c r="C1024" s="17">
        <v>0</v>
      </c>
      <c r="D1024" s="17">
        <v>4887.8</v>
      </c>
      <c r="E1024" s="17">
        <v>489.2</v>
      </c>
      <c r="F1024" s="17">
        <v>1008.7</v>
      </c>
      <c r="G1024" s="17">
        <v>0</v>
      </c>
      <c r="H1024" s="17">
        <v>0</v>
      </c>
      <c r="I1024" s="17">
        <v>0</v>
      </c>
      <c r="J1024" s="17">
        <v>3652.8</v>
      </c>
      <c r="K1024" s="17">
        <v>4639</v>
      </c>
      <c r="L1024" s="17">
        <v>0</v>
      </c>
      <c r="M1024" s="17">
        <v>0</v>
      </c>
      <c r="N1024" s="17">
        <v>78.900000000000006</v>
      </c>
      <c r="O1024" s="17">
        <v>551.9</v>
      </c>
      <c r="P1024" s="17">
        <v>0</v>
      </c>
      <c r="Q1024" s="17">
        <v>0</v>
      </c>
      <c r="R1024" s="17">
        <v>16165.7</v>
      </c>
      <c r="S1024" s="17">
        <v>16000</v>
      </c>
      <c r="T1024" s="17">
        <v>-165.7</v>
      </c>
      <c r="U1024" s="17">
        <v>-1.04</v>
      </c>
      <c r="V1024" s="80" t="s">
        <v>1111</v>
      </c>
    </row>
    <row r="1025" spans="1:22" ht="15" thickBot="1" x14ac:dyDescent="0.35">
      <c r="A1025" s="106">
        <f t="shared" si="3"/>
        <v>45670.625</v>
      </c>
      <c r="B1025" s="17">
        <v>2790</v>
      </c>
      <c r="C1025" s="17">
        <v>3558.4</v>
      </c>
      <c r="D1025" s="17">
        <v>3809.3</v>
      </c>
      <c r="E1025" s="17">
        <v>1236.4000000000001</v>
      </c>
      <c r="F1025" s="17">
        <v>406</v>
      </c>
      <c r="G1025" s="17">
        <v>0</v>
      </c>
      <c r="H1025" s="17">
        <v>0</v>
      </c>
      <c r="I1025" s="17">
        <v>0</v>
      </c>
      <c r="J1025" s="17">
        <v>2288.1</v>
      </c>
      <c r="K1025" s="17">
        <v>0</v>
      </c>
      <c r="L1025" s="17">
        <v>0</v>
      </c>
      <c r="M1025" s="17">
        <v>0</v>
      </c>
      <c r="N1025" s="17">
        <v>3203.8</v>
      </c>
      <c r="O1025" s="17">
        <v>551.9</v>
      </c>
      <c r="P1025" s="17">
        <v>0</v>
      </c>
      <c r="Q1025" s="17">
        <v>0</v>
      </c>
      <c r="R1025" s="17">
        <v>17844.099999999999</v>
      </c>
      <c r="S1025" s="17">
        <v>9000</v>
      </c>
      <c r="T1025" s="17">
        <v>-8844.1</v>
      </c>
      <c r="U1025" s="17">
        <v>-98.27</v>
      </c>
      <c r="V1025" s="80" t="s">
        <v>1111</v>
      </c>
    </row>
    <row r="1026" spans="1:22" ht="15" thickBot="1" x14ac:dyDescent="0.35">
      <c r="A1026" s="106">
        <f t="shared" si="3"/>
        <v>45670.75</v>
      </c>
      <c r="B1026" s="17">
        <v>857.2</v>
      </c>
      <c r="C1026" s="17">
        <v>2394.6</v>
      </c>
      <c r="D1026" s="17">
        <v>621.70000000000005</v>
      </c>
      <c r="E1026" s="17">
        <v>489.2</v>
      </c>
      <c r="F1026" s="17">
        <v>1008.7</v>
      </c>
      <c r="G1026" s="17">
        <v>777.5</v>
      </c>
      <c r="H1026" s="17">
        <v>0</v>
      </c>
      <c r="I1026" s="17">
        <v>0</v>
      </c>
      <c r="J1026" s="17">
        <v>3652.8</v>
      </c>
      <c r="K1026" s="17">
        <v>4248.5</v>
      </c>
      <c r="L1026" s="17">
        <v>3508.3</v>
      </c>
      <c r="M1026" s="17">
        <v>0</v>
      </c>
      <c r="N1026" s="17">
        <v>78.900000000000006</v>
      </c>
      <c r="O1026" s="17">
        <v>551.9</v>
      </c>
      <c r="P1026" s="17">
        <v>0</v>
      </c>
      <c r="Q1026" s="17">
        <v>0</v>
      </c>
      <c r="R1026" s="17">
        <v>18189.5</v>
      </c>
      <c r="S1026" s="17">
        <v>2000</v>
      </c>
      <c r="T1026" s="17">
        <v>-16189.5</v>
      </c>
      <c r="U1026" s="17">
        <v>-809.48</v>
      </c>
      <c r="V1026" s="80" t="s">
        <v>1111</v>
      </c>
    </row>
    <row r="1027" spans="1:22" ht="15" thickBot="1" x14ac:dyDescent="0.35">
      <c r="A1027" s="106">
        <f t="shared" si="3"/>
        <v>45670.875</v>
      </c>
      <c r="B1027" s="17">
        <v>2790</v>
      </c>
      <c r="C1027" s="17">
        <v>3558.4</v>
      </c>
      <c r="D1027" s="17">
        <v>2157</v>
      </c>
      <c r="E1027" s="17">
        <v>1236.4000000000001</v>
      </c>
      <c r="F1027" s="17">
        <v>2082.3000000000002</v>
      </c>
      <c r="G1027" s="17">
        <v>0</v>
      </c>
      <c r="H1027" s="17">
        <v>0</v>
      </c>
      <c r="I1027" s="17">
        <v>0</v>
      </c>
      <c r="J1027" s="17">
        <v>2288.1</v>
      </c>
      <c r="K1027" s="17">
        <v>0</v>
      </c>
      <c r="L1027" s="17">
        <v>3508.3</v>
      </c>
      <c r="M1027" s="17">
        <v>0</v>
      </c>
      <c r="N1027" s="17">
        <v>0</v>
      </c>
      <c r="O1027" s="17">
        <v>551.9</v>
      </c>
      <c r="P1027" s="17">
        <v>0</v>
      </c>
      <c r="Q1027" s="17">
        <v>0</v>
      </c>
      <c r="R1027" s="17">
        <v>18172.599999999999</v>
      </c>
      <c r="S1027" s="17">
        <v>24000</v>
      </c>
      <c r="T1027" s="17">
        <v>5827.4</v>
      </c>
      <c r="U1027" s="17">
        <v>24.28</v>
      </c>
      <c r="V1027" s="80" t="s">
        <v>1111</v>
      </c>
    </row>
    <row r="1028" spans="1:22" ht="15" thickBot="1" x14ac:dyDescent="0.35">
      <c r="A1028" s="106">
        <f t="shared" si="3"/>
        <v>45671</v>
      </c>
      <c r="B1028" s="17">
        <v>2790</v>
      </c>
      <c r="C1028" s="17">
        <v>5692.2</v>
      </c>
      <c r="D1028" s="17">
        <v>4179.3999999999996</v>
      </c>
      <c r="E1028" s="17">
        <v>0</v>
      </c>
      <c r="F1028" s="17">
        <v>2082.3000000000002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571</v>
      </c>
      <c r="P1028" s="17">
        <v>0</v>
      </c>
      <c r="Q1028" s="17">
        <v>1420.4</v>
      </c>
      <c r="R1028" s="17">
        <v>16735.3</v>
      </c>
      <c r="S1028" s="17">
        <v>7000</v>
      </c>
      <c r="T1028" s="17">
        <v>-9735.2999999999993</v>
      </c>
      <c r="U1028" s="17">
        <v>-139.08000000000001</v>
      </c>
      <c r="V1028" s="80" t="s">
        <v>1111</v>
      </c>
    </row>
    <row r="1029" spans="1:22" ht="15" thickBot="1" x14ac:dyDescent="0.35">
      <c r="A1029" s="106">
        <f t="shared" si="3"/>
        <v>45671.125</v>
      </c>
      <c r="B1029" s="17">
        <v>2790</v>
      </c>
      <c r="C1029" s="17">
        <v>3558.4</v>
      </c>
      <c r="D1029" s="17">
        <v>0</v>
      </c>
      <c r="E1029" s="17">
        <v>0</v>
      </c>
      <c r="F1029" s="17">
        <v>1008.7</v>
      </c>
      <c r="G1029" s="17">
        <v>777.5</v>
      </c>
      <c r="H1029" s="17">
        <v>0</v>
      </c>
      <c r="I1029" s="17">
        <v>0</v>
      </c>
      <c r="J1029" s="17">
        <v>704.9</v>
      </c>
      <c r="K1029" s="17">
        <v>1796.1</v>
      </c>
      <c r="L1029" s="17">
        <v>6107.3</v>
      </c>
      <c r="M1029" s="17">
        <v>0</v>
      </c>
      <c r="N1029" s="17">
        <v>78.900000000000006</v>
      </c>
      <c r="O1029" s="17">
        <v>0</v>
      </c>
      <c r="P1029" s="17">
        <v>0</v>
      </c>
      <c r="Q1029" s="17">
        <v>1420.4</v>
      </c>
      <c r="R1029" s="17">
        <v>18242.400000000001</v>
      </c>
      <c r="S1029" s="17">
        <v>6000</v>
      </c>
      <c r="T1029" s="17">
        <v>-12242.4</v>
      </c>
      <c r="U1029" s="17">
        <v>-204.04</v>
      </c>
      <c r="V1029" s="80" t="s">
        <v>1111</v>
      </c>
    </row>
    <row r="1030" spans="1:22" ht="15" thickBot="1" x14ac:dyDescent="0.35">
      <c r="A1030" s="106">
        <f t="shared" si="3"/>
        <v>45671.25</v>
      </c>
      <c r="B1030" s="17">
        <v>1425.3</v>
      </c>
      <c r="C1030" s="17">
        <v>2394.6</v>
      </c>
      <c r="D1030" s="17">
        <v>4179.3999999999996</v>
      </c>
      <c r="E1030" s="17">
        <v>0</v>
      </c>
      <c r="F1030" s="17">
        <v>406</v>
      </c>
      <c r="G1030" s="17">
        <v>0</v>
      </c>
      <c r="H1030" s="17">
        <v>0</v>
      </c>
      <c r="I1030" s="17">
        <v>0</v>
      </c>
      <c r="J1030" s="17">
        <v>2950</v>
      </c>
      <c r="K1030" s="17">
        <v>1796.1</v>
      </c>
      <c r="L1030" s="17">
        <v>0</v>
      </c>
      <c r="M1030" s="17">
        <v>0</v>
      </c>
      <c r="N1030" s="17">
        <v>3203.8</v>
      </c>
      <c r="O1030" s="17">
        <v>551.9</v>
      </c>
      <c r="P1030" s="17">
        <v>0</v>
      </c>
      <c r="Q1030" s="17">
        <v>1420.4</v>
      </c>
      <c r="R1030" s="17">
        <v>18327.7</v>
      </c>
      <c r="S1030" s="17">
        <v>26000</v>
      </c>
      <c r="T1030" s="17">
        <v>7672.3</v>
      </c>
      <c r="U1030" s="17">
        <v>29.51</v>
      </c>
      <c r="V1030" s="80" t="s">
        <v>1111</v>
      </c>
    </row>
    <row r="1031" spans="1:22" ht="15" thickBot="1" x14ac:dyDescent="0.35">
      <c r="A1031" s="106">
        <f t="shared" si="3"/>
        <v>45671.375</v>
      </c>
      <c r="B1031" s="17">
        <v>1425.3</v>
      </c>
      <c r="C1031" s="17">
        <v>2394.6</v>
      </c>
      <c r="D1031" s="17">
        <v>4179.3999999999996</v>
      </c>
      <c r="E1031" s="17">
        <v>0</v>
      </c>
      <c r="F1031" s="17">
        <v>1008.7</v>
      </c>
      <c r="G1031" s="17">
        <v>777.5</v>
      </c>
      <c r="H1031" s="17">
        <v>0</v>
      </c>
      <c r="I1031" s="17">
        <v>0</v>
      </c>
      <c r="J1031" s="17">
        <v>2950</v>
      </c>
      <c r="K1031" s="17">
        <v>1796.1</v>
      </c>
      <c r="L1031" s="17">
        <v>0</v>
      </c>
      <c r="M1031" s="17">
        <v>0</v>
      </c>
      <c r="N1031" s="17">
        <v>78.900000000000006</v>
      </c>
      <c r="O1031" s="17">
        <v>415.2</v>
      </c>
      <c r="P1031" s="17">
        <v>0</v>
      </c>
      <c r="Q1031" s="17">
        <v>0</v>
      </c>
      <c r="R1031" s="17">
        <v>15025.9</v>
      </c>
      <c r="S1031" s="17">
        <v>1000</v>
      </c>
      <c r="T1031" s="17">
        <v>-14025.9</v>
      </c>
      <c r="U1031" s="17">
        <v>-1402.59</v>
      </c>
      <c r="V1031" s="80" t="s">
        <v>1111</v>
      </c>
    </row>
    <row r="1032" spans="1:22" ht="15" thickBot="1" x14ac:dyDescent="0.35">
      <c r="A1032" s="106">
        <f t="shared" si="3"/>
        <v>45671.5</v>
      </c>
      <c r="B1032" s="17">
        <v>2790</v>
      </c>
      <c r="C1032" s="17">
        <v>3057.9</v>
      </c>
      <c r="D1032" s="17">
        <v>2157</v>
      </c>
      <c r="E1032" s="17">
        <v>0</v>
      </c>
      <c r="F1032" s="17">
        <v>406</v>
      </c>
      <c r="G1032" s="17">
        <v>777.5</v>
      </c>
      <c r="H1032" s="17">
        <v>0</v>
      </c>
      <c r="I1032" s="17">
        <v>0</v>
      </c>
      <c r="J1032" s="17">
        <v>2950</v>
      </c>
      <c r="K1032" s="17">
        <v>1796.1</v>
      </c>
      <c r="L1032" s="17">
        <v>3508.3</v>
      </c>
      <c r="M1032" s="17">
        <v>0</v>
      </c>
      <c r="N1032" s="17">
        <v>78.900000000000006</v>
      </c>
      <c r="O1032" s="17">
        <v>0</v>
      </c>
      <c r="P1032" s="17">
        <v>0</v>
      </c>
      <c r="Q1032" s="17">
        <v>0</v>
      </c>
      <c r="R1032" s="17">
        <v>17522</v>
      </c>
      <c r="S1032" s="17">
        <v>6000</v>
      </c>
      <c r="T1032" s="17">
        <v>-11522</v>
      </c>
      <c r="U1032" s="17">
        <v>-192.03</v>
      </c>
      <c r="V1032" s="80" t="s">
        <v>1111</v>
      </c>
    </row>
    <row r="1033" spans="1:22" ht="15" thickBot="1" x14ac:dyDescent="0.35">
      <c r="A1033" s="106">
        <f t="shared" si="3"/>
        <v>45671.625</v>
      </c>
      <c r="B1033" s="17">
        <v>857.2</v>
      </c>
      <c r="C1033" s="17">
        <v>0</v>
      </c>
      <c r="D1033" s="17">
        <v>2157</v>
      </c>
      <c r="E1033" s="17">
        <v>1236.4000000000001</v>
      </c>
      <c r="F1033" s="17">
        <v>2082.3000000000002</v>
      </c>
      <c r="G1033" s="17">
        <v>0</v>
      </c>
      <c r="H1033" s="17">
        <v>0</v>
      </c>
      <c r="I1033" s="17">
        <v>0</v>
      </c>
      <c r="J1033" s="17">
        <v>3652.8</v>
      </c>
      <c r="K1033" s="17">
        <v>4248.5</v>
      </c>
      <c r="L1033" s="17">
        <v>3508.3</v>
      </c>
      <c r="M1033" s="17">
        <v>0</v>
      </c>
      <c r="N1033" s="17">
        <v>0</v>
      </c>
      <c r="O1033" s="17">
        <v>551.9</v>
      </c>
      <c r="P1033" s="17">
        <v>0</v>
      </c>
      <c r="Q1033" s="17">
        <v>0</v>
      </c>
      <c r="R1033" s="17">
        <v>18294.5</v>
      </c>
      <c r="S1033" s="17">
        <v>11000</v>
      </c>
      <c r="T1033" s="17">
        <v>-7294.5</v>
      </c>
      <c r="U1033" s="17">
        <v>-66.31</v>
      </c>
      <c r="V1033" s="80" t="s">
        <v>1111</v>
      </c>
    </row>
    <row r="1034" spans="1:22" ht="15" thickBot="1" x14ac:dyDescent="0.35">
      <c r="A1034" s="106">
        <f t="shared" si="3"/>
        <v>45671.75</v>
      </c>
      <c r="B1034" s="17">
        <v>857.2</v>
      </c>
      <c r="C1034" s="17">
        <v>0</v>
      </c>
      <c r="D1034" s="17">
        <v>0</v>
      </c>
      <c r="E1034" s="17">
        <v>489.2</v>
      </c>
      <c r="F1034" s="17">
        <v>406</v>
      </c>
      <c r="G1034" s="17">
        <v>0</v>
      </c>
      <c r="H1034" s="17">
        <v>0</v>
      </c>
      <c r="I1034" s="17">
        <v>0</v>
      </c>
      <c r="J1034" s="17">
        <v>3652.8</v>
      </c>
      <c r="K1034" s="17">
        <v>4248.5</v>
      </c>
      <c r="L1034" s="17">
        <v>3508.3</v>
      </c>
      <c r="M1034" s="17">
        <v>0</v>
      </c>
      <c r="N1034" s="17">
        <v>3203.8</v>
      </c>
      <c r="O1034" s="17">
        <v>551.9</v>
      </c>
      <c r="P1034" s="17">
        <v>0</v>
      </c>
      <c r="Q1034" s="17">
        <v>0</v>
      </c>
      <c r="R1034" s="17">
        <v>16917.8</v>
      </c>
      <c r="S1034" s="17">
        <v>24000</v>
      </c>
      <c r="T1034" s="17">
        <v>7082.2</v>
      </c>
      <c r="U1034" s="17">
        <v>29.51</v>
      </c>
      <c r="V1034" s="80" t="s">
        <v>1111</v>
      </c>
    </row>
    <row r="1035" spans="1:22" ht="15" thickBot="1" x14ac:dyDescent="0.35">
      <c r="A1035" s="106">
        <f t="shared" si="3"/>
        <v>45671.875</v>
      </c>
      <c r="B1035" s="17">
        <v>4767.3</v>
      </c>
      <c r="C1035" s="17">
        <v>6180.7</v>
      </c>
      <c r="D1035" s="17">
        <v>3809.3</v>
      </c>
      <c r="E1035" s="17">
        <v>1236.4000000000001</v>
      </c>
      <c r="F1035" s="17">
        <v>406</v>
      </c>
      <c r="G1035" s="17">
        <v>777.5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1966.7</v>
      </c>
      <c r="O1035" s="17">
        <v>0</v>
      </c>
      <c r="P1035" s="17">
        <v>0</v>
      </c>
      <c r="Q1035" s="17">
        <v>1420.4</v>
      </c>
      <c r="R1035" s="17">
        <v>20564.3</v>
      </c>
      <c r="S1035" s="17">
        <v>28000</v>
      </c>
      <c r="T1035" s="17">
        <v>7435.7</v>
      </c>
      <c r="U1035" s="17">
        <v>26.56</v>
      </c>
      <c r="V1035" s="80" t="s">
        <v>1111</v>
      </c>
    </row>
    <row r="1036" spans="1:22" ht="15" thickBot="1" x14ac:dyDescent="0.35">
      <c r="A1036" s="106">
        <f t="shared" si="3"/>
        <v>45672</v>
      </c>
      <c r="B1036" s="17">
        <v>2790</v>
      </c>
      <c r="C1036" s="17">
        <v>3558.4</v>
      </c>
      <c r="D1036" s="17">
        <v>3809.3</v>
      </c>
      <c r="E1036" s="17">
        <v>0</v>
      </c>
      <c r="F1036" s="17">
        <v>406</v>
      </c>
      <c r="G1036" s="17">
        <v>777.5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  <c r="N1036" s="17">
        <v>3203.8</v>
      </c>
      <c r="O1036" s="17">
        <v>0</v>
      </c>
      <c r="P1036" s="17">
        <v>0</v>
      </c>
      <c r="Q1036" s="17">
        <v>0</v>
      </c>
      <c r="R1036" s="17">
        <v>14545.1</v>
      </c>
      <c r="S1036" s="17">
        <v>6000</v>
      </c>
      <c r="T1036" s="17">
        <v>-8545.1</v>
      </c>
      <c r="U1036" s="17">
        <v>-142.41999999999999</v>
      </c>
      <c r="V1036" s="80" t="s">
        <v>1111</v>
      </c>
    </row>
    <row r="1037" spans="1:22" ht="15" thickBot="1" x14ac:dyDescent="0.35">
      <c r="A1037" s="106">
        <f t="shared" si="3"/>
        <v>45672.125</v>
      </c>
      <c r="B1037" s="17">
        <v>857.2</v>
      </c>
      <c r="C1037" s="17">
        <v>2394.6</v>
      </c>
      <c r="D1037" s="17">
        <v>3809.3</v>
      </c>
      <c r="E1037" s="17">
        <v>0</v>
      </c>
      <c r="F1037" s="17">
        <v>258</v>
      </c>
      <c r="G1037" s="17">
        <v>852.2</v>
      </c>
      <c r="H1037" s="17">
        <v>0</v>
      </c>
      <c r="I1037" s="17">
        <v>0</v>
      </c>
      <c r="J1037" s="17">
        <v>3652.8</v>
      </c>
      <c r="K1037" s="17">
        <v>3944</v>
      </c>
      <c r="L1037" s="17">
        <v>0</v>
      </c>
      <c r="M1037" s="17">
        <v>0</v>
      </c>
      <c r="N1037" s="17">
        <v>3203.8</v>
      </c>
      <c r="O1037" s="17">
        <v>0</v>
      </c>
      <c r="P1037" s="17">
        <v>0</v>
      </c>
      <c r="Q1037" s="17">
        <v>0</v>
      </c>
      <c r="R1037" s="17">
        <v>18972</v>
      </c>
      <c r="S1037" s="17">
        <v>3000</v>
      </c>
      <c r="T1037" s="17">
        <v>-15972</v>
      </c>
      <c r="U1037" s="17">
        <v>-532.4</v>
      </c>
      <c r="V1037" s="80" t="s">
        <v>1111</v>
      </c>
    </row>
    <row r="1038" spans="1:22" ht="15" thickBot="1" x14ac:dyDescent="0.35">
      <c r="A1038" s="106">
        <f t="shared" si="3"/>
        <v>45672.25</v>
      </c>
      <c r="B1038" s="17">
        <v>2790</v>
      </c>
      <c r="C1038" s="17">
        <v>3228.5</v>
      </c>
      <c r="D1038" s="17">
        <v>2157</v>
      </c>
      <c r="E1038" s="17">
        <v>0</v>
      </c>
      <c r="F1038" s="17">
        <v>258</v>
      </c>
      <c r="G1038" s="17">
        <v>0</v>
      </c>
      <c r="H1038" s="17">
        <v>0</v>
      </c>
      <c r="I1038" s="17">
        <v>0</v>
      </c>
      <c r="J1038" s="17">
        <v>2950</v>
      </c>
      <c r="K1038" s="17">
        <v>1796.1</v>
      </c>
      <c r="L1038" s="17">
        <v>2372.6999999999998</v>
      </c>
      <c r="M1038" s="17">
        <v>0</v>
      </c>
      <c r="N1038" s="17">
        <v>3203.8</v>
      </c>
      <c r="O1038" s="17">
        <v>571</v>
      </c>
      <c r="P1038" s="17">
        <v>0</v>
      </c>
      <c r="Q1038" s="17">
        <v>0</v>
      </c>
      <c r="R1038" s="17">
        <v>19327.2</v>
      </c>
      <c r="S1038" s="17">
        <v>14000</v>
      </c>
      <c r="T1038" s="17">
        <v>-5327.2</v>
      </c>
      <c r="U1038" s="17">
        <v>-38.049999999999997</v>
      </c>
      <c r="V1038" s="80" t="s">
        <v>1111</v>
      </c>
    </row>
    <row r="1039" spans="1:22" ht="15" thickBot="1" x14ac:dyDescent="0.35">
      <c r="A1039" s="106">
        <f t="shared" si="3"/>
        <v>45672.375</v>
      </c>
      <c r="B1039" s="17">
        <v>1425.3</v>
      </c>
      <c r="C1039" s="17">
        <v>2394.6</v>
      </c>
      <c r="D1039" s="17">
        <v>2157</v>
      </c>
      <c r="E1039" s="17">
        <v>489.2</v>
      </c>
      <c r="F1039" s="17">
        <v>406</v>
      </c>
      <c r="G1039" s="17">
        <v>777.5</v>
      </c>
      <c r="H1039" s="17">
        <v>0</v>
      </c>
      <c r="I1039" s="17">
        <v>0</v>
      </c>
      <c r="J1039" s="17">
        <v>3652.8</v>
      </c>
      <c r="K1039" s="17">
        <v>3944</v>
      </c>
      <c r="L1039" s="17">
        <v>3508.3</v>
      </c>
      <c r="M1039" s="17">
        <v>0</v>
      </c>
      <c r="N1039" s="17">
        <v>1966.7</v>
      </c>
      <c r="O1039" s="17">
        <v>0</v>
      </c>
      <c r="P1039" s="17">
        <v>0</v>
      </c>
      <c r="Q1039" s="17">
        <v>0</v>
      </c>
      <c r="R1039" s="17">
        <v>20721.5</v>
      </c>
      <c r="S1039" s="17">
        <v>23000</v>
      </c>
      <c r="T1039" s="17">
        <v>2278.5</v>
      </c>
      <c r="U1039" s="17">
        <v>9.91</v>
      </c>
      <c r="V1039" s="80" t="s">
        <v>1111</v>
      </c>
    </row>
    <row r="1040" spans="1:22" ht="15" thickBot="1" x14ac:dyDescent="0.35">
      <c r="A1040" s="106">
        <f t="shared" si="3"/>
        <v>45672.5</v>
      </c>
      <c r="B1040" s="17">
        <v>0</v>
      </c>
      <c r="C1040" s="17">
        <v>0</v>
      </c>
      <c r="D1040" s="17">
        <v>0</v>
      </c>
      <c r="E1040" s="17">
        <v>1236.4000000000001</v>
      </c>
      <c r="F1040" s="17">
        <v>2082.3000000000002</v>
      </c>
      <c r="G1040" s="17">
        <v>0</v>
      </c>
      <c r="H1040" s="17">
        <v>0</v>
      </c>
      <c r="I1040" s="17">
        <v>0</v>
      </c>
      <c r="J1040" s="17">
        <v>3652.8</v>
      </c>
      <c r="K1040" s="17">
        <v>6084.1</v>
      </c>
      <c r="L1040" s="17">
        <v>4467</v>
      </c>
      <c r="M1040" s="17">
        <v>0</v>
      </c>
      <c r="N1040" s="17">
        <v>0</v>
      </c>
      <c r="O1040" s="17">
        <v>571</v>
      </c>
      <c r="P1040" s="17">
        <v>0</v>
      </c>
      <c r="Q1040" s="17">
        <v>0</v>
      </c>
      <c r="R1040" s="17">
        <v>18093.599999999999</v>
      </c>
      <c r="S1040" s="17">
        <v>9000</v>
      </c>
      <c r="T1040" s="17">
        <v>-9093.6</v>
      </c>
      <c r="U1040" s="17">
        <v>-101.04</v>
      </c>
      <c r="V1040" s="80" t="s">
        <v>1111</v>
      </c>
    </row>
    <row r="1041" spans="1:22" ht="15" thickBot="1" x14ac:dyDescent="0.35">
      <c r="A1041" s="106">
        <f t="shared" si="3"/>
        <v>45672.625</v>
      </c>
      <c r="B1041" s="17">
        <v>1425.3</v>
      </c>
      <c r="C1041" s="17">
        <v>2394.6</v>
      </c>
      <c r="D1041" s="17">
        <v>2157</v>
      </c>
      <c r="E1041" s="17">
        <v>0</v>
      </c>
      <c r="F1041" s="17">
        <v>2082.3000000000002</v>
      </c>
      <c r="G1041" s="17">
        <v>0</v>
      </c>
      <c r="H1041" s="17">
        <v>0</v>
      </c>
      <c r="I1041" s="17">
        <v>0</v>
      </c>
      <c r="J1041" s="17">
        <v>2950</v>
      </c>
      <c r="K1041" s="17">
        <v>1796.1</v>
      </c>
      <c r="L1041" s="17">
        <v>2372.6999999999998</v>
      </c>
      <c r="M1041" s="17">
        <v>0</v>
      </c>
      <c r="N1041" s="17">
        <v>0</v>
      </c>
      <c r="O1041" s="17">
        <v>551.9</v>
      </c>
      <c r="P1041" s="17">
        <v>0</v>
      </c>
      <c r="Q1041" s="17">
        <v>0</v>
      </c>
      <c r="R1041" s="17">
        <v>15730.1</v>
      </c>
      <c r="S1041" s="17">
        <v>18000</v>
      </c>
      <c r="T1041" s="17">
        <v>2269.9</v>
      </c>
      <c r="U1041" s="17">
        <v>12.61</v>
      </c>
      <c r="V1041" s="80" t="s">
        <v>1111</v>
      </c>
    </row>
    <row r="1042" spans="1:22" ht="15" thickBot="1" x14ac:dyDescent="0.35">
      <c r="A1042" s="106">
        <f t="shared" si="3"/>
        <v>45672.75</v>
      </c>
      <c r="B1042" s="17">
        <v>1476.8</v>
      </c>
      <c r="C1042" s="17">
        <v>3057.9</v>
      </c>
      <c r="D1042" s="17">
        <v>5755.6</v>
      </c>
      <c r="E1042" s="17">
        <v>1236.4000000000001</v>
      </c>
      <c r="F1042" s="17">
        <v>1008.7</v>
      </c>
      <c r="G1042" s="17">
        <v>0</v>
      </c>
      <c r="H1042" s="17">
        <v>0</v>
      </c>
      <c r="I1042" s="17">
        <v>0</v>
      </c>
      <c r="J1042" s="17">
        <v>2950</v>
      </c>
      <c r="K1042" s="17">
        <v>1796.1</v>
      </c>
      <c r="L1042" s="17">
        <v>0</v>
      </c>
      <c r="M1042" s="17">
        <v>0</v>
      </c>
      <c r="N1042" s="17">
        <v>78.900000000000006</v>
      </c>
      <c r="O1042" s="17">
        <v>1512</v>
      </c>
      <c r="P1042" s="17">
        <v>0</v>
      </c>
      <c r="Q1042" s="17">
        <v>0</v>
      </c>
      <c r="R1042" s="17">
        <v>18872.599999999999</v>
      </c>
      <c r="S1042" s="17">
        <v>25000</v>
      </c>
      <c r="T1042" s="17">
        <v>6127.4</v>
      </c>
      <c r="U1042" s="17">
        <v>24.51</v>
      </c>
      <c r="V1042" s="80" t="s">
        <v>1111</v>
      </c>
    </row>
    <row r="1043" spans="1:22" ht="15" thickBot="1" x14ac:dyDescent="0.35">
      <c r="A1043" s="106">
        <f t="shared" si="3"/>
        <v>45672.875</v>
      </c>
      <c r="B1043" s="17">
        <v>4767.3</v>
      </c>
      <c r="C1043" s="17">
        <v>5692.2</v>
      </c>
      <c r="D1043" s="17">
        <v>4887.8</v>
      </c>
      <c r="E1043" s="17">
        <v>1236.4000000000001</v>
      </c>
      <c r="F1043" s="17">
        <v>406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1966.7</v>
      </c>
      <c r="O1043" s="17">
        <v>551.9</v>
      </c>
      <c r="P1043" s="17">
        <v>0</v>
      </c>
      <c r="Q1043" s="17">
        <v>0</v>
      </c>
      <c r="R1043" s="17">
        <v>19508.400000000001</v>
      </c>
      <c r="S1043" s="17">
        <v>5000</v>
      </c>
      <c r="T1043" s="17">
        <v>-14508.4</v>
      </c>
      <c r="U1043" s="17">
        <v>-290.17</v>
      </c>
      <c r="V1043" s="80" t="s">
        <v>1111</v>
      </c>
    </row>
    <row r="1044" spans="1:22" ht="15" thickBot="1" x14ac:dyDescent="0.35">
      <c r="A1044" s="106">
        <f t="shared" si="3"/>
        <v>45673</v>
      </c>
      <c r="B1044" s="17">
        <v>2790</v>
      </c>
      <c r="C1044" s="17">
        <v>3558.4</v>
      </c>
      <c r="D1044" s="17">
        <v>4887.8</v>
      </c>
      <c r="E1044" s="17">
        <v>0</v>
      </c>
      <c r="F1044" s="17">
        <v>1008.7</v>
      </c>
      <c r="G1044" s="17">
        <v>0</v>
      </c>
      <c r="H1044" s="17">
        <v>0</v>
      </c>
      <c r="I1044" s="17">
        <v>0</v>
      </c>
      <c r="J1044" s="17">
        <v>2950</v>
      </c>
      <c r="K1044" s="17">
        <v>1796.1</v>
      </c>
      <c r="L1044" s="17">
        <v>0</v>
      </c>
      <c r="M1044" s="17">
        <v>0</v>
      </c>
      <c r="N1044" s="17">
        <v>78.900000000000006</v>
      </c>
      <c r="O1044" s="17">
        <v>551.9</v>
      </c>
      <c r="P1044" s="17">
        <v>0</v>
      </c>
      <c r="Q1044" s="17">
        <v>0</v>
      </c>
      <c r="R1044" s="17">
        <v>17622.099999999999</v>
      </c>
      <c r="S1044" s="17">
        <v>25000</v>
      </c>
      <c r="T1044" s="17">
        <v>7377.9</v>
      </c>
      <c r="U1044" s="17">
        <v>29.51</v>
      </c>
      <c r="V1044" s="80" t="s">
        <v>1111</v>
      </c>
    </row>
    <row r="1045" spans="1:22" ht="15" thickBot="1" x14ac:dyDescent="0.35">
      <c r="A1045" s="106">
        <f t="shared" si="3"/>
        <v>45673.125</v>
      </c>
      <c r="B1045" s="17">
        <v>1425.3</v>
      </c>
      <c r="C1045" s="17">
        <v>2394.6</v>
      </c>
      <c r="D1045" s="17">
        <v>0</v>
      </c>
      <c r="E1045" s="17">
        <v>1236.4000000000001</v>
      </c>
      <c r="F1045" s="17">
        <v>2082.3000000000002</v>
      </c>
      <c r="G1045" s="17">
        <v>852.2</v>
      </c>
      <c r="H1045" s="17">
        <v>0</v>
      </c>
      <c r="I1045" s="17">
        <v>0</v>
      </c>
      <c r="J1045" s="17">
        <v>3652.8</v>
      </c>
      <c r="K1045" s="17">
        <v>1796.1</v>
      </c>
      <c r="L1045" s="17">
        <v>3508.3</v>
      </c>
      <c r="M1045" s="17">
        <v>0</v>
      </c>
      <c r="N1045" s="17">
        <v>0</v>
      </c>
      <c r="O1045" s="17">
        <v>0</v>
      </c>
      <c r="P1045" s="17">
        <v>0</v>
      </c>
      <c r="Q1045" s="17">
        <v>1420.4</v>
      </c>
      <c r="R1045" s="17">
        <v>18368.599999999999</v>
      </c>
      <c r="S1045" s="17">
        <v>26000</v>
      </c>
      <c r="T1045" s="17">
        <v>7631.4</v>
      </c>
      <c r="U1045" s="17">
        <v>29.35</v>
      </c>
      <c r="V1045" s="80" t="s">
        <v>1111</v>
      </c>
    </row>
    <row r="1046" spans="1:22" ht="15" thickBot="1" x14ac:dyDescent="0.35">
      <c r="A1046" s="106">
        <f t="shared" si="3"/>
        <v>45673.25</v>
      </c>
      <c r="B1046" s="17">
        <v>1425.3</v>
      </c>
      <c r="C1046" s="17">
        <v>2394.6</v>
      </c>
      <c r="D1046" s="17">
        <v>0</v>
      </c>
      <c r="E1046" s="17">
        <v>1236.4000000000001</v>
      </c>
      <c r="F1046" s="17">
        <v>258</v>
      </c>
      <c r="G1046" s="17">
        <v>852.2</v>
      </c>
      <c r="H1046" s="17">
        <v>0</v>
      </c>
      <c r="I1046" s="17">
        <v>0</v>
      </c>
      <c r="J1046" s="17">
        <v>3652.8</v>
      </c>
      <c r="K1046" s="17">
        <v>1796.1</v>
      </c>
      <c r="L1046" s="17">
        <v>3508.3</v>
      </c>
      <c r="M1046" s="17">
        <v>0</v>
      </c>
      <c r="N1046" s="17">
        <v>3203.8</v>
      </c>
      <c r="O1046" s="17">
        <v>0</v>
      </c>
      <c r="P1046" s="17">
        <v>0</v>
      </c>
      <c r="Q1046" s="17">
        <v>0</v>
      </c>
      <c r="R1046" s="17">
        <v>18327.7</v>
      </c>
      <c r="S1046" s="17">
        <v>26000</v>
      </c>
      <c r="T1046" s="17">
        <v>7672.3</v>
      </c>
      <c r="U1046" s="17">
        <v>29.51</v>
      </c>
      <c r="V1046" s="80" t="s">
        <v>1111</v>
      </c>
    </row>
    <row r="1047" spans="1:22" ht="15" thickBot="1" x14ac:dyDescent="0.35">
      <c r="A1047" s="106">
        <f t="shared" si="3"/>
        <v>45673.375</v>
      </c>
      <c r="B1047" s="17">
        <v>1425.3</v>
      </c>
      <c r="C1047" s="17">
        <v>2394.6</v>
      </c>
      <c r="D1047" s="17">
        <v>2157</v>
      </c>
      <c r="E1047" s="17">
        <v>489.2</v>
      </c>
      <c r="F1047" s="17">
        <v>406</v>
      </c>
      <c r="G1047" s="17">
        <v>777.5</v>
      </c>
      <c r="H1047" s="17">
        <v>0</v>
      </c>
      <c r="I1047" s="17">
        <v>0</v>
      </c>
      <c r="J1047" s="17">
        <v>3652.8</v>
      </c>
      <c r="K1047" s="17">
        <v>4248.5</v>
      </c>
      <c r="L1047" s="17">
        <v>2372.6999999999998</v>
      </c>
      <c r="M1047" s="17">
        <v>0</v>
      </c>
      <c r="N1047" s="17">
        <v>1966.7</v>
      </c>
      <c r="O1047" s="17">
        <v>551.9</v>
      </c>
      <c r="P1047" s="17">
        <v>0</v>
      </c>
      <c r="Q1047" s="17">
        <v>0</v>
      </c>
      <c r="R1047" s="17">
        <v>20442.400000000001</v>
      </c>
      <c r="S1047" s="17">
        <v>29000</v>
      </c>
      <c r="T1047" s="17">
        <v>8557.6</v>
      </c>
      <c r="U1047" s="17">
        <v>29.51</v>
      </c>
      <c r="V1047" s="80" t="s">
        <v>1111</v>
      </c>
    </row>
    <row r="1048" spans="1:22" ht="15" thickBot="1" x14ac:dyDescent="0.35">
      <c r="A1048" s="106">
        <f t="shared" si="3"/>
        <v>45673.5</v>
      </c>
      <c r="B1048" s="17">
        <v>1476.8</v>
      </c>
      <c r="C1048" s="17">
        <v>3057.9</v>
      </c>
      <c r="D1048" s="17">
        <v>2157</v>
      </c>
      <c r="E1048" s="17">
        <v>0</v>
      </c>
      <c r="F1048" s="17">
        <v>2082.3000000000002</v>
      </c>
      <c r="G1048" s="17">
        <v>0</v>
      </c>
      <c r="H1048" s="17">
        <v>0</v>
      </c>
      <c r="I1048" s="17">
        <v>0</v>
      </c>
      <c r="J1048" s="17">
        <v>2950</v>
      </c>
      <c r="K1048" s="17">
        <v>1796.1</v>
      </c>
      <c r="L1048" s="17">
        <v>2372.6999999999998</v>
      </c>
      <c r="M1048" s="17">
        <v>0</v>
      </c>
      <c r="N1048" s="17">
        <v>78.900000000000006</v>
      </c>
      <c r="O1048" s="17">
        <v>551.9</v>
      </c>
      <c r="P1048" s="17">
        <v>0</v>
      </c>
      <c r="Q1048" s="17">
        <v>0</v>
      </c>
      <c r="R1048" s="17">
        <v>16523.8</v>
      </c>
      <c r="S1048" s="17">
        <v>13000</v>
      </c>
      <c r="T1048" s="17">
        <v>-3523.8</v>
      </c>
      <c r="U1048" s="17">
        <v>-27.11</v>
      </c>
      <c r="V1048" s="80" t="s">
        <v>1111</v>
      </c>
    </row>
    <row r="1049" spans="1:22" ht="15" thickBot="1" x14ac:dyDescent="0.35">
      <c r="A1049" s="106">
        <f t="shared" si="3"/>
        <v>45673.625</v>
      </c>
      <c r="B1049" s="17">
        <v>1476.8</v>
      </c>
      <c r="C1049" s="17">
        <v>3057.9</v>
      </c>
      <c r="D1049" s="17">
        <v>2157</v>
      </c>
      <c r="E1049" s="17">
        <v>0</v>
      </c>
      <c r="F1049" s="17">
        <v>2082.3000000000002</v>
      </c>
      <c r="G1049" s="17">
        <v>777.5</v>
      </c>
      <c r="H1049" s="17">
        <v>0</v>
      </c>
      <c r="I1049" s="17">
        <v>0</v>
      </c>
      <c r="J1049" s="17">
        <v>2950</v>
      </c>
      <c r="K1049" s="17">
        <v>1796.1</v>
      </c>
      <c r="L1049" s="17">
        <v>2372.6999999999998</v>
      </c>
      <c r="M1049" s="17">
        <v>0</v>
      </c>
      <c r="N1049" s="17">
        <v>0</v>
      </c>
      <c r="O1049" s="17">
        <v>551.9</v>
      </c>
      <c r="P1049" s="17">
        <v>0</v>
      </c>
      <c r="Q1049" s="17">
        <v>1420.4</v>
      </c>
      <c r="R1049" s="17">
        <v>18642.8</v>
      </c>
      <c r="S1049" s="17">
        <v>26000</v>
      </c>
      <c r="T1049" s="17">
        <v>7357.2</v>
      </c>
      <c r="U1049" s="17">
        <v>28.3</v>
      </c>
      <c r="V1049" s="80" t="s">
        <v>1111</v>
      </c>
    </row>
    <row r="1050" spans="1:22" ht="15" thickBot="1" x14ac:dyDescent="0.35">
      <c r="A1050" s="106">
        <f t="shared" si="3"/>
        <v>45673.75</v>
      </c>
      <c r="B1050" s="17">
        <v>2790</v>
      </c>
      <c r="C1050" s="17">
        <v>3558.4</v>
      </c>
      <c r="D1050" s="17">
        <v>2157</v>
      </c>
      <c r="E1050" s="17">
        <v>0</v>
      </c>
      <c r="F1050" s="17">
        <v>2082.3000000000002</v>
      </c>
      <c r="G1050" s="17">
        <v>0</v>
      </c>
      <c r="H1050" s="17">
        <v>0</v>
      </c>
      <c r="I1050" s="17">
        <v>0</v>
      </c>
      <c r="J1050" s="17">
        <v>2950</v>
      </c>
      <c r="K1050" s="17">
        <v>1796.1</v>
      </c>
      <c r="L1050" s="17">
        <v>3508.3</v>
      </c>
      <c r="M1050" s="17">
        <v>0</v>
      </c>
      <c r="N1050" s="17">
        <v>0</v>
      </c>
      <c r="O1050" s="17">
        <v>551.9</v>
      </c>
      <c r="P1050" s="17">
        <v>0</v>
      </c>
      <c r="Q1050" s="17">
        <v>0</v>
      </c>
      <c r="R1050" s="17">
        <v>19394.2</v>
      </c>
      <c r="S1050" s="17">
        <v>20000</v>
      </c>
      <c r="T1050" s="17">
        <v>605.79999999999995</v>
      </c>
      <c r="U1050" s="17">
        <v>3.03</v>
      </c>
      <c r="V1050" s="80" t="s">
        <v>1111</v>
      </c>
    </row>
    <row r="1051" spans="1:22" ht="15" thickBot="1" x14ac:dyDescent="0.35">
      <c r="A1051" s="106">
        <f t="shared" si="3"/>
        <v>45673.875</v>
      </c>
      <c r="B1051" s="17">
        <v>857.2</v>
      </c>
      <c r="C1051" s="17">
        <v>2394.6</v>
      </c>
      <c r="D1051" s="17">
        <v>0</v>
      </c>
      <c r="E1051" s="17">
        <v>489.2</v>
      </c>
      <c r="F1051" s="17">
        <v>406</v>
      </c>
      <c r="G1051" s="17">
        <v>777.5</v>
      </c>
      <c r="H1051" s="17">
        <v>0</v>
      </c>
      <c r="I1051" s="17">
        <v>0</v>
      </c>
      <c r="J1051" s="17">
        <v>3652.8</v>
      </c>
      <c r="K1051" s="17">
        <v>4248.5</v>
      </c>
      <c r="L1051" s="17">
        <v>3508.3</v>
      </c>
      <c r="M1051" s="17">
        <v>0</v>
      </c>
      <c r="N1051" s="17">
        <v>78.900000000000006</v>
      </c>
      <c r="O1051" s="17">
        <v>0</v>
      </c>
      <c r="P1051" s="17">
        <v>0</v>
      </c>
      <c r="Q1051" s="17">
        <v>0</v>
      </c>
      <c r="R1051" s="17">
        <v>16413.099999999999</v>
      </c>
      <c r="S1051" s="17">
        <v>1000</v>
      </c>
      <c r="T1051" s="17">
        <v>-15413.1</v>
      </c>
      <c r="U1051" s="17">
        <v>-1541.31</v>
      </c>
      <c r="V1051" s="80" t="s">
        <v>1111</v>
      </c>
    </row>
    <row r="1052" spans="1:22" ht="15" thickBot="1" x14ac:dyDescent="0.35">
      <c r="A1052" s="106">
        <f t="shared" si="3"/>
        <v>45674</v>
      </c>
      <c r="B1052" s="17">
        <v>1425.3</v>
      </c>
      <c r="C1052" s="17">
        <v>2394.6</v>
      </c>
      <c r="D1052" s="17">
        <v>2157</v>
      </c>
      <c r="E1052" s="17">
        <v>0</v>
      </c>
      <c r="F1052" s="17">
        <v>2082.3000000000002</v>
      </c>
      <c r="G1052" s="17">
        <v>0</v>
      </c>
      <c r="H1052" s="17">
        <v>0</v>
      </c>
      <c r="I1052" s="17">
        <v>0</v>
      </c>
      <c r="J1052" s="17">
        <v>3652.8</v>
      </c>
      <c r="K1052" s="17">
        <v>1796.1</v>
      </c>
      <c r="L1052" s="17">
        <v>2372.6999999999998</v>
      </c>
      <c r="M1052" s="17">
        <v>0</v>
      </c>
      <c r="N1052" s="17">
        <v>78.900000000000006</v>
      </c>
      <c r="O1052" s="17">
        <v>551.9</v>
      </c>
      <c r="P1052" s="17">
        <v>0</v>
      </c>
      <c r="Q1052" s="17">
        <v>0</v>
      </c>
      <c r="R1052" s="17">
        <v>16511.8</v>
      </c>
      <c r="S1052" s="17">
        <v>5000</v>
      </c>
      <c r="T1052" s="17">
        <v>-11511.8</v>
      </c>
      <c r="U1052" s="17">
        <v>-230.24</v>
      </c>
      <c r="V1052" s="80" t="s">
        <v>1111</v>
      </c>
    </row>
    <row r="1053" spans="1:22" ht="15" thickBot="1" x14ac:dyDescent="0.35">
      <c r="A1053" s="106">
        <f t="shared" ref="A1053:A1116" si="4">A140</f>
        <v>45674.125</v>
      </c>
      <c r="B1053" s="17">
        <v>1476.8</v>
      </c>
      <c r="C1053" s="17">
        <v>3057.9</v>
      </c>
      <c r="D1053" s="17">
        <v>0</v>
      </c>
      <c r="E1053" s="17">
        <v>0</v>
      </c>
      <c r="F1053" s="17">
        <v>0</v>
      </c>
      <c r="G1053" s="17">
        <v>777.5</v>
      </c>
      <c r="H1053" s="17">
        <v>0</v>
      </c>
      <c r="I1053" s="17">
        <v>0</v>
      </c>
      <c r="J1053" s="17">
        <v>2950</v>
      </c>
      <c r="K1053" s="17">
        <v>1796.1</v>
      </c>
      <c r="L1053" s="17">
        <v>6107.3</v>
      </c>
      <c r="M1053" s="17">
        <v>0</v>
      </c>
      <c r="N1053" s="17">
        <v>3203.8</v>
      </c>
      <c r="O1053" s="17">
        <v>0</v>
      </c>
      <c r="P1053" s="17">
        <v>0</v>
      </c>
      <c r="Q1053" s="17">
        <v>0</v>
      </c>
      <c r="R1053" s="17">
        <v>19369.5</v>
      </c>
      <c r="S1053" s="17">
        <v>5000</v>
      </c>
      <c r="T1053" s="17">
        <v>-14369.5</v>
      </c>
      <c r="U1053" s="17">
        <v>-287.39</v>
      </c>
      <c r="V1053" s="80" t="s">
        <v>1111</v>
      </c>
    </row>
    <row r="1054" spans="1:22" ht="15" thickBot="1" x14ac:dyDescent="0.35">
      <c r="A1054" s="106">
        <f t="shared" si="4"/>
        <v>45674.25</v>
      </c>
      <c r="B1054" s="17">
        <v>1425.3</v>
      </c>
      <c r="C1054" s="17">
        <v>2394.6</v>
      </c>
      <c r="D1054" s="17">
        <v>3809.3</v>
      </c>
      <c r="E1054" s="17">
        <v>1236.4000000000001</v>
      </c>
      <c r="F1054" s="17">
        <v>2082.3000000000002</v>
      </c>
      <c r="G1054" s="17">
        <v>0</v>
      </c>
      <c r="H1054" s="17">
        <v>0</v>
      </c>
      <c r="I1054" s="17">
        <v>0</v>
      </c>
      <c r="J1054" s="17">
        <v>2950</v>
      </c>
      <c r="K1054" s="17">
        <v>1796.1</v>
      </c>
      <c r="L1054" s="17">
        <v>0</v>
      </c>
      <c r="M1054" s="17">
        <v>0</v>
      </c>
      <c r="N1054" s="17">
        <v>0</v>
      </c>
      <c r="O1054" s="17">
        <v>1512</v>
      </c>
      <c r="P1054" s="17">
        <v>0</v>
      </c>
      <c r="Q1054" s="17">
        <v>1420.4</v>
      </c>
      <c r="R1054" s="17">
        <v>18626.5</v>
      </c>
      <c r="S1054" s="17">
        <v>2000</v>
      </c>
      <c r="T1054" s="17">
        <v>-16626.5</v>
      </c>
      <c r="U1054" s="17">
        <v>-831.33</v>
      </c>
      <c r="V1054" s="80" t="s">
        <v>1111</v>
      </c>
    </row>
    <row r="1055" spans="1:22" ht="15" thickBot="1" x14ac:dyDescent="0.35">
      <c r="A1055" s="106">
        <f t="shared" si="4"/>
        <v>45674.375</v>
      </c>
      <c r="B1055" s="17">
        <v>857.2</v>
      </c>
      <c r="C1055" s="17">
        <v>0</v>
      </c>
      <c r="D1055" s="17">
        <v>4179.3999999999996</v>
      </c>
      <c r="E1055" s="17">
        <v>0</v>
      </c>
      <c r="F1055" s="17">
        <v>406</v>
      </c>
      <c r="G1055" s="17">
        <v>0</v>
      </c>
      <c r="H1055" s="17">
        <v>0</v>
      </c>
      <c r="I1055" s="17">
        <v>0</v>
      </c>
      <c r="J1055" s="17">
        <v>3652.8</v>
      </c>
      <c r="K1055" s="17">
        <v>4248.5</v>
      </c>
      <c r="L1055" s="17">
        <v>0</v>
      </c>
      <c r="M1055" s="17">
        <v>0</v>
      </c>
      <c r="N1055" s="17">
        <v>3203.8</v>
      </c>
      <c r="O1055" s="17">
        <v>571</v>
      </c>
      <c r="P1055" s="17">
        <v>0</v>
      </c>
      <c r="Q1055" s="17">
        <v>0</v>
      </c>
      <c r="R1055" s="17">
        <v>17118.7</v>
      </c>
      <c r="S1055" s="17">
        <v>2000</v>
      </c>
      <c r="T1055" s="17">
        <v>-15118.7</v>
      </c>
      <c r="U1055" s="17">
        <v>-755.94</v>
      </c>
      <c r="V1055" s="80" t="s">
        <v>1111</v>
      </c>
    </row>
    <row r="1056" spans="1:22" ht="15" thickBot="1" x14ac:dyDescent="0.35">
      <c r="A1056" s="106">
        <f t="shared" si="4"/>
        <v>45674.5</v>
      </c>
      <c r="B1056" s="17">
        <v>857.2</v>
      </c>
      <c r="C1056" s="17">
        <v>0</v>
      </c>
      <c r="D1056" s="17">
        <v>0</v>
      </c>
      <c r="E1056" s="17">
        <v>489.2</v>
      </c>
      <c r="F1056" s="17">
        <v>2082.3000000000002</v>
      </c>
      <c r="G1056" s="17">
        <v>777.5</v>
      </c>
      <c r="H1056" s="17">
        <v>0</v>
      </c>
      <c r="I1056" s="17">
        <v>0</v>
      </c>
      <c r="J1056" s="17">
        <v>3652.8</v>
      </c>
      <c r="K1056" s="17">
        <v>4248.5</v>
      </c>
      <c r="L1056" s="17">
        <v>3508.3</v>
      </c>
      <c r="M1056" s="17">
        <v>0</v>
      </c>
      <c r="N1056" s="17">
        <v>0</v>
      </c>
      <c r="O1056" s="17">
        <v>551.9</v>
      </c>
      <c r="P1056" s="17">
        <v>0</v>
      </c>
      <c r="Q1056" s="17">
        <v>0</v>
      </c>
      <c r="R1056" s="17">
        <v>16167.8</v>
      </c>
      <c r="S1056" s="17">
        <v>20000</v>
      </c>
      <c r="T1056" s="17">
        <v>3832.2</v>
      </c>
      <c r="U1056" s="17">
        <v>19.16</v>
      </c>
      <c r="V1056" s="80" t="s">
        <v>1111</v>
      </c>
    </row>
    <row r="1057" spans="1:22" ht="15" thickBot="1" x14ac:dyDescent="0.35">
      <c r="A1057" s="106">
        <f t="shared" si="4"/>
        <v>45674.625</v>
      </c>
      <c r="B1057" s="17">
        <v>857.2</v>
      </c>
      <c r="C1057" s="17">
        <v>0</v>
      </c>
      <c r="D1057" s="17">
        <v>2157</v>
      </c>
      <c r="E1057" s="17">
        <v>1236.4000000000001</v>
      </c>
      <c r="F1057" s="17">
        <v>2082.3000000000002</v>
      </c>
      <c r="G1057" s="17">
        <v>777.5</v>
      </c>
      <c r="H1057" s="17">
        <v>0</v>
      </c>
      <c r="I1057" s="17">
        <v>0</v>
      </c>
      <c r="J1057" s="17">
        <v>3652.8</v>
      </c>
      <c r="K1057" s="17">
        <v>4248.5</v>
      </c>
      <c r="L1057" s="17">
        <v>2372.6999999999998</v>
      </c>
      <c r="M1057" s="17">
        <v>0</v>
      </c>
      <c r="N1057" s="17">
        <v>0</v>
      </c>
      <c r="O1057" s="17">
        <v>415.2</v>
      </c>
      <c r="P1057" s="17">
        <v>0</v>
      </c>
      <c r="Q1057" s="17">
        <v>1420.4</v>
      </c>
      <c r="R1057" s="17">
        <v>19220.099999999999</v>
      </c>
      <c r="S1057" s="17">
        <v>20000</v>
      </c>
      <c r="T1057" s="17">
        <v>779.9</v>
      </c>
      <c r="U1057" s="17">
        <v>3.9</v>
      </c>
      <c r="V1057" s="80" t="s">
        <v>1111</v>
      </c>
    </row>
    <row r="1058" spans="1:22" ht="15" thickBot="1" x14ac:dyDescent="0.35">
      <c r="A1058" s="106">
        <f t="shared" si="4"/>
        <v>45674.75</v>
      </c>
      <c r="B1058" s="17">
        <v>1476.8</v>
      </c>
      <c r="C1058" s="17">
        <v>2394.6</v>
      </c>
      <c r="D1058" s="17">
        <v>0</v>
      </c>
      <c r="E1058" s="17">
        <v>0</v>
      </c>
      <c r="F1058" s="17">
        <v>2082.3000000000002</v>
      </c>
      <c r="G1058" s="17">
        <v>0</v>
      </c>
      <c r="H1058" s="17">
        <v>0</v>
      </c>
      <c r="I1058" s="17">
        <v>0</v>
      </c>
      <c r="J1058" s="17">
        <v>2950</v>
      </c>
      <c r="K1058" s="17">
        <v>1796.1</v>
      </c>
      <c r="L1058" s="17">
        <v>4467</v>
      </c>
      <c r="M1058" s="17">
        <v>0</v>
      </c>
      <c r="N1058" s="17">
        <v>78.900000000000006</v>
      </c>
      <c r="O1058" s="17">
        <v>551.9</v>
      </c>
      <c r="P1058" s="17">
        <v>0</v>
      </c>
      <c r="Q1058" s="17">
        <v>1420.4</v>
      </c>
      <c r="R1058" s="17">
        <v>17218.099999999999</v>
      </c>
      <c r="S1058" s="17">
        <v>10000</v>
      </c>
      <c r="T1058" s="17">
        <v>-7218.1</v>
      </c>
      <c r="U1058" s="17">
        <v>-72.180000000000007</v>
      </c>
      <c r="V1058" s="80" t="s">
        <v>1111</v>
      </c>
    </row>
    <row r="1059" spans="1:22" ht="15" thickBot="1" x14ac:dyDescent="0.35">
      <c r="A1059" s="106">
        <f t="shared" si="4"/>
        <v>45674.875</v>
      </c>
      <c r="B1059" s="17">
        <v>1476.8</v>
      </c>
      <c r="C1059" s="17">
        <v>2394.6</v>
      </c>
      <c r="D1059" s="17">
        <v>0</v>
      </c>
      <c r="E1059" s="17">
        <v>489.2</v>
      </c>
      <c r="F1059" s="17">
        <v>258</v>
      </c>
      <c r="G1059" s="17">
        <v>0</v>
      </c>
      <c r="H1059" s="17">
        <v>0</v>
      </c>
      <c r="I1059" s="17">
        <v>0</v>
      </c>
      <c r="J1059" s="17">
        <v>2950</v>
      </c>
      <c r="K1059" s="17">
        <v>1796.1</v>
      </c>
      <c r="L1059" s="17">
        <v>6107.3</v>
      </c>
      <c r="M1059" s="17">
        <v>0</v>
      </c>
      <c r="N1059" s="17">
        <v>3203.8</v>
      </c>
      <c r="O1059" s="17">
        <v>551.9</v>
      </c>
      <c r="P1059" s="17">
        <v>0</v>
      </c>
      <c r="Q1059" s="17">
        <v>1420.4</v>
      </c>
      <c r="R1059" s="17">
        <v>20648.2</v>
      </c>
      <c r="S1059" s="17">
        <v>2000</v>
      </c>
      <c r="T1059" s="17">
        <v>-18648.2</v>
      </c>
      <c r="U1059" s="17">
        <v>-932.41</v>
      </c>
      <c r="V1059" s="80" t="s">
        <v>1111</v>
      </c>
    </row>
    <row r="1060" spans="1:22" ht="15" thickBot="1" x14ac:dyDescent="0.35">
      <c r="A1060" s="106">
        <f t="shared" si="4"/>
        <v>45675</v>
      </c>
      <c r="B1060" s="17">
        <v>2790</v>
      </c>
      <c r="C1060" s="17">
        <v>3558.4</v>
      </c>
      <c r="D1060" s="17">
        <v>2157</v>
      </c>
      <c r="E1060" s="17">
        <v>0</v>
      </c>
      <c r="F1060" s="17">
        <v>406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2372.6999999999998</v>
      </c>
      <c r="M1060" s="17">
        <v>0</v>
      </c>
      <c r="N1060" s="17">
        <v>78.900000000000006</v>
      </c>
      <c r="O1060" s="17">
        <v>551.9</v>
      </c>
      <c r="P1060" s="17">
        <v>0</v>
      </c>
      <c r="Q1060" s="17">
        <v>0</v>
      </c>
      <c r="R1060" s="17">
        <v>11915.1</v>
      </c>
      <c r="S1060" s="17">
        <v>6000</v>
      </c>
      <c r="T1060" s="17">
        <v>-5915.1</v>
      </c>
      <c r="U1060" s="17">
        <v>-98.59</v>
      </c>
      <c r="V1060" s="80" t="s">
        <v>1111</v>
      </c>
    </row>
    <row r="1061" spans="1:22" ht="15" thickBot="1" x14ac:dyDescent="0.35">
      <c r="A1061" s="106">
        <f t="shared" si="4"/>
        <v>45675.125</v>
      </c>
      <c r="B1061" s="17">
        <v>4767.3</v>
      </c>
      <c r="C1061" s="17">
        <v>7481.9</v>
      </c>
      <c r="D1061" s="17">
        <v>0</v>
      </c>
      <c r="E1061" s="17">
        <v>489.2</v>
      </c>
      <c r="F1061" s="17">
        <v>2082.3000000000002</v>
      </c>
      <c r="G1061" s="17">
        <v>777.5</v>
      </c>
      <c r="H1061" s="17">
        <v>0</v>
      </c>
      <c r="I1061" s="17">
        <v>0</v>
      </c>
      <c r="J1061" s="17">
        <v>0</v>
      </c>
      <c r="K1061" s="17">
        <v>0</v>
      </c>
      <c r="L1061" s="17">
        <v>3508.3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19106.599999999999</v>
      </c>
      <c r="S1061" s="17">
        <v>18000</v>
      </c>
      <c r="T1061" s="17">
        <v>-1106.5999999999999</v>
      </c>
      <c r="U1061" s="17">
        <v>-6.15</v>
      </c>
      <c r="V1061" s="80" t="s">
        <v>1111</v>
      </c>
    </row>
    <row r="1062" spans="1:22" ht="15" thickBot="1" x14ac:dyDescent="0.35">
      <c r="A1062" s="106">
        <f t="shared" si="4"/>
        <v>45675.25</v>
      </c>
      <c r="B1062" s="17">
        <v>857.2</v>
      </c>
      <c r="C1062" s="17">
        <v>0</v>
      </c>
      <c r="D1062" s="17">
        <v>3809.3</v>
      </c>
      <c r="E1062" s="17">
        <v>0</v>
      </c>
      <c r="F1062" s="17">
        <v>258</v>
      </c>
      <c r="G1062" s="17">
        <v>777.5</v>
      </c>
      <c r="H1062" s="17">
        <v>0</v>
      </c>
      <c r="I1062" s="17">
        <v>0</v>
      </c>
      <c r="J1062" s="17">
        <v>3652.8</v>
      </c>
      <c r="K1062" s="17">
        <v>4639</v>
      </c>
      <c r="L1062" s="17">
        <v>0</v>
      </c>
      <c r="M1062" s="17">
        <v>0</v>
      </c>
      <c r="N1062" s="17">
        <v>3203.8</v>
      </c>
      <c r="O1062" s="17">
        <v>415.2</v>
      </c>
      <c r="P1062" s="17">
        <v>0</v>
      </c>
      <c r="Q1062" s="17">
        <v>0</v>
      </c>
      <c r="R1062" s="17">
        <v>17612.900000000001</v>
      </c>
      <c r="S1062" s="17">
        <v>17000</v>
      </c>
      <c r="T1062" s="17">
        <v>-612.9</v>
      </c>
      <c r="U1062" s="17">
        <v>-3.61</v>
      </c>
      <c r="V1062" s="80" t="s">
        <v>1111</v>
      </c>
    </row>
    <row r="1063" spans="1:22" ht="15" thickBot="1" x14ac:dyDescent="0.35">
      <c r="A1063" s="106">
        <f t="shared" si="4"/>
        <v>45675.375</v>
      </c>
      <c r="B1063" s="17">
        <v>1476.8</v>
      </c>
      <c r="C1063" s="17">
        <v>3057.9</v>
      </c>
      <c r="D1063" s="17">
        <v>4179.3999999999996</v>
      </c>
      <c r="E1063" s="17">
        <v>0</v>
      </c>
      <c r="F1063" s="17">
        <v>1008.7</v>
      </c>
      <c r="G1063" s="17">
        <v>777.5</v>
      </c>
      <c r="H1063" s="17">
        <v>0</v>
      </c>
      <c r="I1063" s="17">
        <v>0</v>
      </c>
      <c r="J1063" s="17">
        <v>2950</v>
      </c>
      <c r="K1063" s="17">
        <v>1796.1</v>
      </c>
      <c r="L1063" s="17">
        <v>0</v>
      </c>
      <c r="M1063" s="17">
        <v>0</v>
      </c>
      <c r="N1063" s="17">
        <v>78.900000000000006</v>
      </c>
      <c r="O1063" s="17">
        <v>0</v>
      </c>
      <c r="P1063" s="17">
        <v>0</v>
      </c>
      <c r="Q1063" s="17">
        <v>0</v>
      </c>
      <c r="R1063" s="17">
        <v>15325.5</v>
      </c>
      <c r="S1063" s="17">
        <v>19000</v>
      </c>
      <c r="T1063" s="17">
        <v>3674.5</v>
      </c>
      <c r="U1063" s="17">
        <v>19.34</v>
      </c>
      <c r="V1063" s="80" t="s">
        <v>1111</v>
      </c>
    </row>
    <row r="1064" spans="1:22" ht="15" thickBot="1" x14ac:dyDescent="0.35">
      <c r="A1064" s="106">
        <f t="shared" si="4"/>
        <v>45675.5</v>
      </c>
      <c r="B1064" s="17">
        <v>0</v>
      </c>
      <c r="C1064" s="17">
        <v>0</v>
      </c>
      <c r="D1064" s="17">
        <v>621.70000000000005</v>
      </c>
      <c r="E1064" s="17">
        <v>0</v>
      </c>
      <c r="F1064" s="17">
        <v>5726.7</v>
      </c>
      <c r="G1064" s="17">
        <v>0</v>
      </c>
      <c r="H1064" s="17">
        <v>0</v>
      </c>
      <c r="I1064" s="17">
        <v>0</v>
      </c>
      <c r="J1064" s="17">
        <v>3652.8</v>
      </c>
      <c r="K1064" s="17">
        <v>4639</v>
      </c>
      <c r="L1064" s="17">
        <v>3508.3</v>
      </c>
      <c r="M1064" s="17">
        <v>0</v>
      </c>
      <c r="N1064" s="17">
        <v>0</v>
      </c>
      <c r="O1064" s="17">
        <v>551.9</v>
      </c>
      <c r="P1064" s="17">
        <v>0</v>
      </c>
      <c r="Q1064" s="17">
        <v>1420.4</v>
      </c>
      <c r="R1064" s="17">
        <v>20121</v>
      </c>
      <c r="S1064" s="17">
        <v>3000</v>
      </c>
      <c r="T1064" s="17">
        <v>-17121</v>
      </c>
      <c r="U1064" s="17">
        <v>-570.70000000000005</v>
      </c>
      <c r="V1064" s="80" t="s">
        <v>1111</v>
      </c>
    </row>
    <row r="1065" spans="1:22" ht="15" thickBot="1" x14ac:dyDescent="0.35">
      <c r="A1065" s="106">
        <f t="shared" si="4"/>
        <v>45675.625</v>
      </c>
      <c r="B1065" s="17">
        <v>2790</v>
      </c>
      <c r="C1065" s="17">
        <v>3558.4</v>
      </c>
      <c r="D1065" s="17">
        <v>0</v>
      </c>
      <c r="E1065" s="17">
        <v>0</v>
      </c>
      <c r="F1065" s="17">
        <v>2082.3000000000002</v>
      </c>
      <c r="G1065" s="17">
        <v>0</v>
      </c>
      <c r="H1065" s="17">
        <v>0</v>
      </c>
      <c r="I1065" s="17">
        <v>0</v>
      </c>
      <c r="J1065" s="17">
        <v>2288.1</v>
      </c>
      <c r="K1065" s="17">
        <v>0</v>
      </c>
      <c r="L1065" s="17">
        <v>4467</v>
      </c>
      <c r="M1065" s="17">
        <v>0</v>
      </c>
      <c r="N1065" s="17">
        <v>0</v>
      </c>
      <c r="O1065" s="17">
        <v>1512</v>
      </c>
      <c r="P1065" s="17">
        <v>0</v>
      </c>
      <c r="Q1065" s="17">
        <v>1420.4</v>
      </c>
      <c r="R1065" s="17">
        <v>18118.3</v>
      </c>
      <c r="S1065" s="17">
        <v>25000</v>
      </c>
      <c r="T1065" s="17">
        <v>6881.7</v>
      </c>
      <c r="U1065" s="17">
        <v>27.53</v>
      </c>
      <c r="V1065" s="80" t="s">
        <v>1111</v>
      </c>
    </row>
    <row r="1066" spans="1:22" ht="15" thickBot="1" x14ac:dyDescent="0.35">
      <c r="A1066" s="106">
        <f t="shared" si="4"/>
        <v>45675.75</v>
      </c>
      <c r="B1066" s="17">
        <v>2790</v>
      </c>
      <c r="C1066" s="17">
        <v>3558.4</v>
      </c>
      <c r="D1066" s="17">
        <v>2157</v>
      </c>
      <c r="E1066" s="17">
        <v>1236.4000000000001</v>
      </c>
      <c r="F1066" s="17">
        <v>406</v>
      </c>
      <c r="G1066" s="17">
        <v>777.5</v>
      </c>
      <c r="H1066" s="17">
        <v>0</v>
      </c>
      <c r="I1066" s="17">
        <v>0</v>
      </c>
      <c r="J1066" s="17">
        <v>704.9</v>
      </c>
      <c r="K1066" s="17">
        <v>1796.1</v>
      </c>
      <c r="L1066" s="17">
        <v>3508.3</v>
      </c>
      <c r="M1066" s="17">
        <v>0</v>
      </c>
      <c r="N1066" s="17">
        <v>78.900000000000006</v>
      </c>
      <c r="O1066" s="17">
        <v>551.9</v>
      </c>
      <c r="P1066" s="17">
        <v>0</v>
      </c>
      <c r="Q1066" s="17">
        <v>0</v>
      </c>
      <c r="R1066" s="17">
        <v>17565.7</v>
      </c>
      <c r="S1066" s="17">
        <v>6000</v>
      </c>
      <c r="T1066" s="17">
        <v>-11565.7</v>
      </c>
      <c r="U1066" s="17">
        <v>-192.76</v>
      </c>
      <c r="V1066" s="80" t="s">
        <v>1111</v>
      </c>
    </row>
    <row r="1067" spans="1:22" ht="15" thickBot="1" x14ac:dyDescent="0.35">
      <c r="A1067" s="106">
        <f t="shared" si="4"/>
        <v>45675.875</v>
      </c>
      <c r="B1067" s="17">
        <v>857.2</v>
      </c>
      <c r="C1067" s="17">
        <v>0</v>
      </c>
      <c r="D1067" s="17">
        <v>4179.3999999999996</v>
      </c>
      <c r="E1067" s="17">
        <v>1236.4000000000001</v>
      </c>
      <c r="F1067" s="17">
        <v>258</v>
      </c>
      <c r="G1067" s="17">
        <v>0</v>
      </c>
      <c r="H1067" s="17">
        <v>0</v>
      </c>
      <c r="I1067" s="17">
        <v>0</v>
      </c>
      <c r="J1067" s="17">
        <v>3652.8</v>
      </c>
      <c r="K1067" s="17">
        <v>4248.5</v>
      </c>
      <c r="L1067" s="17">
        <v>0</v>
      </c>
      <c r="M1067" s="17">
        <v>0</v>
      </c>
      <c r="N1067" s="17">
        <v>3203.8</v>
      </c>
      <c r="O1067" s="17">
        <v>1512</v>
      </c>
      <c r="P1067" s="17">
        <v>0</v>
      </c>
      <c r="Q1067" s="17">
        <v>0</v>
      </c>
      <c r="R1067" s="17">
        <v>19148.2</v>
      </c>
      <c r="S1067" s="17">
        <v>22000</v>
      </c>
      <c r="T1067" s="17">
        <v>2851.8</v>
      </c>
      <c r="U1067" s="17">
        <v>12.96</v>
      </c>
      <c r="V1067" s="80" t="s">
        <v>1111</v>
      </c>
    </row>
    <row r="1068" spans="1:22" ht="15" thickBot="1" x14ac:dyDescent="0.35">
      <c r="A1068" s="106">
        <f t="shared" si="4"/>
        <v>45676</v>
      </c>
      <c r="B1068" s="17">
        <v>857.2</v>
      </c>
      <c r="C1068" s="17">
        <v>0</v>
      </c>
      <c r="D1068" s="17">
        <v>3809.3</v>
      </c>
      <c r="E1068" s="17">
        <v>489.2</v>
      </c>
      <c r="F1068" s="17">
        <v>2082.3000000000002</v>
      </c>
      <c r="G1068" s="17">
        <v>777.5</v>
      </c>
      <c r="H1068" s="17">
        <v>0</v>
      </c>
      <c r="I1068" s="17">
        <v>0</v>
      </c>
      <c r="J1068" s="17">
        <v>3652.8</v>
      </c>
      <c r="K1068" s="17">
        <v>4248.5</v>
      </c>
      <c r="L1068" s="17">
        <v>0</v>
      </c>
      <c r="M1068" s="17">
        <v>0</v>
      </c>
      <c r="N1068" s="17">
        <v>0</v>
      </c>
      <c r="O1068" s="17">
        <v>551.9</v>
      </c>
      <c r="P1068" s="17">
        <v>0</v>
      </c>
      <c r="Q1068" s="17">
        <v>0</v>
      </c>
      <c r="R1068" s="17">
        <v>16468.8</v>
      </c>
      <c r="S1068" s="17">
        <v>4000</v>
      </c>
      <c r="T1068" s="17">
        <v>-12468.8</v>
      </c>
      <c r="U1068" s="17">
        <v>-311.72000000000003</v>
      </c>
      <c r="V1068" s="80" t="s">
        <v>1111</v>
      </c>
    </row>
    <row r="1069" spans="1:22" ht="15" thickBot="1" x14ac:dyDescent="0.35">
      <c r="A1069" s="106">
        <f t="shared" si="4"/>
        <v>45676.125</v>
      </c>
      <c r="B1069" s="17">
        <v>1562.1</v>
      </c>
      <c r="C1069" s="17">
        <v>3057.9</v>
      </c>
      <c r="D1069" s="17">
        <v>2157</v>
      </c>
      <c r="E1069" s="17">
        <v>0</v>
      </c>
      <c r="F1069" s="17">
        <v>406</v>
      </c>
      <c r="G1069" s="17">
        <v>777.5</v>
      </c>
      <c r="H1069" s="17">
        <v>0</v>
      </c>
      <c r="I1069" s="17">
        <v>0</v>
      </c>
      <c r="J1069" s="17">
        <v>2950</v>
      </c>
      <c r="K1069" s="17">
        <v>1796.1</v>
      </c>
      <c r="L1069" s="17">
        <v>3508.3</v>
      </c>
      <c r="M1069" s="17">
        <v>0</v>
      </c>
      <c r="N1069" s="17">
        <v>1966.7</v>
      </c>
      <c r="O1069" s="17">
        <v>0</v>
      </c>
      <c r="P1069" s="17">
        <v>0</v>
      </c>
      <c r="Q1069" s="17">
        <v>1420.4</v>
      </c>
      <c r="R1069" s="17">
        <v>19602.099999999999</v>
      </c>
      <c r="S1069" s="17">
        <v>15000</v>
      </c>
      <c r="T1069" s="17">
        <v>-4602.1000000000004</v>
      </c>
      <c r="U1069" s="17">
        <v>-30.68</v>
      </c>
      <c r="V1069" s="80" t="s">
        <v>1111</v>
      </c>
    </row>
    <row r="1070" spans="1:22" ht="15" thickBot="1" x14ac:dyDescent="0.35">
      <c r="A1070" s="106">
        <f t="shared" si="4"/>
        <v>45676.25</v>
      </c>
      <c r="B1070" s="17">
        <v>1476.8</v>
      </c>
      <c r="C1070" s="17">
        <v>3057.9</v>
      </c>
      <c r="D1070" s="17">
        <v>3809.3</v>
      </c>
      <c r="E1070" s="17">
        <v>489.2</v>
      </c>
      <c r="F1070" s="17">
        <v>258</v>
      </c>
      <c r="G1070" s="17">
        <v>0</v>
      </c>
      <c r="H1070" s="17">
        <v>0</v>
      </c>
      <c r="I1070" s="17">
        <v>0</v>
      </c>
      <c r="J1070" s="17">
        <v>2950</v>
      </c>
      <c r="K1070" s="17">
        <v>1796.1</v>
      </c>
      <c r="L1070" s="17">
        <v>0</v>
      </c>
      <c r="M1070" s="17">
        <v>0</v>
      </c>
      <c r="N1070" s="17">
        <v>3203.8</v>
      </c>
      <c r="O1070" s="17">
        <v>571</v>
      </c>
      <c r="P1070" s="17">
        <v>0</v>
      </c>
      <c r="Q1070" s="17">
        <v>1420.4</v>
      </c>
      <c r="R1070" s="17">
        <v>19032.599999999999</v>
      </c>
      <c r="S1070" s="17">
        <v>27000</v>
      </c>
      <c r="T1070" s="17">
        <v>7967.4</v>
      </c>
      <c r="U1070" s="17">
        <v>29.51</v>
      </c>
      <c r="V1070" s="80" t="s">
        <v>1111</v>
      </c>
    </row>
    <row r="1071" spans="1:22" ht="15" thickBot="1" x14ac:dyDescent="0.35">
      <c r="A1071" s="106">
        <f t="shared" si="4"/>
        <v>45676.375</v>
      </c>
      <c r="B1071" s="17">
        <v>857.2</v>
      </c>
      <c r="C1071" s="17">
        <v>0</v>
      </c>
      <c r="D1071" s="17">
        <v>5755.6</v>
      </c>
      <c r="E1071" s="17">
        <v>0</v>
      </c>
      <c r="F1071" s="17">
        <v>2082.3000000000002</v>
      </c>
      <c r="G1071" s="17">
        <v>248.8</v>
      </c>
      <c r="H1071" s="17">
        <v>0</v>
      </c>
      <c r="I1071" s="17">
        <v>0</v>
      </c>
      <c r="J1071" s="17">
        <v>3652.8</v>
      </c>
      <c r="K1071" s="17">
        <v>4248.5</v>
      </c>
      <c r="L1071" s="17">
        <v>0</v>
      </c>
      <c r="M1071" s="17">
        <v>0</v>
      </c>
      <c r="N1071" s="17">
        <v>0</v>
      </c>
      <c r="O1071" s="17">
        <v>551.9</v>
      </c>
      <c r="P1071" s="17">
        <v>0</v>
      </c>
      <c r="Q1071" s="17">
        <v>0</v>
      </c>
      <c r="R1071" s="17">
        <v>17397.2</v>
      </c>
      <c r="S1071" s="17">
        <v>4000</v>
      </c>
      <c r="T1071" s="17">
        <v>-13397.2</v>
      </c>
      <c r="U1071" s="17">
        <v>-334.93</v>
      </c>
      <c r="V1071" s="80" t="s">
        <v>1111</v>
      </c>
    </row>
    <row r="1072" spans="1:22" ht="15" thickBot="1" x14ac:dyDescent="0.35">
      <c r="A1072" s="106">
        <f t="shared" si="4"/>
        <v>45676.5</v>
      </c>
      <c r="B1072" s="17">
        <v>1425.3</v>
      </c>
      <c r="C1072" s="17">
        <v>2394.6</v>
      </c>
      <c r="D1072" s="17">
        <v>621.70000000000005</v>
      </c>
      <c r="E1072" s="17">
        <v>0</v>
      </c>
      <c r="F1072" s="17">
        <v>2082.3000000000002</v>
      </c>
      <c r="G1072" s="17">
        <v>777.5</v>
      </c>
      <c r="H1072" s="17">
        <v>0</v>
      </c>
      <c r="I1072" s="17">
        <v>0</v>
      </c>
      <c r="J1072" s="17">
        <v>2950</v>
      </c>
      <c r="K1072" s="17">
        <v>1796.1</v>
      </c>
      <c r="L1072" s="17">
        <v>3508.3</v>
      </c>
      <c r="M1072" s="17">
        <v>0</v>
      </c>
      <c r="N1072" s="17">
        <v>0</v>
      </c>
      <c r="O1072" s="17">
        <v>551.9</v>
      </c>
      <c r="P1072" s="17">
        <v>0</v>
      </c>
      <c r="Q1072" s="17">
        <v>1420.4</v>
      </c>
      <c r="R1072" s="17">
        <v>17528.3</v>
      </c>
      <c r="S1072" s="17">
        <v>8000</v>
      </c>
      <c r="T1072" s="17">
        <v>-9528.2999999999993</v>
      </c>
      <c r="U1072" s="17">
        <v>-119.1</v>
      </c>
      <c r="V1072" s="80" t="s">
        <v>1111</v>
      </c>
    </row>
    <row r="1073" spans="1:22" ht="15" thickBot="1" x14ac:dyDescent="0.35">
      <c r="A1073" s="106">
        <f t="shared" si="4"/>
        <v>45676.625</v>
      </c>
      <c r="B1073" s="17">
        <v>1425.3</v>
      </c>
      <c r="C1073" s="17">
        <v>2394.6</v>
      </c>
      <c r="D1073" s="17">
        <v>4179.3999999999996</v>
      </c>
      <c r="E1073" s="17">
        <v>1236.4000000000001</v>
      </c>
      <c r="F1073" s="17">
        <v>2082.3000000000002</v>
      </c>
      <c r="G1073" s="17">
        <v>777.5</v>
      </c>
      <c r="H1073" s="17">
        <v>0</v>
      </c>
      <c r="I1073" s="17">
        <v>0</v>
      </c>
      <c r="J1073" s="17">
        <v>2950</v>
      </c>
      <c r="K1073" s="17">
        <v>1796.1</v>
      </c>
      <c r="L1073" s="17">
        <v>0</v>
      </c>
      <c r="M1073" s="17">
        <v>0</v>
      </c>
      <c r="N1073" s="17">
        <v>0</v>
      </c>
      <c r="O1073" s="17">
        <v>551.9</v>
      </c>
      <c r="P1073" s="17">
        <v>0</v>
      </c>
      <c r="Q1073" s="17">
        <v>0</v>
      </c>
      <c r="R1073" s="17">
        <v>17393.7</v>
      </c>
      <c r="S1073" s="17">
        <v>5000</v>
      </c>
      <c r="T1073" s="17">
        <v>-12393.7</v>
      </c>
      <c r="U1073" s="17">
        <v>-247.87</v>
      </c>
      <c r="V1073" s="80" t="s">
        <v>1111</v>
      </c>
    </row>
    <row r="1074" spans="1:22" ht="15" thickBot="1" x14ac:dyDescent="0.35">
      <c r="A1074" s="106">
        <f t="shared" si="4"/>
        <v>45676.75</v>
      </c>
      <c r="B1074" s="17">
        <v>0</v>
      </c>
      <c r="C1074" s="17">
        <v>0</v>
      </c>
      <c r="D1074" s="17">
        <v>4179.3999999999996</v>
      </c>
      <c r="E1074" s="17">
        <v>489.2</v>
      </c>
      <c r="F1074" s="17">
        <v>0</v>
      </c>
      <c r="G1074" s="17">
        <v>248.8</v>
      </c>
      <c r="H1074" s="17">
        <v>0</v>
      </c>
      <c r="I1074" s="17">
        <v>0</v>
      </c>
      <c r="J1074" s="17">
        <v>3652.8</v>
      </c>
      <c r="K1074" s="17">
        <v>4639</v>
      </c>
      <c r="L1074" s="17">
        <v>0</v>
      </c>
      <c r="M1074" s="17">
        <v>0</v>
      </c>
      <c r="N1074" s="17">
        <v>3203.8</v>
      </c>
      <c r="O1074" s="17">
        <v>551.9</v>
      </c>
      <c r="P1074" s="17">
        <v>0</v>
      </c>
      <c r="Q1074" s="17">
        <v>0</v>
      </c>
      <c r="R1074" s="17">
        <v>16965.099999999999</v>
      </c>
      <c r="S1074" s="17">
        <v>24000</v>
      </c>
      <c r="T1074" s="17">
        <v>7034.9</v>
      </c>
      <c r="U1074" s="17">
        <v>29.31</v>
      </c>
      <c r="V1074" s="80" t="s">
        <v>1111</v>
      </c>
    </row>
    <row r="1075" spans="1:22" ht="15" thickBot="1" x14ac:dyDescent="0.35">
      <c r="A1075" s="106">
        <f t="shared" si="4"/>
        <v>45676.875</v>
      </c>
      <c r="B1075" s="17">
        <v>0</v>
      </c>
      <c r="C1075" s="17">
        <v>0</v>
      </c>
      <c r="D1075" s="17">
        <v>2157</v>
      </c>
      <c r="E1075" s="17">
        <v>0</v>
      </c>
      <c r="F1075" s="17">
        <v>406</v>
      </c>
      <c r="G1075" s="17">
        <v>0</v>
      </c>
      <c r="H1075" s="17">
        <v>0</v>
      </c>
      <c r="I1075" s="17">
        <v>0</v>
      </c>
      <c r="J1075" s="17">
        <v>3652.8</v>
      </c>
      <c r="K1075" s="17">
        <v>4639</v>
      </c>
      <c r="L1075" s="17">
        <v>3508.3</v>
      </c>
      <c r="M1075" s="17">
        <v>0</v>
      </c>
      <c r="N1075" s="17">
        <v>1966.7</v>
      </c>
      <c r="O1075" s="17">
        <v>551.9</v>
      </c>
      <c r="P1075" s="17">
        <v>0</v>
      </c>
      <c r="Q1075" s="17">
        <v>1420.4</v>
      </c>
      <c r="R1075" s="17">
        <v>18302.3</v>
      </c>
      <c r="S1075" s="17">
        <v>16000</v>
      </c>
      <c r="T1075" s="17">
        <v>-2302.3000000000002</v>
      </c>
      <c r="U1075" s="17">
        <v>-14.39</v>
      </c>
      <c r="V1075" s="80" t="s">
        <v>1111</v>
      </c>
    </row>
    <row r="1076" spans="1:22" ht="15" thickBot="1" x14ac:dyDescent="0.35">
      <c r="A1076" s="106">
        <f t="shared" si="4"/>
        <v>45677</v>
      </c>
      <c r="B1076" s="17">
        <v>2790</v>
      </c>
      <c r="C1076" s="17">
        <v>3558.4</v>
      </c>
      <c r="D1076" s="17">
        <v>2157</v>
      </c>
      <c r="E1076" s="17">
        <v>0</v>
      </c>
      <c r="F1076" s="17">
        <v>406</v>
      </c>
      <c r="G1076" s="17">
        <v>777.5</v>
      </c>
      <c r="H1076" s="17">
        <v>0</v>
      </c>
      <c r="I1076" s="17">
        <v>0</v>
      </c>
      <c r="J1076" s="17">
        <v>0</v>
      </c>
      <c r="K1076" s="17">
        <v>0</v>
      </c>
      <c r="L1076" s="17">
        <v>3508.3</v>
      </c>
      <c r="M1076" s="17">
        <v>0</v>
      </c>
      <c r="N1076" s="17">
        <v>1966.7</v>
      </c>
      <c r="O1076" s="17">
        <v>0</v>
      </c>
      <c r="P1076" s="17">
        <v>0</v>
      </c>
      <c r="Q1076" s="17">
        <v>0</v>
      </c>
      <c r="R1076" s="17">
        <v>15164</v>
      </c>
      <c r="S1076" s="17">
        <v>11000</v>
      </c>
      <c r="T1076" s="17">
        <v>-4164</v>
      </c>
      <c r="U1076" s="17">
        <v>-37.85</v>
      </c>
      <c r="V1076" s="80" t="s">
        <v>1111</v>
      </c>
    </row>
    <row r="1077" spans="1:22" ht="15" thickBot="1" x14ac:dyDescent="0.35">
      <c r="A1077" s="106">
        <f t="shared" si="4"/>
        <v>45677.125</v>
      </c>
      <c r="B1077" s="17">
        <v>2790</v>
      </c>
      <c r="C1077" s="17">
        <v>3558.4</v>
      </c>
      <c r="D1077" s="17">
        <v>3809.3</v>
      </c>
      <c r="E1077" s="17">
        <v>0</v>
      </c>
      <c r="F1077" s="17">
        <v>2082.3000000000002</v>
      </c>
      <c r="G1077" s="17">
        <v>852.2</v>
      </c>
      <c r="H1077" s="17">
        <v>0</v>
      </c>
      <c r="I1077" s="17">
        <v>0</v>
      </c>
      <c r="J1077" s="17">
        <v>2950</v>
      </c>
      <c r="K1077" s="17">
        <v>1796.1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17838.5</v>
      </c>
      <c r="S1077" s="17">
        <v>4000</v>
      </c>
      <c r="T1077" s="17">
        <v>-13838.5</v>
      </c>
      <c r="U1077" s="17">
        <v>-345.96</v>
      </c>
      <c r="V1077" s="80" t="s">
        <v>1111</v>
      </c>
    </row>
    <row r="1078" spans="1:22" ht="15" thickBot="1" x14ac:dyDescent="0.35">
      <c r="A1078" s="106">
        <f t="shared" si="4"/>
        <v>45677.25</v>
      </c>
      <c r="B1078" s="17">
        <v>857.2</v>
      </c>
      <c r="C1078" s="17">
        <v>2394.6</v>
      </c>
      <c r="D1078" s="17">
        <v>4887.8</v>
      </c>
      <c r="E1078" s="17">
        <v>0</v>
      </c>
      <c r="F1078" s="17">
        <v>0</v>
      </c>
      <c r="G1078" s="17">
        <v>852.2</v>
      </c>
      <c r="H1078" s="17">
        <v>0</v>
      </c>
      <c r="I1078" s="17">
        <v>0</v>
      </c>
      <c r="J1078" s="17">
        <v>3652.8</v>
      </c>
      <c r="K1078" s="17">
        <v>4248.5</v>
      </c>
      <c r="L1078" s="17">
        <v>0</v>
      </c>
      <c r="M1078" s="17">
        <v>0</v>
      </c>
      <c r="N1078" s="17">
        <v>3203.8</v>
      </c>
      <c r="O1078" s="17">
        <v>0</v>
      </c>
      <c r="P1078" s="17">
        <v>0</v>
      </c>
      <c r="Q1078" s="17">
        <v>0</v>
      </c>
      <c r="R1078" s="17">
        <v>20097</v>
      </c>
      <c r="S1078" s="17">
        <v>14000</v>
      </c>
      <c r="T1078" s="17">
        <v>-6097</v>
      </c>
      <c r="U1078" s="17">
        <v>-43.55</v>
      </c>
      <c r="V1078" s="80" t="s">
        <v>1111</v>
      </c>
    </row>
    <row r="1079" spans="1:22" ht="15" thickBot="1" x14ac:dyDescent="0.35">
      <c r="A1079" s="106">
        <f t="shared" si="4"/>
        <v>45677.375</v>
      </c>
      <c r="B1079" s="17">
        <v>2790</v>
      </c>
      <c r="C1079" s="17">
        <v>3558.4</v>
      </c>
      <c r="D1079" s="17">
        <v>5755.6</v>
      </c>
      <c r="E1079" s="17">
        <v>0</v>
      </c>
      <c r="F1079" s="17">
        <v>2082.3000000000002</v>
      </c>
      <c r="G1079" s="17">
        <v>248.8</v>
      </c>
      <c r="H1079" s="17">
        <v>0</v>
      </c>
      <c r="I1079" s="17">
        <v>0</v>
      </c>
      <c r="J1079" s="17">
        <v>2950</v>
      </c>
      <c r="K1079" s="17">
        <v>1796.1</v>
      </c>
      <c r="L1079" s="17">
        <v>0</v>
      </c>
      <c r="M1079" s="17">
        <v>0</v>
      </c>
      <c r="N1079" s="17">
        <v>0</v>
      </c>
      <c r="O1079" s="17">
        <v>551.9</v>
      </c>
      <c r="P1079" s="17">
        <v>0</v>
      </c>
      <c r="Q1079" s="17">
        <v>0</v>
      </c>
      <c r="R1079" s="17">
        <v>19733.3</v>
      </c>
      <c r="S1079" s="17">
        <v>18000</v>
      </c>
      <c r="T1079" s="17">
        <v>-1733.3</v>
      </c>
      <c r="U1079" s="17">
        <v>-9.6300000000000008</v>
      </c>
      <c r="V1079" s="80" t="s">
        <v>1111</v>
      </c>
    </row>
    <row r="1080" spans="1:22" ht="15" thickBot="1" x14ac:dyDescent="0.35">
      <c r="A1080" s="106">
        <f t="shared" si="4"/>
        <v>45677.5</v>
      </c>
      <c r="B1080" s="17">
        <v>1476.8</v>
      </c>
      <c r="C1080" s="17">
        <v>2394.6</v>
      </c>
      <c r="D1080" s="17">
        <v>621.70000000000005</v>
      </c>
      <c r="E1080" s="17">
        <v>489.2</v>
      </c>
      <c r="F1080" s="17">
        <v>406</v>
      </c>
      <c r="G1080" s="17">
        <v>0</v>
      </c>
      <c r="H1080" s="17">
        <v>0</v>
      </c>
      <c r="I1080" s="17">
        <v>0</v>
      </c>
      <c r="J1080" s="17">
        <v>2950</v>
      </c>
      <c r="K1080" s="17">
        <v>1796.1</v>
      </c>
      <c r="L1080" s="17">
        <v>3508.3</v>
      </c>
      <c r="M1080" s="17">
        <v>0</v>
      </c>
      <c r="N1080" s="17">
        <v>78.900000000000006</v>
      </c>
      <c r="O1080" s="17">
        <v>551.9</v>
      </c>
      <c r="P1080" s="17">
        <v>0</v>
      </c>
      <c r="Q1080" s="17">
        <v>0</v>
      </c>
      <c r="R1080" s="17">
        <v>14273.7</v>
      </c>
      <c r="S1080" s="17">
        <v>7000</v>
      </c>
      <c r="T1080" s="17">
        <v>-7273.7</v>
      </c>
      <c r="U1080" s="17">
        <v>-103.91</v>
      </c>
      <c r="V1080" s="80" t="s">
        <v>1111</v>
      </c>
    </row>
    <row r="1081" spans="1:22" ht="15" thickBot="1" x14ac:dyDescent="0.35">
      <c r="A1081" s="106">
        <f t="shared" si="4"/>
        <v>45677.625</v>
      </c>
      <c r="B1081" s="17">
        <v>4767.3</v>
      </c>
      <c r="C1081" s="17">
        <v>7481.9</v>
      </c>
      <c r="D1081" s="17">
        <v>2157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3508.3</v>
      </c>
      <c r="M1081" s="17">
        <v>0</v>
      </c>
      <c r="N1081" s="17">
        <v>3203.8</v>
      </c>
      <c r="O1081" s="17">
        <v>571</v>
      </c>
      <c r="P1081" s="17">
        <v>0</v>
      </c>
      <c r="Q1081" s="17">
        <v>0</v>
      </c>
      <c r="R1081" s="17">
        <v>21689.4</v>
      </c>
      <c r="S1081" s="17">
        <v>29000</v>
      </c>
      <c r="T1081" s="17">
        <v>7310.6</v>
      </c>
      <c r="U1081" s="17">
        <v>25.21</v>
      </c>
      <c r="V1081" s="80" t="s">
        <v>1111</v>
      </c>
    </row>
    <row r="1082" spans="1:22" ht="15" thickBot="1" x14ac:dyDescent="0.35">
      <c r="A1082" s="106">
        <f t="shared" si="4"/>
        <v>45677.75</v>
      </c>
      <c r="B1082" s="17">
        <v>857.2</v>
      </c>
      <c r="C1082" s="17">
        <v>2394.6</v>
      </c>
      <c r="D1082" s="17">
        <v>2157</v>
      </c>
      <c r="E1082" s="17">
        <v>0</v>
      </c>
      <c r="F1082" s="17">
        <v>406</v>
      </c>
      <c r="G1082" s="17">
        <v>0</v>
      </c>
      <c r="H1082" s="17">
        <v>0</v>
      </c>
      <c r="I1082" s="17">
        <v>0</v>
      </c>
      <c r="J1082" s="17">
        <v>3652.8</v>
      </c>
      <c r="K1082" s="17">
        <v>3944</v>
      </c>
      <c r="L1082" s="17">
        <v>2372.6999999999998</v>
      </c>
      <c r="M1082" s="17">
        <v>0</v>
      </c>
      <c r="N1082" s="17">
        <v>3203.8</v>
      </c>
      <c r="O1082" s="17">
        <v>571</v>
      </c>
      <c r="P1082" s="17">
        <v>0</v>
      </c>
      <c r="Q1082" s="17">
        <v>0</v>
      </c>
      <c r="R1082" s="17">
        <v>19559.099999999999</v>
      </c>
      <c r="S1082" s="17">
        <v>23000</v>
      </c>
      <c r="T1082" s="17">
        <v>3440.9</v>
      </c>
      <c r="U1082" s="17">
        <v>14.96</v>
      </c>
      <c r="V1082" s="80" t="s">
        <v>1111</v>
      </c>
    </row>
    <row r="1083" spans="1:22" ht="15" thickBot="1" x14ac:dyDescent="0.35">
      <c r="A1083" s="106">
        <f t="shared" si="4"/>
        <v>45677.875</v>
      </c>
      <c r="B1083" s="17">
        <v>857.2</v>
      </c>
      <c r="C1083" s="17">
        <v>2394.6</v>
      </c>
      <c r="D1083" s="17">
        <v>2157</v>
      </c>
      <c r="E1083" s="17">
        <v>1236.4000000000001</v>
      </c>
      <c r="F1083" s="17">
        <v>0</v>
      </c>
      <c r="G1083" s="17">
        <v>777.5</v>
      </c>
      <c r="H1083" s="17">
        <v>0</v>
      </c>
      <c r="I1083" s="17">
        <v>0</v>
      </c>
      <c r="J1083" s="17">
        <v>3652.8</v>
      </c>
      <c r="K1083" s="17">
        <v>3944</v>
      </c>
      <c r="L1083" s="17">
        <v>2372.6999999999998</v>
      </c>
      <c r="M1083" s="17">
        <v>0</v>
      </c>
      <c r="N1083" s="17">
        <v>3203.8</v>
      </c>
      <c r="O1083" s="17">
        <v>415.2</v>
      </c>
      <c r="P1083" s="17">
        <v>0</v>
      </c>
      <c r="Q1083" s="17">
        <v>0</v>
      </c>
      <c r="R1083" s="17">
        <v>21011.3</v>
      </c>
      <c r="S1083" s="17">
        <v>29000</v>
      </c>
      <c r="T1083" s="17">
        <v>7988.7</v>
      </c>
      <c r="U1083" s="17">
        <v>27.55</v>
      </c>
      <c r="V1083" s="80" t="s">
        <v>1111</v>
      </c>
    </row>
    <row r="1084" spans="1:22" ht="15" thickBot="1" x14ac:dyDescent="0.35">
      <c r="A1084" s="106">
        <f t="shared" si="4"/>
        <v>45678</v>
      </c>
      <c r="B1084" s="17">
        <v>0</v>
      </c>
      <c r="C1084" s="17">
        <v>0</v>
      </c>
      <c r="D1084" s="17">
        <v>2157</v>
      </c>
      <c r="E1084" s="17">
        <v>489.2</v>
      </c>
      <c r="F1084" s="17">
        <v>258</v>
      </c>
      <c r="G1084" s="17">
        <v>777.5</v>
      </c>
      <c r="H1084" s="17">
        <v>0</v>
      </c>
      <c r="I1084" s="17">
        <v>0</v>
      </c>
      <c r="J1084" s="17">
        <v>3652.8</v>
      </c>
      <c r="K1084" s="17">
        <v>6084.1</v>
      </c>
      <c r="L1084" s="17">
        <v>2372.6999999999998</v>
      </c>
      <c r="M1084" s="17">
        <v>0</v>
      </c>
      <c r="N1084" s="17">
        <v>3203.8</v>
      </c>
      <c r="O1084" s="17">
        <v>551.9</v>
      </c>
      <c r="P1084" s="17">
        <v>0</v>
      </c>
      <c r="Q1084" s="17">
        <v>0</v>
      </c>
      <c r="R1084" s="17">
        <v>19547.2</v>
      </c>
      <c r="S1084" s="17">
        <v>5000</v>
      </c>
      <c r="T1084" s="17">
        <v>-14547.2</v>
      </c>
      <c r="U1084" s="17">
        <v>-290.94</v>
      </c>
      <c r="V1084" s="80" t="s">
        <v>1111</v>
      </c>
    </row>
    <row r="1085" spans="1:22" ht="15" thickBot="1" x14ac:dyDescent="0.35">
      <c r="A1085" s="106">
        <f t="shared" si="4"/>
        <v>45678.125</v>
      </c>
      <c r="B1085" s="17">
        <v>857.2</v>
      </c>
      <c r="C1085" s="17">
        <v>0</v>
      </c>
      <c r="D1085" s="17">
        <v>4179.3999999999996</v>
      </c>
      <c r="E1085" s="17">
        <v>0</v>
      </c>
      <c r="F1085" s="17">
        <v>0</v>
      </c>
      <c r="G1085" s="17">
        <v>777.5</v>
      </c>
      <c r="H1085" s="17">
        <v>0</v>
      </c>
      <c r="I1085" s="17">
        <v>0</v>
      </c>
      <c r="J1085" s="17">
        <v>3652.8</v>
      </c>
      <c r="K1085" s="17">
        <v>4248.5</v>
      </c>
      <c r="L1085" s="17">
        <v>0</v>
      </c>
      <c r="M1085" s="17">
        <v>0</v>
      </c>
      <c r="N1085" s="17">
        <v>3203.8</v>
      </c>
      <c r="O1085" s="17">
        <v>415.2</v>
      </c>
      <c r="P1085" s="17">
        <v>0</v>
      </c>
      <c r="Q1085" s="17">
        <v>0</v>
      </c>
      <c r="R1085" s="17">
        <v>17334.400000000001</v>
      </c>
      <c r="S1085" s="17">
        <v>19000</v>
      </c>
      <c r="T1085" s="17">
        <v>1665.6</v>
      </c>
      <c r="U1085" s="17">
        <v>8.77</v>
      </c>
      <c r="V1085" s="80" t="s">
        <v>1111</v>
      </c>
    </row>
    <row r="1086" spans="1:22" ht="15" thickBot="1" x14ac:dyDescent="0.35">
      <c r="A1086" s="106">
        <f t="shared" si="4"/>
        <v>45678.25</v>
      </c>
      <c r="B1086" s="17">
        <v>857.2</v>
      </c>
      <c r="C1086" s="17">
        <v>0</v>
      </c>
      <c r="D1086" s="17">
        <v>3809.3</v>
      </c>
      <c r="E1086" s="17">
        <v>0</v>
      </c>
      <c r="F1086" s="17">
        <v>406</v>
      </c>
      <c r="G1086" s="17">
        <v>777.5</v>
      </c>
      <c r="H1086" s="17">
        <v>0</v>
      </c>
      <c r="I1086" s="17">
        <v>0</v>
      </c>
      <c r="J1086" s="17">
        <v>3652.8</v>
      </c>
      <c r="K1086" s="17">
        <v>4639</v>
      </c>
      <c r="L1086" s="17">
        <v>2372.6999999999998</v>
      </c>
      <c r="M1086" s="17">
        <v>0</v>
      </c>
      <c r="N1086" s="17">
        <v>1966.7</v>
      </c>
      <c r="O1086" s="17">
        <v>551.9</v>
      </c>
      <c r="P1086" s="17">
        <v>0</v>
      </c>
      <c r="Q1086" s="17">
        <v>0</v>
      </c>
      <c r="R1086" s="17">
        <v>19033.3</v>
      </c>
      <c r="S1086" s="17">
        <v>27000</v>
      </c>
      <c r="T1086" s="17">
        <v>7966.7</v>
      </c>
      <c r="U1086" s="17">
        <v>29.51</v>
      </c>
      <c r="V1086" s="80" t="s">
        <v>1111</v>
      </c>
    </row>
    <row r="1087" spans="1:22" ht="15" thickBot="1" x14ac:dyDescent="0.35">
      <c r="A1087" s="106">
        <f t="shared" si="4"/>
        <v>45678.375</v>
      </c>
      <c r="B1087" s="17">
        <v>0</v>
      </c>
      <c r="C1087" s="17">
        <v>0</v>
      </c>
      <c r="D1087" s="17">
        <v>4179.3999999999996</v>
      </c>
      <c r="E1087" s="17">
        <v>489.2</v>
      </c>
      <c r="F1087" s="17">
        <v>1008.7</v>
      </c>
      <c r="G1087" s="17">
        <v>0</v>
      </c>
      <c r="H1087" s="17">
        <v>0</v>
      </c>
      <c r="I1087" s="17">
        <v>0</v>
      </c>
      <c r="J1087" s="17">
        <v>3652.8</v>
      </c>
      <c r="K1087" s="17">
        <v>6084.1</v>
      </c>
      <c r="L1087" s="17">
        <v>0</v>
      </c>
      <c r="M1087" s="17">
        <v>0</v>
      </c>
      <c r="N1087" s="17">
        <v>78.900000000000006</v>
      </c>
      <c r="O1087" s="17">
        <v>571</v>
      </c>
      <c r="P1087" s="17">
        <v>0</v>
      </c>
      <c r="Q1087" s="17">
        <v>1420.4</v>
      </c>
      <c r="R1087" s="17">
        <v>17484.599999999999</v>
      </c>
      <c r="S1087" s="17">
        <v>10000</v>
      </c>
      <c r="T1087" s="17">
        <v>-7484.6</v>
      </c>
      <c r="U1087" s="17">
        <v>-74.849999999999994</v>
      </c>
      <c r="V1087" s="80" t="s">
        <v>1111</v>
      </c>
    </row>
    <row r="1088" spans="1:22" ht="15" thickBot="1" x14ac:dyDescent="0.35">
      <c r="A1088" s="106">
        <f t="shared" si="4"/>
        <v>45678.5</v>
      </c>
      <c r="B1088" s="17">
        <v>2790</v>
      </c>
      <c r="C1088" s="17">
        <v>3558.4</v>
      </c>
      <c r="D1088" s="17">
        <v>4179.3999999999996</v>
      </c>
      <c r="E1088" s="17">
        <v>489.2</v>
      </c>
      <c r="F1088" s="17">
        <v>406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  <c r="N1088" s="17">
        <v>1966.7</v>
      </c>
      <c r="O1088" s="17">
        <v>551.9</v>
      </c>
      <c r="P1088" s="17">
        <v>0</v>
      </c>
      <c r="Q1088" s="17">
        <v>0</v>
      </c>
      <c r="R1088" s="17">
        <v>13941.7</v>
      </c>
      <c r="S1088" s="17">
        <v>2000</v>
      </c>
      <c r="T1088" s="17">
        <v>-11941.7</v>
      </c>
      <c r="U1088" s="17">
        <v>-597.09</v>
      </c>
      <c r="V1088" s="80" t="s">
        <v>1111</v>
      </c>
    </row>
    <row r="1089" spans="1:22" ht="15" thickBot="1" x14ac:dyDescent="0.35">
      <c r="A1089" s="106">
        <f t="shared" si="4"/>
        <v>45678.625</v>
      </c>
      <c r="B1089" s="17">
        <v>0</v>
      </c>
      <c r="C1089" s="17">
        <v>0</v>
      </c>
      <c r="D1089" s="17">
        <v>2157</v>
      </c>
      <c r="E1089" s="17">
        <v>489.2</v>
      </c>
      <c r="F1089" s="17">
        <v>2082.3000000000002</v>
      </c>
      <c r="G1089" s="17">
        <v>0</v>
      </c>
      <c r="H1089" s="17">
        <v>0</v>
      </c>
      <c r="I1089" s="17">
        <v>0</v>
      </c>
      <c r="J1089" s="17">
        <v>3652.8</v>
      </c>
      <c r="K1089" s="17">
        <v>6084.1</v>
      </c>
      <c r="L1089" s="17">
        <v>2372.6999999999998</v>
      </c>
      <c r="M1089" s="17">
        <v>0</v>
      </c>
      <c r="N1089" s="17">
        <v>0</v>
      </c>
      <c r="O1089" s="17">
        <v>571</v>
      </c>
      <c r="P1089" s="17">
        <v>0</v>
      </c>
      <c r="Q1089" s="17">
        <v>0</v>
      </c>
      <c r="R1089" s="17">
        <v>17409.2</v>
      </c>
      <c r="S1089" s="17">
        <v>9000</v>
      </c>
      <c r="T1089" s="17">
        <v>-8409.2000000000007</v>
      </c>
      <c r="U1089" s="17">
        <v>-93.44</v>
      </c>
      <c r="V1089" s="80" t="s">
        <v>1111</v>
      </c>
    </row>
    <row r="1090" spans="1:22" ht="15" thickBot="1" x14ac:dyDescent="0.35">
      <c r="A1090" s="106">
        <f t="shared" si="4"/>
        <v>45678.75</v>
      </c>
      <c r="B1090" s="17">
        <v>2790</v>
      </c>
      <c r="C1090" s="17">
        <v>3558.4</v>
      </c>
      <c r="D1090" s="17">
        <v>5755.6</v>
      </c>
      <c r="E1090" s="17">
        <v>1236.4000000000001</v>
      </c>
      <c r="F1090" s="17">
        <v>1008.7</v>
      </c>
      <c r="G1090" s="17">
        <v>0</v>
      </c>
      <c r="H1090" s="17">
        <v>0</v>
      </c>
      <c r="I1090" s="17">
        <v>0</v>
      </c>
      <c r="J1090" s="17">
        <v>2950</v>
      </c>
      <c r="K1090" s="17">
        <v>1796.1</v>
      </c>
      <c r="L1090" s="17">
        <v>0</v>
      </c>
      <c r="M1090" s="17">
        <v>0</v>
      </c>
      <c r="N1090" s="17">
        <v>78.900000000000006</v>
      </c>
      <c r="O1090" s="17">
        <v>551.9</v>
      </c>
      <c r="P1090" s="17">
        <v>0</v>
      </c>
      <c r="Q1090" s="17">
        <v>1420.4</v>
      </c>
      <c r="R1090" s="17">
        <v>21146.6</v>
      </c>
      <c r="S1090" s="17">
        <v>30000</v>
      </c>
      <c r="T1090" s="17">
        <v>8853.4</v>
      </c>
      <c r="U1090" s="17">
        <v>29.51</v>
      </c>
      <c r="V1090" s="80" t="s">
        <v>1111</v>
      </c>
    </row>
    <row r="1091" spans="1:22" ht="15" thickBot="1" x14ac:dyDescent="0.35">
      <c r="A1091" s="106">
        <f t="shared" si="4"/>
        <v>45678.875</v>
      </c>
      <c r="B1091" s="17">
        <v>2790</v>
      </c>
      <c r="C1091" s="17">
        <v>3558.4</v>
      </c>
      <c r="D1091" s="17">
        <v>3809.3</v>
      </c>
      <c r="E1091" s="17">
        <v>1236.4000000000001</v>
      </c>
      <c r="F1091" s="17">
        <v>2082.3000000000002</v>
      </c>
      <c r="G1091" s="17">
        <v>0</v>
      </c>
      <c r="H1091" s="17">
        <v>0</v>
      </c>
      <c r="I1091" s="17">
        <v>0</v>
      </c>
      <c r="J1091" s="17">
        <v>2950</v>
      </c>
      <c r="K1091" s="17">
        <v>1796.1</v>
      </c>
      <c r="L1091" s="17">
        <v>2372.6999999999998</v>
      </c>
      <c r="M1091" s="17">
        <v>0</v>
      </c>
      <c r="N1091" s="17">
        <v>0</v>
      </c>
      <c r="O1091" s="17">
        <v>551.9</v>
      </c>
      <c r="P1091" s="17">
        <v>0</v>
      </c>
      <c r="Q1091" s="17">
        <v>0</v>
      </c>
      <c r="R1091" s="17">
        <v>21147.3</v>
      </c>
      <c r="S1091" s="17">
        <v>30000</v>
      </c>
      <c r="T1091" s="17">
        <v>8852.7000000000007</v>
      </c>
      <c r="U1091" s="17">
        <v>29.51</v>
      </c>
      <c r="V1091" s="80" t="s">
        <v>1111</v>
      </c>
    </row>
    <row r="1092" spans="1:22" ht="15" thickBot="1" x14ac:dyDescent="0.35">
      <c r="A1092" s="106">
        <f t="shared" si="4"/>
        <v>45679</v>
      </c>
      <c r="B1092" s="17">
        <v>2790</v>
      </c>
      <c r="C1092" s="17">
        <v>3558.4</v>
      </c>
      <c r="D1092" s="17">
        <v>0</v>
      </c>
      <c r="E1092" s="17">
        <v>0</v>
      </c>
      <c r="F1092" s="17">
        <v>406</v>
      </c>
      <c r="G1092" s="17">
        <v>777.5</v>
      </c>
      <c r="H1092" s="17">
        <v>0</v>
      </c>
      <c r="I1092" s="17">
        <v>0</v>
      </c>
      <c r="J1092" s="17">
        <v>704.9</v>
      </c>
      <c r="K1092" s="17">
        <v>1796.1</v>
      </c>
      <c r="L1092" s="17">
        <v>3508.3</v>
      </c>
      <c r="M1092" s="17">
        <v>0</v>
      </c>
      <c r="N1092" s="17">
        <v>1966.7</v>
      </c>
      <c r="O1092" s="17">
        <v>0</v>
      </c>
      <c r="P1092" s="17">
        <v>0</v>
      </c>
      <c r="Q1092" s="17">
        <v>0</v>
      </c>
      <c r="R1092" s="17">
        <v>15508</v>
      </c>
      <c r="S1092" s="17">
        <v>22000</v>
      </c>
      <c r="T1092" s="17">
        <v>6492</v>
      </c>
      <c r="U1092" s="17">
        <v>29.51</v>
      </c>
      <c r="V1092" s="80" t="s">
        <v>1111</v>
      </c>
    </row>
    <row r="1093" spans="1:22" ht="15" thickBot="1" x14ac:dyDescent="0.35">
      <c r="A1093" s="106">
        <f t="shared" si="4"/>
        <v>45679.125</v>
      </c>
      <c r="B1093" s="17">
        <v>857.2</v>
      </c>
      <c r="C1093" s="17">
        <v>0</v>
      </c>
      <c r="D1093" s="17">
        <v>0</v>
      </c>
      <c r="E1093" s="17">
        <v>1236.4000000000001</v>
      </c>
      <c r="F1093" s="17">
        <v>2082.3000000000002</v>
      </c>
      <c r="G1093" s="17">
        <v>777.5</v>
      </c>
      <c r="H1093" s="17">
        <v>0</v>
      </c>
      <c r="I1093" s="17">
        <v>0</v>
      </c>
      <c r="J1093" s="17">
        <v>3652.8</v>
      </c>
      <c r="K1093" s="17">
        <v>4248.5</v>
      </c>
      <c r="L1093" s="17">
        <v>4467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17321.8</v>
      </c>
      <c r="S1093" s="17">
        <v>21000</v>
      </c>
      <c r="T1093" s="17">
        <v>3678.2</v>
      </c>
      <c r="U1093" s="17">
        <v>17.52</v>
      </c>
      <c r="V1093" s="80" t="s">
        <v>1111</v>
      </c>
    </row>
    <row r="1094" spans="1:22" ht="15" thickBot="1" x14ac:dyDescent="0.35">
      <c r="A1094" s="106">
        <f t="shared" si="4"/>
        <v>45679.25</v>
      </c>
      <c r="B1094" s="17">
        <v>1425.3</v>
      </c>
      <c r="C1094" s="17">
        <v>2394.6</v>
      </c>
      <c r="D1094" s="17">
        <v>2157</v>
      </c>
      <c r="E1094" s="17">
        <v>1236.4000000000001</v>
      </c>
      <c r="F1094" s="17">
        <v>0</v>
      </c>
      <c r="G1094" s="17">
        <v>777.5</v>
      </c>
      <c r="H1094" s="17">
        <v>0</v>
      </c>
      <c r="I1094" s="17">
        <v>0</v>
      </c>
      <c r="J1094" s="17">
        <v>2950</v>
      </c>
      <c r="K1094" s="17">
        <v>1796.1</v>
      </c>
      <c r="L1094" s="17">
        <v>2372.6999999999998</v>
      </c>
      <c r="M1094" s="17">
        <v>0</v>
      </c>
      <c r="N1094" s="17">
        <v>3203.8</v>
      </c>
      <c r="O1094" s="17">
        <v>551.9</v>
      </c>
      <c r="P1094" s="17">
        <v>0</v>
      </c>
      <c r="Q1094" s="17">
        <v>0</v>
      </c>
      <c r="R1094" s="17">
        <v>18865.5</v>
      </c>
      <c r="S1094" s="17">
        <v>10000</v>
      </c>
      <c r="T1094" s="17">
        <v>-8865.5</v>
      </c>
      <c r="U1094" s="17">
        <v>-88.66</v>
      </c>
      <c r="V1094" s="80" t="s">
        <v>1111</v>
      </c>
    </row>
    <row r="1095" spans="1:22" ht="15" thickBot="1" x14ac:dyDescent="0.35">
      <c r="A1095" s="106">
        <f t="shared" si="4"/>
        <v>45679.375</v>
      </c>
      <c r="B1095" s="17">
        <v>0</v>
      </c>
      <c r="C1095" s="17">
        <v>0</v>
      </c>
      <c r="D1095" s="17">
        <v>0</v>
      </c>
      <c r="E1095" s="17">
        <v>489.2</v>
      </c>
      <c r="F1095" s="17">
        <v>406</v>
      </c>
      <c r="G1095" s="17">
        <v>0</v>
      </c>
      <c r="H1095" s="17">
        <v>0</v>
      </c>
      <c r="I1095" s="17">
        <v>0</v>
      </c>
      <c r="J1095" s="17">
        <v>3652.8</v>
      </c>
      <c r="K1095" s="17">
        <v>6084.1</v>
      </c>
      <c r="L1095" s="17">
        <v>3508.3</v>
      </c>
      <c r="M1095" s="17">
        <v>0</v>
      </c>
      <c r="N1095" s="17">
        <v>3203.8</v>
      </c>
      <c r="O1095" s="17">
        <v>551.9</v>
      </c>
      <c r="P1095" s="17">
        <v>0</v>
      </c>
      <c r="Q1095" s="17">
        <v>1420.4</v>
      </c>
      <c r="R1095" s="17">
        <v>19316.7</v>
      </c>
      <c r="S1095" s="17">
        <v>23000</v>
      </c>
      <c r="T1095" s="17">
        <v>3683.3</v>
      </c>
      <c r="U1095" s="17">
        <v>16.010000000000002</v>
      </c>
      <c r="V1095" s="80" t="s">
        <v>1111</v>
      </c>
    </row>
    <row r="1096" spans="1:22" ht="15" thickBot="1" x14ac:dyDescent="0.35">
      <c r="A1096" s="106">
        <f t="shared" si="4"/>
        <v>45679.5</v>
      </c>
      <c r="B1096" s="17">
        <v>857.2</v>
      </c>
      <c r="C1096" s="17">
        <v>2394.6</v>
      </c>
      <c r="D1096" s="17">
        <v>2157</v>
      </c>
      <c r="E1096" s="17">
        <v>489.2</v>
      </c>
      <c r="F1096" s="17">
        <v>406</v>
      </c>
      <c r="G1096" s="17">
        <v>777.5</v>
      </c>
      <c r="H1096" s="17">
        <v>0</v>
      </c>
      <c r="I1096" s="17">
        <v>0</v>
      </c>
      <c r="J1096" s="17">
        <v>3652.8</v>
      </c>
      <c r="K1096" s="17">
        <v>4248.5</v>
      </c>
      <c r="L1096" s="17">
        <v>2372.6999999999998</v>
      </c>
      <c r="M1096" s="17">
        <v>0</v>
      </c>
      <c r="N1096" s="17">
        <v>1966.7</v>
      </c>
      <c r="O1096" s="17">
        <v>415.2</v>
      </c>
      <c r="P1096" s="17">
        <v>0</v>
      </c>
      <c r="Q1096" s="17">
        <v>0</v>
      </c>
      <c r="R1096" s="17">
        <v>19737.5</v>
      </c>
      <c r="S1096" s="17">
        <v>28000</v>
      </c>
      <c r="T1096" s="17">
        <v>8262.5</v>
      </c>
      <c r="U1096" s="17">
        <v>29.51</v>
      </c>
      <c r="V1096" s="80" t="s">
        <v>1111</v>
      </c>
    </row>
    <row r="1097" spans="1:22" ht="15" thickBot="1" x14ac:dyDescent="0.35">
      <c r="A1097" s="106">
        <f t="shared" si="4"/>
        <v>45679.625</v>
      </c>
      <c r="B1097" s="17">
        <v>2790</v>
      </c>
      <c r="C1097" s="17">
        <v>5692.2</v>
      </c>
      <c r="D1097" s="17">
        <v>3809.3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2372.6999999999998</v>
      </c>
      <c r="M1097" s="17">
        <v>0</v>
      </c>
      <c r="N1097" s="17">
        <v>3203.8</v>
      </c>
      <c r="O1097" s="17">
        <v>551.9</v>
      </c>
      <c r="P1097" s="17">
        <v>0</v>
      </c>
      <c r="Q1097" s="17">
        <v>0</v>
      </c>
      <c r="R1097" s="17">
        <v>18420</v>
      </c>
      <c r="S1097" s="17">
        <v>24000</v>
      </c>
      <c r="T1097" s="17">
        <v>5580</v>
      </c>
      <c r="U1097" s="17">
        <v>23.25</v>
      </c>
      <c r="V1097" s="80" t="s">
        <v>1111</v>
      </c>
    </row>
    <row r="1098" spans="1:22" ht="15" thickBot="1" x14ac:dyDescent="0.35">
      <c r="A1098" s="106">
        <f t="shared" si="4"/>
        <v>45679.75</v>
      </c>
      <c r="B1098" s="17">
        <v>2790</v>
      </c>
      <c r="C1098" s="17">
        <v>5692.2</v>
      </c>
      <c r="D1098" s="17">
        <v>621.70000000000005</v>
      </c>
      <c r="E1098" s="17">
        <v>0</v>
      </c>
      <c r="F1098" s="17">
        <v>258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3508.3</v>
      </c>
      <c r="M1098" s="17">
        <v>0</v>
      </c>
      <c r="N1098" s="17">
        <v>3203.8</v>
      </c>
      <c r="O1098" s="17">
        <v>551.9</v>
      </c>
      <c r="P1098" s="17">
        <v>0</v>
      </c>
      <c r="Q1098" s="17">
        <v>0</v>
      </c>
      <c r="R1098" s="17">
        <v>16626</v>
      </c>
      <c r="S1098" s="17">
        <v>6000</v>
      </c>
      <c r="T1098" s="17">
        <v>-10626</v>
      </c>
      <c r="U1098" s="17">
        <v>-177.1</v>
      </c>
      <c r="V1098" s="80" t="s">
        <v>1111</v>
      </c>
    </row>
    <row r="1099" spans="1:22" ht="15" thickBot="1" x14ac:dyDescent="0.35">
      <c r="A1099" s="106">
        <f t="shared" si="4"/>
        <v>45679.875</v>
      </c>
      <c r="B1099" s="17">
        <v>4767.3</v>
      </c>
      <c r="C1099" s="17">
        <v>5692.2</v>
      </c>
      <c r="D1099" s="17">
        <v>4179.3999999999996</v>
      </c>
      <c r="E1099" s="17">
        <v>489.2</v>
      </c>
      <c r="F1099" s="17">
        <v>2082.3000000000002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551.9</v>
      </c>
      <c r="P1099" s="17">
        <v>0</v>
      </c>
      <c r="Q1099" s="17">
        <v>0</v>
      </c>
      <c r="R1099" s="17">
        <v>17762.3</v>
      </c>
      <c r="S1099" s="17">
        <v>16000</v>
      </c>
      <c r="T1099" s="17">
        <v>-1762.3</v>
      </c>
      <c r="U1099" s="17">
        <v>-11.01</v>
      </c>
      <c r="V1099" s="80" t="s">
        <v>1111</v>
      </c>
    </row>
    <row r="1100" spans="1:22" ht="15" thickBot="1" x14ac:dyDescent="0.35">
      <c r="A1100" s="106">
        <f t="shared" si="4"/>
        <v>45680</v>
      </c>
      <c r="B1100" s="17">
        <v>1562.1</v>
      </c>
      <c r="C1100" s="17">
        <v>3057.9</v>
      </c>
      <c r="D1100" s="17">
        <v>4179.3999999999996</v>
      </c>
      <c r="E1100" s="17">
        <v>489.2</v>
      </c>
      <c r="F1100" s="17">
        <v>2082.3000000000002</v>
      </c>
      <c r="G1100" s="17">
        <v>248.8</v>
      </c>
      <c r="H1100" s="17">
        <v>0</v>
      </c>
      <c r="I1100" s="17">
        <v>0</v>
      </c>
      <c r="J1100" s="17">
        <v>2950</v>
      </c>
      <c r="K1100" s="17">
        <v>1796.1</v>
      </c>
      <c r="L1100" s="17">
        <v>0</v>
      </c>
      <c r="M1100" s="17">
        <v>0</v>
      </c>
      <c r="N1100" s="17">
        <v>0</v>
      </c>
      <c r="O1100" s="17">
        <v>551.9</v>
      </c>
      <c r="P1100" s="17">
        <v>0</v>
      </c>
      <c r="Q1100" s="17">
        <v>0</v>
      </c>
      <c r="R1100" s="17">
        <v>16917.8</v>
      </c>
      <c r="S1100" s="17">
        <v>24000</v>
      </c>
      <c r="T1100" s="17">
        <v>7082.2</v>
      </c>
      <c r="U1100" s="17">
        <v>29.51</v>
      </c>
      <c r="V1100" s="80" t="s">
        <v>1111</v>
      </c>
    </row>
    <row r="1101" spans="1:22" ht="15" thickBot="1" x14ac:dyDescent="0.35">
      <c r="A1101" s="106">
        <f t="shared" si="4"/>
        <v>45680.125</v>
      </c>
      <c r="B1101" s="17">
        <v>503.3</v>
      </c>
      <c r="C1101" s="17">
        <v>0</v>
      </c>
      <c r="D1101" s="17">
        <v>3809.3</v>
      </c>
      <c r="E1101" s="17">
        <v>0</v>
      </c>
      <c r="F1101" s="17">
        <v>0</v>
      </c>
      <c r="G1101" s="17">
        <v>852.2</v>
      </c>
      <c r="H1101" s="17">
        <v>0</v>
      </c>
      <c r="I1101" s="17">
        <v>0</v>
      </c>
      <c r="J1101" s="17">
        <v>3652.8</v>
      </c>
      <c r="K1101" s="17">
        <v>4639</v>
      </c>
      <c r="L1101" s="17">
        <v>2372.6999999999998</v>
      </c>
      <c r="M1101" s="17">
        <v>0</v>
      </c>
      <c r="N1101" s="17">
        <v>3203.8</v>
      </c>
      <c r="O1101" s="17">
        <v>0</v>
      </c>
      <c r="P1101" s="17">
        <v>0</v>
      </c>
      <c r="Q1101" s="17">
        <v>0</v>
      </c>
      <c r="R1101" s="17">
        <v>19033.3</v>
      </c>
      <c r="S1101" s="17">
        <v>27000</v>
      </c>
      <c r="T1101" s="17">
        <v>7966.7</v>
      </c>
      <c r="U1101" s="17">
        <v>29.51</v>
      </c>
      <c r="V1101" s="80" t="s">
        <v>1111</v>
      </c>
    </row>
    <row r="1102" spans="1:22" ht="15" thickBot="1" x14ac:dyDescent="0.35">
      <c r="A1102" s="106">
        <f t="shared" si="4"/>
        <v>45680.25</v>
      </c>
      <c r="B1102" s="17">
        <v>857.2</v>
      </c>
      <c r="C1102" s="17">
        <v>0</v>
      </c>
      <c r="D1102" s="17">
        <v>4179.3999999999996</v>
      </c>
      <c r="E1102" s="17">
        <v>489.2</v>
      </c>
      <c r="F1102" s="17">
        <v>2082.3000000000002</v>
      </c>
      <c r="G1102" s="17">
        <v>852.2</v>
      </c>
      <c r="H1102" s="17">
        <v>0</v>
      </c>
      <c r="I1102" s="17">
        <v>0</v>
      </c>
      <c r="J1102" s="17">
        <v>3652.8</v>
      </c>
      <c r="K1102" s="17">
        <v>4639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16752.2</v>
      </c>
      <c r="S1102" s="17">
        <v>18000</v>
      </c>
      <c r="T1102" s="17">
        <v>1247.8</v>
      </c>
      <c r="U1102" s="17">
        <v>6.93</v>
      </c>
      <c r="V1102" s="80" t="s">
        <v>1111</v>
      </c>
    </row>
    <row r="1103" spans="1:22" ht="15" thickBot="1" x14ac:dyDescent="0.35">
      <c r="A1103" s="106">
        <f t="shared" si="4"/>
        <v>45680.375</v>
      </c>
      <c r="B1103" s="17">
        <v>2790</v>
      </c>
      <c r="C1103" s="17">
        <v>5692.2</v>
      </c>
      <c r="D1103" s="17">
        <v>4887.8</v>
      </c>
      <c r="E1103" s="17">
        <v>489.2</v>
      </c>
      <c r="F1103" s="17">
        <v>2082.3000000000002</v>
      </c>
      <c r="G1103" s="17">
        <v>777.5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551.9</v>
      </c>
      <c r="P1103" s="17">
        <v>0</v>
      </c>
      <c r="Q1103" s="17">
        <v>0</v>
      </c>
      <c r="R1103" s="17">
        <v>17271</v>
      </c>
      <c r="S1103" s="17">
        <v>5000</v>
      </c>
      <c r="T1103" s="17">
        <v>-12271</v>
      </c>
      <c r="U1103" s="17">
        <v>-245.42</v>
      </c>
      <c r="V1103" s="80" t="s">
        <v>1111</v>
      </c>
    </row>
    <row r="1104" spans="1:22" ht="15" thickBot="1" x14ac:dyDescent="0.35">
      <c r="A1104" s="106">
        <f t="shared" si="4"/>
        <v>45680.5</v>
      </c>
      <c r="B1104" s="17">
        <v>0</v>
      </c>
      <c r="C1104" s="17">
        <v>0</v>
      </c>
      <c r="D1104" s="17">
        <v>2157</v>
      </c>
      <c r="E1104" s="17">
        <v>1236.4000000000001</v>
      </c>
      <c r="F1104" s="17">
        <v>2082.3000000000002</v>
      </c>
      <c r="G1104" s="17">
        <v>0</v>
      </c>
      <c r="H1104" s="17">
        <v>0</v>
      </c>
      <c r="I1104" s="17">
        <v>0</v>
      </c>
      <c r="J1104" s="17">
        <v>3652.8</v>
      </c>
      <c r="K1104" s="17">
        <v>4639</v>
      </c>
      <c r="L1104" s="17">
        <v>3508.3</v>
      </c>
      <c r="M1104" s="17">
        <v>0</v>
      </c>
      <c r="N1104" s="17">
        <v>0</v>
      </c>
      <c r="O1104" s="17">
        <v>551.9</v>
      </c>
      <c r="P1104" s="17">
        <v>0</v>
      </c>
      <c r="Q1104" s="17">
        <v>1420.4</v>
      </c>
      <c r="R1104" s="17">
        <v>19248.3</v>
      </c>
      <c r="S1104" s="17">
        <v>12000</v>
      </c>
      <c r="T1104" s="17">
        <v>-7248.3</v>
      </c>
      <c r="U1104" s="17">
        <v>-60.4</v>
      </c>
      <c r="V1104" s="80" t="s">
        <v>1111</v>
      </c>
    </row>
    <row r="1105" spans="1:22" ht="15" thickBot="1" x14ac:dyDescent="0.35">
      <c r="A1105" s="106">
        <f t="shared" si="4"/>
        <v>45680.625</v>
      </c>
      <c r="B1105" s="17">
        <v>1476.8</v>
      </c>
      <c r="C1105" s="17">
        <v>3057.9</v>
      </c>
      <c r="D1105" s="17">
        <v>0</v>
      </c>
      <c r="E1105" s="17">
        <v>0</v>
      </c>
      <c r="F1105" s="17">
        <v>0</v>
      </c>
      <c r="G1105" s="17">
        <v>777.5</v>
      </c>
      <c r="H1105" s="17">
        <v>0</v>
      </c>
      <c r="I1105" s="17">
        <v>0</v>
      </c>
      <c r="J1105" s="17">
        <v>2950</v>
      </c>
      <c r="K1105" s="17">
        <v>1796.1</v>
      </c>
      <c r="L1105" s="17">
        <v>3508.3</v>
      </c>
      <c r="M1105" s="17">
        <v>0</v>
      </c>
      <c r="N1105" s="17">
        <v>3203.8</v>
      </c>
      <c r="O1105" s="17">
        <v>0</v>
      </c>
      <c r="P1105" s="17">
        <v>0</v>
      </c>
      <c r="Q1105" s="17">
        <v>0</v>
      </c>
      <c r="R1105" s="17">
        <v>16770.5</v>
      </c>
      <c r="S1105" s="17">
        <v>13000</v>
      </c>
      <c r="T1105" s="17">
        <v>-3770.5</v>
      </c>
      <c r="U1105" s="17">
        <v>-29</v>
      </c>
      <c r="V1105" s="80" t="s">
        <v>1111</v>
      </c>
    </row>
    <row r="1106" spans="1:22" ht="15" thickBot="1" x14ac:dyDescent="0.35">
      <c r="A1106" s="106">
        <f t="shared" si="4"/>
        <v>45680.75</v>
      </c>
      <c r="B1106" s="17">
        <v>2790</v>
      </c>
      <c r="C1106" s="17">
        <v>3558.4</v>
      </c>
      <c r="D1106" s="17">
        <v>2157</v>
      </c>
      <c r="E1106" s="17">
        <v>489.2</v>
      </c>
      <c r="F1106" s="17">
        <v>2082.3000000000002</v>
      </c>
      <c r="G1106" s="17">
        <v>0</v>
      </c>
      <c r="H1106" s="17">
        <v>0</v>
      </c>
      <c r="I1106" s="17">
        <v>0</v>
      </c>
      <c r="J1106" s="17">
        <v>2288.1</v>
      </c>
      <c r="K1106" s="17">
        <v>0</v>
      </c>
      <c r="L1106" s="17">
        <v>2372.6999999999998</v>
      </c>
      <c r="M1106" s="17">
        <v>0</v>
      </c>
      <c r="N1106" s="17">
        <v>0</v>
      </c>
      <c r="O1106" s="17">
        <v>551.9</v>
      </c>
      <c r="P1106" s="17">
        <v>0</v>
      </c>
      <c r="Q1106" s="17">
        <v>0</v>
      </c>
      <c r="R1106" s="17">
        <v>16289.8</v>
      </c>
      <c r="S1106" s="17">
        <v>8000</v>
      </c>
      <c r="T1106" s="17">
        <v>-8289.7999999999993</v>
      </c>
      <c r="U1106" s="17">
        <v>-103.62</v>
      </c>
      <c r="V1106" s="80" t="s">
        <v>1111</v>
      </c>
    </row>
    <row r="1107" spans="1:22" ht="15" thickBot="1" x14ac:dyDescent="0.35">
      <c r="A1107" s="106">
        <f t="shared" si="4"/>
        <v>45680.875</v>
      </c>
      <c r="B1107" s="17">
        <v>0</v>
      </c>
      <c r="C1107" s="17">
        <v>0</v>
      </c>
      <c r="D1107" s="17">
        <v>2157</v>
      </c>
      <c r="E1107" s="17">
        <v>1236.4000000000001</v>
      </c>
      <c r="F1107" s="17">
        <v>0</v>
      </c>
      <c r="G1107" s="17">
        <v>777.5</v>
      </c>
      <c r="H1107" s="17">
        <v>0</v>
      </c>
      <c r="I1107" s="17">
        <v>0</v>
      </c>
      <c r="J1107" s="17">
        <v>3652.8</v>
      </c>
      <c r="K1107" s="17">
        <v>6084.1</v>
      </c>
      <c r="L1107" s="17">
        <v>3508.3</v>
      </c>
      <c r="M1107" s="17">
        <v>0</v>
      </c>
      <c r="N1107" s="17">
        <v>3203.8</v>
      </c>
      <c r="O1107" s="17">
        <v>0</v>
      </c>
      <c r="P1107" s="17">
        <v>0</v>
      </c>
      <c r="Q1107" s="17">
        <v>1420.4</v>
      </c>
      <c r="R1107" s="17">
        <v>22040.400000000001</v>
      </c>
      <c r="S1107" s="17">
        <v>1000</v>
      </c>
      <c r="T1107" s="17">
        <v>-21040.400000000001</v>
      </c>
      <c r="U1107" s="17">
        <v>-2104.04</v>
      </c>
      <c r="V1107" s="80" t="s">
        <v>1111</v>
      </c>
    </row>
    <row r="1108" spans="1:22" ht="15" thickBot="1" x14ac:dyDescent="0.35">
      <c r="A1108" s="106">
        <f t="shared" si="4"/>
        <v>45681</v>
      </c>
      <c r="B1108" s="17">
        <v>1476.8</v>
      </c>
      <c r="C1108" s="17">
        <v>3057.9</v>
      </c>
      <c r="D1108" s="17">
        <v>2157</v>
      </c>
      <c r="E1108" s="17">
        <v>0</v>
      </c>
      <c r="F1108" s="17">
        <v>2082.3000000000002</v>
      </c>
      <c r="G1108" s="17">
        <v>777.5</v>
      </c>
      <c r="H1108" s="17">
        <v>0</v>
      </c>
      <c r="I1108" s="17">
        <v>0</v>
      </c>
      <c r="J1108" s="17">
        <v>2950</v>
      </c>
      <c r="K1108" s="17">
        <v>1796.1</v>
      </c>
      <c r="L1108" s="17">
        <v>3508.3</v>
      </c>
      <c r="M1108" s="17">
        <v>0</v>
      </c>
      <c r="N1108" s="17">
        <v>0</v>
      </c>
      <c r="O1108" s="17">
        <v>551.9</v>
      </c>
      <c r="P1108" s="17">
        <v>0</v>
      </c>
      <c r="Q1108" s="17">
        <v>1420.4</v>
      </c>
      <c r="R1108" s="17">
        <v>19778.400000000001</v>
      </c>
      <c r="S1108" s="17">
        <v>12000</v>
      </c>
      <c r="T1108" s="17">
        <v>-7778.4</v>
      </c>
      <c r="U1108" s="17">
        <v>-64.819999999999993</v>
      </c>
      <c r="V1108" s="80" t="s">
        <v>1111</v>
      </c>
    </row>
    <row r="1109" spans="1:22" ht="15" thickBot="1" x14ac:dyDescent="0.35">
      <c r="A1109" s="106">
        <f t="shared" si="4"/>
        <v>45681.125</v>
      </c>
      <c r="B1109" s="17">
        <v>1425.3</v>
      </c>
      <c r="C1109" s="17">
        <v>2394.6</v>
      </c>
      <c r="D1109" s="17">
        <v>2157</v>
      </c>
      <c r="E1109" s="17">
        <v>0</v>
      </c>
      <c r="F1109" s="17">
        <v>406</v>
      </c>
      <c r="G1109" s="17">
        <v>777.5</v>
      </c>
      <c r="H1109" s="17">
        <v>0</v>
      </c>
      <c r="I1109" s="17">
        <v>0</v>
      </c>
      <c r="J1109" s="17">
        <v>2950</v>
      </c>
      <c r="K1109" s="17">
        <v>1796.1</v>
      </c>
      <c r="L1109" s="17">
        <v>3508.3</v>
      </c>
      <c r="M1109" s="17">
        <v>0</v>
      </c>
      <c r="N1109" s="17">
        <v>3203.8</v>
      </c>
      <c r="O1109" s="17">
        <v>0</v>
      </c>
      <c r="P1109" s="17">
        <v>0</v>
      </c>
      <c r="Q1109" s="17">
        <v>1420.4</v>
      </c>
      <c r="R1109" s="17">
        <v>20039.2</v>
      </c>
      <c r="S1109" s="17">
        <v>3000</v>
      </c>
      <c r="T1109" s="17">
        <v>-17039.2</v>
      </c>
      <c r="U1109" s="17">
        <v>-567.97</v>
      </c>
      <c r="V1109" s="80" t="s">
        <v>1111</v>
      </c>
    </row>
    <row r="1110" spans="1:22" ht="15" thickBot="1" x14ac:dyDescent="0.35">
      <c r="A1110" s="106">
        <f t="shared" si="4"/>
        <v>45681.25</v>
      </c>
      <c r="B1110" s="17">
        <v>857.2</v>
      </c>
      <c r="C1110" s="17">
        <v>2394.6</v>
      </c>
      <c r="D1110" s="17">
        <v>2157</v>
      </c>
      <c r="E1110" s="17">
        <v>489.2</v>
      </c>
      <c r="F1110" s="17">
        <v>2082.3000000000002</v>
      </c>
      <c r="G1110" s="17">
        <v>248.8</v>
      </c>
      <c r="H1110" s="17">
        <v>0</v>
      </c>
      <c r="I1110" s="17">
        <v>0</v>
      </c>
      <c r="J1110" s="17">
        <v>3652.8</v>
      </c>
      <c r="K1110" s="17">
        <v>1796.1</v>
      </c>
      <c r="L1110" s="17">
        <v>3508.3</v>
      </c>
      <c r="M1110" s="17">
        <v>0</v>
      </c>
      <c r="N1110" s="17">
        <v>0</v>
      </c>
      <c r="O1110" s="17">
        <v>551.9</v>
      </c>
      <c r="P1110" s="17">
        <v>0</v>
      </c>
      <c r="Q1110" s="17">
        <v>1420.4</v>
      </c>
      <c r="R1110" s="17">
        <v>19158.8</v>
      </c>
      <c r="S1110" s="17">
        <v>10000</v>
      </c>
      <c r="T1110" s="17">
        <v>-9158.7999999999993</v>
      </c>
      <c r="U1110" s="17">
        <v>-91.59</v>
      </c>
      <c r="V1110" s="80" t="s">
        <v>1111</v>
      </c>
    </row>
    <row r="1111" spans="1:22" ht="15" thickBot="1" x14ac:dyDescent="0.35">
      <c r="A1111" s="106">
        <f t="shared" si="4"/>
        <v>45681.375</v>
      </c>
      <c r="B1111" s="17">
        <v>1425.3</v>
      </c>
      <c r="C1111" s="17">
        <v>2394.6</v>
      </c>
      <c r="D1111" s="17">
        <v>0</v>
      </c>
      <c r="E1111" s="17">
        <v>1236.4000000000001</v>
      </c>
      <c r="F1111" s="17">
        <v>2082.3000000000002</v>
      </c>
      <c r="G1111" s="17">
        <v>777.5</v>
      </c>
      <c r="H1111" s="17">
        <v>0</v>
      </c>
      <c r="I1111" s="17">
        <v>0</v>
      </c>
      <c r="J1111" s="17">
        <v>2950</v>
      </c>
      <c r="K1111" s="17">
        <v>1796.1</v>
      </c>
      <c r="L1111" s="17">
        <v>6107.3</v>
      </c>
      <c r="M1111" s="17">
        <v>0</v>
      </c>
      <c r="N1111" s="17">
        <v>0</v>
      </c>
      <c r="O1111" s="17">
        <v>415.2</v>
      </c>
      <c r="P1111" s="17">
        <v>0</v>
      </c>
      <c r="Q1111" s="17">
        <v>1420.4</v>
      </c>
      <c r="R1111" s="17">
        <v>20605.2</v>
      </c>
      <c r="S1111" s="17">
        <v>26000</v>
      </c>
      <c r="T1111" s="17">
        <v>5394.8</v>
      </c>
      <c r="U1111" s="17">
        <v>20.75</v>
      </c>
      <c r="V1111" s="80" t="s">
        <v>1111</v>
      </c>
    </row>
    <row r="1112" spans="1:22" ht="15" thickBot="1" x14ac:dyDescent="0.35">
      <c r="A1112" s="106">
        <f t="shared" si="4"/>
        <v>45681.5</v>
      </c>
      <c r="B1112" s="17">
        <v>2790</v>
      </c>
      <c r="C1112" s="17">
        <v>5692.2</v>
      </c>
      <c r="D1112" s="17">
        <v>3809.3</v>
      </c>
      <c r="E1112" s="17">
        <v>0</v>
      </c>
      <c r="F1112" s="17">
        <v>406</v>
      </c>
      <c r="G1112" s="17">
        <v>777.5</v>
      </c>
      <c r="H1112" s="17">
        <v>0</v>
      </c>
      <c r="I1112" s="17">
        <v>0</v>
      </c>
      <c r="J1112" s="17">
        <v>0</v>
      </c>
      <c r="K1112" s="17">
        <v>0</v>
      </c>
      <c r="L1112" s="17">
        <v>2372.6999999999998</v>
      </c>
      <c r="M1112" s="17">
        <v>0</v>
      </c>
      <c r="N1112" s="17">
        <v>3203.8</v>
      </c>
      <c r="O1112" s="17">
        <v>415.2</v>
      </c>
      <c r="P1112" s="17">
        <v>0</v>
      </c>
      <c r="Q1112" s="17">
        <v>0</v>
      </c>
      <c r="R1112" s="17">
        <v>19466.8</v>
      </c>
      <c r="S1112" s="17">
        <v>20000</v>
      </c>
      <c r="T1112" s="17">
        <v>533.20000000000005</v>
      </c>
      <c r="U1112" s="17">
        <v>2.67</v>
      </c>
      <c r="V1112" s="80" t="s">
        <v>1111</v>
      </c>
    </row>
    <row r="1113" spans="1:22" ht="15" thickBot="1" x14ac:dyDescent="0.35">
      <c r="A1113" s="106">
        <f t="shared" si="4"/>
        <v>45681.625</v>
      </c>
      <c r="B1113" s="17">
        <v>2790</v>
      </c>
      <c r="C1113" s="17">
        <v>3558.4</v>
      </c>
      <c r="D1113" s="17">
        <v>5755.6</v>
      </c>
      <c r="E1113" s="17">
        <v>1236.4000000000001</v>
      </c>
      <c r="F1113" s="17">
        <v>1008.7</v>
      </c>
      <c r="G1113" s="17">
        <v>777.5</v>
      </c>
      <c r="H1113" s="17">
        <v>0</v>
      </c>
      <c r="I1113" s="17">
        <v>0</v>
      </c>
      <c r="J1113" s="17">
        <v>2950</v>
      </c>
      <c r="K1113" s="17">
        <v>1796.1</v>
      </c>
      <c r="L1113" s="17">
        <v>0</v>
      </c>
      <c r="M1113" s="17">
        <v>0</v>
      </c>
      <c r="N1113" s="17">
        <v>78.900000000000006</v>
      </c>
      <c r="O1113" s="17">
        <v>0</v>
      </c>
      <c r="P1113" s="17">
        <v>0</v>
      </c>
      <c r="Q1113" s="17">
        <v>0</v>
      </c>
      <c r="R1113" s="17">
        <v>19951.8</v>
      </c>
      <c r="S1113" s="17">
        <v>28000</v>
      </c>
      <c r="T1113" s="17">
        <v>8048.2</v>
      </c>
      <c r="U1113" s="17">
        <v>28.74</v>
      </c>
      <c r="V1113" s="80" t="s">
        <v>1111</v>
      </c>
    </row>
    <row r="1114" spans="1:22" ht="15" thickBot="1" x14ac:dyDescent="0.35">
      <c r="A1114" s="106">
        <f t="shared" si="4"/>
        <v>45681.75</v>
      </c>
      <c r="B1114" s="17">
        <v>0</v>
      </c>
      <c r="C1114" s="17">
        <v>0</v>
      </c>
      <c r="D1114" s="17">
        <v>3809.3</v>
      </c>
      <c r="E1114" s="17">
        <v>489.2</v>
      </c>
      <c r="F1114" s="17">
        <v>2082.3000000000002</v>
      </c>
      <c r="G1114" s="17">
        <v>777.5</v>
      </c>
      <c r="H1114" s="17">
        <v>0</v>
      </c>
      <c r="I1114" s="17">
        <v>0</v>
      </c>
      <c r="J1114" s="17">
        <v>3652.8</v>
      </c>
      <c r="K1114" s="17">
        <v>4639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1420.4</v>
      </c>
      <c r="R1114" s="17">
        <v>16870.599999999999</v>
      </c>
      <c r="S1114" s="17">
        <v>9000</v>
      </c>
      <c r="T1114" s="17">
        <v>-7870.6</v>
      </c>
      <c r="U1114" s="17">
        <v>-87.45</v>
      </c>
      <c r="V1114" s="80" t="s">
        <v>1111</v>
      </c>
    </row>
    <row r="1115" spans="1:22" ht="15" thickBot="1" x14ac:dyDescent="0.35">
      <c r="A1115" s="106">
        <f t="shared" si="4"/>
        <v>45681.875</v>
      </c>
      <c r="B1115" s="17">
        <v>2790</v>
      </c>
      <c r="C1115" s="17">
        <v>5692.2</v>
      </c>
      <c r="D1115" s="17">
        <v>2157</v>
      </c>
      <c r="E1115" s="17">
        <v>0</v>
      </c>
      <c r="F1115" s="17">
        <v>406</v>
      </c>
      <c r="G1115" s="17">
        <v>0</v>
      </c>
      <c r="H1115" s="17">
        <v>0</v>
      </c>
      <c r="I1115" s="17">
        <v>0</v>
      </c>
      <c r="J1115" s="17">
        <v>704.9</v>
      </c>
      <c r="K1115" s="17">
        <v>0</v>
      </c>
      <c r="L1115" s="17">
        <v>3508.3</v>
      </c>
      <c r="M1115" s="17">
        <v>0</v>
      </c>
      <c r="N1115" s="17">
        <v>3203.8</v>
      </c>
      <c r="O1115" s="17">
        <v>571</v>
      </c>
      <c r="P1115" s="17">
        <v>0</v>
      </c>
      <c r="Q1115" s="17">
        <v>0</v>
      </c>
      <c r="R1115" s="17">
        <v>19033.3</v>
      </c>
      <c r="S1115" s="17">
        <v>27000</v>
      </c>
      <c r="T1115" s="17">
        <v>7966.7</v>
      </c>
      <c r="U1115" s="17">
        <v>29.51</v>
      </c>
      <c r="V1115" s="80" t="s">
        <v>1111</v>
      </c>
    </row>
    <row r="1116" spans="1:22" ht="15" thickBot="1" x14ac:dyDescent="0.35">
      <c r="A1116" s="106">
        <f t="shared" si="4"/>
        <v>45682</v>
      </c>
      <c r="B1116" s="17">
        <v>2790</v>
      </c>
      <c r="C1116" s="17">
        <v>3558.4</v>
      </c>
      <c r="D1116" s="17">
        <v>0</v>
      </c>
      <c r="E1116" s="17">
        <v>0</v>
      </c>
      <c r="F1116" s="17">
        <v>406</v>
      </c>
      <c r="G1116" s="17">
        <v>777.5</v>
      </c>
      <c r="H1116" s="17">
        <v>0</v>
      </c>
      <c r="I1116" s="17">
        <v>0</v>
      </c>
      <c r="J1116" s="17">
        <v>2950</v>
      </c>
      <c r="K1116" s="17">
        <v>1796.1</v>
      </c>
      <c r="L1116" s="17">
        <v>3508.3</v>
      </c>
      <c r="M1116" s="17">
        <v>0</v>
      </c>
      <c r="N1116" s="17">
        <v>3203.8</v>
      </c>
      <c r="O1116" s="17">
        <v>0</v>
      </c>
      <c r="P1116" s="17">
        <v>0</v>
      </c>
      <c r="Q1116" s="17">
        <v>0</v>
      </c>
      <c r="R1116" s="17">
        <v>18990.3</v>
      </c>
      <c r="S1116" s="17">
        <v>25000</v>
      </c>
      <c r="T1116" s="17">
        <v>6009.7</v>
      </c>
      <c r="U1116" s="17">
        <v>24.04</v>
      </c>
      <c r="V1116" s="80" t="s">
        <v>1111</v>
      </c>
    </row>
    <row r="1117" spans="1:22" ht="15" thickBot="1" x14ac:dyDescent="0.35">
      <c r="A1117" s="106">
        <f t="shared" ref="A1117:A1180" si="5">A204</f>
        <v>45682.125</v>
      </c>
      <c r="B1117" s="17">
        <v>2790</v>
      </c>
      <c r="C1117" s="17">
        <v>3558.4</v>
      </c>
      <c r="D1117" s="17">
        <v>0</v>
      </c>
      <c r="E1117" s="17">
        <v>1236.4000000000001</v>
      </c>
      <c r="F1117" s="17">
        <v>406</v>
      </c>
      <c r="G1117" s="17">
        <v>852.2</v>
      </c>
      <c r="H1117" s="17">
        <v>0</v>
      </c>
      <c r="I1117" s="17">
        <v>0</v>
      </c>
      <c r="J1117" s="17">
        <v>2288.1</v>
      </c>
      <c r="K1117" s="17">
        <v>0</v>
      </c>
      <c r="L1117" s="17">
        <v>6107.3</v>
      </c>
      <c r="M1117" s="17">
        <v>0</v>
      </c>
      <c r="N1117" s="17">
        <v>3203.8</v>
      </c>
      <c r="O1117" s="17">
        <v>0</v>
      </c>
      <c r="P1117" s="17">
        <v>0</v>
      </c>
      <c r="Q1117" s="17">
        <v>0</v>
      </c>
      <c r="R1117" s="17">
        <v>20442.400000000001</v>
      </c>
      <c r="S1117" s="17">
        <v>2000</v>
      </c>
      <c r="T1117" s="17">
        <v>-18442.400000000001</v>
      </c>
      <c r="U1117" s="17">
        <v>-922.12</v>
      </c>
      <c r="V1117" s="80" t="s">
        <v>1111</v>
      </c>
    </row>
    <row r="1118" spans="1:22" ht="15" thickBot="1" x14ac:dyDescent="0.35">
      <c r="A1118" s="106">
        <f t="shared" si="5"/>
        <v>45682.25</v>
      </c>
      <c r="B1118" s="17">
        <v>1562.1</v>
      </c>
      <c r="C1118" s="17">
        <v>3057.9</v>
      </c>
      <c r="D1118" s="17">
        <v>0</v>
      </c>
      <c r="E1118" s="17">
        <v>0</v>
      </c>
      <c r="F1118" s="17">
        <v>2082.3000000000002</v>
      </c>
      <c r="G1118" s="17">
        <v>0</v>
      </c>
      <c r="H1118" s="17">
        <v>0</v>
      </c>
      <c r="I1118" s="17">
        <v>0</v>
      </c>
      <c r="J1118" s="17">
        <v>2950</v>
      </c>
      <c r="K1118" s="17">
        <v>1796.1</v>
      </c>
      <c r="L1118" s="17">
        <v>3508.3</v>
      </c>
      <c r="M1118" s="17">
        <v>0</v>
      </c>
      <c r="N1118" s="17">
        <v>0</v>
      </c>
      <c r="O1118" s="17">
        <v>551.9</v>
      </c>
      <c r="P1118" s="17">
        <v>0</v>
      </c>
      <c r="Q1118" s="17">
        <v>0</v>
      </c>
      <c r="R1118" s="17">
        <v>15508.7</v>
      </c>
      <c r="S1118" s="17">
        <v>22000</v>
      </c>
      <c r="T1118" s="17">
        <v>6491.3</v>
      </c>
      <c r="U1118" s="17">
        <v>29.51</v>
      </c>
      <c r="V1118" s="80" t="s">
        <v>1111</v>
      </c>
    </row>
    <row r="1119" spans="1:22" ht="15" thickBot="1" x14ac:dyDescent="0.35">
      <c r="A1119" s="106">
        <f t="shared" si="5"/>
        <v>45682.375</v>
      </c>
      <c r="B1119" s="17">
        <v>4767.3</v>
      </c>
      <c r="C1119" s="17">
        <v>5692.2</v>
      </c>
      <c r="D1119" s="17">
        <v>4179.3999999999996</v>
      </c>
      <c r="E1119" s="17">
        <v>0</v>
      </c>
      <c r="F1119" s="17">
        <v>406</v>
      </c>
      <c r="G1119" s="17">
        <v>777.5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78.900000000000006</v>
      </c>
      <c r="O1119" s="17">
        <v>415.2</v>
      </c>
      <c r="P1119" s="17">
        <v>0</v>
      </c>
      <c r="Q1119" s="17">
        <v>0</v>
      </c>
      <c r="R1119" s="17">
        <v>16316.6</v>
      </c>
      <c r="S1119" s="17">
        <v>8000</v>
      </c>
      <c r="T1119" s="17">
        <v>-8316.6</v>
      </c>
      <c r="U1119" s="17">
        <v>-103.96</v>
      </c>
      <c r="V1119" s="80" t="s">
        <v>1111</v>
      </c>
    </row>
    <row r="1120" spans="1:22" ht="15" thickBot="1" x14ac:dyDescent="0.35">
      <c r="A1120" s="106">
        <f t="shared" si="5"/>
        <v>45682.5</v>
      </c>
      <c r="B1120" s="17">
        <v>1562.1</v>
      </c>
      <c r="C1120" s="17">
        <v>3228.5</v>
      </c>
      <c r="D1120" s="17">
        <v>0</v>
      </c>
      <c r="E1120" s="17">
        <v>0</v>
      </c>
      <c r="F1120" s="17">
        <v>258</v>
      </c>
      <c r="G1120" s="17">
        <v>777.5</v>
      </c>
      <c r="H1120" s="17">
        <v>0</v>
      </c>
      <c r="I1120" s="17">
        <v>0</v>
      </c>
      <c r="J1120" s="17">
        <v>2950</v>
      </c>
      <c r="K1120" s="17">
        <v>1796.1</v>
      </c>
      <c r="L1120" s="17">
        <v>3508.3</v>
      </c>
      <c r="M1120" s="17">
        <v>0</v>
      </c>
      <c r="N1120" s="17">
        <v>3203.8</v>
      </c>
      <c r="O1120" s="17">
        <v>415.2</v>
      </c>
      <c r="P1120" s="17">
        <v>0</v>
      </c>
      <c r="Q1120" s="17">
        <v>0</v>
      </c>
      <c r="R1120" s="17">
        <v>17699.599999999999</v>
      </c>
      <c r="S1120" s="17">
        <v>18000</v>
      </c>
      <c r="T1120" s="17">
        <v>300.39999999999998</v>
      </c>
      <c r="U1120" s="17">
        <v>1.67</v>
      </c>
      <c r="V1120" s="80" t="s">
        <v>1111</v>
      </c>
    </row>
    <row r="1121" spans="1:22" ht="15" thickBot="1" x14ac:dyDescent="0.35">
      <c r="A1121" s="106">
        <f t="shared" si="5"/>
        <v>45682.625</v>
      </c>
      <c r="B1121" s="17">
        <v>2790</v>
      </c>
      <c r="C1121" s="17">
        <v>3558.4</v>
      </c>
      <c r="D1121" s="17">
        <v>3809.3</v>
      </c>
      <c r="E1121" s="17">
        <v>489.2</v>
      </c>
      <c r="F1121" s="17">
        <v>1008.7</v>
      </c>
      <c r="G1121" s="17">
        <v>777.5</v>
      </c>
      <c r="H1121" s="17">
        <v>0</v>
      </c>
      <c r="I1121" s="17">
        <v>0</v>
      </c>
      <c r="J1121" s="17">
        <v>2950</v>
      </c>
      <c r="K1121" s="17">
        <v>1796.1</v>
      </c>
      <c r="L1121" s="17">
        <v>0</v>
      </c>
      <c r="M1121" s="17">
        <v>0</v>
      </c>
      <c r="N1121" s="17">
        <v>78.900000000000006</v>
      </c>
      <c r="O1121" s="17">
        <v>551.9</v>
      </c>
      <c r="P1121" s="17">
        <v>0</v>
      </c>
      <c r="Q1121" s="17">
        <v>0</v>
      </c>
      <c r="R1121" s="17">
        <v>17810.3</v>
      </c>
      <c r="S1121" s="17">
        <v>4000</v>
      </c>
      <c r="T1121" s="17">
        <v>-13810.3</v>
      </c>
      <c r="U1121" s="17">
        <v>-345.26</v>
      </c>
      <c r="V1121" s="80" t="s">
        <v>1111</v>
      </c>
    </row>
    <row r="1122" spans="1:22" ht="15" thickBot="1" x14ac:dyDescent="0.35">
      <c r="A1122" s="106">
        <f t="shared" si="5"/>
        <v>45682.75</v>
      </c>
      <c r="B1122" s="17">
        <v>1425.3</v>
      </c>
      <c r="C1122" s="17">
        <v>2394.6</v>
      </c>
      <c r="D1122" s="17">
        <v>2157</v>
      </c>
      <c r="E1122" s="17">
        <v>1236.4000000000001</v>
      </c>
      <c r="F1122" s="17">
        <v>2082.3000000000002</v>
      </c>
      <c r="G1122" s="17">
        <v>777.5</v>
      </c>
      <c r="H1122" s="17">
        <v>0</v>
      </c>
      <c r="I1122" s="17">
        <v>0</v>
      </c>
      <c r="J1122" s="17">
        <v>2950</v>
      </c>
      <c r="K1122" s="17">
        <v>1796.1</v>
      </c>
      <c r="L1122" s="17">
        <v>3508.3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18327.7</v>
      </c>
      <c r="S1122" s="17">
        <v>26000</v>
      </c>
      <c r="T1122" s="17">
        <v>7672.3</v>
      </c>
      <c r="U1122" s="17">
        <v>29.51</v>
      </c>
      <c r="V1122" s="80" t="s">
        <v>1111</v>
      </c>
    </row>
    <row r="1123" spans="1:22" ht="15" thickBot="1" x14ac:dyDescent="0.35">
      <c r="A1123" s="106">
        <f t="shared" si="5"/>
        <v>45682.875</v>
      </c>
      <c r="B1123" s="17">
        <v>857.2</v>
      </c>
      <c r="C1123" s="17">
        <v>0</v>
      </c>
      <c r="D1123" s="17">
        <v>3809.3</v>
      </c>
      <c r="E1123" s="17">
        <v>0</v>
      </c>
      <c r="F1123" s="17">
        <v>1008.7</v>
      </c>
      <c r="G1123" s="17">
        <v>777.5</v>
      </c>
      <c r="H1123" s="17">
        <v>0</v>
      </c>
      <c r="I1123" s="17">
        <v>0</v>
      </c>
      <c r="J1123" s="17">
        <v>3652.8</v>
      </c>
      <c r="K1123" s="17">
        <v>4248.5</v>
      </c>
      <c r="L1123" s="17">
        <v>0</v>
      </c>
      <c r="M1123" s="17">
        <v>0</v>
      </c>
      <c r="N1123" s="17">
        <v>78.900000000000006</v>
      </c>
      <c r="O1123" s="17">
        <v>551.9</v>
      </c>
      <c r="P1123" s="17">
        <v>0</v>
      </c>
      <c r="Q1123" s="17">
        <v>0</v>
      </c>
      <c r="R1123" s="17">
        <v>14985</v>
      </c>
      <c r="S1123" s="17">
        <v>12000</v>
      </c>
      <c r="T1123" s="17">
        <v>-2985</v>
      </c>
      <c r="U1123" s="17">
        <v>-24.88</v>
      </c>
      <c r="V1123" s="80" t="s">
        <v>1111</v>
      </c>
    </row>
    <row r="1124" spans="1:22" ht="15" thickBot="1" x14ac:dyDescent="0.35">
      <c r="A1124" s="106">
        <f t="shared" si="5"/>
        <v>45683</v>
      </c>
      <c r="B1124" s="17">
        <v>2790</v>
      </c>
      <c r="C1124" s="17">
        <v>3558.4</v>
      </c>
      <c r="D1124" s="17">
        <v>0</v>
      </c>
      <c r="E1124" s="17">
        <v>1236.4000000000001</v>
      </c>
      <c r="F1124" s="17">
        <v>406</v>
      </c>
      <c r="G1124" s="17">
        <v>777.5</v>
      </c>
      <c r="H1124" s="17">
        <v>0</v>
      </c>
      <c r="I1124" s="17">
        <v>0</v>
      </c>
      <c r="J1124" s="17">
        <v>0</v>
      </c>
      <c r="K1124" s="17">
        <v>0</v>
      </c>
      <c r="L1124" s="17">
        <v>3508.3</v>
      </c>
      <c r="M1124" s="17">
        <v>0</v>
      </c>
      <c r="N1124" s="17">
        <v>3203.8</v>
      </c>
      <c r="O1124" s="17">
        <v>551.9</v>
      </c>
      <c r="P1124" s="17">
        <v>0</v>
      </c>
      <c r="Q1124" s="17">
        <v>0</v>
      </c>
      <c r="R1124" s="17">
        <v>16032.5</v>
      </c>
      <c r="S1124" s="17">
        <v>14000</v>
      </c>
      <c r="T1124" s="17">
        <v>-2032.5</v>
      </c>
      <c r="U1124" s="17">
        <v>-14.52</v>
      </c>
      <c r="V1124" s="80" t="s">
        <v>1111</v>
      </c>
    </row>
    <row r="1125" spans="1:22" ht="15" thickBot="1" x14ac:dyDescent="0.35">
      <c r="A1125" s="106">
        <f t="shared" si="5"/>
        <v>45683.125</v>
      </c>
      <c r="B1125" s="17">
        <v>2790</v>
      </c>
      <c r="C1125" s="17">
        <v>3558.4</v>
      </c>
      <c r="D1125" s="17">
        <v>0</v>
      </c>
      <c r="E1125" s="17">
        <v>0</v>
      </c>
      <c r="F1125" s="17">
        <v>2082.3000000000002</v>
      </c>
      <c r="G1125" s="17">
        <v>777.5</v>
      </c>
      <c r="H1125" s="17">
        <v>0</v>
      </c>
      <c r="I1125" s="17">
        <v>0</v>
      </c>
      <c r="J1125" s="17">
        <v>0</v>
      </c>
      <c r="K1125" s="17">
        <v>0</v>
      </c>
      <c r="L1125" s="17">
        <v>6107.3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15315.6</v>
      </c>
      <c r="S1125" s="17">
        <v>4000</v>
      </c>
      <c r="T1125" s="17">
        <v>-11315.6</v>
      </c>
      <c r="U1125" s="17">
        <v>-282.89</v>
      </c>
      <c r="V1125" s="80" t="s">
        <v>1111</v>
      </c>
    </row>
    <row r="1126" spans="1:22" ht="15" thickBot="1" x14ac:dyDescent="0.35">
      <c r="A1126" s="106">
        <f t="shared" si="5"/>
        <v>45683.25</v>
      </c>
      <c r="B1126" s="17">
        <v>1425.3</v>
      </c>
      <c r="C1126" s="17">
        <v>2394.6</v>
      </c>
      <c r="D1126" s="17">
        <v>0</v>
      </c>
      <c r="E1126" s="17">
        <v>489.2</v>
      </c>
      <c r="F1126" s="17">
        <v>406</v>
      </c>
      <c r="G1126" s="17">
        <v>777.5</v>
      </c>
      <c r="H1126" s="17">
        <v>0</v>
      </c>
      <c r="I1126" s="17">
        <v>0</v>
      </c>
      <c r="J1126" s="17">
        <v>2950</v>
      </c>
      <c r="K1126" s="17">
        <v>1796.1</v>
      </c>
      <c r="L1126" s="17">
        <v>6107.3</v>
      </c>
      <c r="M1126" s="17">
        <v>0</v>
      </c>
      <c r="N1126" s="17">
        <v>78.900000000000006</v>
      </c>
      <c r="O1126" s="17">
        <v>551.9</v>
      </c>
      <c r="P1126" s="17">
        <v>0</v>
      </c>
      <c r="Q1126" s="17">
        <v>1420.4</v>
      </c>
      <c r="R1126" s="17">
        <v>18397.5</v>
      </c>
      <c r="S1126" s="17">
        <v>8000</v>
      </c>
      <c r="T1126" s="17">
        <v>-10397.5</v>
      </c>
      <c r="U1126" s="17">
        <v>-129.97</v>
      </c>
      <c r="V1126" s="80" t="s">
        <v>1111</v>
      </c>
    </row>
    <row r="1127" spans="1:22" ht="15" thickBot="1" x14ac:dyDescent="0.35">
      <c r="A1127" s="106">
        <f t="shared" si="5"/>
        <v>45683.375</v>
      </c>
      <c r="B1127" s="17">
        <v>1425.3</v>
      </c>
      <c r="C1127" s="17">
        <v>2394.6</v>
      </c>
      <c r="D1127" s="17">
        <v>3809.3</v>
      </c>
      <c r="E1127" s="17">
        <v>1236.4000000000001</v>
      </c>
      <c r="F1127" s="17">
        <v>2082.3000000000002</v>
      </c>
      <c r="G1127" s="17">
        <v>777.5</v>
      </c>
      <c r="H1127" s="17">
        <v>0</v>
      </c>
      <c r="I1127" s="17">
        <v>0</v>
      </c>
      <c r="J1127" s="17">
        <v>3652.8</v>
      </c>
      <c r="K1127" s="17">
        <v>3944</v>
      </c>
      <c r="L1127" s="17">
        <v>0</v>
      </c>
      <c r="M1127" s="17">
        <v>0</v>
      </c>
      <c r="N1127" s="17">
        <v>0</v>
      </c>
      <c r="O1127" s="17">
        <v>415.2</v>
      </c>
      <c r="P1127" s="17">
        <v>0</v>
      </c>
      <c r="Q1127" s="17">
        <v>0</v>
      </c>
      <c r="R1127" s="17">
        <v>19737.5</v>
      </c>
      <c r="S1127" s="17">
        <v>28000</v>
      </c>
      <c r="T1127" s="17">
        <v>8262.5</v>
      </c>
      <c r="U1127" s="17">
        <v>29.51</v>
      </c>
      <c r="V1127" s="80" t="s">
        <v>1111</v>
      </c>
    </row>
    <row r="1128" spans="1:22" ht="15" thickBot="1" x14ac:dyDescent="0.35">
      <c r="A1128" s="106">
        <f t="shared" si="5"/>
        <v>45683.5</v>
      </c>
      <c r="B1128" s="17">
        <v>2790</v>
      </c>
      <c r="C1128" s="17">
        <v>5692.2</v>
      </c>
      <c r="D1128" s="17">
        <v>3809.3</v>
      </c>
      <c r="E1128" s="17">
        <v>489.2</v>
      </c>
      <c r="F1128" s="17">
        <v>258</v>
      </c>
      <c r="G1128" s="17">
        <v>852.2</v>
      </c>
      <c r="H1128" s="17">
        <v>0</v>
      </c>
      <c r="I1128" s="17">
        <v>0</v>
      </c>
      <c r="J1128" s="17">
        <v>0</v>
      </c>
      <c r="K1128" s="17">
        <v>0</v>
      </c>
      <c r="L1128" s="17">
        <v>2372.6999999999998</v>
      </c>
      <c r="M1128" s="17">
        <v>0</v>
      </c>
      <c r="N1128" s="17">
        <v>3203.8</v>
      </c>
      <c r="O1128" s="17">
        <v>0</v>
      </c>
      <c r="P1128" s="17">
        <v>0</v>
      </c>
      <c r="Q1128" s="17">
        <v>1420.4</v>
      </c>
      <c r="R1128" s="17">
        <v>20887.900000000001</v>
      </c>
      <c r="S1128" s="17">
        <v>4000</v>
      </c>
      <c r="T1128" s="17">
        <v>-16887.900000000001</v>
      </c>
      <c r="U1128" s="17">
        <v>-422.2</v>
      </c>
      <c r="V1128" s="80" t="s">
        <v>1111</v>
      </c>
    </row>
    <row r="1129" spans="1:22" ht="15" thickBot="1" x14ac:dyDescent="0.35">
      <c r="A1129" s="106">
        <f t="shared" si="5"/>
        <v>45683.625</v>
      </c>
      <c r="B1129" s="17">
        <v>0</v>
      </c>
      <c r="C1129" s="17">
        <v>0</v>
      </c>
      <c r="D1129" s="17">
        <v>2157</v>
      </c>
      <c r="E1129" s="17">
        <v>489.2</v>
      </c>
      <c r="F1129" s="17">
        <v>2082.3000000000002</v>
      </c>
      <c r="G1129" s="17">
        <v>0</v>
      </c>
      <c r="H1129" s="17">
        <v>0</v>
      </c>
      <c r="I1129" s="17">
        <v>0</v>
      </c>
      <c r="J1129" s="17">
        <v>3652.8</v>
      </c>
      <c r="K1129" s="17">
        <v>6084.1</v>
      </c>
      <c r="L1129" s="17">
        <v>3508.3</v>
      </c>
      <c r="M1129" s="17">
        <v>0</v>
      </c>
      <c r="N1129" s="17">
        <v>0</v>
      </c>
      <c r="O1129" s="17">
        <v>551.9</v>
      </c>
      <c r="P1129" s="17">
        <v>0</v>
      </c>
      <c r="Q1129" s="17">
        <v>0</v>
      </c>
      <c r="R1129" s="17">
        <v>18525.7</v>
      </c>
      <c r="S1129" s="17">
        <v>21000</v>
      </c>
      <c r="T1129" s="17">
        <v>2474.3000000000002</v>
      </c>
      <c r="U1129" s="17">
        <v>11.78</v>
      </c>
      <c r="V1129" s="80" t="s">
        <v>1111</v>
      </c>
    </row>
    <row r="1130" spans="1:22" ht="15" thickBot="1" x14ac:dyDescent="0.35">
      <c r="A1130" s="106">
        <f t="shared" si="5"/>
        <v>45683.75</v>
      </c>
      <c r="B1130" s="17">
        <v>2790</v>
      </c>
      <c r="C1130" s="17">
        <v>3558.4</v>
      </c>
      <c r="D1130" s="17">
        <v>3809.3</v>
      </c>
      <c r="E1130" s="17">
        <v>0</v>
      </c>
      <c r="F1130" s="17">
        <v>406</v>
      </c>
      <c r="G1130" s="17">
        <v>777.5</v>
      </c>
      <c r="H1130" s="17">
        <v>0</v>
      </c>
      <c r="I1130" s="17">
        <v>0</v>
      </c>
      <c r="J1130" s="17">
        <v>0</v>
      </c>
      <c r="K1130" s="17">
        <v>0</v>
      </c>
      <c r="L1130" s="17">
        <v>2372.6999999999998</v>
      </c>
      <c r="M1130" s="17">
        <v>0</v>
      </c>
      <c r="N1130" s="17">
        <v>3203.8</v>
      </c>
      <c r="O1130" s="17">
        <v>0</v>
      </c>
      <c r="P1130" s="17">
        <v>0</v>
      </c>
      <c r="Q1130" s="17">
        <v>0</v>
      </c>
      <c r="R1130" s="17">
        <v>16917.8</v>
      </c>
      <c r="S1130" s="17">
        <v>24000</v>
      </c>
      <c r="T1130" s="17">
        <v>7082.2</v>
      </c>
      <c r="U1130" s="17">
        <v>29.51</v>
      </c>
      <c r="V1130" s="80" t="s">
        <v>1111</v>
      </c>
    </row>
    <row r="1131" spans="1:22" ht="15" thickBot="1" x14ac:dyDescent="0.35">
      <c r="A1131" s="106">
        <f t="shared" si="5"/>
        <v>45683.875</v>
      </c>
      <c r="B1131" s="17">
        <v>4767.3</v>
      </c>
      <c r="C1131" s="17">
        <v>5692.2</v>
      </c>
      <c r="D1131" s="17">
        <v>2157</v>
      </c>
      <c r="E1131" s="17">
        <v>489.2</v>
      </c>
      <c r="F1131" s="17">
        <v>0</v>
      </c>
      <c r="G1131" s="17">
        <v>777.5</v>
      </c>
      <c r="H1131" s="17">
        <v>0</v>
      </c>
      <c r="I1131" s="17">
        <v>0</v>
      </c>
      <c r="J1131" s="17">
        <v>0</v>
      </c>
      <c r="K1131" s="17">
        <v>0</v>
      </c>
      <c r="L1131" s="17">
        <v>3508.3</v>
      </c>
      <c r="M1131" s="17">
        <v>0</v>
      </c>
      <c r="N1131" s="17">
        <v>3203.8</v>
      </c>
      <c r="O1131" s="17">
        <v>551.9</v>
      </c>
      <c r="P1131" s="17">
        <v>0</v>
      </c>
      <c r="Q1131" s="17">
        <v>0</v>
      </c>
      <c r="R1131" s="17">
        <v>21147.3</v>
      </c>
      <c r="S1131" s="17">
        <v>30000</v>
      </c>
      <c r="T1131" s="17">
        <v>8852.7000000000007</v>
      </c>
      <c r="U1131" s="17">
        <v>29.51</v>
      </c>
      <c r="V1131" s="80" t="s">
        <v>1111</v>
      </c>
    </row>
    <row r="1132" spans="1:22" ht="15" thickBot="1" x14ac:dyDescent="0.35">
      <c r="A1132" s="106">
        <f t="shared" si="5"/>
        <v>45684</v>
      </c>
      <c r="B1132" s="17">
        <v>2790</v>
      </c>
      <c r="C1132" s="17">
        <v>3558.4</v>
      </c>
      <c r="D1132" s="17">
        <v>2157</v>
      </c>
      <c r="E1132" s="17">
        <v>0</v>
      </c>
      <c r="F1132" s="17">
        <v>1008.7</v>
      </c>
      <c r="G1132" s="17">
        <v>777.5</v>
      </c>
      <c r="H1132" s="17">
        <v>0</v>
      </c>
      <c r="I1132" s="17">
        <v>0</v>
      </c>
      <c r="J1132" s="17">
        <v>0</v>
      </c>
      <c r="K1132" s="17">
        <v>0</v>
      </c>
      <c r="L1132" s="17">
        <v>3508.3</v>
      </c>
      <c r="M1132" s="17">
        <v>0</v>
      </c>
      <c r="N1132" s="17">
        <v>78.900000000000006</v>
      </c>
      <c r="O1132" s="17">
        <v>0</v>
      </c>
      <c r="P1132" s="17">
        <v>0</v>
      </c>
      <c r="Q1132" s="17">
        <v>1420.4</v>
      </c>
      <c r="R1132" s="17">
        <v>15299.4</v>
      </c>
      <c r="S1132" s="17">
        <v>6000</v>
      </c>
      <c r="T1132" s="17">
        <v>-9299.4</v>
      </c>
      <c r="U1132" s="17">
        <v>-154.99</v>
      </c>
      <c r="V1132" s="80" t="s">
        <v>1111</v>
      </c>
    </row>
    <row r="1133" spans="1:22" ht="15" thickBot="1" x14ac:dyDescent="0.35">
      <c r="A1133" s="106">
        <f t="shared" si="5"/>
        <v>45684.125</v>
      </c>
      <c r="B1133" s="17">
        <v>1425.3</v>
      </c>
      <c r="C1133" s="17">
        <v>2394.6</v>
      </c>
      <c r="D1133" s="17">
        <v>3809.3</v>
      </c>
      <c r="E1133" s="17">
        <v>0</v>
      </c>
      <c r="F1133" s="17">
        <v>1008.7</v>
      </c>
      <c r="G1133" s="17">
        <v>777.5</v>
      </c>
      <c r="H1133" s="17">
        <v>0</v>
      </c>
      <c r="I1133" s="17">
        <v>0</v>
      </c>
      <c r="J1133" s="17">
        <v>3652.8</v>
      </c>
      <c r="K1133" s="17">
        <v>3944</v>
      </c>
      <c r="L1133" s="17">
        <v>0</v>
      </c>
      <c r="M1133" s="17">
        <v>0</v>
      </c>
      <c r="N1133" s="17">
        <v>78.900000000000006</v>
      </c>
      <c r="O1133" s="17">
        <v>0</v>
      </c>
      <c r="P1133" s="17">
        <v>0</v>
      </c>
      <c r="Q1133" s="17">
        <v>0</v>
      </c>
      <c r="R1133" s="17">
        <v>17091.3</v>
      </c>
      <c r="S1133" s="17">
        <v>10000</v>
      </c>
      <c r="T1133" s="17">
        <v>-7091.3</v>
      </c>
      <c r="U1133" s="17">
        <v>-70.91</v>
      </c>
      <c r="V1133" s="80" t="s">
        <v>1111</v>
      </c>
    </row>
    <row r="1134" spans="1:22" ht="15" thickBot="1" x14ac:dyDescent="0.35">
      <c r="A1134" s="106">
        <f t="shared" si="5"/>
        <v>45684.25</v>
      </c>
      <c r="B1134" s="17">
        <v>503.3</v>
      </c>
      <c r="C1134" s="17">
        <v>0</v>
      </c>
      <c r="D1134" s="17">
        <v>2157</v>
      </c>
      <c r="E1134" s="17">
        <v>0</v>
      </c>
      <c r="F1134" s="17">
        <v>406</v>
      </c>
      <c r="G1134" s="17">
        <v>0</v>
      </c>
      <c r="H1134" s="17">
        <v>0</v>
      </c>
      <c r="I1134" s="17">
        <v>0</v>
      </c>
      <c r="J1134" s="17">
        <v>3652.8</v>
      </c>
      <c r="K1134" s="17">
        <v>4639</v>
      </c>
      <c r="L1134" s="17">
        <v>2372.6999999999998</v>
      </c>
      <c r="M1134" s="17">
        <v>0</v>
      </c>
      <c r="N1134" s="17">
        <v>3203.8</v>
      </c>
      <c r="O1134" s="17">
        <v>1512</v>
      </c>
      <c r="P1134" s="17">
        <v>0</v>
      </c>
      <c r="Q1134" s="17">
        <v>0</v>
      </c>
      <c r="R1134" s="17">
        <v>18446.8</v>
      </c>
      <c r="S1134" s="17">
        <v>21000</v>
      </c>
      <c r="T1134" s="17">
        <v>2553.1999999999998</v>
      </c>
      <c r="U1134" s="17">
        <v>12.16</v>
      </c>
      <c r="V1134" s="80" t="s">
        <v>1111</v>
      </c>
    </row>
    <row r="1135" spans="1:22" ht="15" thickBot="1" x14ac:dyDescent="0.35">
      <c r="A1135" s="106">
        <f t="shared" si="5"/>
        <v>45684.375</v>
      </c>
      <c r="B1135" s="17">
        <v>1425.3</v>
      </c>
      <c r="C1135" s="17">
        <v>2394.6</v>
      </c>
      <c r="D1135" s="17">
        <v>0</v>
      </c>
      <c r="E1135" s="17">
        <v>489.2</v>
      </c>
      <c r="F1135" s="17">
        <v>2082.3000000000002</v>
      </c>
      <c r="G1135" s="17">
        <v>0</v>
      </c>
      <c r="H1135" s="17">
        <v>0</v>
      </c>
      <c r="I1135" s="17">
        <v>0</v>
      </c>
      <c r="J1135" s="17">
        <v>2950</v>
      </c>
      <c r="K1135" s="17">
        <v>3944</v>
      </c>
      <c r="L1135" s="17">
        <v>6107.3</v>
      </c>
      <c r="M1135" s="17">
        <v>0</v>
      </c>
      <c r="N1135" s="17">
        <v>0</v>
      </c>
      <c r="O1135" s="17">
        <v>551.9</v>
      </c>
      <c r="P1135" s="17">
        <v>0</v>
      </c>
      <c r="Q1135" s="17">
        <v>1420.4</v>
      </c>
      <c r="R1135" s="17">
        <v>21365.1</v>
      </c>
      <c r="S1135" s="17">
        <v>28000</v>
      </c>
      <c r="T1135" s="17">
        <v>6634.9</v>
      </c>
      <c r="U1135" s="17">
        <v>23.7</v>
      </c>
      <c r="V1135" s="80" t="s">
        <v>1111</v>
      </c>
    </row>
    <row r="1136" spans="1:22" ht="15" thickBot="1" x14ac:dyDescent="0.35">
      <c r="A1136" s="106">
        <f t="shared" si="5"/>
        <v>45684.5</v>
      </c>
      <c r="B1136" s="17">
        <v>4767.3</v>
      </c>
      <c r="C1136" s="17">
        <v>5692.2</v>
      </c>
      <c r="D1136" s="17">
        <v>2157</v>
      </c>
      <c r="E1136" s="17">
        <v>0</v>
      </c>
      <c r="F1136" s="17">
        <v>2082.3000000000002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2372.6999999999998</v>
      </c>
      <c r="M1136" s="17">
        <v>0</v>
      </c>
      <c r="N1136" s="17">
        <v>0</v>
      </c>
      <c r="O1136" s="17">
        <v>551.9</v>
      </c>
      <c r="P1136" s="17">
        <v>0</v>
      </c>
      <c r="Q1136" s="17">
        <v>0</v>
      </c>
      <c r="R1136" s="17">
        <v>17623.5</v>
      </c>
      <c r="S1136" s="17">
        <v>25000</v>
      </c>
      <c r="T1136" s="17">
        <v>7376.5</v>
      </c>
      <c r="U1136" s="17">
        <v>29.51</v>
      </c>
      <c r="V1136" s="80" t="s">
        <v>1111</v>
      </c>
    </row>
    <row r="1137" spans="1:22" ht="15" thickBot="1" x14ac:dyDescent="0.35">
      <c r="A1137" s="106">
        <f t="shared" si="5"/>
        <v>45684.625</v>
      </c>
      <c r="B1137" s="17">
        <v>1425.3</v>
      </c>
      <c r="C1137" s="17">
        <v>2394.6</v>
      </c>
      <c r="D1137" s="17">
        <v>5755.6</v>
      </c>
      <c r="E1137" s="17">
        <v>0</v>
      </c>
      <c r="F1137" s="17">
        <v>2082.3000000000002</v>
      </c>
      <c r="G1137" s="17">
        <v>777.5</v>
      </c>
      <c r="H1137" s="17">
        <v>0</v>
      </c>
      <c r="I1137" s="17">
        <v>0</v>
      </c>
      <c r="J1137" s="17">
        <v>3652.8</v>
      </c>
      <c r="K1137" s="17">
        <v>1796.1</v>
      </c>
      <c r="L1137" s="17">
        <v>0</v>
      </c>
      <c r="M1137" s="17">
        <v>0</v>
      </c>
      <c r="N1137" s="17">
        <v>0</v>
      </c>
      <c r="O1137" s="17">
        <v>0</v>
      </c>
      <c r="P1137" s="17">
        <v>0</v>
      </c>
      <c r="Q1137" s="17">
        <v>1420.4</v>
      </c>
      <c r="R1137" s="17">
        <v>19304.7</v>
      </c>
      <c r="S1137" s="17">
        <v>13000</v>
      </c>
      <c r="T1137" s="17">
        <v>-6304.7</v>
      </c>
      <c r="U1137" s="17">
        <v>-48.5</v>
      </c>
      <c r="V1137" s="80" t="s">
        <v>1111</v>
      </c>
    </row>
    <row r="1138" spans="1:22" ht="15" thickBot="1" x14ac:dyDescent="0.35">
      <c r="A1138" s="106">
        <f t="shared" si="5"/>
        <v>45684.75</v>
      </c>
      <c r="B1138" s="17">
        <v>857.2</v>
      </c>
      <c r="C1138" s="17">
        <v>0</v>
      </c>
      <c r="D1138" s="17">
        <v>0</v>
      </c>
      <c r="E1138" s="17">
        <v>0</v>
      </c>
      <c r="F1138" s="17">
        <v>406</v>
      </c>
      <c r="G1138" s="17">
        <v>0</v>
      </c>
      <c r="H1138" s="17">
        <v>0</v>
      </c>
      <c r="I1138" s="17">
        <v>0</v>
      </c>
      <c r="J1138" s="17">
        <v>3652.8</v>
      </c>
      <c r="K1138" s="17">
        <v>4248.5</v>
      </c>
      <c r="L1138" s="17">
        <v>6107.3</v>
      </c>
      <c r="M1138" s="17">
        <v>0</v>
      </c>
      <c r="N1138" s="17">
        <v>1966.7</v>
      </c>
      <c r="O1138" s="17">
        <v>551.9</v>
      </c>
      <c r="P1138" s="17">
        <v>0</v>
      </c>
      <c r="Q1138" s="17">
        <v>0</v>
      </c>
      <c r="R1138" s="17">
        <v>17790.5</v>
      </c>
      <c r="S1138" s="17">
        <v>10000</v>
      </c>
      <c r="T1138" s="17">
        <v>-7790.5</v>
      </c>
      <c r="U1138" s="17">
        <v>-77.91</v>
      </c>
      <c r="V1138" s="80" t="s">
        <v>1111</v>
      </c>
    </row>
    <row r="1139" spans="1:22" ht="15" thickBot="1" x14ac:dyDescent="0.35">
      <c r="A1139" s="106">
        <f t="shared" si="5"/>
        <v>45684.875</v>
      </c>
      <c r="B1139" s="17">
        <v>1425.3</v>
      </c>
      <c r="C1139" s="17">
        <v>2394.6</v>
      </c>
      <c r="D1139" s="17">
        <v>621.70000000000005</v>
      </c>
      <c r="E1139" s="17">
        <v>1236.4000000000001</v>
      </c>
      <c r="F1139" s="17">
        <v>2082.3000000000002</v>
      </c>
      <c r="G1139" s="17">
        <v>777.5</v>
      </c>
      <c r="H1139" s="17">
        <v>0</v>
      </c>
      <c r="I1139" s="17">
        <v>0</v>
      </c>
      <c r="J1139" s="17">
        <v>2950</v>
      </c>
      <c r="K1139" s="17">
        <v>1796.1</v>
      </c>
      <c r="L1139" s="17">
        <v>3508.3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16792.400000000001</v>
      </c>
      <c r="S1139" s="17">
        <v>2000</v>
      </c>
      <c r="T1139" s="17">
        <v>-14792.4</v>
      </c>
      <c r="U1139" s="17">
        <v>-739.62</v>
      </c>
      <c r="V1139" s="80" t="s">
        <v>1111</v>
      </c>
    </row>
    <row r="1140" spans="1:22" ht="15" thickBot="1" x14ac:dyDescent="0.35">
      <c r="A1140" s="106">
        <f t="shared" si="5"/>
        <v>45685</v>
      </c>
      <c r="B1140" s="17">
        <v>1425.3</v>
      </c>
      <c r="C1140" s="17">
        <v>2394.6</v>
      </c>
      <c r="D1140" s="17">
        <v>2157</v>
      </c>
      <c r="E1140" s="17">
        <v>1236.4000000000001</v>
      </c>
      <c r="F1140" s="17">
        <v>2082.3000000000002</v>
      </c>
      <c r="G1140" s="17">
        <v>248.8</v>
      </c>
      <c r="H1140" s="17">
        <v>0</v>
      </c>
      <c r="I1140" s="17">
        <v>0</v>
      </c>
      <c r="J1140" s="17">
        <v>2950</v>
      </c>
      <c r="K1140" s="17">
        <v>1796.1</v>
      </c>
      <c r="L1140" s="17">
        <v>2372.6999999999998</v>
      </c>
      <c r="M1140" s="17">
        <v>0</v>
      </c>
      <c r="N1140" s="17">
        <v>78.900000000000006</v>
      </c>
      <c r="O1140" s="17">
        <v>551.9</v>
      </c>
      <c r="P1140" s="17">
        <v>0</v>
      </c>
      <c r="Q1140" s="17">
        <v>1420.4</v>
      </c>
      <c r="R1140" s="17">
        <v>18714.7</v>
      </c>
      <c r="S1140" s="17">
        <v>20000</v>
      </c>
      <c r="T1140" s="17">
        <v>1285.3</v>
      </c>
      <c r="U1140" s="17">
        <v>6.43</v>
      </c>
      <c r="V1140" s="80" t="s">
        <v>1111</v>
      </c>
    </row>
    <row r="1141" spans="1:22" ht="15" thickBot="1" x14ac:dyDescent="0.35">
      <c r="A1141" s="106">
        <f t="shared" si="5"/>
        <v>45685.125</v>
      </c>
      <c r="B1141" s="17">
        <v>857.2</v>
      </c>
      <c r="C1141" s="17">
        <v>0</v>
      </c>
      <c r="D1141" s="17">
        <v>0</v>
      </c>
      <c r="E1141" s="17">
        <v>1236.4000000000001</v>
      </c>
      <c r="F1141" s="17">
        <v>258</v>
      </c>
      <c r="G1141" s="17">
        <v>777.5</v>
      </c>
      <c r="H1141" s="17">
        <v>0</v>
      </c>
      <c r="I1141" s="17">
        <v>0</v>
      </c>
      <c r="J1141" s="17">
        <v>3652.8</v>
      </c>
      <c r="K1141" s="17">
        <v>4639</v>
      </c>
      <c r="L1141" s="17">
        <v>6107.3</v>
      </c>
      <c r="M1141" s="17">
        <v>0</v>
      </c>
      <c r="N1141" s="17">
        <v>3203.8</v>
      </c>
      <c r="O1141" s="17">
        <v>415.2</v>
      </c>
      <c r="P1141" s="17">
        <v>0</v>
      </c>
      <c r="Q1141" s="17">
        <v>0</v>
      </c>
      <c r="R1141" s="17">
        <v>21147.3</v>
      </c>
      <c r="S1141" s="17">
        <v>30000</v>
      </c>
      <c r="T1141" s="17">
        <v>8852.7000000000007</v>
      </c>
      <c r="U1141" s="17">
        <v>29.51</v>
      </c>
      <c r="V1141" s="80" t="s">
        <v>1111</v>
      </c>
    </row>
    <row r="1142" spans="1:22" ht="15" thickBot="1" x14ac:dyDescent="0.35">
      <c r="A1142" s="106">
        <f t="shared" si="5"/>
        <v>45685.25</v>
      </c>
      <c r="B1142" s="17">
        <v>1476.8</v>
      </c>
      <c r="C1142" s="17">
        <v>2394.6</v>
      </c>
      <c r="D1142" s="17">
        <v>2157</v>
      </c>
      <c r="E1142" s="17">
        <v>0</v>
      </c>
      <c r="F1142" s="17">
        <v>2082.3000000000002</v>
      </c>
      <c r="G1142" s="17">
        <v>777.5</v>
      </c>
      <c r="H1142" s="17">
        <v>0</v>
      </c>
      <c r="I1142" s="17">
        <v>0</v>
      </c>
      <c r="J1142" s="17">
        <v>2950</v>
      </c>
      <c r="K1142" s="17">
        <v>1796.1</v>
      </c>
      <c r="L1142" s="17">
        <v>3508.3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17142.7</v>
      </c>
      <c r="S1142" s="17">
        <v>22000</v>
      </c>
      <c r="T1142" s="17">
        <v>4857.3</v>
      </c>
      <c r="U1142" s="17">
        <v>22.08</v>
      </c>
      <c r="V1142" s="80" t="s">
        <v>1111</v>
      </c>
    </row>
    <row r="1143" spans="1:22" ht="15" thickBot="1" x14ac:dyDescent="0.35">
      <c r="A1143" s="106">
        <f t="shared" si="5"/>
        <v>45685.375</v>
      </c>
      <c r="B1143" s="17">
        <v>1425.3</v>
      </c>
      <c r="C1143" s="17">
        <v>2394.6</v>
      </c>
      <c r="D1143" s="17">
        <v>2157</v>
      </c>
      <c r="E1143" s="17">
        <v>1236.4000000000001</v>
      </c>
      <c r="F1143" s="17">
        <v>2082.3000000000002</v>
      </c>
      <c r="G1143" s="17">
        <v>777.5</v>
      </c>
      <c r="H1143" s="17">
        <v>0</v>
      </c>
      <c r="I1143" s="17">
        <v>0</v>
      </c>
      <c r="J1143" s="17">
        <v>2950</v>
      </c>
      <c r="K1143" s="17">
        <v>1796.1</v>
      </c>
      <c r="L1143" s="17">
        <v>2372.6999999999998</v>
      </c>
      <c r="M1143" s="17">
        <v>0</v>
      </c>
      <c r="N1143" s="17">
        <v>0</v>
      </c>
      <c r="O1143" s="17">
        <v>415.2</v>
      </c>
      <c r="P1143" s="17">
        <v>0</v>
      </c>
      <c r="Q1143" s="17">
        <v>0</v>
      </c>
      <c r="R1143" s="17">
        <v>17607.2</v>
      </c>
      <c r="S1143" s="17">
        <v>14000</v>
      </c>
      <c r="T1143" s="17">
        <v>-3607.2</v>
      </c>
      <c r="U1143" s="17">
        <v>-25.77</v>
      </c>
      <c r="V1143" s="80" t="s">
        <v>1111</v>
      </c>
    </row>
    <row r="1144" spans="1:22" ht="15" thickBot="1" x14ac:dyDescent="0.35">
      <c r="A1144" s="106">
        <f t="shared" si="5"/>
        <v>45685.5</v>
      </c>
      <c r="B1144" s="17">
        <v>1562.1</v>
      </c>
      <c r="C1144" s="17">
        <v>3057.9</v>
      </c>
      <c r="D1144" s="17">
        <v>0</v>
      </c>
      <c r="E1144" s="17">
        <v>489.2</v>
      </c>
      <c r="F1144" s="17">
        <v>406</v>
      </c>
      <c r="G1144" s="17">
        <v>777.5</v>
      </c>
      <c r="H1144" s="17">
        <v>0</v>
      </c>
      <c r="I1144" s="17">
        <v>0</v>
      </c>
      <c r="J1144" s="17">
        <v>2950</v>
      </c>
      <c r="K1144" s="17">
        <v>1796.1</v>
      </c>
      <c r="L1144" s="17">
        <v>4467</v>
      </c>
      <c r="M1144" s="17">
        <v>0</v>
      </c>
      <c r="N1144" s="17">
        <v>1966.7</v>
      </c>
      <c r="O1144" s="17">
        <v>0</v>
      </c>
      <c r="P1144" s="17">
        <v>0</v>
      </c>
      <c r="Q1144" s="17">
        <v>1420.4</v>
      </c>
      <c r="R1144" s="17">
        <v>18893</v>
      </c>
      <c r="S1144" s="17">
        <v>4000</v>
      </c>
      <c r="T1144" s="17">
        <v>-14893</v>
      </c>
      <c r="U1144" s="17">
        <v>-372.33</v>
      </c>
      <c r="V1144" s="80" t="s">
        <v>1111</v>
      </c>
    </row>
    <row r="1145" spans="1:22" ht="15" thickBot="1" x14ac:dyDescent="0.35">
      <c r="A1145" s="106">
        <f t="shared" si="5"/>
        <v>45685.625</v>
      </c>
      <c r="B1145" s="17">
        <v>857.2</v>
      </c>
      <c r="C1145" s="17">
        <v>2394.6</v>
      </c>
      <c r="D1145" s="17">
        <v>2157</v>
      </c>
      <c r="E1145" s="17">
        <v>0</v>
      </c>
      <c r="F1145" s="17">
        <v>2082.3000000000002</v>
      </c>
      <c r="G1145" s="17">
        <v>777.5</v>
      </c>
      <c r="H1145" s="17">
        <v>0</v>
      </c>
      <c r="I1145" s="17">
        <v>0</v>
      </c>
      <c r="J1145" s="17">
        <v>3652.8</v>
      </c>
      <c r="K1145" s="17">
        <v>3944</v>
      </c>
      <c r="L1145" s="17">
        <v>2372.6999999999998</v>
      </c>
      <c r="M1145" s="17">
        <v>0</v>
      </c>
      <c r="N1145" s="17">
        <v>78.900000000000006</v>
      </c>
      <c r="O1145" s="17">
        <v>0</v>
      </c>
      <c r="P1145" s="17">
        <v>0</v>
      </c>
      <c r="Q1145" s="17">
        <v>1420.4</v>
      </c>
      <c r="R1145" s="17">
        <v>19737.5</v>
      </c>
      <c r="S1145" s="17">
        <v>28000</v>
      </c>
      <c r="T1145" s="17">
        <v>8262.5</v>
      </c>
      <c r="U1145" s="17">
        <v>29.51</v>
      </c>
      <c r="V1145" s="80" t="s">
        <v>1111</v>
      </c>
    </row>
    <row r="1146" spans="1:22" ht="15" thickBot="1" x14ac:dyDescent="0.35">
      <c r="A1146" s="106">
        <f t="shared" si="5"/>
        <v>45685.75</v>
      </c>
      <c r="B1146" s="17">
        <v>2790</v>
      </c>
      <c r="C1146" s="17">
        <v>3558.4</v>
      </c>
      <c r="D1146" s="17">
        <v>3809.3</v>
      </c>
      <c r="E1146" s="17">
        <v>1236.4000000000001</v>
      </c>
      <c r="F1146" s="17">
        <v>406</v>
      </c>
      <c r="G1146" s="17">
        <v>777.5</v>
      </c>
      <c r="H1146" s="17">
        <v>0</v>
      </c>
      <c r="I1146" s="17">
        <v>0</v>
      </c>
      <c r="J1146" s="17">
        <v>2288.1</v>
      </c>
      <c r="K1146" s="17">
        <v>0</v>
      </c>
      <c r="L1146" s="17">
        <v>2372.6999999999998</v>
      </c>
      <c r="M1146" s="17">
        <v>0</v>
      </c>
      <c r="N1146" s="17">
        <v>3203.8</v>
      </c>
      <c r="O1146" s="17">
        <v>0</v>
      </c>
      <c r="P1146" s="17">
        <v>0</v>
      </c>
      <c r="Q1146" s="17">
        <v>0</v>
      </c>
      <c r="R1146" s="17">
        <v>20442.400000000001</v>
      </c>
      <c r="S1146" s="17">
        <v>29000</v>
      </c>
      <c r="T1146" s="17">
        <v>8557.6</v>
      </c>
      <c r="U1146" s="17">
        <v>29.51</v>
      </c>
      <c r="V1146" s="80" t="s">
        <v>1111</v>
      </c>
    </row>
    <row r="1147" spans="1:22" ht="15" thickBot="1" x14ac:dyDescent="0.35">
      <c r="A1147" s="106">
        <f t="shared" si="5"/>
        <v>45685.875</v>
      </c>
      <c r="B1147" s="17">
        <v>0</v>
      </c>
      <c r="C1147" s="17">
        <v>0</v>
      </c>
      <c r="D1147" s="17">
        <v>2157</v>
      </c>
      <c r="E1147" s="17">
        <v>1236.4000000000001</v>
      </c>
      <c r="F1147" s="17">
        <v>406</v>
      </c>
      <c r="G1147" s="17">
        <v>0</v>
      </c>
      <c r="H1147" s="17">
        <v>0</v>
      </c>
      <c r="I1147" s="17">
        <v>0</v>
      </c>
      <c r="J1147" s="17">
        <v>3652.8</v>
      </c>
      <c r="K1147" s="17">
        <v>6084.1</v>
      </c>
      <c r="L1147" s="17">
        <v>3508.3</v>
      </c>
      <c r="M1147" s="17">
        <v>0</v>
      </c>
      <c r="N1147" s="17">
        <v>78.900000000000006</v>
      </c>
      <c r="O1147" s="17">
        <v>571</v>
      </c>
      <c r="P1147" s="17">
        <v>0</v>
      </c>
      <c r="Q1147" s="17">
        <v>1420.4</v>
      </c>
      <c r="R1147" s="17">
        <v>19115.099999999999</v>
      </c>
      <c r="S1147" s="17">
        <v>9000</v>
      </c>
      <c r="T1147" s="17">
        <v>-10115.1</v>
      </c>
      <c r="U1147" s="17">
        <v>-112.39</v>
      </c>
      <c r="V1147" s="80" t="s">
        <v>1111</v>
      </c>
    </row>
    <row r="1148" spans="1:22" ht="15" thickBot="1" x14ac:dyDescent="0.35">
      <c r="A1148" s="106">
        <f t="shared" si="5"/>
        <v>45686</v>
      </c>
      <c r="B1148" s="17">
        <v>503.3</v>
      </c>
      <c r="C1148" s="17">
        <v>0</v>
      </c>
      <c r="D1148" s="17">
        <v>0</v>
      </c>
      <c r="E1148" s="17">
        <v>1236.4000000000001</v>
      </c>
      <c r="F1148" s="17">
        <v>2082.3000000000002</v>
      </c>
      <c r="G1148" s="17">
        <v>0</v>
      </c>
      <c r="H1148" s="17">
        <v>0</v>
      </c>
      <c r="I1148" s="17">
        <v>0</v>
      </c>
      <c r="J1148" s="17">
        <v>3652.8</v>
      </c>
      <c r="K1148" s="17">
        <v>4639</v>
      </c>
      <c r="L1148" s="17">
        <v>3508.3</v>
      </c>
      <c r="M1148" s="17">
        <v>0</v>
      </c>
      <c r="N1148" s="17">
        <v>0</v>
      </c>
      <c r="O1148" s="17">
        <v>1512</v>
      </c>
      <c r="P1148" s="17">
        <v>0</v>
      </c>
      <c r="Q1148" s="17">
        <v>1420.4</v>
      </c>
      <c r="R1148" s="17">
        <v>18554.599999999999</v>
      </c>
      <c r="S1148" s="17">
        <v>13000</v>
      </c>
      <c r="T1148" s="17">
        <v>-5554.6</v>
      </c>
      <c r="U1148" s="17">
        <v>-42.73</v>
      </c>
      <c r="V1148" s="80" t="s">
        <v>1111</v>
      </c>
    </row>
    <row r="1149" spans="1:22" ht="15" thickBot="1" x14ac:dyDescent="0.35">
      <c r="A1149" s="106">
        <f t="shared" si="5"/>
        <v>45686.125</v>
      </c>
      <c r="B1149" s="17">
        <v>1476.8</v>
      </c>
      <c r="C1149" s="17">
        <v>3057.9</v>
      </c>
      <c r="D1149" s="17">
        <v>4179.3999999999996</v>
      </c>
      <c r="E1149" s="17">
        <v>1236.4000000000001</v>
      </c>
      <c r="F1149" s="17">
        <v>0</v>
      </c>
      <c r="G1149" s="17">
        <v>664</v>
      </c>
      <c r="H1149" s="17">
        <v>0</v>
      </c>
      <c r="I1149" s="17">
        <v>0</v>
      </c>
      <c r="J1149" s="17">
        <v>2950</v>
      </c>
      <c r="K1149" s="17">
        <v>1796.1</v>
      </c>
      <c r="L1149" s="17">
        <v>0</v>
      </c>
      <c r="M1149" s="17">
        <v>0</v>
      </c>
      <c r="N1149" s="17">
        <v>3203.8</v>
      </c>
      <c r="O1149" s="17">
        <v>551.9</v>
      </c>
      <c r="P1149" s="17">
        <v>0</v>
      </c>
      <c r="Q1149" s="17">
        <v>0</v>
      </c>
      <c r="R1149" s="17">
        <v>19116.5</v>
      </c>
      <c r="S1149" s="17">
        <v>4000</v>
      </c>
      <c r="T1149" s="17">
        <v>-15116.5</v>
      </c>
      <c r="U1149" s="17">
        <v>-377.91</v>
      </c>
      <c r="V1149" s="80" t="s">
        <v>1111</v>
      </c>
    </row>
    <row r="1150" spans="1:22" ht="15" thickBot="1" x14ac:dyDescent="0.35">
      <c r="A1150" s="106">
        <f t="shared" si="5"/>
        <v>45686.25</v>
      </c>
      <c r="B1150" s="17">
        <v>857.2</v>
      </c>
      <c r="C1150" s="17">
        <v>2394.6</v>
      </c>
      <c r="D1150" s="17">
        <v>2157</v>
      </c>
      <c r="E1150" s="17">
        <v>1236.4000000000001</v>
      </c>
      <c r="F1150" s="17">
        <v>2082.3000000000002</v>
      </c>
      <c r="G1150" s="17">
        <v>777.5</v>
      </c>
      <c r="H1150" s="17">
        <v>0</v>
      </c>
      <c r="I1150" s="17">
        <v>0</v>
      </c>
      <c r="J1150" s="17">
        <v>3652.8</v>
      </c>
      <c r="K1150" s="17">
        <v>1796.1</v>
      </c>
      <c r="L1150" s="17">
        <v>3508.3</v>
      </c>
      <c r="M1150" s="17">
        <v>0</v>
      </c>
      <c r="N1150" s="17">
        <v>0</v>
      </c>
      <c r="O1150" s="17">
        <v>551.9</v>
      </c>
      <c r="P1150" s="17">
        <v>0</v>
      </c>
      <c r="Q1150" s="17">
        <v>0</v>
      </c>
      <c r="R1150" s="17">
        <v>19014.3</v>
      </c>
      <c r="S1150" s="17">
        <v>10000</v>
      </c>
      <c r="T1150" s="17">
        <v>-9014.2999999999993</v>
      </c>
      <c r="U1150" s="17">
        <v>-90.14</v>
      </c>
      <c r="V1150" s="80" t="s">
        <v>1111</v>
      </c>
    </row>
    <row r="1151" spans="1:22" ht="15" thickBot="1" x14ac:dyDescent="0.35">
      <c r="A1151" s="106">
        <f t="shared" si="5"/>
        <v>45686.375</v>
      </c>
      <c r="B1151" s="17">
        <v>1425.3</v>
      </c>
      <c r="C1151" s="17">
        <v>2394.6</v>
      </c>
      <c r="D1151" s="17">
        <v>0</v>
      </c>
      <c r="E1151" s="17">
        <v>0</v>
      </c>
      <c r="F1151" s="17">
        <v>406</v>
      </c>
      <c r="G1151" s="17">
        <v>777.5</v>
      </c>
      <c r="H1151" s="17">
        <v>0</v>
      </c>
      <c r="I1151" s="17">
        <v>0</v>
      </c>
      <c r="J1151" s="17">
        <v>2950</v>
      </c>
      <c r="K1151" s="17">
        <v>1796.1</v>
      </c>
      <c r="L1151" s="17">
        <v>3508.3</v>
      </c>
      <c r="M1151" s="17">
        <v>0</v>
      </c>
      <c r="N1151" s="17">
        <v>1966.7</v>
      </c>
      <c r="O1151" s="17">
        <v>0</v>
      </c>
      <c r="P1151" s="17">
        <v>0</v>
      </c>
      <c r="Q1151" s="17">
        <v>0</v>
      </c>
      <c r="R1151" s="17">
        <v>15224.7</v>
      </c>
      <c r="S1151" s="17">
        <v>15000</v>
      </c>
      <c r="T1151" s="17">
        <v>-224.7</v>
      </c>
      <c r="U1151" s="17">
        <v>-1.5</v>
      </c>
      <c r="V1151" s="80" t="s">
        <v>1111</v>
      </c>
    </row>
    <row r="1152" spans="1:22" ht="15" thickBot="1" x14ac:dyDescent="0.35">
      <c r="A1152" s="106">
        <f t="shared" si="5"/>
        <v>45686.5</v>
      </c>
      <c r="B1152" s="17">
        <v>1425.3</v>
      </c>
      <c r="C1152" s="17">
        <v>2394.6</v>
      </c>
      <c r="D1152" s="17">
        <v>2157</v>
      </c>
      <c r="E1152" s="17">
        <v>0</v>
      </c>
      <c r="F1152" s="17">
        <v>406</v>
      </c>
      <c r="G1152" s="17">
        <v>852.2</v>
      </c>
      <c r="H1152" s="17">
        <v>0</v>
      </c>
      <c r="I1152" s="17">
        <v>0</v>
      </c>
      <c r="J1152" s="17">
        <v>3652.8</v>
      </c>
      <c r="K1152" s="17">
        <v>3944</v>
      </c>
      <c r="L1152" s="17">
        <v>3508.3</v>
      </c>
      <c r="M1152" s="17">
        <v>0</v>
      </c>
      <c r="N1152" s="17">
        <v>78.900000000000006</v>
      </c>
      <c r="O1152" s="17">
        <v>0</v>
      </c>
      <c r="P1152" s="17">
        <v>0</v>
      </c>
      <c r="Q1152" s="17">
        <v>0</v>
      </c>
      <c r="R1152" s="17">
        <v>18419.3</v>
      </c>
      <c r="S1152" s="17">
        <v>8000</v>
      </c>
      <c r="T1152" s="17">
        <v>-10419.299999999999</v>
      </c>
      <c r="U1152" s="17">
        <v>-130.24</v>
      </c>
      <c r="V1152" s="80" t="s">
        <v>1111</v>
      </c>
    </row>
    <row r="1153" spans="1:22" ht="15" thickBot="1" x14ac:dyDescent="0.35">
      <c r="A1153" s="106">
        <f t="shared" si="5"/>
        <v>45686.625</v>
      </c>
      <c r="B1153" s="17">
        <v>4767.3</v>
      </c>
      <c r="C1153" s="17">
        <v>7481.9</v>
      </c>
      <c r="D1153" s="17">
        <v>0</v>
      </c>
      <c r="E1153" s="17">
        <v>489.2</v>
      </c>
      <c r="F1153" s="17">
        <v>0</v>
      </c>
      <c r="G1153" s="17">
        <v>777.5</v>
      </c>
      <c r="H1153" s="17">
        <v>0</v>
      </c>
      <c r="I1153" s="17">
        <v>0</v>
      </c>
      <c r="J1153" s="17">
        <v>0</v>
      </c>
      <c r="K1153" s="17">
        <v>0</v>
      </c>
      <c r="L1153" s="17">
        <v>3508.3</v>
      </c>
      <c r="M1153" s="17">
        <v>0</v>
      </c>
      <c r="N1153" s="17">
        <v>3203.8</v>
      </c>
      <c r="O1153" s="17">
        <v>415.2</v>
      </c>
      <c r="P1153" s="17">
        <v>0</v>
      </c>
      <c r="Q1153" s="17">
        <v>1420.4</v>
      </c>
      <c r="R1153" s="17">
        <v>22063.7</v>
      </c>
      <c r="S1153" s="17">
        <v>8000</v>
      </c>
      <c r="T1153" s="17">
        <v>-14063.7</v>
      </c>
      <c r="U1153" s="17">
        <v>-175.8</v>
      </c>
      <c r="V1153" s="80" t="s">
        <v>1111</v>
      </c>
    </row>
    <row r="1154" spans="1:22" ht="15" thickBot="1" x14ac:dyDescent="0.35">
      <c r="A1154" s="106">
        <f t="shared" si="5"/>
        <v>45686.75</v>
      </c>
      <c r="B1154" s="17">
        <v>857.2</v>
      </c>
      <c r="C1154" s="17">
        <v>2394.6</v>
      </c>
      <c r="D1154" s="17">
        <v>3809.3</v>
      </c>
      <c r="E1154" s="17">
        <v>489.2</v>
      </c>
      <c r="F1154" s="17">
        <v>406</v>
      </c>
      <c r="G1154" s="17">
        <v>777.5</v>
      </c>
      <c r="H1154" s="17">
        <v>0</v>
      </c>
      <c r="I1154" s="17">
        <v>0</v>
      </c>
      <c r="J1154" s="17">
        <v>3652.8</v>
      </c>
      <c r="K1154" s="17">
        <v>3944</v>
      </c>
      <c r="L1154" s="17">
        <v>0</v>
      </c>
      <c r="M1154" s="17">
        <v>0</v>
      </c>
      <c r="N1154" s="17">
        <v>78.900000000000006</v>
      </c>
      <c r="O1154" s="17">
        <v>0</v>
      </c>
      <c r="P1154" s="17">
        <v>0</v>
      </c>
      <c r="Q1154" s="17">
        <v>1420.4</v>
      </c>
      <c r="R1154" s="17">
        <v>17830</v>
      </c>
      <c r="S1154" s="17">
        <v>3000</v>
      </c>
      <c r="T1154" s="17">
        <v>-14830</v>
      </c>
      <c r="U1154" s="17">
        <v>-494.33</v>
      </c>
      <c r="V1154" s="80" t="s">
        <v>1111</v>
      </c>
    </row>
    <row r="1155" spans="1:22" ht="15" thickBot="1" x14ac:dyDescent="0.35">
      <c r="A1155" s="106">
        <f t="shared" si="5"/>
        <v>45686.875</v>
      </c>
      <c r="B1155" s="17">
        <v>2790</v>
      </c>
      <c r="C1155" s="17">
        <v>5692.2</v>
      </c>
      <c r="D1155" s="17">
        <v>0</v>
      </c>
      <c r="E1155" s="17">
        <v>0</v>
      </c>
      <c r="F1155" s="17">
        <v>258</v>
      </c>
      <c r="G1155" s="17">
        <v>777.5</v>
      </c>
      <c r="H1155" s="17">
        <v>0</v>
      </c>
      <c r="I1155" s="17">
        <v>0</v>
      </c>
      <c r="J1155" s="17">
        <v>0</v>
      </c>
      <c r="K1155" s="17">
        <v>0</v>
      </c>
      <c r="L1155" s="17">
        <v>3508.3</v>
      </c>
      <c r="M1155" s="17">
        <v>0</v>
      </c>
      <c r="N1155" s="17">
        <v>3203.8</v>
      </c>
      <c r="O1155" s="17">
        <v>0</v>
      </c>
      <c r="P1155" s="17">
        <v>0</v>
      </c>
      <c r="Q1155" s="17">
        <v>1420.4</v>
      </c>
      <c r="R1155" s="17">
        <v>17650.2</v>
      </c>
      <c r="S1155" s="17">
        <v>1000</v>
      </c>
      <c r="T1155" s="17">
        <v>-16650.2</v>
      </c>
      <c r="U1155" s="17">
        <v>-1665.02</v>
      </c>
      <c r="V1155" s="80" t="s">
        <v>1111</v>
      </c>
    </row>
    <row r="1156" spans="1:22" ht="15" thickBot="1" x14ac:dyDescent="0.35">
      <c r="A1156" s="106">
        <f t="shared" si="5"/>
        <v>45687</v>
      </c>
      <c r="B1156" s="17">
        <v>2790</v>
      </c>
      <c r="C1156" s="17">
        <v>3558.4</v>
      </c>
      <c r="D1156" s="17">
        <v>3809.3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2950</v>
      </c>
      <c r="K1156" s="17">
        <v>1796.1</v>
      </c>
      <c r="L1156" s="17">
        <v>0</v>
      </c>
      <c r="M1156" s="17">
        <v>0</v>
      </c>
      <c r="N1156" s="17">
        <v>3203.8</v>
      </c>
      <c r="O1156" s="17">
        <v>551.9</v>
      </c>
      <c r="P1156" s="17">
        <v>0</v>
      </c>
      <c r="Q1156" s="17">
        <v>1420.4</v>
      </c>
      <c r="R1156" s="17">
        <v>20080.099999999999</v>
      </c>
      <c r="S1156" s="17">
        <v>28000</v>
      </c>
      <c r="T1156" s="17">
        <v>7919.9</v>
      </c>
      <c r="U1156" s="17">
        <v>28.29</v>
      </c>
      <c r="V1156" s="80" t="s">
        <v>1111</v>
      </c>
    </row>
    <row r="1157" spans="1:22" ht="15" thickBot="1" x14ac:dyDescent="0.35">
      <c r="A1157" s="106">
        <f t="shared" si="5"/>
        <v>45687.125</v>
      </c>
      <c r="B1157" s="17">
        <v>4767.3</v>
      </c>
      <c r="C1157" s="17">
        <v>5692.2</v>
      </c>
      <c r="D1157" s="17">
        <v>2157</v>
      </c>
      <c r="E1157" s="17">
        <v>1236.4000000000001</v>
      </c>
      <c r="F1157" s="17">
        <v>406</v>
      </c>
      <c r="G1157" s="17">
        <v>777.5</v>
      </c>
      <c r="H1157" s="17">
        <v>0</v>
      </c>
      <c r="I1157" s="17">
        <v>0</v>
      </c>
      <c r="J1157" s="17">
        <v>0</v>
      </c>
      <c r="K1157" s="17">
        <v>0</v>
      </c>
      <c r="L1157" s="17">
        <v>2372.6999999999998</v>
      </c>
      <c r="M1157" s="17">
        <v>0</v>
      </c>
      <c r="N1157" s="17">
        <v>3203.8</v>
      </c>
      <c r="O1157" s="17">
        <v>551.9</v>
      </c>
      <c r="P1157" s="17">
        <v>0</v>
      </c>
      <c r="Q1157" s="17">
        <v>0</v>
      </c>
      <c r="R1157" s="17">
        <v>21164.9</v>
      </c>
      <c r="S1157" s="17">
        <v>29000</v>
      </c>
      <c r="T1157" s="17">
        <v>7835.1</v>
      </c>
      <c r="U1157" s="17">
        <v>27.02</v>
      </c>
      <c r="V1157" s="80" t="s">
        <v>1111</v>
      </c>
    </row>
    <row r="1158" spans="1:22" ht="15" thickBot="1" x14ac:dyDescent="0.35">
      <c r="A1158" s="106">
        <f t="shared" si="5"/>
        <v>45687.25</v>
      </c>
      <c r="B1158" s="17">
        <v>857.2</v>
      </c>
      <c r="C1158" s="17">
        <v>0</v>
      </c>
      <c r="D1158" s="17">
        <v>621.70000000000005</v>
      </c>
      <c r="E1158" s="17">
        <v>0</v>
      </c>
      <c r="F1158" s="17">
        <v>2082.3000000000002</v>
      </c>
      <c r="G1158" s="17">
        <v>852.2</v>
      </c>
      <c r="H1158" s="17">
        <v>0</v>
      </c>
      <c r="I1158" s="17">
        <v>0</v>
      </c>
      <c r="J1158" s="17">
        <v>3652.8</v>
      </c>
      <c r="K1158" s="17">
        <v>4639</v>
      </c>
      <c r="L1158" s="17">
        <v>3508.3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16213.6</v>
      </c>
      <c r="S1158" s="17">
        <v>23000</v>
      </c>
      <c r="T1158" s="17">
        <v>6786.4</v>
      </c>
      <c r="U1158" s="17">
        <v>29.51</v>
      </c>
      <c r="V1158" s="80" t="s">
        <v>1111</v>
      </c>
    </row>
    <row r="1159" spans="1:22" ht="15" thickBot="1" x14ac:dyDescent="0.35">
      <c r="A1159" s="106">
        <f t="shared" si="5"/>
        <v>45687.375</v>
      </c>
      <c r="B1159" s="17">
        <v>857.2</v>
      </c>
      <c r="C1159" s="17">
        <v>2394.6</v>
      </c>
      <c r="D1159" s="17">
        <v>0</v>
      </c>
      <c r="E1159" s="17">
        <v>0</v>
      </c>
      <c r="F1159" s="17">
        <v>2082.3000000000002</v>
      </c>
      <c r="G1159" s="17">
        <v>777.5</v>
      </c>
      <c r="H1159" s="17">
        <v>0</v>
      </c>
      <c r="I1159" s="17">
        <v>0</v>
      </c>
      <c r="J1159" s="17">
        <v>3652.8</v>
      </c>
      <c r="K1159" s="17">
        <v>4248.5</v>
      </c>
      <c r="L1159" s="17">
        <v>4467</v>
      </c>
      <c r="M1159" s="17">
        <v>0</v>
      </c>
      <c r="N1159" s="17">
        <v>0</v>
      </c>
      <c r="O1159" s="17">
        <v>551.9</v>
      </c>
      <c r="P1159" s="17">
        <v>0</v>
      </c>
      <c r="Q1159" s="17">
        <v>0</v>
      </c>
      <c r="R1159" s="17">
        <v>19031.900000000001</v>
      </c>
      <c r="S1159" s="17">
        <v>27000</v>
      </c>
      <c r="T1159" s="17">
        <v>7968.1</v>
      </c>
      <c r="U1159" s="17">
        <v>29.51</v>
      </c>
      <c r="V1159" s="80" t="s">
        <v>1111</v>
      </c>
    </row>
    <row r="1160" spans="1:22" ht="15" thickBot="1" x14ac:dyDescent="0.35">
      <c r="A1160" s="106">
        <f t="shared" si="5"/>
        <v>45687.5</v>
      </c>
      <c r="B1160" s="17">
        <v>857.2</v>
      </c>
      <c r="C1160" s="17">
        <v>0</v>
      </c>
      <c r="D1160" s="17">
        <v>2157</v>
      </c>
      <c r="E1160" s="17">
        <v>0</v>
      </c>
      <c r="F1160" s="17">
        <v>2082.3000000000002</v>
      </c>
      <c r="G1160" s="17">
        <v>0</v>
      </c>
      <c r="H1160" s="17">
        <v>0</v>
      </c>
      <c r="I1160" s="17">
        <v>0</v>
      </c>
      <c r="J1160" s="17">
        <v>3652.8</v>
      </c>
      <c r="K1160" s="17">
        <v>4248.5</v>
      </c>
      <c r="L1160" s="17">
        <v>2372.6999999999998</v>
      </c>
      <c r="M1160" s="17">
        <v>0</v>
      </c>
      <c r="N1160" s="17">
        <v>0</v>
      </c>
      <c r="O1160" s="17">
        <v>551.9</v>
      </c>
      <c r="P1160" s="17">
        <v>0</v>
      </c>
      <c r="Q1160" s="17">
        <v>0</v>
      </c>
      <c r="R1160" s="17">
        <v>15922.5</v>
      </c>
      <c r="S1160" s="17">
        <v>7000</v>
      </c>
      <c r="T1160" s="17">
        <v>-8922.5</v>
      </c>
      <c r="U1160" s="17">
        <v>-127.46</v>
      </c>
      <c r="V1160" s="80" t="s">
        <v>1111</v>
      </c>
    </row>
    <row r="1161" spans="1:22" ht="15" thickBot="1" x14ac:dyDescent="0.35">
      <c r="A1161" s="106">
        <f t="shared" si="5"/>
        <v>45687.625</v>
      </c>
      <c r="B1161" s="17">
        <v>1476.8</v>
      </c>
      <c r="C1161" s="17">
        <v>2394.6</v>
      </c>
      <c r="D1161" s="17">
        <v>2157</v>
      </c>
      <c r="E1161" s="17">
        <v>0</v>
      </c>
      <c r="F1161" s="17">
        <v>1008.7</v>
      </c>
      <c r="G1161" s="17">
        <v>777.5</v>
      </c>
      <c r="H1161" s="17">
        <v>0</v>
      </c>
      <c r="I1161" s="17">
        <v>0</v>
      </c>
      <c r="J1161" s="17">
        <v>2950</v>
      </c>
      <c r="K1161" s="17">
        <v>1796.1</v>
      </c>
      <c r="L1161" s="17">
        <v>2372.6999999999998</v>
      </c>
      <c r="M1161" s="17">
        <v>0</v>
      </c>
      <c r="N1161" s="17">
        <v>78.900000000000006</v>
      </c>
      <c r="O1161" s="17">
        <v>415.2</v>
      </c>
      <c r="P1161" s="17">
        <v>0</v>
      </c>
      <c r="Q1161" s="17">
        <v>0</v>
      </c>
      <c r="R1161" s="17">
        <v>15427.7</v>
      </c>
      <c r="S1161" s="17">
        <v>2000</v>
      </c>
      <c r="T1161" s="17">
        <v>-13427.7</v>
      </c>
      <c r="U1161" s="17">
        <v>-671.39</v>
      </c>
      <c r="V1161" s="80" t="s">
        <v>1111</v>
      </c>
    </row>
    <row r="1162" spans="1:22" ht="15" thickBot="1" x14ac:dyDescent="0.35">
      <c r="A1162" s="106">
        <f t="shared" si="5"/>
        <v>45687.75</v>
      </c>
      <c r="B1162" s="17">
        <v>0</v>
      </c>
      <c r="C1162" s="17">
        <v>0</v>
      </c>
      <c r="D1162" s="17">
        <v>0</v>
      </c>
      <c r="E1162" s="17">
        <v>1236.4000000000001</v>
      </c>
      <c r="F1162" s="17">
        <v>0</v>
      </c>
      <c r="G1162" s="17">
        <v>777.5</v>
      </c>
      <c r="H1162" s="17">
        <v>0</v>
      </c>
      <c r="I1162" s="17">
        <v>0</v>
      </c>
      <c r="J1162" s="17">
        <v>3652.8</v>
      </c>
      <c r="K1162" s="17">
        <v>4639</v>
      </c>
      <c r="L1162" s="17">
        <v>3508.3</v>
      </c>
      <c r="M1162" s="17">
        <v>0</v>
      </c>
      <c r="N1162" s="17">
        <v>3203.8</v>
      </c>
      <c r="O1162" s="17">
        <v>0</v>
      </c>
      <c r="P1162" s="17">
        <v>0</v>
      </c>
      <c r="Q1162" s="17">
        <v>1420.4</v>
      </c>
      <c r="R1162" s="17">
        <v>18438.3</v>
      </c>
      <c r="S1162" s="17">
        <v>4000</v>
      </c>
      <c r="T1162" s="17">
        <v>-14438.3</v>
      </c>
      <c r="U1162" s="17">
        <v>-360.96</v>
      </c>
      <c r="V1162" s="80" t="s">
        <v>1111</v>
      </c>
    </row>
    <row r="1163" spans="1:22" ht="15" thickBot="1" x14ac:dyDescent="0.35">
      <c r="A1163" s="106">
        <f t="shared" si="5"/>
        <v>45687.875</v>
      </c>
      <c r="B1163" s="17">
        <v>1476.8</v>
      </c>
      <c r="C1163" s="17">
        <v>3057.9</v>
      </c>
      <c r="D1163" s="17">
        <v>0</v>
      </c>
      <c r="E1163" s="17">
        <v>0</v>
      </c>
      <c r="F1163" s="17">
        <v>2082.3000000000002</v>
      </c>
      <c r="G1163" s="17">
        <v>0</v>
      </c>
      <c r="H1163" s="17">
        <v>0</v>
      </c>
      <c r="I1163" s="17">
        <v>0</v>
      </c>
      <c r="J1163" s="17">
        <v>2950</v>
      </c>
      <c r="K1163" s="17">
        <v>1796.1</v>
      </c>
      <c r="L1163" s="17">
        <v>6107.3</v>
      </c>
      <c r="M1163" s="17">
        <v>0</v>
      </c>
      <c r="N1163" s="17">
        <v>0</v>
      </c>
      <c r="O1163" s="17">
        <v>551.9</v>
      </c>
      <c r="P1163" s="17">
        <v>0</v>
      </c>
      <c r="Q1163" s="17">
        <v>0</v>
      </c>
      <c r="R1163" s="17">
        <v>18022.400000000001</v>
      </c>
      <c r="S1163" s="17">
        <v>25000</v>
      </c>
      <c r="T1163" s="17">
        <v>6977.6</v>
      </c>
      <c r="U1163" s="17">
        <v>27.91</v>
      </c>
      <c r="V1163" s="80" t="s">
        <v>1111</v>
      </c>
    </row>
    <row r="1164" spans="1:22" ht="15" thickBot="1" x14ac:dyDescent="0.35">
      <c r="A1164" s="106">
        <f t="shared" si="5"/>
        <v>45688</v>
      </c>
      <c r="B1164" s="17">
        <v>1476.8</v>
      </c>
      <c r="C1164" s="17">
        <v>3057.9</v>
      </c>
      <c r="D1164" s="17">
        <v>0</v>
      </c>
      <c r="E1164" s="17">
        <v>489.2</v>
      </c>
      <c r="F1164" s="17">
        <v>2082.3000000000002</v>
      </c>
      <c r="G1164" s="17">
        <v>852.2</v>
      </c>
      <c r="H1164" s="17">
        <v>0</v>
      </c>
      <c r="I1164" s="17">
        <v>0</v>
      </c>
      <c r="J1164" s="17">
        <v>2950</v>
      </c>
      <c r="K1164" s="17">
        <v>1796.1</v>
      </c>
      <c r="L1164" s="17">
        <v>3508.3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16212.9</v>
      </c>
      <c r="S1164" s="17">
        <v>23000</v>
      </c>
      <c r="T1164" s="17">
        <v>6787.1</v>
      </c>
      <c r="U1164" s="17">
        <v>29.51</v>
      </c>
      <c r="V1164" s="80" t="s">
        <v>1111</v>
      </c>
    </row>
    <row r="1165" spans="1:22" ht="15" thickBot="1" x14ac:dyDescent="0.35">
      <c r="A1165" s="106">
        <f t="shared" si="5"/>
        <v>45688.125</v>
      </c>
      <c r="B1165" s="17">
        <v>1425.3</v>
      </c>
      <c r="C1165" s="17">
        <v>2394.6</v>
      </c>
      <c r="D1165" s="17">
        <v>2157</v>
      </c>
      <c r="E1165" s="17">
        <v>489.2</v>
      </c>
      <c r="F1165" s="17">
        <v>1008.7</v>
      </c>
      <c r="G1165" s="17">
        <v>852.2</v>
      </c>
      <c r="H1165" s="17">
        <v>0</v>
      </c>
      <c r="I1165" s="17">
        <v>0</v>
      </c>
      <c r="J1165" s="17">
        <v>2950</v>
      </c>
      <c r="K1165" s="17">
        <v>1796.1</v>
      </c>
      <c r="L1165" s="17">
        <v>2372.6999999999998</v>
      </c>
      <c r="M1165" s="17">
        <v>0</v>
      </c>
      <c r="N1165" s="17">
        <v>78.900000000000006</v>
      </c>
      <c r="O1165" s="17">
        <v>0</v>
      </c>
      <c r="P1165" s="17">
        <v>0</v>
      </c>
      <c r="Q1165" s="17">
        <v>1420.4</v>
      </c>
      <c r="R1165" s="17">
        <v>16945.3</v>
      </c>
      <c r="S1165" s="17">
        <v>15000</v>
      </c>
      <c r="T1165" s="17">
        <v>-1945.3</v>
      </c>
      <c r="U1165" s="17">
        <v>-12.97</v>
      </c>
      <c r="V1165" s="80" t="s">
        <v>1111</v>
      </c>
    </row>
    <row r="1166" spans="1:22" ht="15" thickBot="1" x14ac:dyDescent="0.35">
      <c r="A1166" s="106">
        <f t="shared" si="5"/>
        <v>45688.25</v>
      </c>
      <c r="B1166" s="17">
        <v>1562.1</v>
      </c>
      <c r="C1166" s="17">
        <v>3057.9</v>
      </c>
      <c r="D1166" s="17">
        <v>0</v>
      </c>
      <c r="E1166" s="17">
        <v>0</v>
      </c>
      <c r="F1166" s="17">
        <v>5726.7</v>
      </c>
      <c r="G1166" s="17">
        <v>777.5</v>
      </c>
      <c r="H1166" s="17">
        <v>0</v>
      </c>
      <c r="I1166" s="17">
        <v>0</v>
      </c>
      <c r="J1166" s="17">
        <v>2950</v>
      </c>
      <c r="K1166" s="17">
        <v>1796.1</v>
      </c>
      <c r="L1166" s="17">
        <v>3508.3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19378.7</v>
      </c>
      <c r="S1166" s="17">
        <v>15000</v>
      </c>
      <c r="T1166" s="17">
        <v>-4378.7</v>
      </c>
      <c r="U1166" s="17">
        <v>-29.19</v>
      </c>
      <c r="V1166" s="80" t="s">
        <v>1111</v>
      </c>
    </row>
    <row r="1167" spans="1:22" ht="15" thickBot="1" x14ac:dyDescent="0.35">
      <c r="A1167" s="106">
        <f t="shared" si="5"/>
        <v>45688.375</v>
      </c>
      <c r="B1167" s="17">
        <v>1476.8</v>
      </c>
      <c r="C1167" s="17">
        <v>3057.9</v>
      </c>
      <c r="D1167" s="17">
        <v>0</v>
      </c>
      <c r="E1167" s="17">
        <v>1236.4000000000001</v>
      </c>
      <c r="F1167" s="17">
        <v>258</v>
      </c>
      <c r="G1167" s="17">
        <v>777.5</v>
      </c>
      <c r="H1167" s="17">
        <v>0</v>
      </c>
      <c r="I1167" s="17">
        <v>0</v>
      </c>
      <c r="J1167" s="17">
        <v>2950</v>
      </c>
      <c r="K1167" s="17">
        <v>1796.1</v>
      </c>
      <c r="L1167" s="17">
        <v>6107.3</v>
      </c>
      <c r="M1167" s="17">
        <v>0</v>
      </c>
      <c r="N1167" s="17">
        <v>3203.8</v>
      </c>
      <c r="O1167" s="17">
        <v>0</v>
      </c>
      <c r="P1167" s="17">
        <v>0</v>
      </c>
      <c r="Q1167" s="17">
        <v>0</v>
      </c>
      <c r="R1167" s="17">
        <v>20863.900000000001</v>
      </c>
      <c r="S1167" s="17">
        <v>21000</v>
      </c>
      <c r="T1167" s="17">
        <v>136.1</v>
      </c>
      <c r="U1167" s="17">
        <v>0.65</v>
      </c>
      <c r="V1167" s="80" t="s">
        <v>1111</v>
      </c>
    </row>
    <row r="1168" spans="1:22" ht="15" thickBot="1" x14ac:dyDescent="0.35">
      <c r="A1168" s="106">
        <f t="shared" si="5"/>
        <v>45688.5</v>
      </c>
      <c r="B1168" s="17">
        <v>1562.1</v>
      </c>
      <c r="C1168" s="17">
        <v>3057.9</v>
      </c>
      <c r="D1168" s="17">
        <v>0</v>
      </c>
      <c r="E1168" s="17">
        <v>0</v>
      </c>
      <c r="F1168" s="17">
        <v>258</v>
      </c>
      <c r="G1168" s="17">
        <v>777.5</v>
      </c>
      <c r="H1168" s="17">
        <v>0</v>
      </c>
      <c r="I1168" s="17">
        <v>0</v>
      </c>
      <c r="J1168" s="17">
        <v>2950</v>
      </c>
      <c r="K1168" s="17">
        <v>1796.1</v>
      </c>
      <c r="L1168" s="17">
        <v>4467</v>
      </c>
      <c r="M1168" s="17">
        <v>0</v>
      </c>
      <c r="N1168" s="17">
        <v>3203.8</v>
      </c>
      <c r="O1168" s="17">
        <v>0</v>
      </c>
      <c r="P1168" s="17">
        <v>0</v>
      </c>
      <c r="Q1168" s="17">
        <v>1420.4</v>
      </c>
      <c r="R1168" s="17">
        <v>19492.900000000001</v>
      </c>
      <c r="S1168" s="17">
        <v>8000</v>
      </c>
      <c r="T1168" s="17">
        <v>-11492.9</v>
      </c>
      <c r="U1168" s="17">
        <v>-143.66</v>
      </c>
      <c r="V1168" s="80" t="s">
        <v>1111</v>
      </c>
    </row>
    <row r="1169" spans="1:22" ht="15" thickBot="1" x14ac:dyDescent="0.35">
      <c r="A1169" s="106">
        <f t="shared" si="5"/>
        <v>45688.625</v>
      </c>
      <c r="B1169" s="17">
        <v>2790</v>
      </c>
      <c r="C1169" s="17">
        <v>3558.4</v>
      </c>
      <c r="D1169" s="17">
        <v>0</v>
      </c>
      <c r="E1169" s="17">
        <v>489.2</v>
      </c>
      <c r="F1169" s="17">
        <v>406</v>
      </c>
      <c r="G1169" s="17">
        <v>777.5</v>
      </c>
      <c r="H1169" s="17">
        <v>0</v>
      </c>
      <c r="I1169" s="17">
        <v>0</v>
      </c>
      <c r="J1169" s="17">
        <v>2950</v>
      </c>
      <c r="K1169" s="17">
        <v>1796.1</v>
      </c>
      <c r="L1169" s="17">
        <v>3508.3</v>
      </c>
      <c r="M1169" s="17">
        <v>0</v>
      </c>
      <c r="N1169" s="17">
        <v>78.900000000000006</v>
      </c>
      <c r="O1169" s="17">
        <v>551.9</v>
      </c>
      <c r="P1169" s="17">
        <v>0</v>
      </c>
      <c r="Q1169" s="17">
        <v>1420.4</v>
      </c>
      <c r="R1169" s="17">
        <v>18327</v>
      </c>
      <c r="S1169" s="17">
        <v>26000</v>
      </c>
      <c r="T1169" s="17">
        <v>7673</v>
      </c>
      <c r="U1169" s="17">
        <v>29.51</v>
      </c>
      <c r="V1169" s="80" t="s">
        <v>1111</v>
      </c>
    </row>
    <row r="1170" spans="1:22" ht="15" thickBot="1" x14ac:dyDescent="0.35">
      <c r="A1170" s="106">
        <f t="shared" si="5"/>
        <v>45688.75</v>
      </c>
      <c r="B1170" s="17">
        <v>4767.3</v>
      </c>
      <c r="C1170" s="17">
        <v>7481.9</v>
      </c>
      <c r="D1170" s="17">
        <v>0</v>
      </c>
      <c r="E1170" s="17">
        <v>489.2</v>
      </c>
      <c r="F1170" s="17">
        <v>406</v>
      </c>
      <c r="G1170" s="17">
        <v>852.2</v>
      </c>
      <c r="H1170" s="17">
        <v>0</v>
      </c>
      <c r="I1170" s="17">
        <v>0</v>
      </c>
      <c r="J1170" s="17">
        <v>0</v>
      </c>
      <c r="K1170" s="17">
        <v>0</v>
      </c>
      <c r="L1170" s="17">
        <v>3508.3</v>
      </c>
      <c r="M1170" s="17">
        <v>0</v>
      </c>
      <c r="N1170" s="17">
        <v>3203.8</v>
      </c>
      <c r="O1170" s="17">
        <v>0</v>
      </c>
      <c r="P1170" s="17">
        <v>0</v>
      </c>
      <c r="Q1170" s="17">
        <v>0</v>
      </c>
      <c r="R1170" s="17">
        <v>20708.900000000001</v>
      </c>
      <c r="S1170" s="17">
        <v>17000</v>
      </c>
      <c r="T1170" s="17">
        <v>-3708.9</v>
      </c>
      <c r="U1170" s="17">
        <v>-21.82</v>
      </c>
      <c r="V1170" s="80" t="s">
        <v>1111</v>
      </c>
    </row>
    <row r="1171" spans="1:22" ht="15" thickBot="1" x14ac:dyDescent="0.35">
      <c r="A1171" s="106">
        <f t="shared" si="5"/>
        <v>45688.875</v>
      </c>
      <c r="B1171" s="17">
        <v>1425.3</v>
      </c>
      <c r="C1171" s="17">
        <v>2394.6</v>
      </c>
      <c r="D1171" s="17">
        <v>2157</v>
      </c>
      <c r="E1171" s="17">
        <v>489.2</v>
      </c>
      <c r="F1171" s="17">
        <v>406</v>
      </c>
      <c r="G1171" s="17">
        <v>0</v>
      </c>
      <c r="H1171" s="17">
        <v>0</v>
      </c>
      <c r="I1171" s="17">
        <v>0</v>
      </c>
      <c r="J1171" s="17">
        <v>2950</v>
      </c>
      <c r="K1171" s="17">
        <v>1796.1</v>
      </c>
      <c r="L1171" s="17">
        <v>2372.6999999999998</v>
      </c>
      <c r="M1171" s="17">
        <v>0</v>
      </c>
      <c r="N1171" s="17">
        <v>78.900000000000006</v>
      </c>
      <c r="O1171" s="17">
        <v>571</v>
      </c>
      <c r="P1171" s="17">
        <v>0</v>
      </c>
      <c r="Q1171" s="17">
        <v>0</v>
      </c>
      <c r="R1171" s="17">
        <v>14641</v>
      </c>
      <c r="S1171" s="17">
        <v>7000</v>
      </c>
      <c r="T1171" s="17">
        <v>-7641</v>
      </c>
      <c r="U1171" s="17">
        <v>-109.16</v>
      </c>
      <c r="V1171" s="80" t="s">
        <v>1111</v>
      </c>
    </row>
    <row r="1172" spans="1:22" ht="15" thickBot="1" x14ac:dyDescent="0.35">
      <c r="A1172" s="106">
        <f t="shared" si="5"/>
        <v>45689</v>
      </c>
      <c r="B1172" s="17">
        <v>1476.8</v>
      </c>
      <c r="C1172" s="17">
        <v>3057.9</v>
      </c>
      <c r="D1172" s="17">
        <v>5755.6</v>
      </c>
      <c r="E1172" s="17">
        <v>1236.4000000000001</v>
      </c>
      <c r="F1172" s="17">
        <v>406</v>
      </c>
      <c r="G1172" s="17">
        <v>777.5</v>
      </c>
      <c r="H1172" s="17">
        <v>0</v>
      </c>
      <c r="I1172" s="17">
        <v>0</v>
      </c>
      <c r="J1172" s="17">
        <v>2950</v>
      </c>
      <c r="K1172" s="17">
        <v>1796.1</v>
      </c>
      <c r="L1172" s="17">
        <v>0</v>
      </c>
      <c r="M1172" s="17">
        <v>0</v>
      </c>
      <c r="N1172" s="17">
        <v>1966.7</v>
      </c>
      <c r="O1172" s="17">
        <v>0</v>
      </c>
      <c r="P1172" s="17">
        <v>0</v>
      </c>
      <c r="Q1172" s="17">
        <v>0</v>
      </c>
      <c r="R1172" s="17">
        <v>19423.099999999999</v>
      </c>
      <c r="S1172" s="17">
        <v>22000</v>
      </c>
      <c r="T1172" s="17">
        <v>2576.9</v>
      </c>
      <c r="U1172" s="17">
        <v>11.71</v>
      </c>
      <c r="V1172" s="80" t="s">
        <v>1111</v>
      </c>
    </row>
    <row r="1173" spans="1:22" ht="15" thickBot="1" x14ac:dyDescent="0.35">
      <c r="A1173" s="106">
        <f t="shared" si="5"/>
        <v>45689.125</v>
      </c>
      <c r="B1173" s="17">
        <v>857.2</v>
      </c>
      <c r="C1173" s="17">
        <v>0</v>
      </c>
      <c r="D1173" s="17">
        <v>2157</v>
      </c>
      <c r="E1173" s="17">
        <v>1236.4000000000001</v>
      </c>
      <c r="F1173" s="17">
        <v>406</v>
      </c>
      <c r="G1173" s="17">
        <v>777.5</v>
      </c>
      <c r="H1173" s="17">
        <v>0</v>
      </c>
      <c r="I1173" s="17">
        <v>0</v>
      </c>
      <c r="J1173" s="17">
        <v>3652.8</v>
      </c>
      <c r="K1173" s="17">
        <v>4248.5</v>
      </c>
      <c r="L1173" s="17">
        <v>2372.6999999999998</v>
      </c>
      <c r="M1173" s="17">
        <v>0</v>
      </c>
      <c r="N1173" s="17">
        <v>78.900000000000006</v>
      </c>
      <c r="O1173" s="17">
        <v>415.2</v>
      </c>
      <c r="P1173" s="17">
        <v>0</v>
      </c>
      <c r="Q1173" s="17">
        <v>1420.4</v>
      </c>
      <c r="R1173" s="17">
        <v>17622.8</v>
      </c>
      <c r="S1173" s="17">
        <v>25000</v>
      </c>
      <c r="T1173" s="17">
        <v>7377.2</v>
      </c>
      <c r="U1173" s="17">
        <v>29.51</v>
      </c>
      <c r="V1173" s="80" t="s">
        <v>1111</v>
      </c>
    </row>
    <row r="1174" spans="1:22" ht="15" thickBot="1" x14ac:dyDescent="0.35">
      <c r="A1174" s="106">
        <f t="shared" si="5"/>
        <v>45689.25</v>
      </c>
      <c r="B1174" s="17">
        <v>1476.8</v>
      </c>
      <c r="C1174" s="17">
        <v>3057.9</v>
      </c>
      <c r="D1174" s="17">
        <v>3809.3</v>
      </c>
      <c r="E1174" s="17">
        <v>1236.4000000000001</v>
      </c>
      <c r="F1174" s="17">
        <v>406</v>
      </c>
      <c r="G1174" s="17">
        <v>0</v>
      </c>
      <c r="H1174" s="17">
        <v>0</v>
      </c>
      <c r="I1174" s="17">
        <v>0</v>
      </c>
      <c r="J1174" s="17">
        <v>2950</v>
      </c>
      <c r="K1174" s="17">
        <v>1796.1</v>
      </c>
      <c r="L1174" s="17">
        <v>0</v>
      </c>
      <c r="M1174" s="17">
        <v>0</v>
      </c>
      <c r="N1174" s="17">
        <v>78.900000000000006</v>
      </c>
      <c r="O1174" s="17">
        <v>551.9</v>
      </c>
      <c r="P1174" s="17">
        <v>0</v>
      </c>
      <c r="Q1174" s="17">
        <v>1420.4</v>
      </c>
      <c r="R1174" s="17">
        <v>16783.900000000001</v>
      </c>
      <c r="S1174" s="17">
        <v>22000</v>
      </c>
      <c r="T1174" s="17">
        <v>5216.1000000000004</v>
      </c>
      <c r="U1174" s="17">
        <v>23.71</v>
      </c>
      <c r="V1174" s="80" t="s">
        <v>1111</v>
      </c>
    </row>
    <row r="1175" spans="1:22" ht="15" thickBot="1" x14ac:dyDescent="0.35">
      <c r="A1175" s="106">
        <f t="shared" si="5"/>
        <v>45689.375</v>
      </c>
      <c r="B1175" s="17">
        <v>1476.8</v>
      </c>
      <c r="C1175" s="17">
        <v>3057.9</v>
      </c>
      <c r="D1175" s="17">
        <v>0</v>
      </c>
      <c r="E1175" s="17">
        <v>0</v>
      </c>
      <c r="F1175" s="17">
        <v>2082.3000000000002</v>
      </c>
      <c r="G1175" s="17">
        <v>852.2</v>
      </c>
      <c r="H1175" s="17">
        <v>0</v>
      </c>
      <c r="I1175" s="17">
        <v>0</v>
      </c>
      <c r="J1175" s="17">
        <v>2950</v>
      </c>
      <c r="K1175" s="17">
        <v>1796.1</v>
      </c>
      <c r="L1175" s="17">
        <v>3508.3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15723.7</v>
      </c>
      <c r="S1175" s="17">
        <v>4000</v>
      </c>
      <c r="T1175" s="17">
        <v>-11723.7</v>
      </c>
      <c r="U1175" s="17">
        <v>-293.08999999999997</v>
      </c>
      <c r="V1175" s="80" t="s">
        <v>1111</v>
      </c>
    </row>
    <row r="1176" spans="1:22" ht="15" thickBot="1" x14ac:dyDescent="0.35">
      <c r="A1176" s="106">
        <f t="shared" si="5"/>
        <v>45689.5</v>
      </c>
      <c r="B1176" s="17">
        <v>857.2</v>
      </c>
      <c r="C1176" s="17">
        <v>0</v>
      </c>
      <c r="D1176" s="17">
        <v>5755.6</v>
      </c>
      <c r="E1176" s="17">
        <v>0</v>
      </c>
      <c r="F1176" s="17">
        <v>0</v>
      </c>
      <c r="G1176" s="17">
        <v>777.5</v>
      </c>
      <c r="H1176" s="17">
        <v>0</v>
      </c>
      <c r="I1176" s="17">
        <v>0</v>
      </c>
      <c r="J1176" s="17">
        <v>3652.8</v>
      </c>
      <c r="K1176" s="17">
        <v>4248.5</v>
      </c>
      <c r="L1176" s="17">
        <v>0</v>
      </c>
      <c r="M1176" s="17">
        <v>0</v>
      </c>
      <c r="N1176" s="17">
        <v>3203.8</v>
      </c>
      <c r="O1176" s="17">
        <v>0</v>
      </c>
      <c r="P1176" s="17">
        <v>0</v>
      </c>
      <c r="Q1176" s="17">
        <v>0</v>
      </c>
      <c r="R1176" s="17">
        <v>18495.400000000001</v>
      </c>
      <c r="S1176" s="17">
        <v>20000</v>
      </c>
      <c r="T1176" s="17">
        <v>1504.6</v>
      </c>
      <c r="U1176" s="17">
        <v>7.52</v>
      </c>
      <c r="V1176" s="80" t="s">
        <v>1111</v>
      </c>
    </row>
    <row r="1177" spans="1:22" ht="15" thickBot="1" x14ac:dyDescent="0.35">
      <c r="A1177" s="106">
        <f t="shared" si="5"/>
        <v>45689.625</v>
      </c>
      <c r="B1177" s="17">
        <v>4767.3</v>
      </c>
      <c r="C1177" s="17">
        <v>7481.9</v>
      </c>
      <c r="D1177" s="17">
        <v>4179.3999999999996</v>
      </c>
      <c r="E1177" s="17">
        <v>0</v>
      </c>
      <c r="F1177" s="17">
        <v>258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  <c r="N1177" s="17">
        <v>3203.8</v>
      </c>
      <c r="O1177" s="17">
        <v>551.9</v>
      </c>
      <c r="P1177" s="17">
        <v>0</v>
      </c>
      <c r="Q1177" s="17">
        <v>0</v>
      </c>
      <c r="R1177" s="17">
        <v>20442.400000000001</v>
      </c>
      <c r="S1177" s="17">
        <v>29000</v>
      </c>
      <c r="T1177" s="17">
        <v>8557.6</v>
      </c>
      <c r="U1177" s="17">
        <v>29.51</v>
      </c>
      <c r="V1177" s="80" t="s">
        <v>1111</v>
      </c>
    </row>
    <row r="1178" spans="1:22" ht="15" thickBot="1" x14ac:dyDescent="0.35">
      <c r="A1178" s="106">
        <f t="shared" si="5"/>
        <v>45689.75</v>
      </c>
      <c r="B1178" s="17">
        <v>1476.8</v>
      </c>
      <c r="C1178" s="17">
        <v>2394.6</v>
      </c>
      <c r="D1178" s="17">
        <v>0</v>
      </c>
      <c r="E1178" s="17">
        <v>0</v>
      </c>
      <c r="F1178" s="17">
        <v>258</v>
      </c>
      <c r="G1178" s="17">
        <v>777.5</v>
      </c>
      <c r="H1178" s="17">
        <v>0</v>
      </c>
      <c r="I1178" s="17">
        <v>0</v>
      </c>
      <c r="J1178" s="17">
        <v>2950</v>
      </c>
      <c r="K1178" s="17">
        <v>1796.1</v>
      </c>
      <c r="L1178" s="17">
        <v>3508.3</v>
      </c>
      <c r="M1178" s="17">
        <v>0</v>
      </c>
      <c r="N1178" s="17">
        <v>3203.8</v>
      </c>
      <c r="O1178" s="17">
        <v>0</v>
      </c>
      <c r="P1178" s="17">
        <v>0</v>
      </c>
      <c r="Q1178" s="17">
        <v>1420.4</v>
      </c>
      <c r="R1178" s="17">
        <v>17785.599999999999</v>
      </c>
      <c r="S1178" s="17">
        <v>4000</v>
      </c>
      <c r="T1178" s="17">
        <v>-13785.6</v>
      </c>
      <c r="U1178" s="17">
        <v>-344.64</v>
      </c>
      <c r="V1178" s="80" t="s">
        <v>1111</v>
      </c>
    </row>
    <row r="1179" spans="1:22" ht="15" thickBot="1" x14ac:dyDescent="0.35">
      <c r="A1179" s="106">
        <f t="shared" si="5"/>
        <v>45689.875</v>
      </c>
      <c r="B1179" s="17">
        <v>1476.8</v>
      </c>
      <c r="C1179" s="17">
        <v>3057.9</v>
      </c>
      <c r="D1179" s="17">
        <v>2157</v>
      </c>
      <c r="E1179" s="17">
        <v>0</v>
      </c>
      <c r="F1179" s="17">
        <v>2082.3000000000002</v>
      </c>
      <c r="G1179" s="17">
        <v>777.5</v>
      </c>
      <c r="H1179" s="17">
        <v>0</v>
      </c>
      <c r="I1179" s="17">
        <v>0</v>
      </c>
      <c r="J1179" s="17">
        <v>2950</v>
      </c>
      <c r="K1179" s="17">
        <v>1796.1</v>
      </c>
      <c r="L1179" s="17">
        <v>3508.3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17806</v>
      </c>
      <c r="S1179" s="17">
        <v>10000</v>
      </c>
      <c r="T1179" s="17">
        <v>-7806</v>
      </c>
      <c r="U1179" s="17">
        <v>-78.06</v>
      </c>
      <c r="V1179" s="80" t="s">
        <v>1111</v>
      </c>
    </row>
    <row r="1180" spans="1:22" ht="15" thickBot="1" x14ac:dyDescent="0.35">
      <c r="A1180" s="106">
        <f t="shared" si="5"/>
        <v>45690</v>
      </c>
      <c r="B1180" s="17">
        <v>0</v>
      </c>
      <c r="C1180" s="17">
        <v>0</v>
      </c>
      <c r="D1180" s="17">
        <v>0</v>
      </c>
      <c r="E1180" s="17">
        <v>1236.4000000000001</v>
      </c>
      <c r="F1180" s="17">
        <v>406</v>
      </c>
      <c r="G1180" s="17">
        <v>0</v>
      </c>
      <c r="H1180" s="17">
        <v>0</v>
      </c>
      <c r="I1180" s="17">
        <v>0</v>
      </c>
      <c r="J1180" s="17">
        <v>3652.8</v>
      </c>
      <c r="K1180" s="17">
        <v>6084.1</v>
      </c>
      <c r="L1180" s="17">
        <v>3508.3</v>
      </c>
      <c r="M1180" s="17">
        <v>0</v>
      </c>
      <c r="N1180" s="17">
        <v>78.900000000000006</v>
      </c>
      <c r="O1180" s="17">
        <v>571</v>
      </c>
      <c r="P1180" s="17">
        <v>0</v>
      </c>
      <c r="Q1180" s="17">
        <v>0</v>
      </c>
      <c r="R1180" s="17">
        <v>15537.6</v>
      </c>
      <c r="S1180" s="17">
        <v>17000</v>
      </c>
      <c r="T1180" s="17">
        <v>1462.4</v>
      </c>
      <c r="U1180" s="17">
        <v>8.6</v>
      </c>
      <c r="V1180" s="80" t="s">
        <v>1111</v>
      </c>
    </row>
    <row r="1181" spans="1:22" ht="15" thickBot="1" x14ac:dyDescent="0.35">
      <c r="A1181" s="106">
        <f t="shared" ref="A1181:A1223" si="6">A268</f>
        <v>45690.125</v>
      </c>
      <c r="B1181" s="17">
        <v>1425.3</v>
      </c>
      <c r="C1181" s="17">
        <v>2394.6</v>
      </c>
      <c r="D1181" s="17">
        <v>0</v>
      </c>
      <c r="E1181" s="17">
        <v>0</v>
      </c>
      <c r="F1181" s="17">
        <v>406</v>
      </c>
      <c r="G1181" s="17">
        <v>777.5</v>
      </c>
      <c r="H1181" s="17">
        <v>0</v>
      </c>
      <c r="I1181" s="17">
        <v>0</v>
      </c>
      <c r="J1181" s="17">
        <v>2950</v>
      </c>
      <c r="K1181" s="17">
        <v>1796.1</v>
      </c>
      <c r="L1181" s="17">
        <v>3508.3</v>
      </c>
      <c r="M1181" s="17">
        <v>0</v>
      </c>
      <c r="N1181" s="17">
        <v>78.900000000000006</v>
      </c>
      <c r="O1181" s="17">
        <v>551.9</v>
      </c>
      <c r="P1181" s="17">
        <v>0</v>
      </c>
      <c r="Q1181" s="17">
        <v>0</v>
      </c>
      <c r="R1181" s="17">
        <v>13888.8</v>
      </c>
      <c r="S1181" s="17">
        <v>15000</v>
      </c>
      <c r="T1181" s="17">
        <v>1111.2</v>
      </c>
      <c r="U1181" s="17">
        <v>7.41</v>
      </c>
      <c r="V1181" s="80" t="s">
        <v>1111</v>
      </c>
    </row>
    <row r="1182" spans="1:22" ht="15" thickBot="1" x14ac:dyDescent="0.35">
      <c r="A1182" s="106">
        <f t="shared" si="6"/>
        <v>45690.25</v>
      </c>
      <c r="B1182" s="17">
        <v>857.2</v>
      </c>
      <c r="C1182" s="17">
        <v>0</v>
      </c>
      <c r="D1182" s="17">
        <v>0</v>
      </c>
      <c r="E1182" s="17">
        <v>489.2</v>
      </c>
      <c r="F1182" s="17">
        <v>2082.3000000000002</v>
      </c>
      <c r="G1182" s="17">
        <v>777.5</v>
      </c>
      <c r="H1182" s="17">
        <v>0</v>
      </c>
      <c r="I1182" s="17">
        <v>0</v>
      </c>
      <c r="J1182" s="17">
        <v>3652.8</v>
      </c>
      <c r="K1182" s="17">
        <v>4248.5</v>
      </c>
      <c r="L1182" s="17">
        <v>3508.3</v>
      </c>
      <c r="M1182" s="17">
        <v>0</v>
      </c>
      <c r="N1182" s="17">
        <v>0</v>
      </c>
      <c r="O1182" s="17">
        <v>415.2</v>
      </c>
      <c r="P1182" s="17">
        <v>0</v>
      </c>
      <c r="Q1182" s="17">
        <v>1420.4</v>
      </c>
      <c r="R1182" s="17">
        <v>17451.5</v>
      </c>
      <c r="S1182" s="17">
        <v>17000</v>
      </c>
      <c r="T1182" s="17">
        <v>-451.5</v>
      </c>
      <c r="U1182" s="17">
        <v>-2.66</v>
      </c>
      <c r="V1182" s="80" t="s">
        <v>1111</v>
      </c>
    </row>
    <row r="1183" spans="1:22" ht="15" thickBot="1" x14ac:dyDescent="0.35">
      <c r="A1183" s="106">
        <f t="shared" si="6"/>
        <v>45690.375</v>
      </c>
      <c r="B1183" s="17">
        <v>857.2</v>
      </c>
      <c r="C1183" s="17">
        <v>2394.6</v>
      </c>
      <c r="D1183" s="17">
        <v>3809.3</v>
      </c>
      <c r="E1183" s="17">
        <v>0</v>
      </c>
      <c r="F1183" s="17">
        <v>258</v>
      </c>
      <c r="G1183" s="17">
        <v>777.5</v>
      </c>
      <c r="H1183" s="17">
        <v>0</v>
      </c>
      <c r="I1183" s="17">
        <v>0</v>
      </c>
      <c r="J1183" s="17">
        <v>3652.8</v>
      </c>
      <c r="K1183" s="17">
        <v>1796.1</v>
      </c>
      <c r="L1183" s="17">
        <v>0</v>
      </c>
      <c r="M1183" s="17">
        <v>0</v>
      </c>
      <c r="N1183" s="17">
        <v>3203.8</v>
      </c>
      <c r="O1183" s="17">
        <v>551.9</v>
      </c>
      <c r="P1183" s="17">
        <v>0</v>
      </c>
      <c r="Q1183" s="17">
        <v>1420.4</v>
      </c>
      <c r="R1183" s="17">
        <v>18721.7</v>
      </c>
      <c r="S1183" s="17">
        <v>2000</v>
      </c>
      <c r="T1183" s="17">
        <v>-16721.7</v>
      </c>
      <c r="U1183" s="17">
        <v>-836.09</v>
      </c>
      <c r="V1183" s="80" t="s">
        <v>1111</v>
      </c>
    </row>
    <row r="1184" spans="1:22" ht="15" thickBot="1" x14ac:dyDescent="0.35">
      <c r="A1184" s="106">
        <f t="shared" si="6"/>
        <v>45690.5</v>
      </c>
      <c r="B1184" s="17">
        <v>2790</v>
      </c>
      <c r="C1184" s="17">
        <v>3558.4</v>
      </c>
      <c r="D1184" s="17">
        <v>2157</v>
      </c>
      <c r="E1184" s="17">
        <v>0</v>
      </c>
      <c r="F1184" s="17">
        <v>406</v>
      </c>
      <c r="G1184" s="17">
        <v>777.5</v>
      </c>
      <c r="H1184" s="17">
        <v>0</v>
      </c>
      <c r="I1184" s="17">
        <v>0</v>
      </c>
      <c r="J1184" s="17">
        <v>2950</v>
      </c>
      <c r="K1184" s="17">
        <v>1796.1</v>
      </c>
      <c r="L1184" s="17">
        <v>3508.3</v>
      </c>
      <c r="M1184" s="17">
        <v>0</v>
      </c>
      <c r="N1184" s="17">
        <v>3203.8</v>
      </c>
      <c r="O1184" s="17">
        <v>0</v>
      </c>
      <c r="P1184" s="17">
        <v>0</v>
      </c>
      <c r="Q1184" s="17">
        <v>0</v>
      </c>
      <c r="R1184" s="17">
        <v>21147.3</v>
      </c>
      <c r="S1184" s="17">
        <v>30000</v>
      </c>
      <c r="T1184" s="17">
        <v>8852.7000000000007</v>
      </c>
      <c r="U1184" s="17">
        <v>29.51</v>
      </c>
      <c r="V1184" s="80" t="s">
        <v>1111</v>
      </c>
    </row>
    <row r="1185" spans="1:22" ht="15" thickBot="1" x14ac:dyDescent="0.35">
      <c r="A1185" s="106">
        <f t="shared" si="6"/>
        <v>45690.625</v>
      </c>
      <c r="B1185" s="17">
        <v>1425.3</v>
      </c>
      <c r="C1185" s="17">
        <v>2394.6</v>
      </c>
      <c r="D1185" s="17">
        <v>3809.3</v>
      </c>
      <c r="E1185" s="17">
        <v>0</v>
      </c>
      <c r="F1185" s="17">
        <v>406</v>
      </c>
      <c r="G1185" s="17">
        <v>0</v>
      </c>
      <c r="H1185" s="17">
        <v>0</v>
      </c>
      <c r="I1185" s="17">
        <v>0</v>
      </c>
      <c r="J1185" s="17">
        <v>2950</v>
      </c>
      <c r="K1185" s="17">
        <v>1796.1</v>
      </c>
      <c r="L1185" s="17">
        <v>2372.6999999999998</v>
      </c>
      <c r="M1185" s="17">
        <v>0</v>
      </c>
      <c r="N1185" s="17">
        <v>1966.7</v>
      </c>
      <c r="O1185" s="17">
        <v>571</v>
      </c>
      <c r="P1185" s="17">
        <v>0</v>
      </c>
      <c r="Q1185" s="17">
        <v>0</v>
      </c>
      <c r="R1185" s="17">
        <v>17691.8</v>
      </c>
      <c r="S1185" s="17">
        <v>25000</v>
      </c>
      <c r="T1185" s="17">
        <v>7308.2</v>
      </c>
      <c r="U1185" s="17">
        <v>29.23</v>
      </c>
      <c r="V1185" s="80" t="s">
        <v>1111</v>
      </c>
    </row>
    <row r="1186" spans="1:22" ht="15" thickBot="1" x14ac:dyDescent="0.35">
      <c r="A1186" s="106">
        <f t="shared" si="6"/>
        <v>45690.75</v>
      </c>
      <c r="B1186" s="17">
        <v>1562.1</v>
      </c>
      <c r="C1186" s="17">
        <v>3057.9</v>
      </c>
      <c r="D1186" s="17">
        <v>0</v>
      </c>
      <c r="E1186" s="17">
        <v>1236.4000000000001</v>
      </c>
      <c r="F1186" s="17">
        <v>0</v>
      </c>
      <c r="G1186" s="17">
        <v>777.5</v>
      </c>
      <c r="H1186" s="17">
        <v>0</v>
      </c>
      <c r="I1186" s="17">
        <v>0</v>
      </c>
      <c r="J1186" s="17">
        <v>2950</v>
      </c>
      <c r="K1186" s="17">
        <v>1796.1</v>
      </c>
      <c r="L1186" s="17">
        <v>3508.3</v>
      </c>
      <c r="M1186" s="17">
        <v>0</v>
      </c>
      <c r="N1186" s="17">
        <v>3203.8</v>
      </c>
      <c r="O1186" s="17">
        <v>551.9</v>
      </c>
      <c r="P1186" s="17">
        <v>0</v>
      </c>
      <c r="Q1186" s="17">
        <v>0</v>
      </c>
      <c r="R1186" s="17">
        <v>18644.2</v>
      </c>
      <c r="S1186" s="17">
        <v>2000</v>
      </c>
      <c r="T1186" s="17">
        <v>-16644.2</v>
      </c>
      <c r="U1186" s="17">
        <v>-832.21</v>
      </c>
      <c r="V1186" s="80" t="s">
        <v>1111</v>
      </c>
    </row>
    <row r="1187" spans="1:22" ht="15" thickBot="1" x14ac:dyDescent="0.35">
      <c r="A1187" s="106">
        <f t="shared" si="6"/>
        <v>45690.875</v>
      </c>
      <c r="B1187" s="17">
        <v>2790</v>
      </c>
      <c r="C1187" s="17">
        <v>5692.2</v>
      </c>
      <c r="D1187" s="17">
        <v>2157</v>
      </c>
      <c r="E1187" s="17">
        <v>0</v>
      </c>
      <c r="F1187" s="17">
        <v>406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3508.3</v>
      </c>
      <c r="M1187" s="17">
        <v>0</v>
      </c>
      <c r="N1187" s="17">
        <v>3203.8</v>
      </c>
      <c r="O1187" s="17">
        <v>571</v>
      </c>
      <c r="P1187" s="17">
        <v>0</v>
      </c>
      <c r="Q1187" s="17">
        <v>0</v>
      </c>
      <c r="R1187" s="17">
        <v>18328.400000000001</v>
      </c>
      <c r="S1187" s="17">
        <v>26000</v>
      </c>
      <c r="T1187" s="17">
        <v>7671.6</v>
      </c>
      <c r="U1187" s="17">
        <v>29.51</v>
      </c>
      <c r="V1187" s="80" t="s">
        <v>1111</v>
      </c>
    </row>
    <row r="1188" spans="1:22" ht="15" thickBot="1" x14ac:dyDescent="0.35">
      <c r="A1188" s="106">
        <f t="shared" si="6"/>
        <v>45691</v>
      </c>
      <c r="B1188" s="17">
        <v>0</v>
      </c>
      <c r="C1188" s="17">
        <v>0</v>
      </c>
      <c r="D1188" s="17">
        <v>0</v>
      </c>
      <c r="E1188" s="17">
        <v>0</v>
      </c>
      <c r="F1188" s="17">
        <v>2082.3000000000002</v>
      </c>
      <c r="G1188" s="17">
        <v>0</v>
      </c>
      <c r="H1188" s="17">
        <v>0</v>
      </c>
      <c r="I1188" s="17">
        <v>0</v>
      </c>
      <c r="J1188" s="17">
        <v>3652.8</v>
      </c>
      <c r="K1188" s="17">
        <v>6084.1</v>
      </c>
      <c r="L1188" s="17">
        <v>3508.3</v>
      </c>
      <c r="M1188" s="17">
        <v>0</v>
      </c>
      <c r="N1188" s="17">
        <v>78.900000000000006</v>
      </c>
      <c r="O1188" s="17">
        <v>1512</v>
      </c>
      <c r="P1188" s="17">
        <v>0</v>
      </c>
      <c r="Q1188" s="17">
        <v>0</v>
      </c>
      <c r="R1188" s="17">
        <v>16918.599999999999</v>
      </c>
      <c r="S1188" s="17">
        <v>24000</v>
      </c>
      <c r="T1188" s="17">
        <v>7081.4</v>
      </c>
      <c r="U1188" s="17">
        <v>29.51</v>
      </c>
      <c r="V1188" s="80" t="s">
        <v>1111</v>
      </c>
    </row>
    <row r="1189" spans="1:22" ht="15" thickBot="1" x14ac:dyDescent="0.35">
      <c r="A1189" s="106">
        <f t="shared" si="6"/>
        <v>45691.125</v>
      </c>
      <c r="B1189" s="17">
        <v>857.2</v>
      </c>
      <c r="C1189" s="17">
        <v>0</v>
      </c>
      <c r="D1189" s="17">
        <v>0</v>
      </c>
      <c r="E1189" s="17">
        <v>0</v>
      </c>
      <c r="F1189" s="17">
        <v>258</v>
      </c>
      <c r="G1189" s="17">
        <v>0</v>
      </c>
      <c r="H1189" s="17">
        <v>0</v>
      </c>
      <c r="I1189" s="17">
        <v>0</v>
      </c>
      <c r="J1189" s="17">
        <v>3652.8</v>
      </c>
      <c r="K1189" s="17">
        <v>4248.5</v>
      </c>
      <c r="L1189" s="17">
        <v>6107.3</v>
      </c>
      <c r="M1189" s="17">
        <v>0</v>
      </c>
      <c r="N1189" s="17">
        <v>3203.8</v>
      </c>
      <c r="O1189" s="17">
        <v>551.9</v>
      </c>
      <c r="P1189" s="17">
        <v>0</v>
      </c>
      <c r="Q1189" s="17">
        <v>0</v>
      </c>
      <c r="R1189" s="17">
        <v>18879.599999999999</v>
      </c>
      <c r="S1189" s="17">
        <v>8000</v>
      </c>
      <c r="T1189" s="17">
        <v>-10879.6</v>
      </c>
      <c r="U1189" s="17">
        <v>-136</v>
      </c>
      <c r="V1189" s="80" t="s">
        <v>1111</v>
      </c>
    </row>
    <row r="1190" spans="1:22" ht="15" thickBot="1" x14ac:dyDescent="0.35">
      <c r="A1190" s="106">
        <f t="shared" si="6"/>
        <v>45691.25</v>
      </c>
      <c r="B1190" s="17">
        <v>1476.8</v>
      </c>
      <c r="C1190" s="17">
        <v>3057.9</v>
      </c>
      <c r="D1190" s="17">
        <v>2157</v>
      </c>
      <c r="E1190" s="17">
        <v>0</v>
      </c>
      <c r="F1190" s="17">
        <v>2082.3000000000002</v>
      </c>
      <c r="G1190" s="17">
        <v>0</v>
      </c>
      <c r="H1190" s="17">
        <v>0</v>
      </c>
      <c r="I1190" s="17">
        <v>0</v>
      </c>
      <c r="J1190" s="17">
        <v>2950</v>
      </c>
      <c r="K1190" s="17">
        <v>1796.1</v>
      </c>
      <c r="L1190" s="17">
        <v>2372.6999999999998</v>
      </c>
      <c r="M1190" s="17">
        <v>0</v>
      </c>
      <c r="N1190" s="17">
        <v>0</v>
      </c>
      <c r="O1190" s="17">
        <v>551.9</v>
      </c>
      <c r="P1190" s="17">
        <v>0</v>
      </c>
      <c r="Q1190" s="17">
        <v>1420.4</v>
      </c>
      <c r="R1190" s="17">
        <v>17865.2</v>
      </c>
      <c r="S1190" s="17">
        <v>12000</v>
      </c>
      <c r="T1190" s="17">
        <v>-5865.2</v>
      </c>
      <c r="U1190" s="17">
        <v>-48.88</v>
      </c>
      <c r="V1190" s="80" t="s">
        <v>1111</v>
      </c>
    </row>
    <row r="1191" spans="1:22" ht="15" thickBot="1" x14ac:dyDescent="0.35">
      <c r="A1191" s="106">
        <f t="shared" si="6"/>
        <v>45691.375</v>
      </c>
      <c r="B1191" s="17">
        <v>4767.3</v>
      </c>
      <c r="C1191" s="17">
        <v>5692.2</v>
      </c>
      <c r="D1191" s="17">
        <v>621.70000000000005</v>
      </c>
      <c r="E1191" s="17">
        <v>1236.4000000000001</v>
      </c>
      <c r="F1191" s="17">
        <v>2082.3000000000002</v>
      </c>
      <c r="G1191" s="17">
        <v>777.5</v>
      </c>
      <c r="H1191" s="17">
        <v>0</v>
      </c>
      <c r="I1191" s="17">
        <v>0</v>
      </c>
      <c r="J1191" s="17">
        <v>0</v>
      </c>
      <c r="K1191" s="17">
        <v>0</v>
      </c>
      <c r="L1191" s="17">
        <v>3508.3</v>
      </c>
      <c r="M1191" s="17">
        <v>0</v>
      </c>
      <c r="N1191" s="17">
        <v>0</v>
      </c>
      <c r="O1191" s="17">
        <v>415.2</v>
      </c>
      <c r="P1191" s="17">
        <v>0</v>
      </c>
      <c r="Q1191" s="17">
        <v>0</v>
      </c>
      <c r="R1191" s="17">
        <v>19101</v>
      </c>
      <c r="S1191" s="17">
        <v>13000</v>
      </c>
      <c r="T1191" s="17">
        <v>-6101</v>
      </c>
      <c r="U1191" s="17">
        <v>-46.93</v>
      </c>
      <c r="V1191" s="80" t="s">
        <v>1111</v>
      </c>
    </row>
    <row r="1192" spans="1:22" ht="15" thickBot="1" x14ac:dyDescent="0.35">
      <c r="A1192" s="106">
        <f t="shared" si="6"/>
        <v>45691.5</v>
      </c>
      <c r="B1192" s="17">
        <v>857.2</v>
      </c>
      <c r="C1192" s="17">
        <v>2394.6</v>
      </c>
      <c r="D1192" s="17">
        <v>2157</v>
      </c>
      <c r="E1192" s="17">
        <v>0</v>
      </c>
      <c r="F1192" s="17">
        <v>2082.3000000000002</v>
      </c>
      <c r="G1192" s="17">
        <v>777.5</v>
      </c>
      <c r="H1192" s="17">
        <v>0</v>
      </c>
      <c r="I1192" s="17">
        <v>0</v>
      </c>
      <c r="J1192" s="17">
        <v>3652.8</v>
      </c>
      <c r="K1192" s="17">
        <v>3944</v>
      </c>
      <c r="L1192" s="17">
        <v>2372.6999999999998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18238.099999999999</v>
      </c>
      <c r="S1192" s="17">
        <v>13000</v>
      </c>
      <c r="T1192" s="17">
        <v>-5238.1000000000004</v>
      </c>
      <c r="U1192" s="17">
        <v>-40.29</v>
      </c>
      <c r="V1192" s="80" t="s">
        <v>1111</v>
      </c>
    </row>
    <row r="1193" spans="1:22" ht="15" thickBot="1" x14ac:dyDescent="0.35">
      <c r="A1193" s="106">
        <f t="shared" si="6"/>
        <v>45691.625</v>
      </c>
      <c r="B1193" s="17">
        <v>4767.3</v>
      </c>
      <c r="C1193" s="17">
        <v>5692.2</v>
      </c>
      <c r="D1193" s="17">
        <v>4887.8</v>
      </c>
      <c r="E1193" s="17">
        <v>489.2</v>
      </c>
      <c r="F1193" s="17">
        <v>406</v>
      </c>
      <c r="G1193" s="17">
        <v>777.5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1966.7</v>
      </c>
      <c r="O1193" s="17">
        <v>0</v>
      </c>
      <c r="P1193" s="17">
        <v>0</v>
      </c>
      <c r="Q1193" s="17">
        <v>0</v>
      </c>
      <c r="R1193" s="17">
        <v>18986.8</v>
      </c>
      <c r="S1193" s="17">
        <v>4000</v>
      </c>
      <c r="T1193" s="17">
        <v>-14986.8</v>
      </c>
      <c r="U1193" s="17">
        <v>-374.67</v>
      </c>
      <c r="V1193" s="80" t="s">
        <v>1111</v>
      </c>
    </row>
    <row r="1194" spans="1:22" ht="15" thickBot="1" x14ac:dyDescent="0.35">
      <c r="A1194" s="106">
        <f t="shared" si="6"/>
        <v>45691.75</v>
      </c>
      <c r="B1194" s="17">
        <v>857.2</v>
      </c>
      <c r="C1194" s="17">
        <v>2394.6</v>
      </c>
      <c r="D1194" s="17">
        <v>2157</v>
      </c>
      <c r="E1194" s="17">
        <v>0</v>
      </c>
      <c r="F1194" s="17">
        <v>2082.3000000000002</v>
      </c>
      <c r="G1194" s="17">
        <v>0</v>
      </c>
      <c r="H1194" s="17">
        <v>0</v>
      </c>
      <c r="I1194" s="17">
        <v>0</v>
      </c>
      <c r="J1194" s="17">
        <v>3652.8</v>
      </c>
      <c r="K1194" s="17">
        <v>4248.5</v>
      </c>
      <c r="L1194" s="17">
        <v>2372.6999999999998</v>
      </c>
      <c r="M1194" s="17">
        <v>0</v>
      </c>
      <c r="N1194" s="17">
        <v>0</v>
      </c>
      <c r="O1194" s="17">
        <v>551.9</v>
      </c>
      <c r="P1194" s="17">
        <v>0</v>
      </c>
      <c r="Q1194" s="17">
        <v>1420.4</v>
      </c>
      <c r="R1194" s="17">
        <v>19737.5</v>
      </c>
      <c r="S1194" s="17">
        <v>28000</v>
      </c>
      <c r="T1194" s="17">
        <v>8262.5</v>
      </c>
      <c r="U1194" s="17">
        <v>29.51</v>
      </c>
      <c r="V1194" s="80" t="s">
        <v>1111</v>
      </c>
    </row>
    <row r="1195" spans="1:22" ht="15" thickBot="1" x14ac:dyDescent="0.35">
      <c r="A1195" s="106">
        <f t="shared" si="6"/>
        <v>45691.875</v>
      </c>
      <c r="B1195" s="17">
        <v>2790</v>
      </c>
      <c r="C1195" s="17">
        <v>3558.4</v>
      </c>
      <c r="D1195" s="17">
        <v>3809.3</v>
      </c>
      <c r="E1195" s="17">
        <v>0</v>
      </c>
      <c r="F1195" s="17">
        <v>406</v>
      </c>
      <c r="G1195" s="17">
        <v>777.5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3203.8</v>
      </c>
      <c r="O1195" s="17">
        <v>0</v>
      </c>
      <c r="P1195" s="17">
        <v>0</v>
      </c>
      <c r="Q1195" s="17">
        <v>0</v>
      </c>
      <c r="R1195" s="17">
        <v>14545.1</v>
      </c>
      <c r="S1195" s="17">
        <v>10000</v>
      </c>
      <c r="T1195" s="17">
        <v>-4545.1000000000004</v>
      </c>
      <c r="U1195" s="17">
        <v>-45.45</v>
      </c>
      <c r="V1195" s="80" t="s">
        <v>1111</v>
      </c>
    </row>
    <row r="1196" spans="1:22" ht="15" thickBot="1" x14ac:dyDescent="0.35">
      <c r="A1196" s="106">
        <f t="shared" si="6"/>
        <v>45692</v>
      </c>
      <c r="B1196" s="17">
        <v>0</v>
      </c>
      <c r="C1196" s="17">
        <v>0</v>
      </c>
      <c r="D1196" s="17">
        <v>2157</v>
      </c>
      <c r="E1196" s="17">
        <v>0</v>
      </c>
      <c r="F1196" s="17">
        <v>0</v>
      </c>
      <c r="G1196" s="17">
        <v>777.5</v>
      </c>
      <c r="H1196" s="17">
        <v>0</v>
      </c>
      <c r="I1196" s="17">
        <v>0</v>
      </c>
      <c r="J1196" s="17">
        <v>3652.8</v>
      </c>
      <c r="K1196" s="17">
        <v>6084.1</v>
      </c>
      <c r="L1196" s="17">
        <v>3508.3</v>
      </c>
      <c r="M1196" s="17">
        <v>0</v>
      </c>
      <c r="N1196" s="17">
        <v>3203.8</v>
      </c>
      <c r="O1196" s="17">
        <v>0</v>
      </c>
      <c r="P1196" s="17">
        <v>0</v>
      </c>
      <c r="Q1196" s="17">
        <v>0</v>
      </c>
      <c r="R1196" s="17">
        <v>19383.599999999999</v>
      </c>
      <c r="S1196" s="17">
        <v>8000</v>
      </c>
      <c r="T1196" s="17">
        <v>-11383.6</v>
      </c>
      <c r="U1196" s="17">
        <v>-142.30000000000001</v>
      </c>
      <c r="V1196" s="80" t="s">
        <v>1111</v>
      </c>
    </row>
    <row r="1197" spans="1:22" ht="15" thickBot="1" x14ac:dyDescent="0.35">
      <c r="A1197" s="106">
        <f t="shared" si="6"/>
        <v>45692.125</v>
      </c>
      <c r="B1197" s="17">
        <v>4767.3</v>
      </c>
      <c r="C1197" s="17">
        <v>6180.7</v>
      </c>
      <c r="D1197" s="17">
        <v>3809.3</v>
      </c>
      <c r="E1197" s="17">
        <v>489.2</v>
      </c>
      <c r="F1197" s="17">
        <v>2082.3000000000002</v>
      </c>
      <c r="G1197" s="17">
        <v>248.8</v>
      </c>
      <c r="H1197" s="17">
        <v>0</v>
      </c>
      <c r="I1197" s="17">
        <v>0</v>
      </c>
      <c r="J1197" s="17">
        <v>0</v>
      </c>
      <c r="K1197" s="17">
        <v>0</v>
      </c>
      <c r="L1197" s="17">
        <v>2372.6999999999998</v>
      </c>
      <c r="M1197" s="17">
        <v>0</v>
      </c>
      <c r="N1197" s="17">
        <v>0</v>
      </c>
      <c r="O1197" s="17">
        <v>551.9</v>
      </c>
      <c r="P1197" s="17">
        <v>0</v>
      </c>
      <c r="Q1197" s="17">
        <v>0</v>
      </c>
      <c r="R1197" s="17">
        <v>20502.3</v>
      </c>
      <c r="S1197" s="17">
        <v>25000</v>
      </c>
      <c r="T1197" s="17">
        <v>4497.7</v>
      </c>
      <c r="U1197" s="17">
        <v>17.989999999999998</v>
      </c>
      <c r="V1197" s="80" t="s">
        <v>1111</v>
      </c>
    </row>
    <row r="1198" spans="1:22" ht="15" thickBot="1" x14ac:dyDescent="0.35">
      <c r="A1198" s="106">
        <f t="shared" si="6"/>
        <v>45692.25</v>
      </c>
      <c r="B1198" s="17">
        <v>2790</v>
      </c>
      <c r="C1198" s="17">
        <v>5692.2</v>
      </c>
      <c r="D1198" s="17">
        <v>0</v>
      </c>
      <c r="E1198" s="17">
        <v>1236.4000000000001</v>
      </c>
      <c r="F1198" s="17">
        <v>1008.7</v>
      </c>
      <c r="G1198" s="17">
        <v>777.5</v>
      </c>
      <c r="H1198" s="17">
        <v>0</v>
      </c>
      <c r="I1198" s="17">
        <v>0</v>
      </c>
      <c r="J1198" s="17">
        <v>0</v>
      </c>
      <c r="K1198" s="17">
        <v>0</v>
      </c>
      <c r="L1198" s="17">
        <v>3508.3</v>
      </c>
      <c r="M1198" s="17">
        <v>0</v>
      </c>
      <c r="N1198" s="17">
        <v>78.900000000000006</v>
      </c>
      <c r="O1198" s="17">
        <v>415.2</v>
      </c>
      <c r="P1198" s="17">
        <v>0</v>
      </c>
      <c r="Q1198" s="17">
        <v>0</v>
      </c>
      <c r="R1198" s="17">
        <v>15507.3</v>
      </c>
      <c r="S1198" s="17">
        <v>22000</v>
      </c>
      <c r="T1198" s="17">
        <v>6492.7</v>
      </c>
      <c r="U1198" s="17">
        <v>29.51</v>
      </c>
      <c r="V1198" s="80" t="s">
        <v>1111</v>
      </c>
    </row>
    <row r="1199" spans="1:22" ht="15" thickBot="1" x14ac:dyDescent="0.35">
      <c r="A1199" s="106">
        <f t="shared" si="6"/>
        <v>45692.375</v>
      </c>
      <c r="B1199" s="17">
        <v>857.2</v>
      </c>
      <c r="C1199" s="17">
        <v>0</v>
      </c>
      <c r="D1199" s="17">
        <v>0</v>
      </c>
      <c r="E1199" s="17">
        <v>489.2</v>
      </c>
      <c r="F1199" s="17">
        <v>0</v>
      </c>
      <c r="G1199" s="17">
        <v>777.5</v>
      </c>
      <c r="H1199" s="17">
        <v>0</v>
      </c>
      <c r="I1199" s="17">
        <v>0</v>
      </c>
      <c r="J1199" s="17">
        <v>3652.8</v>
      </c>
      <c r="K1199" s="17">
        <v>4248.5</v>
      </c>
      <c r="L1199" s="17">
        <v>3508.3</v>
      </c>
      <c r="M1199" s="17">
        <v>0</v>
      </c>
      <c r="N1199" s="17">
        <v>3203.8</v>
      </c>
      <c r="O1199" s="17">
        <v>0</v>
      </c>
      <c r="P1199" s="17">
        <v>0</v>
      </c>
      <c r="Q1199" s="17">
        <v>0</v>
      </c>
      <c r="R1199" s="17">
        <v>16737.400000000001</v>
      </c>
      <c r="S1199" s="17">
        <v>17000</v>
      </c>
      <c r="T1199" s="17">
        <v>262.60000000000002</v>
      </c>
      <c r="U1199" s="17">
        <v>1.54</v>
      </c>
      <c r="V1199" s="80" t="s">
        <v>1111</v>
      </c>
    </row>
    <row r="1200" spans="1:22" ht="15" thickBot="1" x14ac:dyDescent="0.35">
      <c r="A1200" s="106">
        <f t="shared" si="6"/>
        <v>45692.5</v>
      </c>
      <c r="B1200" s="17">
        <v>2790</v>
      </c>
      <c r="C1200" s="17">
        <v>3558.4</v>
      </c>
      <c r="D1200" s="17">
        <v>4179.3999999999996</v>
      </c>
      <c r="E1200" s="17">
        <v>489.2</v>
      </c>
      <c r="F1200" s="17">
        <v>0</v>
      </c>
      <c r="G1200" s="17">
        <v>777.5</v>
      </c>
      <c r="H1200" s="17">
        <v>0</v>
      </c>
      <c r="I1200" s="17">
        <v>0</v>
      </c>
      <c r="J1200" s="17">
        <v>2950</v>
      </c>
      <c r="K1200" s="17">
        <v>1796.1</v>
      </c>
      <c r="L1200" s="17">
        <v>0</v>
      </c>
      <c r="M1200" s="17">
        <v>0</v>
      </c>
      <c r="N1200" s="17">
        <v>3203.8</v>
      </c>
      <c r="O1200" s="17">
        <v>0</v>
      </c>
      <c r="P1200" s="17">
        <v>0</v>
      </c>
      <c r="Q1200" s="17">
        <v>1420.4</v>
      </c>
      <c r="R1200" s="17">
        <v>21164.9</v>
      </c>
      <c r="S1200" s="17">
        <v>11000</v>
      </c>
      <c r="T1200" s="17">
        <v>-10164.9</v>
      </c>
      <c r="U1200" s="17">
        <v>-92.41</v>
      </c>
      <c r="V1200" s="80" t="s">
        <v>1111</v>
      </c>
    </row>
    <row r="1201" spans="1:22" ht="15" thickBot="1" x14ac:dyDescent="0.35">
      <c r="A1201" s="106">
        <f t="shared" si="6"/>
        <v>45692.625</v>
      </c>
      <c r="B1201" s="17">
        <v>857.2</v>
      </c>
      <c r="C1201" s="17">
        <v>0</v>
      </c>
      <c r="D1201" s="17">
        <v>0</v>
      </c>
      <c r="E1201" s="17">
        <v>489.2</v>
      </c>
      <c r="F1201" s="17">
        <v>2082.3000000000002</v>
      </c>
      <c r="G1201" s="17">
        <v>777.5</v>
      </c>
      <c r="H1201" s="17">
        <v>0</v>
      </c>
      <c r="I1201" s="17">
        <v>0</v>
      </c>
      <c r="J1201" s="17">
        <v>3652.8</v>
      </c>
      <c r="K1201" s="17">
        <v>4248.5</v>
      </c>
      <c r="L1201" s="17">
        <v>6107.3</v>
      </c>
      <c r="M1201" s="17">
        <v>0</v>
      </c>
      <c r="N1201" s="17">
        <v>0</v>
      </c>
      <c r="O1201" s="17">
        <v>0</v>
      </c>
      <c r="P1201" s="17">
        <v>0</v>
      </c>
      <c r="Q1201" s="17">
        <v>1420.4</v>
      </c>
      <c r="R1201" s="17">
        <v>19635.3</v>
      </c>
      <c r="S1201" s="17">
        <v>9000</v>
      </c>
      <c r="T1201" s="17">
        <v>-10635.3</v>
      </c>
      <c r="U1201" s="17">
        <v>-118.17</v>
      </c>
      <c r="V1201" s="80" t="s">
        <v>1111</v>
      </c>
    </row>
    <row r="1202" spans="1:22" ht="15" thickBot="1" x14ac:dyDescent="0.35">
      <c r="A1202" s="106">
        <f t="shared" si="6"/>
        <v>45692.75</v>
      </c>
      <c r="B1202" s="17">
        <v>857.2</v>
      </c>
      <c r="C1202" s="17">
        <v>2394.6</v>
      </c>
      <c r="D1202" s="17">
        <v>0</v>
      </c>
      <c r="E1202" s="17">
        <v>0</v>
      </c>
      <c r="F1202" s="17">
        <v>406</v>
      </c>
      <c r="G1202" s="17">
        <v>0</v>
      </c>
      <c r="H1202" s="17">
        <v>0</v>
      </c>
      <c r="I1202" s="17">
        <v>0</v>
      </c>
      <c r="J1202" s="17">
        <v>3652.8</v>
      </c>
      <c r="K1202" s="17">
        <v>1796.1</v>
      </c>
      <c r="L1202" s="17">
        <v>6107.3</v>
      </c>
      <c r="M1202" s="17">
        <v>0</v>
      </c>
      <c r="N1202" s="17">
        <v>78.900000000000006</v>
      </c>
      <c r="O1202" s="17">
        <v>551.9</v>
      </c>
      <c r="P1202" s="17">
        <v>0</v>
      </c>
      <c r="Q1202" s="17">
        <v>1420.4</v>
      </c>
      <c r="R1202" s="17">
        <v>17265.400000000001</v>
      </c>
      <c r="S1202" s="17">
        <v>13000</v>
      </c>
      <c r="T1202" s="17">
        <v>-4265.3999999999996</v>
      </c>
      <c r="U1202" s="17">
        <v>-32.81</v>
      </c>
      <c r="V1202" s="80" t="s">
        <v>1111</v>
      </c>
    </row>
    <row r="1203" spans="1:22" ht="15" thickBot="1" x14ac:dyDescent="0.35">
      <c r="A1203" s="106">
        <f t="shared" si="6"/>
        <v>45692.875</v>
      </c>
      <c r="B1203" s="17">
        <v>1425.3</v>
      </c>
      <c r="C1203" s="17">
        <v>2394.6</v>
      </c>
      <c r="D1203" s="17">
        <v>2157</v>
      </c>
      <c r="E1203" s="17">
        <v>1236.4000000000001</v>
      </c>
      <c r="F1203" s="17">
        <v>1008.7</v>
      </c>
      <c r="G1203" s="17">
        <v>777.5</v>
      </c>
      <c r="H1203" s="17">
        <v>0</v>
      </c>
      <c r="I1203" s="17">
        <v>0</v>
      </c>
      <c r="J1203" s="17">
        <v>2950</v>
      </c>
      <c r="K1203" s="17">
        <v>1796.1</v>
      </c>
      <c r="L1203" s="17">
        <v>3508.3</v>
      </c>
      <c r="M1203" s="17">
        <v>0</v>
      </c>
      <c r="N1203" s="17">
        <v>78.900000000000006</v>
      </c>
      <c r="O1203" s="17">
        <v>551.9</v>
      </c>
      <c r="P1203" s="17">
        <v>0</v>
      </c>
      <c r="Q1203" s="17">
        <v>1420.4</v>
      </c>
      <c r="R1203" s="17">
        <v>19305.400000000001</v>
      </c>
      <c r="S1203" s="17">
        <v>15000</v>
      </c>
      <c r="T1203" s="17">
        <v>-4305.3999999999996</v>
      </c>
      <c r="U1203" s="17">
        <v>-28.7</v>
      </c>
      <c r="V1203" s="80" t="s">
        <v>1111</v>
      </c>
    </row>
    <row r="1204" spans="1:22" ht="15" thickBot="1" x14ac:dyDescent="0.35">
      <c r="A1204" s="106">
        <f t="shared" si="6"/>
        <v>45693</v>
      </c>
      <c r="B1204" s="17">
        <v>1476.8</v>
      </c>
      <c r="C1204" s="17">
        <v>3057.9</v>
      </c>
      <c r="D1204" s="17">
        <v>2157</v>
      </c>
      <c r="E1204" s="17">
        <v>489.2</v>
      </c>
      <c r="F1204" s="17">
        <v>258</v>
      </c>
      <c r="G1204" s="17">
        <v>777.5</v>
      </c>
      <c r="H1204" s="17">
        <v>0</v>
      </c>
      <c r="I1204" s="17">
        <v>0</v>
      </c>
      <c r="J1204" s="17">
        <v>2950</v>
      </c>
      <c r="K1204" s="17">
        <v>1796.1</v>
      </c>
      <c r="L1204" s="17">
        <v>2372.6999999999998</v>
      </c>
      <c r="M1204" s="17">
        <v>0</v>
      </c>
      <c r="N1204" s="17">
        <v>3203.8</v>
      </c>
      <c r="O1204" s="17">
        <v>551.9</v>
      </c>
      <c r="P1204" s="17">
        <v>0</v>
      </c>
      <c r="Q1204" s="17">
        <v>1420.4</v>
      </c>
      <c r="R1204" s="17">
        <v>20511.5</v>
      </c>
      <c r="S1204" s="17">
        <v>27000</v>
      </c>
      <c r="T1204" s="17">
        <v>6488.5</v>
      </c>
      <c r="U1204" s="17">
        <v>24.03</v>
      </c>
      <c r="V1204" s="80" t="s">
        <v>1111</v>
      </c>
    </row>
    <row r="1205" spans="1:22" ht="15" thickBot="1" x14ac:dyDescent="0.35">
      <c r="A1205" s="106">
        <f t="shared" si="6"/>
        <v>45693.125</v>
      </c>
      <c r="B1205" s="17">
        <v>4767.3</v>
      </c>
      <c r="C1205" s="17">
        <v>7481.9</v>
      </c>
      <c r="D1205" s="17">
        <v>3809.3</v>
      </c>
      <c r="E1205" s="17">
        <v>1236.4000000000001</v>
      </c>
      <c r="F1205" s="17">
        <v>2082.3000000000002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0</v>
      </c>
      <c r="M1205" s="17">
        <v>0</v>
      </c>
      <c r="N1205" s="17">
        <v>0</v>
      </c>
      <c r="O1205" s="17">
        <v>551.9</v>
      </c>
      <c r="P1205" s="17">
        <v>0</v>
      </c>
      <c r="Q1205" s="17">
        <v>0</v>
      </c>
      <c r="R1205" s="17">
        <v>19929.2</v>
      </c>
      <c r="S1205" s="17">
        <v>17000</v>
      </c>
      <c r="T1205" s="17">
        <v>-2929.2</v>
      </c>
      <c r="U1205" s="17">
        <v>-17.23</v>
      </c>
      <c r="V1205" s="80" t="s">
        <v>1111</v>
      </c>
    </row>
    <row r="1206" spans="1:22" ht="15" thickBot="1" x14ac:dyDescent="0.35">
      <c r="A1206" s="106">
        <f t="shared" si="6"/>
        <v>45693.25</v>
      </c>
      <c r="B1206" s="17">
        <v>2790</v>
      </c>
      <c r="C1206" s="17">
        <v>3558.4</v>
      </c>
      <c r="D1206" s="17">
        <v>3809.3</v>
      </c>
      <c r="E1206" s="17">
        <v>1236.4000000000001</v>
      </c>
      <c r="F1206" s="17">
        <v>0</v>
      </c>
      <c r="G1206" s="17">
        <v>852.2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  <c r="N1206" s="17">
        <v>3203.8</v>
      </c>
      <c r="O1206" s="17">
        <v>0</v>
      </c>
      <c r="P1206" s="17">
        <v>0</v>
      </c>
      <c r="Q1206" s="17">
        <v>1420.4</v>
      </c>
      <c r="R1206" s="17">
        <v>16870.599999999999</v>
      </c>
      <c r="S1206" s="17">
        <v>9000</v>
      </c>
      <c r="T1206" s="17">
        <v>-7870.6</v>
      </c>
      <c r="U1206" s="17">
        <v>-87.45</v>
      </c>
      <c r="V1206" s="80" t="s">
        <v>1111</v>
      </c>
    </row>
    <row r="1207" spans="1:22" ht="15" thickBot="1" x14ac:dyDescent="0.35">
      <c r="A1207" s="106">
        <f t="shared" si="6"/>
        <v>45693.375</v>
      </c>
      <c r="B1207" s="17">
        <v>857.2</v>
      </c>
      <c r="C1207" s="17">
        <v>0</v>
      </c>
      <c r="D1207" s="17">
        <v>0</v>
      </c>
      <c r="E1207" s="17">
        <v>0</v>
      </c>
      <c r="F1207" s="17">
        <v>258</v>
      </c>
      <c r="G1207" s="17">
        <v>0</v>
      </c>
      <c r="H1207" s="17">
        <v>0</v>
      </c>
      <c r="I1207" s="17">
        <v>0</v>
      </c>
      <c r="J1207" s="17">
        <v>3652.8</v>
      </c>
      <c r="K1207" s="17">
        <v>4639</v>
      </c>
      <c r="L1207" s="17">
        <v>3508.3</v>
      </c>
      <c r="M1207" s="17">
        <v>0</v>
      </c>
      <c r="N1207" s="17">
        <v>3203.8</v>
      </c>
      <c r="O1207" s="17">
        <v>551.9</v>
      </c>
      <c r="P1207" s="17">
        <v>0</v>
      </c>
      <c r="Q1207" s="17">
        <v>0</v>
      </c>
      <c r="R1207" s="17">
        <v>16671.099999999999</v>
      </c>
      <c r="S1207" s="17">
        <v>22000</v>
      </c>
      <c r="T1207" s="17">
        <v>5328.9</v>
      </c>
      <c r="U1207" s="17">
        <v>24.22</v>
      </c>
      <c r="V1207" s="80" t="s">
        <v>1111</v>
      </c>
    </row>
    <row r="1208" spans="1:22" ht="15" thickBot="1" x14ac:dyDescent="0.35">
      <c r="A1208" s="106">
        <f t="shared" si="6"/>
        <v>45693.5</v>
      </c>
      <c r="B1208" s="17">
        <v>1425.3</v>
      </c>
      <c r="C1208" s="17">
        <v>2394.6</v>
      </c>
      <c r="D1208" s="17">
        <v>2157</v>
      </c>
      <c r="E1208" s="17">
        <v>0</v>
      </c>
      <c r="F1208" s="17">
        <v>2082.3000000000002</v>
      </c>
      <c r="G1208" s="17">
        <v>664</v>
      </c>
      <c r="H1208" s="17">
        <v>0</v>
      </c>
      <c r="I1208" s="17">
        <v>0</v>
      </c>
      <c r="J1208" s="17">
        <v>2950</v>
      </c>
      <c r="K1208" s="17">
        <v>1796.1</v>
      </c>
      <c r="L1208" s="17">
        <v>3508.3</v>
      </c>
      <c r="M1208" s="17">
        <v>0</v>
      </c>
      <c r="N1208" s="17">
        <v>0</v>
      </c>
      <c r="O1208" s="17">
        <v>551.9</v>
      </c>
      <c r="P1208" s="17">
        <v>0</v>
      </c>
      <c r="Q1208" s="17">
        <v>1420.4</v>
      </c>
      <c r="R1208" s="17">
        <v>18950.099999999999</v>
      </c>
      <c r="S1208" s="17">
        <v>21000</v>
      </c>
      <c r="T1208" s="17">
        <v>2049.9</v>
      </c>
      <c r="U1208" s="17">
        <v>9.76</v>
      </c>
      <c r="V1208" s="80" t="s">
        <v>1111</v>
      </c>
    </row>
    <row r="1209" spans="1:22" ht="15" thickBot="1" x14ac:dyDescent="0.35">
      <c r="A1209" s="106">
        <f t="shared" si="6"/>
        <v>45693.625</v>
      </c>
      <c r="B1209" s="17">
        <v>2790</v>
      </c>
      <c r="C1209" s="17">
        <v>3558.4</v>
      </c>
      <c r="D1209" s="17">
        <v>0</v>
      </c>
      <c r="E1209" s="17">
        <v>1236.4000000000001</v>
      </c>
      <c r="F1209" s="17">
        <v>2082.3000000000002</v>
      </c>
      <c r="G1209" s="17">
        <v>777.5</v>
      </c>
      <c r="H1209" s="17">
        <v>0</v>
      </c>
      <c r="I1209" s="17">
        <v>0</v>
      </c>
      <c r="J1209" s="17">
        <v>2288.1</v>
      </c>
      <c r="K1209" s="17">
        <v>1796.1</v>
      </c>
      <c r="L1209" s="17">
        <v>6107.3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20636.2</v>
      </c>
      <c r="S1209" s="17">
        <v>4000</v>
      </c>
      <c r="T1209" s="17">
        <v>-16636.2</v>
      </c>
      <c r="U1209" s="17">
        <v>-415.91</v>
      </c>
      <c r="V1209" s="80" t="s">
        <v>1111</v>
      </c>
    </row>
    <row r="1210" spans="1:22" ht="15" thickBot="1" x14ac:dyDescent="0.35">
      <c r="A1210" s="106">
        <f t="shared" si="6"/>
        <v>45693.75</v>
      </c>
      <c r="B1210" s="17">
        <v>1562.1</v>
      </c>
      <c r="C1210" s="17">
        <v>3057.9</v>
      </c>
      <c r="D1210" s="17">
        <v>4887.8</v>
      </c>
      <c r="E1210" s="17">
        <v>489.2</v>
      </c>
      <c r="F1210" s="17">
        <v>2082.3000000000002</v>
      </c>
      <c r="G1210" s="17">
        <v>0</v>
      </c>
      <c r="H1210" s="17">
        <v>0</v>
      </c>
      <c r="I1210" s="17">
        <v>0</v>
      </c>
      <c r="J1210" s="17">
        <v>2950</v>
      </c>
      <c r="K1210" s="17">
        <v>1796.1</v>
      </c>
      <c r="L1210" s="17">
        <v>0</v>
      </c>
      <c r="M1210" s="17">
        <v>0</v>
      </c>
      <c r="N1210" s="17">
        <v>0</v>
      </c>
      <c r="O1210" s="17">
        <v>1512</v>
      </c>
      <c r="P1210" s="17">
        <v>0</v>
      </c>
      <c r="Q1210" s="17">
        <v>0</v>
      </c>
      <c r="R1210" s="17">
        <v>18337.5</v>
      </c>
      <c r="S1210" s="17">
        <v>4000</v>
      </c>
      <c r="T1210" s="17">
        <v>-14337.5</v>
      </c>
      <c r="U1210" s="17">
        <v>-358.44</v>
      </c>
      <c r="V1210" s="80" t="s">
        <v>1111</v>
      </c>
    </row>
    <row r="1211" spans="1:22" ht="15" thickBot="1" x14ac:dyDescent="0.35">
      <c r="A1211" s="106">
        <f t="shared" si="6"/>
        <v>45693.875</v>
      </c>
      <c r="B1211" s="17">
        <v>2790</v>
      </c>
      <c r="C1211" s="17">
        <v>3558.4</v>
      </c>
      <c r="D1211" s="17">
        <v>0</v>
      </c>
      <c r="E1211" s="17">
        <v>0</v>
      </c>
      <c r="F1211" s="17">
        <v>406</v>
      </c>
      <c r="G1211" s="17">
        <v>852.2</v>
      </c>
      <c r="H1211" s="17">
        <v>0</v>
      </c>
      <c r="I1211" s="17">
        <v>0</v>
      </c>
      <c r="J1211" s="17">
        <v>2950</v>
      </c>
      <c r="K1211" s="17">
        <v>1796.1</v>
      </c>
      <c r="L1211" s="17">
        <v>3508.3</v>
      </c>
      <c r="M1211" s="17">
        <v>0</v>
      </c>
      <c r="N1211" s="17">
        <v>3203.8</v>
      </c>
      <c r="O1211" s="17">
        <v>0</v>
      </c>
      <c r="P1211" s="17">
        <v>0</v>
      </c>
      <c r="Q1211" s="17">
        <v>0</v>
      </c>
      <c r="R1211" s="17">
        <v>19065</v>
      </c>
      <c r="S1211" s="17">
        <v>4000</v>
      </c>
      <c r="T1211" s="17">
        <v>-15065</v>
      </c>
      <c r="U1211" s="17">
        <v>-376.63</v>
      </c>
      <c r="V1211" s="80" t="s">
        <v>1111</v>
      </c>
    </row>
    <row r="1212" spans="1:22" ht="15" thickBot="1" x14ac:dyDescent="0.35">
      <c r="A1212" s="106">
        <f t="shared" si="6"/>
        <v>45694</v>
      </c>
      <c r="B1212" s="17">
        <v>1425.3</v>
      </c>
      <c r="C1212" s="17">
        <v>2394.6</v>
      </c>
      <c r="D1212" s="17">
        <v>0</v>
      </c>
      <c r="E1212" s="17">
        <v>0</v>
      </c>
      <c r="F1212" s="17">
        <v>1008.7</v>
      </c>
      <c r="G1212" s="17">
        <v>777.5</v>
      </c>
      <c r="H1212" s="17">
        <v>0</v>
      </c>
      <c r="I1212" s="17">
        <v>0</v>
      </c>
      <c r="J1212" s="17">
        <v>2950</v>
      </c>
      <c r="K1212" s="17">
        <v>1796.1</v>
      </c>
      <c r="L1212" s="17">
        <v>3508.3</v>
      </c>
      <c r="M1212" s="17">
        <v>0</v>
      </c>
      <c r="N1212" s="17">
        <v>78.900000000000006</v>
      </c>
      <c r="O1212" s="17">
        <v>0</v>
      </c>
      <c r="P1212" s="17">
        <v>0</v>
      </c>
      <c r="Q1212" s="17">
        <v>1420.4</v>
      </c>
      <c r="R1212" s="17">
        <v>15360</v>
      </c>
      <c r="S1212" s="17">
        <v>6000</v>
      </c>
      <c r="T1212" s="17">
        <v>-9360</v>
      </c>
      <c r="U1212" s="17">
        <v>-156</v>
      </c>
      <c r="V1212" s="80" t="s">
        <v>1111</v>
      </c>
    </row>
    <row r="1213" spans="1:22" ht="15" thickBot="1" x14ac:dyDescent="0.35">
      <c r="A1213" s="106">
        <f t="shared" si="6"/>
        <v>45694.125</v>
      </c>
      <c r="B1213" s="17">
        <v>1476.8</v>
      </c>
      <c r="C1213" s="17">
        <v>3057.9</v>
      </c>
      <c r="D1213" s="17">
        <v>621.70000000000005</v>
      </c>
      <c r="E1213" s="17">
        <v>489.2</v>
      </c>
      <c r="F1213" s="17">
        <v>406</v>
      </c>
      <c r="G1213" s="17">
        <v>0</v>
      </c>
      <c r="H1213" s="17">
        <v>0</v>
      </c>
      <c r="I1213" s="17">
        <v>0</v>
      </c>
      <c r="J1213" s="17">
        <v>2950</v>
      </c>
      <c r="K1213" s="17">
        <v>1796.1</v>
      </c>
      <c r="L1213" s="17">
        <v>3508.3</v>
      </c>
      <c r="M1213" s="17">
        <v>0</v>
      </c>
      <c r="N1213" s="17">
        <v>3203.8</v>
      </c>
      <c r="O1213" s="17">
        <v>1512</v>
      </c>
      <c r="P1213" s="17">
        <v>0</v>
      </c>
      <c r="Q1213" s="17">
        <v>1420.4</v>
      </c>
      <c r="R1213" s="17">
        <v>20442.400000000001</v>
      </c>
      <c r="S1213" s="17">
        <v>29000</v>
      </c>
      <c r="T1213" s="17">
        <v>8557.6</v>
      </c>
      <c r="U1213" s="17">
        <v>29.51</v>
      </c>
      <c r="V1213" s="80" t="s">
        <v>1111</v>
      </c>
    </row>
    <row r="1214" spans="1:22" ht="15" thickBot="1" x14ac:dyDescent="0.35">
      <c r="A1214" s="106">
        <f t="shared" si="6"/>
        <v>45694.25</v>
      </c>
      <c r="B1214" s="17">
        <v>857.2</v>
      </c>
      <c r="C1214" s="17">
        <v>0</v>
      </c>
      <c r="D1214" s="17">
        <v>0</v>
      </c>
      <c r="E1214" s="17">
        <v>1236.4000000000001</v>
      </c>
      <c r="F1214" s="17">
        <v>2082.3000000000002</v>
      </c>
      <c r="G1214" s="17">
        <v>248.8</v>
      </c>
      <c r="H1214" s="17">
        <v>0</v>
      </c>
      <c r="I1214" s="17">
        <v>0</v>
      </c>
      <c r="J1214" s="17">
        <v>3652.8</v>
      </c>
      <c r="K1214" s="17">
        <v>4248.5</v>
      </c>
      <c r="L1214" s="17">
        <v>3508.3</v>
      </c>
      <c r="M1214" s="17">
        <v>0</v>
      </c>
      <c r="N1214" s="17">
        <v>0</v>
      </c>
      <c r="O1214" s="17">
        <v>551.9</v>
      </c>
      <c r="P1214" s="17">
        <v>0</v>
      </c>
      <c r="Q1214" s="17">
        <v>0</v>
      </c>
      <c r="R1214" s="17">
        <v>16386.3</v>
      </c>
      <c r="S1214" s="17">
        <v>22000</v>
      </c>
      <c r="T1214" s="17">
        <v>5613.7</v>
      </c>
      <c r="U1214" s="17">
        <v>25.52</v>
      </c>
      <c r="V1214" s="80" t="s">
        <v>1111</v>
      </c>
    </row>
    <row r="1215" spans="1:22" ht="15" thickBot="1" x14ac:dyDescent="0.35">
      <c r="A1215" s="106">
        <f t="shared" si="6"/>
        <v>45694.375</v>
      </c>
      <c r="B1215" s="17">
        <v>2790</v>
      </c>
      <c r="C1215" s="17">
        <v>3558.4</v>
      </c>
      <c r="D1215" s="17">
        <v>0</v>
      </c>
      <c r="E1215" s="17">
        <v>0</v>
      </c>
      <c r="F1215" s="17">
        <v>406</v>
      </c>
      <c r="G1215" s="17">
        <v>852.2</v>
      </c>
      <c r="H1215" s="17">
        <v>0</v>
      </c>
      <c r="I1215" s="17">
        <v>0</v>
      </c>
      <c r="J1215" s="17">
        <v>2288.1</v>
      </c>
      <c r="K1215" s="17">
        <v>1796.1</v>
      </c>
      <c r="L1215" s="17">
        <v>3508.3</v>
      </c>
      <c r="M1215" s="17">
        <v>0</v>
      </c>
      <c r="N1215" s="17">
        <v>3203.8</v>
      </c>
      <c r="O1215" s="17">
        <v>0</v>
      </c>
      <c r="P1215" s="17">
        <v>0</v>
      </c>
      <c r="Q1215" s="17">
        <v>0</v>
      </c>
      <c r="R1215" s="17">
        <v>18403.099999999999</v>
      </c>
      <c r="S1215" s="17">
        <v>8000</v>
      </c>
      <c r="T1215" s="17">
        <v>-10403.1</v>
      </c>
      <c r="U1215" s="17">
        <v>-130.04</v>
      </c>
      <c r="V1215" s="80" t="s">
        <v>1111</v>
      </c>
    </row>
    <row r="1216" spans="1:22" ht="15" thickBot="1" x14ac:dyDescent="0.35">
      <c r="A1216" s="106">
        <f t="shared" si="6"/>
        <v>45694.5</v>
      </c>
      <c r="B1216" s="17">
        <v>857.2</v>
      </c>
      <c r="C1216" s="17">
        <v>2394.6</v>
      </c>
      <c r="D1216" s="17">
        <v>4179.3999999999996</v>
      </c>
      <c r="E1216" s="17">
        <v>0</v>
      </c>
      <c r="F1216" s="17">
        <v>2082.3000000000002</v>
      </c>
      <c r="G1216" s="17">
        <v>852.2</v>
      </c>
      <c r="H1216" s="17">
        <v>0</v>
      </c>
      <c r="I1216" s="17">
        <v>0</v>
      </c>
      <c r="J1216" s="17">
        <v>3652.8</v>
      </c>
      <c r="K1216" s="17">
        <v>3944</v>
      </c>
      <c r="L1216" s="17">
        <v>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17962.5</v>
      </c>
      <c r="S1216" s="17">
        <v>12000</v>
      </c>
      <c r="T1216" s="17">
        <v>-5962.5</v>
      </c>
      <c r="U1216" s="17">
        <v>-49.69</v>
      </c>
      <c r="V1216" s="80" t="s">
        <v>1111</v>
      </c>
    </row>
    <row r="1217" spans="1:22" ht="15" thickBot="1" x14ac:dyDescent="0.35">
      <c r="A1217" s="106">
        <f t="shared" si="6"/>
        <v>45694.625</v>
      </c>
      <c r="B1217" s="17">
        <v>2790</v>
      </c>
      <c r="C1217" s="17">
        <v>3558.4</v>
      </c>
      <c r="D1217" s="17">
        <v>3809.3</v>
      </c>
      <c r="E1217" s="17">
        <v>0</v>
      </c>
      <c r="F1217" s="17">
        <v>2082.3000000000002</v>
      </c>
      <c r="G1217" s="17">
        <v>0</v>
      </c>
      <c r="H1217" s="17">
        <v>0</v>
      </c>
      <c r="I1217" s="17">
        <v>0</v>
      </c>
      <c r="J1217" s="17">
        <v>704.9</v>
      </c>
      <c r="K1217" s="17">
        <v>1796.1</v>
      </c>
      <c r="L1217" s="17">
        <v>2372.6999999999998</v>
      </c>
      <c r="M1217" s="17">
        <v>0</v>
      </c>
      <c r="N1217" s="17">
        <v>0</v>
      </c>
      <c r="O1217" s="17">
        <v>551.9</v>
      </c>
      <c r="P1217" s="17">
        <v>0</v>
      </c>
      <c r="Q1217" s="17">
        <v>0</v>
      </c>
      <c r="R1217" s="17">
        <v>17665.8</v>
      </c>
      <c r="S1217" s="17">
        <v>12000</v>
      </c>
      <c r="T1217" s="17">
        <v>-5665.8</v>
      </c>
      <c r="U1217" s="17">
        <v>-47.22</v>
      </c>
      <c r="V1217" s="80" t="s">
        <v>1111</v>
      </c>
    </row>
    <row r="1218" spans="1:22" ht="15" thickBot="1" x14ac:dyDescent="0.35">
      <c r="A1218" s="106">
        <f t="shared" si="6"/>
        <v>45694.75</v>
      </c>
      <c r="B1218" s="17">
        <v>2790</v>
      </c>
      <c r="C1218" s="17">
        <v>3558.4</v>
      </c>
      <c r="D1218" s="17">
        <v>5755.6</v>
      </c>
      <c r="E1218" s="17">
        <v>0</v>
      </c>
      <c r="F1218" s="17">
        <v>406</v>
      </c>
      <c r="G1218" s="17">
        <v>777.5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1966.7</v>
      </c>
      <c r="O1218" s="17">
        <v>551.9</v>
      </c>
      <c r="P1218" s="17">
        <v>0</v>
      </c>
      <c r="Q1218" s="17">
        <v>0</v>
      </c>
      <c r="R1218" s="17">
        <v>15806.2</v>
      </c>
      <c r="S1218" s="17">
        <v>8000</v>
      </c>
      <c r="T1218" s="17">
        <v>-7806.2</v>
      </c>
      <c r="U1218" s="17">
        <v>-97.58</v>
      </c>
      <c r="V1218" s="80" t="s">
        <v>1111</v>
      </c>
    </row>
    <row r="1219" spans="1:22" ht="15" thickBot="1" x14ac:dyDescent="0.35">
      <c r="A1219" s="106">
        <f t="shared" si="6"/>
        <v>45694.875</v>
      </c>
      <c r="B1219" s="17">
        <v>857.2</v>
      </c>
      <c r="C1219" s="17">
        <v>0</v>
      </c>
      <c r="D1219" s="17">
        <v>0</v>
      </c>
      <c r="E1219" s="17">
        <v>489.2</v>
      </c>
      <c r="F1219" s="17">
        <v>2082.3000000000002</v>
      </c>
      <c r="G1219" s="17">
        <v>852.2</v>
      </c>
      <c r="H1219" s="17">
        <v>0</v>
      </c>
      <c r="I1219" s="17">
        <v>0</v>
      </c>
      <c r="J1219" s="17">
        <v>3652.8</v>
      </c>
      <c r="K1219" s="17">
        <v>4248.5</v>
      </c>
      <c r="L1219" s="17">
        <v>3508.3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15690.6</v>
      </c>
      <c r="S1219" s="17">
        <v>3000</v>
      </c>
      <c r="T1219" s="17">
        <v>-12690.6</v>
      </c>
      <c r="U1219" s="17">
        <v>-423.02</v>
      </c>
      <c r="V1219" s="80" t="s">
        <v>1111</v>
      </c>
    </row>
    <row r="1220" spans="1:22" ht="15" thickBot="1" x14ac:dyDescent="0.35">
      <c r="A1220" s="106">
        <f t="shared" si="6"/>
        <v>45695</v>
      </c>
      <c r="B1220" s="17">
        <v>2790</v>
      </c>
      <c r="C1220" s="17">
        <v>3558.4</v>
      </c>
      <c r="D1220" s="17">
        <v>621.70000000000005</v>
      </c>
      <c r="E1220" s="17">
        <v>0</v>
      </c>
      <c r="F1220" s="17">
        <v>0</v>
      </c>
      <c r="G1220" s="17">
        <v>777.5</v>
      </c>
      <c r="H1220" s="17">
        <v>0</v>
      </c>
      <c r="I1220" s="17">
        <v>0</v>
      </c>
      <c r="J1220" s="17">
        <v>0</v>
      </c>
      <c r="K1220" s="17">
        <v>0</v>
      </c>
      <c r="L1220" s="17">
        <v>3508.3</v>
      </c>
      <c r="M1220" s="17">
        <v>0</v>
      </c>
      <c r="N1220" s="17">
        <v>3203.8</v>
      </c>
      <c r="O1220" s="17">
        <v>551.9</v>
      </c>
      <c r="P1220" s="17">
        <v>0</v>
      </c>
      <c r="Q1220" s="17">
        <v>0</v>
      </c>
      <c r="R1220" s="17">
        <v>15011.8</v>
      </c>
      <c r="S1220" s="17">
        <v>15000</v>
      </c>
      <c r="T1220" s="17">
        <v>-11.8</v>
      </c>
      <c r="U1220" s="17">
        <v>-0.08</v>
      </c>
      <c r="V1220" s="80" t="s">
        <v>1111</v>
      </c>
    </row>
    <row r="1221" spans="1:22" ht="15" thickBot="1" x14ac:dyDescent="0.35">
      <c r="A1221" s="106">
        <f t="shared" si="6"/>
        <v>45695.125</v>
      </c>
      <c r="B1221" s="17">
        <v>2790</v>
      </c>
      <c r="C1221" s="17">
        <v>3558.4</v>
      </c>
      <c r="D1221" s="17">
        <v>0</v>
      </c>
      <c r="E1221" s="17">
        <v>489.2</v>
      </c>
      <c r="F1221" s="17">
        <v>2082.3000000000002</v>
      </c>
      <c r="G1221" s="17">
        <v>777.5</v>
      </c>
      <c r="H1221" s="17">
        <v>0</v>
      </c>
      <c r="I1221" s="17">
        <v>0</v>
      </c>
      <c r="J1221" s="17">
        <v>2950</v>
      </c>
      <c r="K1221" s="17">
        <v>1796.1</v>
      </c>
      <c r="L1221" s="17">
        <v>3508.3</v>
      </c>
      <c r="M1221" s="17">
        <v>0</v>
      </c>
      <c r="N1221" s="17">
        <v>0</v>
      </c>
      <c r="O1221" s="17">
        <v>0</v>
      </c>
      <c r="P1221" s="17">
        <v>0</v>
      </c>
      <c r="Q1221" s="17">
        <v>1420.4</v>
      </c>
      <c r="R1221" s="17">
        <v>19372.3</v>
      </c>
      <c r="S1221" s="17">
        <v>27000</v>
      </c>
      <c r="T1221" s="17">
        <v>7627.7</v>
      </c>
      <c r="U1221" s="17">
        <v>28.25</v>
      </c>
      <c r="V1221" s="80" t="s">
        <v>1111</v>
      </c>
    </row>
    <row r="1222" spans="1:22" ht="15" thickBot="1" x14ac:dyDescent="0.35">
      <c r="A1222" s="106">
        <f t="shared" si="6"/>
        <v>45695.25</v>
      </c>
      <c r="B1222" s="17">
        <v>1476.8</v>
      </c>
      <c r="C1222" s="17">
        <v>3057.9</v>
      </c>
      <c r="D1222" s="17">
        <v>3809.3</v>
      </c>
      <c r="E1222" s="17">
        <v>0</v>
      </c>
      <c r="F1222" s="17">
        <v>2082.3000000000002</v>
      </c>
      <c r="G1222" s="17">
        <v>777.5</v>
      </c>
      <c r="H1222" s="17">
        <v>0</v>
      </c>
      <c r="I1222" s="17">
        <v>0</v>
      </c>
      <c r="J1222" s="17">
        <v>2950</v>
      </c>
      <c r="K1222" s="17">
        <v>1796.1</v>
      </c>
      <c r="L1222" s="17">
        <v>2372.6999999999998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18322.7</v>
      </c>
      <c r="S1222" s="17">
        <v>25000</v>
      </c>
      <c r="T1222" s="17">
        <v>6677.3</v>
      </c>
      <c r="U1222" s="17">
        <v>26.71</v>
      </c>
      <c r="V1222" s="80" t="s">
        <v>1111</v>
      </c>
    </row>
    <row r="1223" spans="1:22" ht="15" thickBot="1" x14ac:dyDescent="0.35">
      <c r="A1223" s="106">
        <f t="shared" si="6"/>
        <v>45695.375</v>
      </c>
      <c r="B1223" s="17">
        <v>1425.3</v>
      </c>
      <c r="C1223" s="17">
        <v>2394.6</v>
      </c>
      <c r="D1223" s="17">
        <v>4887.8</v>
      </c>
      <c r="E1223" s="17">
        <v>0</v>
      </c>
      <c r="F1223" s="17">
        <v>258</v>
      </c>
      <c r="G1223" s="17">
        <v>777.5</v>
      </c>
      <c r="H1223" s="17">
        <v>0</v>
      </c>
      <c r="I1223" s="17">
        <v>0</v>
      </c>
      <c r="J1223" s="17">
        <v>2950</v>
      </c>
      <c r="K1223" s="17">
        <v>1796.1</v>
      </c>
      <c r="L1223" s="17">
        <v>0</v>
      </c>
      <c r="M1223" s="17">
        <v>0</v>
      </c>
      <c r="N1223" s="17">
        <v>3203.8</v>
      </c>
      <c r="O1223" s="17">
        <v>415.2</v>
      </c>
      <c r="P1223" s="17">
        <v>0</v>
      </c>
      <c r="Q1223" s="17">
        <v>0</v>
      </c>
      <c r="R1223" s="17">
        <v>18108.400000000001</v>
      </c>
      <c r="S1223" s="17">
        <v>13000</v>
      </c>
      <c r="T1223" s="17">
        <v>-5108.3999999999996</v>
      </c>
      <c r="U1223" s="17">
        <v>-39.299999999999997</v>
      </c>
      <c r="V1223" s="80" t="s">
        <v>1111</v>
      </c>
    </row>
    <row r="1224" spans="1:22" x14ac:dyDescent="0.3">
      <c r="A1224" s="102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80"/>
    </row>
    <row r="1225" spans="1:22" ht="15" thickBot="1" x14ac:dyDescent="0.35">
      <c r="C1225" s="80" t="s">
        <v>1091</v>
      </c>
      <c r="R1225">
        <f>SUM(R924:R1223)</f>
        <v>5425840.0999999996</v>
      </c>
      <c r="S1225">
        <f>SUM(S924:S1223)</f>
        <v>4475000</v>
      </c>
      <c r="T1225">
        <f>SUM(T924:T1223)</f>
        <v>-950840.10000000021</v>
      </c>
      <c r="V1225" s="80" t="s">
        <v>1112</v>
      </c>
    </row>
    <row r="1226" spans="1:22" ht="15" thickBot="1" x14ac:dyDescent="0.35">
      <c r="A1226" s="18" t="s">
        <v>713</v>
      </c>
      <c r="B1226" s="19">
        <v>47800.5</v>
      </c>
      <c r="C1226" s="67" t="s">
        <v>1107</v>
      </c>
      <c r="D1226" s="4"/>
      <c r="S1226">
        <f>CORREL(S924:S1223,R924:R1223)</f>
        <v>0.36443110008833896</v>
      </c>
    </row>
    <row r="1227" spans="1:22" ht="15" thickBot="1" x14ac:dyDescent="0.35">
      <c r="A1227" s="18" t="s">
        <v>714</v>
      </c>
      <c r="B1227" s="19">
        <v>0</v>
      </c>
      <c r="C1227" s="67" t="s">
        <v>1107</v>
      </c>
      <c r="D1227" s="4"/>
    </row>
    <row r="1228" spans="1:22" ht="19.95" customHeight="1" thickBot="1" x14ac:dyDescent="0.35">
      <c r="A1228" s="18" t="s">
        <v>715</v>
      </c>
      <c r="B1228" s="19">
        <v>5425840.0999999996</v>
      </c>
      <c r="C1228" s="67" t="s">
        <v>1107</v>
      </c>
      <c r="D1228" s="4"/>
    </row>
    <row r="1229" spans="1:22" ht="15" thickBot="1" x14ac:dyDescent="0.35">
      <c r="A1229" s="18" t="s">
        <v>716</v>
      </c>
      <c r="B1229" s="19">
        <v>4475000</v>
      </c>
      <c r="C1229" s="67" t="s">
        <v>1107</v>
      </c>
      <c r="D1229" s="4"/>
    </row>
    <row r="1230" spans="1:22" ht="15" thickBot="1" x14ac:dyDescent="0.35">
      <c r="A1230" s="18" t="s">
        <v>717</v>
      </c>
      <c r="B1230" s="19">
        <v>950840.1</v>
      </c>
      <c r="C1230" s="67" t="s">
        <v>1107</v>
      </c>
      <c r="D1230" s="4"/>
    </row>
    <row r="1231" spans="1:22" ht="15" thickBot="1" x14ac:dyDescent="0.35">
      <c r="A1231" s="18" t="s">
        <v>718</v>
      </c>
      <c r="B1231" s="19"/>
      <c r="C1231" s="67" t="s">
        <v>1107</v>
      </c>
      <c r="D1231" s="4"/>
    </row>
    <row r="1232" spans="1:22" ht="15" thickBot="1" x14ac:dyDescent="0.35">
      <c r="A1232" s="18" t="s">
        <v>719</v>
      </c>
      <c r="B1232" s="19"/>
      <c r="C1232" s="67" t="s">
        <v>1107</v>
      </c>
      <c r="D1232" s="4"/>
    </row>
    <row r="1233" spans="1:4" ht="15" thickBot="1" x14ac:dyDescent="0.35">
      <c r="A1233" s="18" t="s">
        <v>720</v>
      </c>
      <c r="B1233" s="19">
        <v>0</v>
      </c>
      <c r="C1233" s="67" t="s">
        <v>1107</v>
      </c>
      <c r="D1233" s="4"/>
    </row>
    <row r="1235" spans="1:4" x14ac:dyDescent="0.3">
      <c r="A1235" s="20" t="s">
        <v>721</v>
      </c>
    </row>
    <row r="1237" spans="1:4" x14ac:dyDescent="0.3">
      <c r="A1237" s="21" t="s">
        <v>722</v>
      </c>
    </row>
    <row r="1238" spans="1:4" x14ac:dyDescent="0.3">
      <c r="A1238" s="21" t="s">
        <v>723</v>
      </c>
    </row>
  </sheetData>
  <mergeCells count="1">
    <mergeCell ref="A617:A618"/>
  </mergeCells>
  <hyperlinks>
    <hyperlink ref="A1235" r:id="rId1" display="https://miau.my-x.hu/myx-free/coco/test/384543220250222160548.html" xr:uid="{336372FF-6552-4BF0-88AF-AC07ED3A23E7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9D75-4B1A-47A9-8384-9FCE08340D31}">
  <dimension ref="A1:AU829"/>
  <sheetViews>
    <sheetView topLeftCell="D1" zoomScale="85" zoomScaleNormal="85" workbookViewId="0">
      <selection activeCell="X9" sqref="X9"/>
    </sheetView>
  </sheetViews>
  <sheetFormatPr defaultRowHeight="14.4" x14ac:dyDescent="0.3"/>
  <sheetData>
    <row r="1" spans="1:44" ht="18" x14ac:dyDescent="0.3">
      <c r="A1" s="12"/>
      <c r="AA1" s="12"/>
    </row>
    <row r="2" spans="1:44" x14ac:dyDescent="0.3">
      <c r="A2" s="13"/>
      <c r="AA2" s="13"/>
    </row>
    <row r="5" spans="1:44" ht="18.600000000000001" thickBot="1" x14ac:dyDescent="0.35">
      <c r="A5" s="14" t="s">
        <v>28</v>
      </c>
      <c r="B5" s="15">
        <v>1067871</v>
      </c>
      <c r="C5" s="14" t="s">
        <v>29</v>
      </c>
      <c r="D5" s="15">
        <v>300</v>
      </c>
      <c r="E5" s="14" t="s">
        <v>30</v>
      </c>
      <c r="F5" s="15">
        <v>16</v>
      </c>
      <c r="G5" s="14" t="s">
        <v>31</v>
      </c>
      <c r="H5" s="15">
        <v>101</v>
      </c>
      <c r="I5" s="14" t="s">
        <v>32</v>
      </c>
      <c r="J5" s="15">
        <v>0</v>
      </c>
      <c r="K5" s="14" t="s">
        <v>33</v>
      </c>
      <c r="L5" s="15" t="s">
        <v>725</v>
      </c>
      <c r="AA5" s="14" t="s">
        <v>28</v>
      </c>
      <c r="AB5" s="15" t="s">
        <v>792</v>
      </c>
      <c r="AC5" s="14" t="s">
        <v>29</v>
      </c>
      <c r="AD5" s="15">
        <v>300</v>
      </c>
      <c r="AE5" s="14" t="s">
        <v>30</v>
      </c>
      <c r="AF5" s="15">
        <v>16</v>
      </c>
      <c r="AG5" s="14" t="s">
        <v>31</v>
      </c>
      <c r="AH5" s="15">
        <v>101</v>
      </c>
      <c r="AI5" s="14" t="s">
        <v>32</v>
      </c>
      <c r="AJ5" s="15">
        <v>0</v>
      </c>
      <c r="AK5" s="14" t="s">
        <v>33</v>
      </c>
      <c r="AL5" s="15" t="s">
        <v>793</v>
      </c>
    </row>
    <row r="6" spans="1:44" ht="20.399999999999999" thickBot="1" x14ac:dyDescent="0.35">
      <c r="A6" s="16" t="s">
        <v>1089</v>
      </c>
      <c r="B6" s="60" t="s">
        <v>1092</v>
      </c>
      <c r="C6" s="60" t="s">
        <v>1092</v>
      </c>
      <c r="D6" s="60" t="s">
        <v>1093</v>
      </c>
      <c r="E6" s="60" t="s">
        <v>1094</v>
      </c>
      <c r="F6" s="60" t="s">
        <v>1095</v>
      </c>
      <c r="G6" s="60" t="s">
        <v>1096</v>
      </c>
      <c r="H6" s="61" t="s">
        <v>1097</v>
      </c>
      <c r="I6" s="61" t="s">
        <v>1098</v>
      </c>
      <c r="J6" s="62" t="s">
        <v>1092</v>
      </c>
      <c r="K6" s="62" t="s">
        <v>1092</v>
      </c>
      <c r="L6" s="62" t="s">
        <v>1093</v>
      </c>
      <c r="M6" s="62" t="s">
        <v>1094</v>
      </c>
      <c r="N6" s="62" t="s">
        <v>1095</v>
      </c>
      <c r="O6" s="62" t="s">
        <v>1096</v>
      </c>
      <c r="P6" s="63" t="s">
        <v>1097</v>
      </c>
      <c r="Q6" s="63" t="s">
        <v>1098</v>
      </c>
      <c r="R6" s="67" t="s">
        <v>1107</v>
      </c>
      <c r="AA6" s="16" t="s">
        <v>1089</v>
      </c>
      <c r="AB6" s="60" t="s">
        <v>1092</v>
      </c>
      <c r="AC6" s="60" t="s">
        <v>1092</v>
      </c>
      <c r="AD6" s="60" t="s">
        <v>1093</v>
      </c>
      <c r="AE6" s="60" t="s">
        <v>1094</v>
      </c>
      <c r="AF6" s="60" t="s">
        <v>1095</v>
      </c>
      <c r="AG6" s="60" t="s">
        <v>1096</v>
      </c>
      <c r="AH6" s="61" t="s">
        <v>1097</v>
      </c>
      <c r="AI6" s="61" t="s">
        <v>1098</v>
      </c>
      <c r="AJ6" s="62" t="s">
        <v>1092</v>
      </c>
      <c r="AK6" s="62" t="s">
        <v>1092</v>
      </c>
      <c r="AL6" s="62" t="s">
        <v>1093</v>
      </c>
      <c r="AM6" s="62" t="s">
        <v>1094</v>
      </c>
      <c r="AN6" s="62" t="s">
        <v>1095</v>
      </c>
      <c r="AO6" s="62" t="s">
        <v>1096</v>
      </c>
      <c r="AP6" s="63" t="s">
        <v>1097</v>
      </c>
      <c r="AQ6" s="63" t="s">
        <v>1098</v>
      </c>
      <c r="AR6" s="67" t="s">
        <v>1107</v>
      </c>
    </row>
    <row r="7" spans="1:44" ht="15" thickBot="1" x14ac:dyDescent="0.35">
      <c r="A7" s="16" t="s">
        <v>35</v>
      </c>
      <c r="B7" s="60" t="s">
        <v>36</v>
      </c>
      <c r="C7" s="60" t="s">
        <v>37</v>
      </c>
      <c r="D7" s="60" t="s">
        <v>38</v>
      </c>
      <c r="E7" s="60" t="s">
        <v>39</v>
      </c>
      <c r="F7" s="60" t="s">
        <v>40</v>
      </c>
      <c r="G7" s="60" t="s">
        <v>41</v>
      </c>
      <c r="H7" s="61" t="s">
        <v>42</v>
      </c>
      <c r="I7" s="61" t="s">
        <v>43</v>
      </c>
      <c r="J7" s="62" t="s">
        <v>44</v>
      </c>
      <c r="K7" s="62" t="s">
        <v>45</v>
      </c>
      <c r="L7" s="62" t="s">
        <v>46</v>
      </c>
      <c r="M7" s="62" t="s">
        <v>47</v>
      </c>
      <c r="N7" s="62" t="s">
        <v>48</v>
      </c>
      <c r="O7" s="62" t="s">
        <v>49</v>
      </c>
      <c r="P7" s="63" t="s">
        <v>50</v>
      </c>
      <c r="Q7" s="63" t="s">
        <v>51</v>
      </c>
      <c r="R7" s="64" t="s">
        <v>52</v>
      </c>
      <c r="AA7" s="16" t="s">
        <v>35</v>
      </c>
      <c r="AB7" s="60" t="s">
        <v>36</v>
      </c>
      <c r="AC7" s="60" t="s">
        <v>37</v>
      </c>
      <c r="AD7" s="60" t="s">
        <v>38</v>
      </c>
      <c r="AE7" s="60" t="s">
        <v>39</v>
      </c>
      <c r="AF7" s="60" t="s">
        <v>40</v>
      </c>
      <c r="AG7" s="60" t="s">
        <v>41</v>
      </c>
      <c r="AH7" s="61" t="s">
        <v>42</v>
      </c>
      <c r="AI7" s="61" t="s">
        <v>43</v>
      </c>
      <c r="AJ7" s="62" t="s">
        <v>44</v>
      </c>
      <c r="AK7" s="62" t="s">
        <v>45</v>
      </c>
      <c r="AL7" s="62" t="s">
        <v>46</v>
      </c>
      <c r="AM7" s="62" t="s">
        <v>47</v>
      </c>
      <c r="AN7" s="62" t="s">
        <v>48</v>
      </c>
      <c r="AO7" s="62" t="s">
        <v>49</v>
      </c>
      <c r="AP7" s="63" t="s">
        <v>50</v>
      </c>
      <c r="AQ7" s="63" t="s">
        <v>51</v>
      </c>
      <c r="AR7" s="64" t="s">
        <v>52</v>
      </c>
    </row>
    <row r="8" spans="1:44" ht="15" thickBot="1" x14ac:dyDescent="0.35">
      <c r="A8" s="16" t="s">
        <v>53</v>
      </c>
      <c r="B8" s="17">
        <v>26</v>
      </c>
      <c r="C8" s="17">
        <v>27</v>
      </c>
      <c r="D8" s="17">
        <v>81</v>
      </c>
      <c r="E8" s="17">
        <v>79</v>
      </c>
      <c r="F8" s="17">
        <v>39</v>
      </c>
      <c r="G8" s="17">
        <v>74</v>
      </c>
      <c r="H8" s="17">
        <v>50</v>
      </c>
      <c r="I8" s="17">
        <v>69</v>
      </c>
      <c r="J8" s="17">
        <v>76</v>
      </c>
      <c r="K8" s="17">
        <v>75</v>
      </c>
      <c r="L8" s="17">
        <v>21</v>
      </c>
      <c r="M8" s="17">
        <v>23</v>
      </c>
      <c r="N8" s="17">
        <v>63</v>
      </c>
      <c r="O8" s="17">
        <v>28</v>
      </c>
      <c r="P8" s="17">
        <v>52</v>
      </c>
      <c r="Q8" s="17">
        <v>33</v>
      </c>
      <c r="R8" s="17">
        <v>18500</v>
      </c>
      <c r="AA8" s="16" t="s">
        <v>53</v>
      </c>
      <c r="AB8" s="17">
        <v>26</v>
      </c>
      <c r="AC8" s="17">
        <v>27</v>
      </c>
      <c r="AD8" s="17">
        <v>81</v>
      </c>
      <c r="AE8" s="17">
        <v>79</v>
      </c>
      <c r="AF8" s="17">
        <v>39</v>
      </c>
      <c r="AG8" s="17">
        <v>74</v>
      </c>
      <c r="AH8" s="17">
        <v>50</v>
      </c>
      <c r="AI8" s="17">
        <v>69</v>
      </c>
      <c r="AJ8" s="17">
        <v>76</v>
      </c>
      <c r="AK8" s="17">
        <v>75</v>
      </c>
      <c r="AL8" s="17">
        <v>21</v>
      </c>
      <c r="AM8" s="17">
        <v>23</v>
      </c>
      <c r="AN8" s="17">
        <v>63</v>
      </c>
      <c r="AO8" s="17">
        <v>28</v>
      </c>
      <c r="AP8" s="17">
        <v>52</v>
      </c>
      <c r="AQ8" s="17">
        <v>33</v>
      </c>
      <c r="AR8" s="17">
        <v>18500</v>
      </c>
    </row>
    <row r="9" spans="1:44" ht="15" thickBot="1" x14ac:dyDescent="0.35">
      <c r="A9" s="16" t="s">
        <v>54</v>
      </c>
      <c r="B9" s="17">
        <v>30</v>
      </c>
      <c r="C9" s="17">
        <v>25</v>
      </c>
      <c r="D9" s="17">
        <v>73</v>
      </c>
      <c r="E9" s="17">
        <v>79</v>
      </c>
      <c r="F9" s="17">
        <v>57</v>
      </c>
      <c r="G9" s="17">
        <v>80</v>
      </c>
      <c r="H9" s="17">
        <v>50</v>
      </c>
      <c r="I9" s="17">
        <v>69</v>
      </c>
      <c r="J9" s="17">
        <v>72</v>
      </c>
      <c r="K9" s="17">
        <v>77</v>
      </c>
      <c r="L9" s="17">
        <v>29</v>
      </c>
      <c r="M9" s="17">
        <v>23</v>
      </c>
      <c r="N9" s="17">
        <v>45</v>
      </c>
      <c r="O9" s="17">
        <v>22</v>
      </c>
      <c r="P9" s="17">
        <v>52</v>
      </c>
      <c r="Q9" s="17">
        <v>33</v>
      </c>
      <c r="R9" s="17">
        <v>64500</v>
      </c>
      <c r="AA9" s="16" t="s">
        <v>54</v>
      </c>
      <c r="AB9" s="17">
        <v>30</v>
      </c>
      <c r="AC9" s="17">
        <v>25</v>
      </c>
      <c r="AD9" s="17">
        <v>73</v>
      </c>
      <c r="AE9" s="17">
        <v>79</v>
      </c>
      <c r="AF9" s="17">
        <v>57</v>
      </c>
      <c r="AG9" s="17">
        <v>80</v>
      </c>
      <c r="AH9" s="17">
        <v>50</v>
      </c>
      <c r="AI9" s="17">
        <v>69</v>
      </c>
      <c r="AJ9" s="17">
        <v>72</v>
      </c>
      <c r="AK9" s="17">
        <v>77</v>
      </c>
      <c r="AL9" s="17">
        <v>29</v>
      </c>
      <c r="AM9" s="17">
        <v>23</v>
      </c>
      <c r="AN9" s="17">
        <v>45</v>
      </c>
      <c r="AO9" s="17">
        <v>22</v>
      </c>
      <c r="AP9" s="17">
        <v>52</v>
      </c>
      <c r="AQ9" s="17">
        <v>33</v>
      </c>
      <c r="AR9" s="17">
        <v>64500</v>
      </c>
    </row>
    <row r="10" spans="1:44" ht="15" thickBot="1" x14ac:dyDescent="0.35">
      <c r="A10" s="16" t="s">
        <v>55</v>
      </c>
      <c r="B10" s="17">
        <v>93</v>
      </c>
      <c r="C10" s="17">
        <v>88</v>
      </c>
      <c r="D10" s="17">
        <v>56</v>
      </c>
      <c r="E10" s="17">
        <v>52</v>
      </c>
      <c r="F10" s="17">
        <v>81</v>
      </c>
      <c r="G10" s="17">
        <v>20</v>
      </c>
      <c r="H10" s="17">
        <v>1</v>
      </c>
      <c r="I10" s="17">
        <v>34</v>
      </c>
      <c r="J10" s="17">
        <v>9</v>
      </c>
      <c r="K10" s="17">
        <v>14</v>
      </c>
      <c r="L10" s="17">
        <v>46</v>
      </c>
      <c r="M10" s="17">
        <v>50</v>
      </c>
      <c r="N10" s="17">
        <v>21</v>
      </c>
      <c r="O10" s="17">
        <v>82</v>
      </c>
      <c r="P10" s="17">
        <v>101</v>
      </c>
      <c r="Q10" s="17">
        <v>68</v>
      </c>
      <c r="R10" s="17">
        <v>28000</v>
      </c>
      <c r="AA10" s="16" t="s">
        <v>55</v>
      </c>
      <c r="AB10" s="17">
        <v>93</v>
      </c>
      <c r="AC10" s="17">
        <v>88</v>
      </c>
      <c r="AD10" s="17">
        <v>56</v>
      </c>
      <c r="AE10" s="17">
        <v>52</v>
      </c>
      <c r="AF10" s="17">
        <v>81</v>
      </c>
      <c r="AG10" s="17">
        <v>20</v>
      </c>
      <c r="AH10" s="17">
        <v>1</v>
      </c>
      <c r="AI10" s="17">
        <v>34</v>
      </c>
      <c r="AJ10" s="17">
        <v>9</v>
      </c>
      <c r="AK10" s="17">
        <v>14</v>
      </c>
      <c r="AL10" s="17">
        <v>46</v>
      </c>
      <c r="AM10" s="17">
        <v>50</v>
      </c>
      <c r="AN10" s="17">
        <v>21</v>
      </c>
      <c r="AO10" s="17">
        <v>82</v>
      </c>
      <c r="AP10" s="17">
        <v>101</v>
      </c>
      <c r="AQ10" s="17">
        <v>68</v>
      </c>
      <c r="AR10" s="17">
        <v>28000</v>
      </c>
    </row>
    <row r="11" spans="1:44" ht="15" thickBot="1" x14ac:dyDescent="0.35">
      <c r="A11" s="16" t="s">
        <v>56</v>
      </c>
      <c r="B11" s="17">
        <v>63</v>
      </c>
      <c r="C11" s="17">
        <v>66</v>
      </c>
      <c r="D11" s="17">
        <v>40</v>
      </c>
      <c r="E11" s="17">
        <v>27</v>
      </c>
      <c r="F11" s="17">
        <v>98</v>
      </c>
      <c r="G11" s="17">
        <v>58</v>
      </c>
      <c r="H11" s="17">
        <v>50</v>
      </c>
      <c r="I11" s="17">
        <v>34</v>
      </c>
      <c r="J11" s="17">
        <v>39</v>
      </c>
      <c r="K11" s="17">
        <v>36</v>
      </c>
      <c r="L11" s="17">
        <v>62</v>
      </c>
      <c r="M11" s="17">
        <v>75</v>
      </c>
      <c r="N11" s="17">
        <v>4</v>
      </c>
      <c r="O11" s="17">
        <v>44</v>
      </c>
      <c r="P11" s="17">
        <v>52</v>
      </c>
      <c r="Q11" s="17">
        <v>68</v>
      </c>
      <c r="R11" s="17">
        <v>21300</v>
      </c>
      <c r="AA11" s="16" t="s">
        <v>56</v>
      </c>
      <c r="AB11" s="17">
        <v>63</v>
      </c>
      <c r="AC11" s="17">
        <v>66</v>
      </c>
      <c r="AD11" s="17">
        <v>40</v>
      </c>
      <c r="AE11" s="17">
        <v>27</v>
      </c>
      <c r="AF11" s="17">
        <v>98</v>
      </c>
      <c r="AG11" s="17">
        <v>58</v>
      </c>
      <c r="AH11" s="17">
        <v>50</v>
      </c>
      <c r="AI11" s="17">
        <v>34</v>
      </c>
      <c r="AJ11" s="17">
        <v>39</v>
      </c>
      <c r="AK11" s="17">
        <v>36</v>
      </c>
      <c r="AL11" s="17">
        <v>62</v>
      </c>
      <c r="AM11" s="17">
        <v>75</v>
      </c>
      <c r="AN11" s="17">
        <v>4</v>
      </c>
      <c r="AO11" s="17">
        <v>44</v>
      </c>
      <c r="AP11" s="17">
        <v>52</v>
      </c>
      <c r="AQ11" s="17">
        <v>68</v>
      </c>
      <c r="AR11" s="17">
        <v>21300</v>
      </c>
    </row>
    <row r="12" spans="1:44" ht="15" thickBot="1" x14ac:dyDescent="0.35">
      <c r="A12" s="16" t="s">
        <v>57</v>
      </c>
      <c r="B12" s="17">
        <v>22</v>
      </c>
      <c r="C12" s="17">
        <v>19</v>
      </c>
      <c r="D12" s="17">
        <v>66</v>
      </c>
      <c r="E12" s="17">
        <v>1</v>
      </c>
      <c r="F12" s="17">
        <v>96</v>
      </c>
      <c r="G12" s="17">
        <v>62</v>
      </c>
      <c r="H12" s="17">
        <v>50</v>
      </c>
      <c r="I12" s="17">
        <v>69</v>
      </c>
      <c r="J12" s="17">
        <v>80</v>
      </c>
      <c r="K12" s="17">
        <v>83</v>
      </c>
      <c r="L12" s="17">
        <v>36</v>
      </c>
      <c r="M12" s="17">
        <v>101</v>
      </c>
      <c r="N12" s="17">
        <v>6</v>
      </c>
      <c r="O12" s="17">
        <v>40</v>
      </c>
      <c r="P12" s="17">
        <v>52</v>
      </c>
      <c r="Q12" s="17">
        <v>33</v>
      </c>
      <c r="R12" s="17">
        <v>47800</v>
      </c>
      <c r="AA12" s="16" t="s">
        <v>57</v>
      </c>
      <c r="AB12" s="17">
        <v>22</v>
      </c>
      <c r="AC12" s="17">
        <v>19</v>
      </c>
      <c r="AD12" s="17">
        <v>66</v>
      </c>
      <c r="AE12" s="17">
        <v>1</v>
      </c>
      <c r="AF12" s="17">
        <v>96</v>
      </c>
      <c r="AG12" s="17">
        <v>62</v>
      </c>
      <c r="AH12" s="17">
        <v>50</v>
      </c>
      <c r="AI12" s="17">
        <v>69</v>
      </c>
      <c r="AJ12" s="17">
        <v>80</v>
      </c>
      <c r="AK12" s="17">
        <v>83</v>
      </c>
      <c r="AL12" s="17">
        <v>36</v>
      </c>
      <c r="AM12" s="17">
        <v>101</v>
      </c>
      <c r="AN12" s="17">
        <v>6</v>
      </c>
      <c r="AO12" s="17">
        <v>40</v>
      </c>
      <c r="AP12" s="17">
        <v>52</v>
      </c>
      <c r="AQ12" s="17">
        <v>33</v>
      </c>
      <c r="AR12" s="17">
        <v>47800</v>
      </c>
    </row>
    <row r="13" spans="1:44" ht="15" thickBot="1" x14ac:dyDescent="0.35">
      <c r="A13" s="16" t="s">
        <v>58</v>
      </c>
      <c r="B13" s="17">
        <v>62</v>
      </c>
      <c r="C13" s="17">
        <v>61</v>
      </c>
      <c r="D13" s="17">
        <v>95</v>
      </c>
      <c r="E13" s="17">
        <v>79</v>
      </c>
      <c r="F13" s="17">
        <v>40</v>
      </c>
      <c r="G13" s="17">
        <v>22</v>
      </c>
      <c r="H13" s="17">
        <v>1</v>
      </c>
      <c r="I13" s="17">
        <v>69</v>
      </c>
      <c r="J13" s="17">
        <v>40</v>
      </c>
      <c r="K13" s="17">
        <v>41</v>
      </c>
      <c r="L13" s="17">
        <v>7</v>
      </c>
      <c r="M13" s="17">
        <v>23</v>
      </c>
      <c r="N13" s="17">
        <v>62</v>
      </c>
      <c r="O13" s="17">
        <v>80</v>
      </c>
      <c r="P13" s="17">
        <v>101</v>
      </c>
      <c r="Q13" s="17">
        <v>33</v>
      </c>
      <c r="R13" s="17">
        <v>48300</v>
      </c>
      <c r="AA13" s="16" t="s">
        <v>58</v>
      </c>
      <c r="AB13" s="17">
        <v>62</v>
      </c>
      <c r="AC13" s="17">
        <v>61</v>
      </c>
      <c r="AD13" s="17">
        <v>95</v>
      </c>
      <c r="AE13" s="17">
        <v>79</v>
      </c>
      <c r="AF13" s="17">
        <v>40</v>
      </c>
      <c r="AG13" s="17">
        <v>22</v>
      </c>
      <c r="AH13" s="17">
        <v>1</v>
      </c>
      <c r="AI13" s="17">
        <v>69</v>
      </c>
      <c r="AJ13" s="17">
        <v>40</v>
      </c>
      <c r="AK13" s="17">
        <v>41</v>
      </c>
      <c r="AL13" s="17">
        <v>7</v>
      </c>
      <c r="AM13" s="17">
        <v>23</v>
      </c>
      <c r="AN13" s="17">
        <v>62</v>
      </c>
      <c r="AO13" s="17">
        <v>80</v>
      </c>
      <c r="AP13" s="17">
        <v>101</v>
      </c>
      <c r="AQ13" s="17">
        <v>33</v>
      </c>
      <c r="AR13" s="17">
        <v>48300</v>
      </c>
    </row>
    <row r="14" spans="1:44" ht="15" thickBot="1" x14ac:dyDescent="0.35">
      <c r="A14" s="16" t="s">
        <v>59</v>
      </c>
      <c r="B14" s="17">
        <v>56</v>
      </c>
      <c r="C14" s="17">
        <v>52</v>
      </c>
      <c r="D14" s="17">
        <v>4</v>
      </c>
      <c r="E14" s="17">
        <v>27</v>
      </c>
      <c r="F14" s="17">
        <v>85</v>
      </c>
      <c r="G14" s="17">
        <v>69</v>
      </c>
      <c r="H14" s="17">
        <v>1</v>
      </c>
      <c r="I14" s="17">
        <v>34</v>
      </c>
      <c r="J14" s="17">
        <v>46</v>
      </c>
      <c r="K14" s="17">
        <v>50</v>
      </c>
      <c r="L14" s="17">
        <v>98</v>
      </c>
      <c r="M14" s="17">
        <v>75</v>
      </c>
      <c r="N14" s="17">
        <v>17</v>
      </c>
      <c r="O14" s="17">
        <v>33</v>
      </c>
      <c r="P14" s="17">
        <v>101</v>
      </c>
      <c r="Q14" s="17">
        <v>68</v>
      </c>
      <c r="R14" s="17">
        <v>76400</v>
      </c>
      <c r="AA14" s="16" t="s">
        <v>59</v>
      </c>
      <c r="AB14" s="17">
        <v>56</v>
      </c>
      <c r="AC14" s="17">
        <v>52</v>
      </c>
      <c r="AD14" s="17">
        <v>4</v>
      </c>
      <c r="AE14" s="17">
        <v>27</v>
      </c>
      <c r="AF14" s="17">
        <v>85</v>
      </c>
      <c r="AG14" s="17">
        <v>69</v>
      </c>
      <c r="AH14" s="17">
        <v>1</v>
      </c>
      <c r="AI14" s="17">
        <v>34</v>
      </c>
      <c r="AJ14" s="17">
        <v>46</v>
      </c>
      <c r="AK14" s="17">
        <v>50</v>
      </c>
      <c r="AL14" s="17">
        <v>98</v>
      </c>
      <c r="AM14" s="17">
        <v>75</v>
      </c>
      <c r="AN14" s="17">
        <v>17</v>
      </c>
      <c r="AO14" s="17">
        <v>33</v>
      </c>
      <c r="AP14" s="17">
        <v>101</v>
      </c>
      <c r="AQ14" s="17">
        <v>68</v>
      </c>
      <c r="AR14" s="17">
        <v>76400</v>
      </c>
    </row>
    <row r="15" spans="1:44" ht="15" thickBot="1" x14ac:dyDescent="0.35">
      <c r="A15" s="16" t="s">
        <v>60</v>
      </c>
      <c r="B15" s="17">
        <v>65</v>
      </c>
      <c r="C15" s="17">
        <v>67</v>
      </c>
      <c r="D15" s="17">
        <v>66</v>
      </c>
      <c r="E15" s="17">
        <v>79</v>
      </c>
      <c r="F15" s="17">
        <v>47</v>
      </c>
      <c r="G15" s="17">
        <v>11</v>
      </c>
      <c r="H15" s="17">
        <v>50</v>
      </c>
      <c r="I15" s="17">
        <v>69</v>
      </c>
      <c r="J15" s="17">
        <v>37</v>
      </c>
      <c r="K15" s="17">
        <v>35</v>
      </c>
      <c r="L15" s="17">
        <v>36</v>
      </c>
      <c r="M15" s="17">
        <v>23</v>
      </c>
      <c r="N15" s="17">
        <v>55</v>
      </c>
      <c r="O15" s="17">
        <v>91</v>
      </c>
      <c r="P15" s="17">
        <v>52</v>
      </c>
      <c r="Q15" s="17">
        <v>33</v>
      </c>
      <c r="R15" s="17">
        <v>70000</v>
      </c>
      <c r="AA15" s="16" t="s">
        <v>60</v>
      </c>
      <c r="AB15" s="17">
        <v>65</v>
      </c>
      <c r="AC15" s="17">
        <v>67</v>
      </c>
      <c r="AD15" s="17">
        <v>66</v>
      </c>
      <c r="AE15" s="17">
        <v>79</v>
      </c>
      <c r="AF15" s="17">
        <v>47</v>
      </c>
      <c r="AG15" s="17">
        <v>11</v>
      </c>
      <c r="AH15" s="17">
        <v>50</v>
      </c>
      <c r="AI15" s="17">
        <v>69</v>
      </c>
      <c r="AJ15" s="17">
        <v>37</v>
      </c>
      <c r="AK15" s="17">
        <v>35</v>
      </c>
      <c r="AL15" s="17">
        <v>36</v>
      </c>
      <c r="AM15" s="17">
        <v>23</v>
      </c>
      <c r="AN15" s="17">
        <v>55</v>
      </c>
      <c r="AO15" s="17">
        <v>91</v>
      </c>
      <c r="AP15" s="17">
        <v>52</v>
      </c>
      <c r="AQ15" s="17">
        <v>33</v>
      </c>
      <c r="AR15" s="17">
        <v>70000</v>
      </c>
    </row>
    <row r="16" spans="1:44" ht="15" thickBot="1" x14ac:dyDescent="0.35">
      <c r="A16" s="16" t="s">
        <v>61</v>
      </c>
      <c r="B16" s="17">
        <v>67</v>
      </c>
      <c r="C16" s="17">
        <v>70</v>
      </c>
      <c r="D16" s="17">
        <v>81</v>
      </c>
      <c r="E16" s="17">
        <v>1</v>
      </c>
      <c r="F16" s="17">
        <v>20</v>
      </c>
      <c r="G16" s="17">
        <v>34</v>
      </c>
      <c r="H16" s="17">
        <v>1</v>
      </c>
      <c r="I16" s="17">
        <v>69</v>
      </c>
      <c r="J16" s="17">
        <v>35</v>
      </c>
      <c r="K16" s="17">
        <v>32</v>
      </c>
      <c r="L16" s="17">
        <v>21</v>
      </c>
      <c r="M16" s="17">
        <v>101</v>
      </c>
      <c r="N16" s="17">
        <v>82</v>
      </c>
      <c r="O16" s="17">
        <v>68</v>
      </c>
      <c r="P16" s="17">
        <v>101</v>
      </c>
      <c r="Q16" s="17">
        <v>33</v>
      </c>
      <c r="R16" s="17">
        <v>86700</v>
      </c>
      <c r="AA16" s="16" t="s">
        <v>61</v>
      </c>
      <c r="AB16" s="17">
        <v>67</v>
      </c>
      <c r="AC16" s="17">
        <v>70</v>
      </c>
      <c r="AD16" s="17">
        <v>81</v>
      </c>
      <c r="AE16" s="17">
        <v>1</v>
      </c>
      <c r="AF16" s="17">
        <v>20</v>
      </c>
      <c r="AG16" s="17">
        <v>34</v>
      </c>
      <c r="AH16" s="17">
        <v>1</v>
      </c>
      <c r="AI16" s="17">
        <v>69</v>
      </c>
      <c r="AJ16" s="17">
        <v>35</v>
      </c>
      <c r="AK16" s="17">
        <v>32</v>
      </c>
      <c r="AL16" s="17">
        <v>21</v>
      </c>
      <c r="AM16" s="17">
        <v>101</v>
      </c>
      <c r="AN16" s="17">
        <v>82</v>
      </c>
      <c r="AO16" s="17">
        <v>68</v>
      </c>
      <c r="AP16" s="17">
        <v>101</v>
      </c>
      <c r="AQ16" s="17">
        <v>33</v>
      </c>
      <c r="AR16" s="17">
        <v>86700</v>
      </c>
    </row>
    <row r="17" spans="1:44" ht="15" thickBot="1" x14ac:dyDescent="0.35">
      <c r="A17" s="16" t="s">
        <v>62</v>
      </c>
      <c r="B17" s="17">
        <v>38</v>
      </c>
      <c r="C17" s="17">
        <v>37</v>
      </c>
      <c r="D17" s="17">
        <v>100</v>
      </c>
      <c r="E17" s="17">
        <v>79</v>
      </c>
      <c r="F17" s="17">
        <v>32</v>
      </c>
      <c r="G17" s="17">
        <v>38</v>
      </c>
      <c r="H17" s="17">
        <v>1</v>
      </c>
      <c r="I17" s="17">
        <v>69</v>
      </c>
      <c r="J17" s="17">
        <v>64</v>
      </c>
      <c r="K17" s="17">
        <v>65</v>
      </c>
      <c r="L17" s="17">
        <v>2</v>
      </c>
      <c r="M17" s="17">
        <v>23</v>
      </c>
      <c r="N17" s="17">
        <v>70</v>
      </c>
      <c r="O17" s="17">
        <v>64</v>
      </c>
      <c r="P17" s="17">
        <v>101</v>
      </c>
      <c r="Q17" s="17">
        <v>33</v>
      </c>
      <c r="R17" s="17">
        <v>50600</v>
      </c>
      <c r="AA17" s="16" t="s">
        <v>62</v>
      </c>
      <c r="AB17" s="17">
        <v>38</v>
      </c>
      <c r="AC17" s="17">
        <v>37</v>
      </c>
      <c r="AD17" s="17">
        <v>100</v>
      </c>
      <c r="AE17" s="17">
        <v>79</v>
      </c>
      <c r="AF17" s="17">
        <v>32</v>
      </c>
      <c r="AG17" s="17">
        <v>38</v>
      </c>
      <c r="AH17" s="17">
        <v>1</v>
      </c>
      <c r="AI17" s="17">
        <v>69</v>
      </c>
      <c r="AJ17" s="17">
        <v>64</v>
      </c>
      <c r="AK17" s="17">
        <v>65</v>
      </c>
      <c r="AL17" s="17">
        <v>2</v>
      </c>
      <c r="AM17" s="17">
        <v>23</v>
      </c>
      <c r="AN17" s="17">
        <v>70</v>
      </c>
      <c r="AO17" s="17">
        <v>64</v>
      </c>
      <c r="AP17" s="17">
        <v>101</v>
      </c>
      <c r="AQ17" s="17">
        <v>33</v>
      </c>
      <c r="AR17" s="17">
        <v>50600</v>
      </c>
    </row>
    <row r="18" spans="1:44" ht="15" thickBot="1" x14ac:dyDescent="0.35">
      <c r="A18" s="16" t="s">
        <v>63</v>
      </c>
      <c r="B18" s="17">
        <v>16</v>
      </c>
      <c r="C18" s="17">
        <v>19</v>
      </c>
      <c r="D18" s="17">
        <v>67</v>
      </c>
      <c r="E18" s="17">
        <v>79</v>
      </c>
      <c r="F18" s="17">
        <v>71</v>
      </c>
      <c r="G18" s="17">
        <v>67</v>
      </c>
      <c r="H18" s="17">
        <v>1</v>
      </c>
      <c r="I18" s="17">
        <v>1</v>
      </c>
      <c r="J18" s="17">
        <v>86</v>
      </c>
      <c r="K18" s="17">
        <v>83</v>
      </c>
      <c r="L18" s="17">
        <v>35</v>
      </c>
      <c r="M18" s="17">
        <v>23</v>
      </c>
      <c r="N18" s="17">
        <v>31</v>
      </c>
      <c r="O18" s="17">
        <v>35</v>
      </c>
      <c r="P18" s="17">
        <v>101</v>
      </c>
      <c r="Q18" s="17">
        <v>101</v>
      </c>
      <c r="R18" s="17">
        <v>7000</v>
      </c>
      <c r="AA18" s="16" t="s">
        <v>63</v>
      </c>
      <c r="AB18" s="17">
        <v>16</v>
      </c>
      <c r="AC18" s="17">
        <v>19</v>
      </c>
      <c r="AD18" s="17">
        <v>67</v>
      </c>
      <c r="AE18" s="17">
        <v>79</v>
      </c>
      <c r="AF18" s="17">
        <v>71</v>
      </c>
      <c r="AG18" s="17">
        <v>67</v>
      </c>
      <c r="AH18" s="17">
        <v>1</v>
      </c>
      <c r="AI18" s="17">
        <v>1</v>
      </c>
      <c r="AJ18" s="17">
        <v>86</v>
      </c>
      <c r="AK18" s="17">
        <v>83</v>
      </c>
      <c r="AL18" s="17">
        <v>35</v>
      </c>
      <c r="AM18" s="17">
        <v>23</v>
      </c>
      <c r="AN18" s="17">
        <v>31</v>
      </c>
      <c r="AO18" s="17">
        <v>35</v>
      </c>
      <c r="AP18" s="17">
        <v>101</v>
      </c>
      <c r="AQ18" s="17">
        <v>101</v>
      </c>
      <c r="AR18" s="17">
        <v>7000</v>
      </c>
    </row>
    <row r="19" spans="1:44" ht="15" thickBot="1" x14ac:dyDescent="0.35">
      <c r="A19" s="16" t="s">
        <v>64</v>
      </c>
      <c r="B19" s="17">
        <v>61</v>
      </c>
      <c r="C19" s="17">
        <v>56</v>
      </c>
      <c r="D19" s="17">
        <v>42</v>
      </c>
      <c r="E19" s="17">
        <v>27</v>
      </c>
      <c r="F19" s="17">
        <v>25</v>
      </c>
      <c r="G19" s="17">
        <v>30</v>
      </c>
      <c r="H19" s="17">
        <v>1</v>
      </c>
      <c r="I19" s="17">
        <v>1</v>
      </c>
      <c r="J19" s="17">
        <v>41</v>
      </c>
      <c r="K19" s="17">
        <v>46</v>
      </c>
      <c r="L19" s="17">
        <v>60</v>
      </c>
      <c r="M19" s="17">
        <v>75</v>
      </c>
      <c r="N19" s="17">
        <v>77</v>
      </c>
      <c r="O19" s="17">
        <v>72</v>
      </c>
      <c r="P19" s="17">
        <v>101</v>
      </c>
      <c r="Q19" s="17">
        <v>101</v>
      </c>
      <c r="R19" s="17">
        <v>29300</v>
      </c>
      <c r="AA19" s="16" t="s">
        <v>64</v>
      </c>
      <c r="AB19" s="17">
        <v>61</v>
      </c>
      <c r="AC19" s="17">
        <v>56</v>
      </c>
      <c r="AD19" s="17">
        <v>42</v>
      </c>
      <c r="AE19" s="17">
        <v>27</v>
      </c>
      <c r="AF19" s="17">
        <v>25</v>
      </c>
      <c r="AG19" s="17">
        <v>30</v>
      </c>
      <c r="AH19" s="17">
        <v>1</v>
      </c>
      <c r="AI19" s="17">
        <v>1</v>
      </c>
      <c r="AJ19" s="17">
        <v>41</v>
      </c>
      <c r="AK19" s="17">
        <v>46</v>
      </c>
      <c r="AL19" s="17">
        <v>60</v>
      </c>
      <c r="AM19" s="17">
        <v>75</v>
      </c>
      <c r="AN19" s="17">
        <v>77</v>
      </c>
      <c r="AO19" s="17">
        <v>72</v>
      </c>
      <c r="AP19" s="17">
        <v>101</v>
      </c>
      <c r="AQ19" s="17">
        <v>101</v>
      </c>
      <c r="AR19" s="17">
        <v>29300</v>
      </c>
    </row>
    <row r="20" spans="1:44" ht="15" thickBot="1" x14ac:dyDescent="0.35">
      <c r="A20" s="16" t="s">
        <v>65</v>
      </c>
      <c r="B20" s="17">
        <v>78</v>
      </c>
      <c r="C20" s="17">
        <v>74</v>
      </c>
      <c r="D20" s="17">
        <v>52</v>
      </c>
      <c r="E20" s="17">
        <v>1</v>
      </c>
      <c r="F20" s="17">
        <v>48</v>
      </c>
      <c r="G20" s="17">
        <v>56</v>
      </c>
      <c r="H20" s="17">
        <v>50</v>
      </c>
      <c r="I20" s="17">
        <v>1</v>
      </c>
      <c r="J20" s="17">
        <v>24</v>
      </c>
      <c r="K20" s="17">
        <v>28</v>
      </c>
      <c r="L20" s="17">
        <v>50</v>
      </c>
      <c r="M20" s="17">
        <v>101</v>
      </c>
      <c r="N20" s="17">
        <v>54</v>
      </c>
      <c r="O20" s="17">
        <v>46</v>
      </c>
      <c r="P20" s="17">
        <v>52</v>
      </c>
      <c r="Q20" s="17">
        <v>101</v>
      </c>
      <c r="R20" s="17">
        <v>35000</v>
      </c>
      <c r="AA20" s="16" t="s">
        <v>65</v>
      </c>
      <c r="AB20" s="17">
        <v>78</v>
      </c>
      <c r="AC20" s="17">
        <v>74</v>
      </c>
      <c r="AD20" s="17">
        <v>52</v>
      </c>
      <c r="AE20" s="17">
        <v>1</v>
      </c>
      <c r="AF20" s="17">
        <v>48</v>
      </c>
      <c r="AG20" s="17">
        <v>56</v>
      </c>
      <c r="AH20" s="17">
        <v>50</v>
      </c>
      <c r="AI20" s="17">
        <v>1</v>
      </c>
      <c r="AJ20" s="17">
        <v>24</v>
      </c>
      <c r="AK20" s="17">
        <v>28</v>
      </c>
      <c r="AL20" s="17">
        <v>50</v>
      </c>
      <c r="AM20" s="17">
        <v>101</v>
      </c>
      <c r="AN20" s="17">
        <v>54</v>
      </c>
      <c r="AO20" s="17">
        <v>46</v>
      </c>
      <c r="AP20" s="17">
        <v>52</v>
      </c>
      <c r="AQ20" s="17">
        <v>101</v>
      </c>
      <c r="AR20" s="17">
        <v>35000</v>
      </c>
    </row>
    <row r="21" spans="1:44" ht="15" thickBot="1" x14ac:dyDescent="0.35">
      <c r="A21" s="16" t="s">
        <v>66</v>
      </c>
      <c r="B21" s="17">
        <v>22</v>
      </c>
      <c r="C21" s="17">
        <v>26</v>
      </c>
      <c r="D21" s="17">
        <v>34</v>
      </c>
      <c r="E21" s="17">
        <v>79</v>
      </c>
      <c r="F21" s="17">
        <v>6</v>
      </c>
      <c r="G21" s="17">
        <v>12</v>
      </c>
      <c r="H21" s="17">
        <v>1</v>
      </c>
      <c r="I21" s="17">
        <v>1</v>
      </c>
      <c r="J21" s="17">
        <v>80</v>
      </c>
      <c r="K21" s="17">
        <v>76</v>
      </c>
      <c r="L21" s="17">
        <v>68</v>
      </c>
      <c r="M21" s="17">
        <v>23</v>
      </c>
      <c r="N21" s="17">
        <v>96</v>
      </c>
      <c r="O21" s="17">
        <v>90</v>
      </c>
      <c r="P21" s="17">
        <v>101</v>
      </c>
      <c r="Q21" s="17">
        <v>101</v>
      </c>
      <c r="R21" s="17">
        <v>7600</v>
      </c>
      <c r="AA21" s="16" t="s">
        <v>66</v>
      </c>
      <c r="AB21" s="17">
        <v>22</v>
      </c>
      <c r="AC21" s="17">
        <v>26</v>
      </c>
      <c r="AD21" s="17">
        <v>34</v>
      </c>
      <c r="AE21" s="17">
        <v>79</v>
      </c>
      <c r="AF21" s="17">
        <v>6</v>
      </c>
      <c r="AG21" s="17">
        <v>12</v>
      </c>
      <c r="AH21" s="17">
        <v>1</v>
      </c>
      <c r="AI21" s="17">
        <v>1</v>
      </c>
      <c r="AJ21" s="17">
        <v>80</v>
      </c>
      <c r="AK21" s="17">
        <v>76</v>
      </c>
      <c r="AL21" s="17">
        <v>68</v>
      </c>
      <c r="AM21" s="17">
        <v>23</v>
      </c>
      <c r="AN21" s="17">
        <v>96</v>
      </c>
      <c r="AO21" s="17">
        <v>90</v>
      </c>
      <c r="AP21" s="17">
        <v>101</v>
      </c>
      <c r="AQ21" s="17">
        <v>101</v>
      </c>
      <c r="AR21" s="17">
        <v>7600</v>
      </c>
    </row>
    <row r="22" spans="1:44" ht="15" thickBot="1" x14ac:dyDescent="0.35">
      <c r="A22" s="16" t="s">
        <v>67</v>
      </c>
      <c r="B22" s="17">
        <v>52</v>
      </c>
      <c r="C22" s="17">
        <v>52</v>
      </c>
      <c r="D22" s="17">
        <v>2</v>
      </c>
      <c r="E22" s="17">
        <v>1</v>
      </c>
      <c r="F22" s="17">
        <v>50</v>
      </c>
      <c r="G22" s="17">
        <v>27</v>
      </c>
      <c r="H22" s="17">
        <v>50</v>
      </c>
      <c r="I22" s="17">
        <v>1</v>
      </c>
      <c r="J22" s="17">
        <v>50</v>
      </c>
      <c r="K22" s="17">
        <v>50</v>
      </c>
      <c r="L22" s="17">
        <v>100</v>
      </c>
      <c r="M22" s="17">
        <v>101</v>
      </c>
      <c r="N22" s="17">
        <v>52</v>
      </c>
      <c r="O22" s="17">
        <v>75</v>
      </c>
      <c r="P22" s="17">
        <v>52</v>
      </c>
      <c r="Q22" s="17">
        <v>101</v>
      </c>
      <c r="R22" s="17">
        <v>43800</v>
      </c>
      <c r="AA22" s="16" t="s">
        <v>67</v>
      </c>
      <c r="AB22" s="17">
        <v>52</v>
      </c>
      <c r="AC22" s="17">
        <v>52</v>
      </c>
      <c r="AD22" s="17">
        <v>2</v>
      </c>
      <c r="AE22" s="17">
        <v>1</v>
      </c>
      <c r="AF22" s="17">
        <v>50</v>
      </c>
      <c r="AG22" s="17">
        <v>27</v>
      </c>
      <c r="AH22" s="17">
        <v>50</v>
      </c>
      <c r="AI22" s="17">
        <v>1</v>
      </c>
      <c r="AJ22" s="17">
        <v>50</v>
      </c>
      <c r="AK22" s="17">
        <v>50</v>
      </c>
      <c r="AL22" s="17">
        <v>100</v>
      </c>
      <c r="AM22" s="17">
        <v>101</v>
      </c>
      <c r="AN22" s="17">
        <v>52</v>
      </c>
      <c r="AO22" s="17">
        <v>75</v>
      </c>
      <c r="AP22" s="17">
        <v>52</v>
      </c>
      <c r="AQ22" s="17">
        <v>101</v>
      </c>
      <c r="AR22" s="17">
        <v>43800</v>
      </c>
    </row>
    <row r="23" spans="1:44" ht="15" thickBot="1" x14ac:dyDescent="0.35">
      <c r="A23" s="16" t="s">
        <v>68</v>
      </c>
      <c r="B23" s="17">
        <v>59</v>
      </c>
      <c r="C23" s="17">
        <v>61</v>
      </c>
      <c r="D23" s="17">
        <v>13</v>
      </c>
      <c r="E23" s="17">
        <v>52</v>
      </c>
      <c r="F23" s="17">
        <v>75</v>
      </c>
      <c r="G23" s="17">
        <v>90</v>
      </c>
      <c r="H23" s="17">
        <v>50</v>
      </c>
      <c r="I23" s="17">
        <v>69</v>
      </c>
      <c r="J23" s="17">
        <v>43</v>
      </c>
      <c r="K23" s="17">
        <v>41</v>
      </c>
      <c r="L23" s="17">
        <v>89</v>
      </c>
      <c r="M23" s="17">
        <v>50</v>
      </c>
      <c r="N23" s="17">
        <v>27</v>
      </c>
      <c r="O23" s="17">
        <v>12</v>
      </c>
      <c r="P23" s="17">
        <v>52</v>
      </c>
      <c r="Q23" s="17">
        <v>33</v>
      </c>
      <c r="R23" s="17">
        <v>53700</v>
      </c>
      <c r="AA23" s="16" t="s">
        <v>68</v>
      </c>
      <c r="AB23" s="17">
        <v>59</v>
      </c>
      <c r="AC23" s="17">
        <v>61</v>
      </c>
      <c r="AD23" s="17">
        <v>13</v>
      </c>
      <c r="AE23" s="17">
        <v>52</v>
      </c>
      <c r="AF23" s="17">
        <v>75</v>
      </c>
      <c r="AG23" s="17">
        <v>90</v>
      </c>
      <c r="AH23" s="17">
        <v>50</v>
      </c>
      <c r="AI23" s="17">
        <v>69</v>
      </c>
      <c r="AJ23" s="17">
        <v>43</v>
      </c>
      <c r="AK23" s="17">
        <v>41</v>
      </c>
      <c r="AL23" s="17">
        <v>89</v>
      </c>
      <c r="AM23" s="17">
        <v>50</v>
      </c>
      <c r="AN23" s="17">
        <v>27</v>
      </c>
      <c r="AO23" s="17">
        <v>12</v>
      </c>
      <c r="AP23" s="17">
        <v>52</v>
      </c>
      <c r="AQ23" s="17">
        <v>33</v>
      </c>
      <c r="AR23" s="17">
        <v>53700</v>
      </c>
    </row>
    <row r="24" spans="1:44" ht="15" thickBot="1" x14ac:dyDescent="0.35">
      <c r="A24" s="16" t="s">
        <v>69</v>
      </c>
      <c r="B24" s="17">
        <v>45</v>
      </c>
      <c r="C24" s="17">
        <v>44</v>
      </c>
      <c r="D24" s="17">
        <v>6</v>
      </c>
      <c r="E24" s="17">
        <v>79</v>
      </c>
      <c r="F24" s="17">
        <v>91</v>
      </c>
      <c r="G24" s="17">
        <v>54</v>
      </c>
      <c r="H24" s="17">
        <v>1</v>
      </c>
      <c r="I24" s="17">
        <v>1</v>
      </c>
      <c r="J24" s="17">
        <v>57</v>
      </c>
      <c r="K24" s="17">
        <v>58</v>
      </c>
      <c r="L24" s="17">
        <v>96</v>
      </c>
      <c r="M24" s="17">
        <v>23</v>
      </c>
      <c r="N24" s="17">
        <v>11</v>
      </c>
      <c r="O24" s="17">
        <v>48</v>
      </c>
      <c r="P24" s="17">
        <v>101</v>
      </c>
      <c r="Q24" s="17">
        <v>101</v>
      </c>
      <c r="R24" s="17">
        <v>75800</v>
      </c>
      <c r="AA24" s="16" t="s">
        <v>69</v>
      </c>
      <c r="AB24" s="17">
        <v>45</v>
      </c>
      <c r="AC24" s="17">
        <v>44</v>
      </c>
      <c r="AD24" s="17">
        <v>6</v>
      </c>
      <c r="AE24" s="17">
        <v>79</v>
      </c>
      <c r="AF24" s="17">
        <v>91</v>
      </c>
      <c r="AG24" s="17">
        <v>54</v>
      </c>
      <c r="AH24" s="17">
        <v>1</v>
      </c>
      <c r="AI24" s="17">
        <v>1</v>
      </c>
      <c r="AJ24" s="17">
        <v>57</v>
      </c>
      <c r="AK24" s="17">
        <v>58</v>
      </c>
      <c r="AL24" s="17">
        <v>96</v>
      </c>
      <c r="AM24" s="17">
        <v>23</v>
      </c>
      <c r="AN24" s="17">
        <v>11</v>
      </c>
      <c r="AO24" s="17">
        <v>48</v>
      </c>
      <c r="AP24" s="17">
        <v>101</v>
      </c>
      <c r="AQ24" s="17">
        <v>101</v>
      </c>
      <c r="AR24" s="17">
        <v>75800</v>
      </c>
    </row>
    <row r="25" spans="1:44" ht="15" thickBot="1" x14ac:dyDescent="0.35">
      <c r="A25" s="16" t="s">
        <v>70</v>
      </c>
      <c r="B25" s="17">
        <v>45</v>
      </c>
      <c r="C25" s="17">
        <v>50</v>
      </c>
      <c r="D25" s="17">
        <v>48</v>
      </c>
      <c r="E25" s="17">
        <v>52</v>
      </c>
      <c r="F25" s="17">
        <v>45</v>
      </c>
      <c r="G25" s="17">
        <v>72</v>
      </c>
      <c r="H25" s="17">
        <v>1</v>
      </c>
      <c r="I25" s="17">
        <v>1</v>
      </c>
      <c r="J25" s="17">
        <v>57</v>
      </c>
      <c r="K25" s="17">
        <v>52</v>
      </c>
      <c r="L25" s="17">
        <v>54</v>
      </c>
      <c r="M25" s="17">
        <v>50</v>
      </c>
      <c r="N25" s="17">
        <v>57</v>
      </c>
      <c r="O25" s="17">
        <v>30</v>
      </c>
      <c r="P25" s="17">
        <v>101</v>
      </c>
      <c r="Q25" s="17">
        <v>101</v>
      </c>
      <c r="R25" s="17">
        <v>18100</v>
      </c>
      <c r="AA25" s="16" t="s">
        <v>70</v>
      </c>
      <c r="AB25" s="17">
        <v>45</v>
      </c>
      <c r="AC25" s="17">
        <v>50</v>
      </c>
      <c r="AD25" s="17">
        <v>48</v>
      </c>
      <c r="AE25" s="17">
        <v>52</v>
      </c>
      <c r="AF25" s="17">
        <v>45</v>
      </c>
      <c r="AG25" s="17">
        <v>72</v>
      </c>
      <c r="AH25" s="17">
        <v>1</v>
      </c>
      <c r="AI25" s="17">
        <v>1</v>
      </c>
      <c r="AJ25" s="17">
        <v>57</v>
      </c>
      <c r="AK25" s="17">
        <v>52</v>
      </c>
      <c r="AL25" s="17">
        <v>54</v>
      </c>
      <c r="AM25" s="17">
        <v>50</v>
      </c>
      <c r="AN25" s="17">
        <v>57</v>
      </c>
      <c r="AO25" s="17">
        <v>30</v>
      </c>
      <c r="AP25" s="17">
        <v>101</v>
      </c>
      <c r="AQ25" s="17">
        <v>101</v>
      </c>
      <c r="AR25" s="17">
        <v>18100</v>
      </c>
    </row>
    <row r="26" spans="1:44" ht="15" thickBot="1" x14ac:dyDescent="0.35">
      <c r="A26" s="16" t="s">
        <v>71</v>
      </c>
      <c r="B26" s="17">
        <v>86</v>
      </c>
      <c r="C26" s="17">
        <v>90</v>
      </c>
      <c r="D26" s="17">
        <v>15</v>
      </c>
      <c r="E26" s="17">
        <v>52</v>
      </c>
      <c r="F26" s="17">
        <v>46</v>
      </c>
      <c r="G26" s="17">
        <v>34</v>
      </c>
      <c r="H26" s="17">
        <v>50</v>
      </c>
      <c r="I26" s="17">
        <v>34</v>
      </c>
      <c r="J26" s="17">
        <v>16</v>
      </c>
      <c r="K26" s="17">
        <v>12</v>
      </c>
      <c r="L26" s="17">
        <v>87</v>
      </c>
      <c r="M26" s="17">
        <v>50</v>
      </c>
      <c r="N26" s="17">
        <v>56</v>
      </c>
      <c r="O26" s="17">
        <v>68</v>
      </c>
      <c r="P26" s="17">
        <v>52</v>
      </c>
      <c r="Q26" s="17">
        <v>68</v>
      </c>
      <c r="R26" s="17">
        <v>17100</v>
      </c>
      <c r="AA26" s="16" t="s">
        <v>71</v>
      </c>
      <c r="AB26" s="17">
        <v>86</v>
      </c>
      <c r="AC26" s="17">
        <v>90</v>
      </c>
      <c r="AD26" s="17">
        <v>15</v>
      </c>
      <c r="AE26" s="17">
        <v>52</v>
      </c>
      <c r="AF26" s="17">
        <v>46</v>
      </c>
      <c r="AG26" s="17">
        <v>34</v>
      </c>
      <c r="AH26" s="17">
        <v>50</v>
      </c>
      <c r="AI26" s="17">
        <v>34</v>
      </c>
      <c r="AJ26" s="17">
        <v>16</v>
      </c>
      <c r="AK26" s="17">
        <v>12</v>
      </c>
      <c r="AL26" s="17">
        <v>87</v>
      </c>
      <c r="AM26" s="17">
        <v>50</v>
      </c>
      <c r="AN26" s="17">
        <v>56</v>
      </c>
      <c r="AO26" s="17">
        <v>68</v>
      </c>
      <c r="AP26" s="17">
        <v>52</v>
      </c>
      <c r="AQ26" s="17">
        <v>68</v>
      </c>
      <c r="AR26" s="17">
        <v>17100</v>
      </c>
    </row>
    <row r="27" spans="1:44" ht="15" thickBot="1" x14ac:dyDescent="0.35">
      <c r="A27" s="16" t="s">
        <v>72</v>
      </c>
      <c r="B27" s="17">
        <v>45</v>
      </c>
      <c r="C27" s="17">
        <v>41</v>
      </c>
      <c r="D27" s="17">
        <v>20</v>
      </c>
      <c r="E27" s="17">
        <v>27</v>
      </c>
      <c r="F27" s="17">
        <v>50</v>
      </c>
      <c r="G27" s="17">
        <v>18</v>
      </c>
      <c r="H27" s="17">
        <v>50</v>
      </c>
      <c r="I27" s="17">
        <v>34</v>
      </c>
      <c r="J27" s="17">
        <v>57</v>
      </c>
      <c r="K27" s="17">
        <v>61</v>
      </c>
      <c r="L27" s="17">
        <v>82</v>
      </c>
      <c r="M27" s="17">
        <v>75</v>
      </c>
      <c r="N27" s="17">
        <v>52</v>
      </c>
      <c r="O27" s="17">
        <v>84</v>
      </c>
      <c r="P27" s="17">
        <v>52</v>
      </c>
      <c r="Q27" s="17">
        <v>68</v>
      </c>
      <c r="R27" s="17">
        <v>2500</v>
      </c>
      <c r="AA27" s="16" t="s">
        <v>72</v>
      </c>
      <c r="AB27" s="17">
        <v>45</v>
      </c>
      <c r="AC27" s="17">
        <v>41</v>
      </c>
      <c r="AD27" s="17">
        <v>20</v>
      </c>
      <c r="AE27" s="17">
        <v>27</v>
      </c>
      <c r="AF27" s="17">
        <v>50</v>
      </c>
      <c r="AG27" s="17">
        <v>18</v>
      </c>
      <c r="AH27" s="17">
        <v>50</v>
      </c>
      <c r="AI27" s="17">
        <v>34</v>
      </c>
      <c r="AJ27" s="17">
        <v>57</v>
      </c>
      <c r="AK27" s="17">
        <v>61</v>
      </c>
      <c r="AL27" s="17">
        <v>82</v>
      </c>
      <c r="AM27" s="17">
        <v>75</v>
      </c>
      <c r="AN27" s="17">
        <v>52</v>
      </c>
      <c r="AO27" s="17">
        <v>84</v>
      </c>
      <c r="AP27" s="17">
        <v>52</v>
      </c>
      <c r="AQ27" s="17">
        <v>68</v>
      </c>
      <c r="AR27" s="17">
        <v>2500</v>
      </c>
    </row>
    <row r="28" spans="1:44" ht="15" thickBot="1" x14ac:dyDescent="0.35">
      <c r="A28" s="16" t="s">
        <v>73</v>
      </c>
      <c r="B28" s="17">
        <v>40</v>
      </c>
      <c r="C28" s="17">
        <v>41</v>
      </c>
      <c r="D28" s="17">
        <v>39</v>
      </c>
      <c r="E28" s="17">
        <v>27</v>
      </c>
      <c r="F28" s="17">
        <v>56</v>
      </c>
      <c r="G28" s="17">
        <v>12</v>
      </c>
      <c r="H28" s="17">
        <v>50</v>
      </c>
      <c r="I28" s="17">
        <v>69</v>
      </c>
      <c r="J28" s="17">
        <v>62</v>
      </c>
      <c r="K28" s="17">
        <v>61</v>
      </c>
      <c r="L28" s="17">
        <v>63</v>
      </c>
      <c r="M28" s="17">
        <v>75</v>
      </c>
      <c r="N28" s="17">
        <v>46</v>
      </c>
      <c r="O28" s="17">
        <v>90</v>
      </c>
      <c r="P28" s="17">
        <v>52</v>
      </c>
      <c r="Q28" s="17">
        <v>33</v>
      </c>
      <c r="R28" s="17">
        <v>35400</v>
      </c>
      <c r="AA28" s="16" t="s">
        <v>73</v>
      </c>
      <c r="AB28" s="17">
        <v>40</v>
      </c>
      <c r="AC28" s="17">
        <v>41</v>
      </c>
      <c r="AD28" s="17">
        <v>39</v>
      </c>
      <c r="AE28" s="17">
        <v>27</v>
      </c>
      <c r="AF28" s="17">
        <v>56</v>
      </c>
      <c r="AG28" s="17">
        <v>12</v>
      </c>
      <c r="AH28" s="17">
        <v>50</v>
      </c>
      <c r="AI28" s="17">
        <v>69</v>
      </c>
      <c r="AJ28" s="17">
        <v>62</v>
      </c>
      <c r="AK28" s="17">
        <v>61</v>
      </c>
      <c r="AL28" s="17">
        <v>63</v>
      </c>
      <c r="AM28" s="17">
        <v>75</v>
      </c>
      <c r="AN28" s="17">
        <v>46</v>
      </c>
      <c r="AO28" s="17">
        <v>90</v>
      </c>
      <c r="AP28" s="17">
        <v>52</v>
      </c>
      <c r="AQ28" s="17">
        <v>33</v>
      </c>
      <c r="AR28" s="17">
        <v>35400</v>
      </c>
    </row>
    <row r="29" spans="1:44" ht="15" thickBot="1" x14ac:dyDescent="0.35">
      <c r="A29" s="16" t="s">
        <v>74</v>
      </c>
      <c r="B29" s="17">
        <v>8</v>
      </c>
      <c r="C29" s="17">
        <v>4</v>
      </c>
      <c r="D29" s="17">
        <v>71</v>
      </c>
      <c r="E29" s="17">
        <v>52</v>
      </c>
      <c r="F29" s="17">
        <v>60</v>
      </c>
      <c r="G29" s="17">
        <v>89</v>
      </c>
      <c r="H29" s="17">
        <v>50</v>
      </c>
      <c r="I29" s="17">
        <v>1</v>
      </c>
      <c r="J29" s="17">
        <v>94</v>
      </c>
      <c r="K29" s="17">
        <v>98</v>
      </c>
      <c r="L29" s="17">
        <v>31</v>
      </c>
      <c r="M29" s="17">
        <v>50</v>
      </c>
      <c r="N29" s="17">
        <v>42</v>
      </c>
      <c r="O29" s="17">
        <v>13</v>
      </c>
      <c r="P29" s="17">
        <v>52</v>
      </c>
      <c r="Q29" s="17">
        <v>101</v>
      </c>
      <c r="R29" s="17">
        <v>7600</v>
      </c>
      <c r="AA29" s="16" t="s">
        <v>74</v>
      </c>
      <c r="AB29" s="17">
        <v>8</v>
      </c>
      <c r="AC29" s="17">
        <v>4</v>
      </c>
      <c r="AD29" s="17">
        <v>71</v>
      </c>
      <c r="AE29" s="17">
        <v>52</v>
      </c>
      <c r="AF29" s="17">
        <v>60</v>
      </c>
      <c r="AG29" s="17">
        <v>89</v>
      </c>
      <c r="AH29" s="17">
        <v>50</v>
      </c>
      <c r="AI29" s="17">
        <v>1</v>
      </c>
      <c r="AJ29" s="17">
        <v>94</v>
      </c>
      <c r="AK29" s="17">
        <v>98</v>
      </c>
      <c r="AL29" s="17">
        <v>31</v>
      </c>
      <c r="AM29" s="17">
        <v>50</v>
      </c>
      <c r="AN29" s="17">
        <v>42</v>
      </c>
      <c r="AO29" s="17">
        <v>13</v>
      </c>
      <c r="AP29" s="17">
        <v>52</v>
      </c>
      <c r="AQ29" s="17">
        <v>101</v>
      </c>
      <c r="AR29" s="17">
        <v>7600</v>
      </c>
    </row>
    <row r="30" spans="1:44" ht="15" thickBot="1" x14ac:dyDescent="0.35">
      <c r="A30" s="16" t="s">
        <v>75</v>
      </c>
      <c r="B30" s="17">
        <v>7</v>
      </c>
      <c r="C30" s="17">
        <v>7</v>
      </c>
      <c r="D30" s="17">
        <v>72</v>
      </c>
      <c r="E30" s="17">
        <v>27</v>
      </c>
      <c r="F30" s="17">
        <v>97</v>
      </c>
      <c r="G30" s="17">
        <v>29</v>
      </c>
      <c r="H30" s="17">
        <v>1</v>
      </c>
      <c r="I30" s="17">
        <v>1</v>
      </c>
      <c r="J30" s="17">
        <v>95</v>
      </c>
      <c r="K30" s="17">
        <v>95</v>
      </c>
      <c r="L30" s="17">
        <v>30</v>
      </c>
      <c r="M30" s="17">
        <v>75</v>
      </c>
      <c r="N30" s="17">
        <v>5</v>
      </c>
      <c r="O30" s="17">
        <v>73</v>
      </c>
      <c r="P30" s="17">
        <v>101</v>
      </c>
      <c r="Q30" s="17">
        <v>101</v>
      </c>
      <c r="R30" s="17">
        <v>23900</v>
      </c>
      <c r="AA30" s="16" t="s">
        <v>75</v>
      </c>
      <c r="AB30" s="17">
        <v>7</v>
      </c>
      <c r="AC30" s="17">
        <v>7</v>
      </c>
      <c r="AD30" s="17">
        <v>72</v>
      </c>
      <c r="AE30" s="17">
        <v>27</v>
      </c>
      <c r="AF30" s="17">
        <v>97</v>
      </c>
      <c r="AG30" s="17">
        <v>29</v>
      </c>
      <c r="AH30" s="17">
        <v>1</v>
      </c>
      <c r="AI30" s="17">
        <v>1</v>
      </c>
      <c r="AJ30" s="17">
        <v>95</v>
      </c>
      <c r="AK30" s="17">
        <v>95</v>
      </c>
      <c r="AL30" s="17">
        <v>30</v>
      </c>
      <c r="AM30" s="17">
        <v>75</v>
      </c>
      <c r="AN30" s="17">
        <v>5</v>
      </c>
      <c r="AO30" s="17">
        <v>73</v>
      </c>
      <c r="AP30" s="17">
        <v>101</v>
      </c>
      <c r="AQ30" s="17">
        <v>101</v>
      </c>
      <c r="AR30" s="17">
        <v>23900</v>
      </c>
    </row>
    <row r="31" spans="1:44" ht="15" thickBot="1" x14ac:dyDescent="0.35">
      <c r="A31" s="16" t="s">
        <v>76</v>
      </c>
      <c r="B31" s="17">
        <v>91</v>
      </c>
      <c r="C31" s="17">
        <v>87</v>
      </c>
      <c r="D31" s="17">
        <v>26</v>
      </c>
      <c r="E31" s="17">
        <v>27</v>
      </c>
      <c r="F31" s="17">
        <v>69</v>
      </c>
      <c r="G31" s="17">
        <v>92</v>
      </c>
      <c r="H31" s="17">
        <v>1</v>
      </c>
      <c r="I31" s="17">
        <v>34</v>
      </c>
      <c r="J31" s="17">
        <v>11</v>
      </c>
      <c r="K31" s="17">
        <v>15</v>
      </c>
      <c r="L31" s="17">
        <v>76</v>
      </c>
      <c r="M31" s="17">
        <v>75</v>
      </c>
      <c r="N31" s="17">
        <v>33</v>
      </c>
      <c r="O31" s="17">
        <v>10</v>
      </c>
      <c r="P31" s="17">
        <v>101</v>
      </c>
      <c r="Q31" s="17">
        <v>68</v>
      </c>
      <c r="R31" s="17">
        <v>50400</v>
      </c>
      <c r="AA31" s="16" t="s">
        <v>76</v>
      </c>
      <c r="AB31" s="17">
        <v>91</v>
      </c>
      <c r="AC31" s="17">
        <v>87</v>
      </c>
      <c r="AD31" s="17">
        <v>26</v>
      </c>
      <c r="AE31" s="17">
        <v>27</v>
      </c>
      <c r="AF31" s="17">
        <v>69</v>
      </c>
      <c r="AG31" s="17">
        <v>92</v>
      </c>
      <c r="AH31" s="17">
        <v>1</v>
      </c>
      <c r="AI31" s="17">
        <v>34</v>
      </c>
      <c r="AJ31" s="17">
        <v>11</v>
      </c>
      <c r="AK31" s="17">
        <v>15</v>
      </c>
      <c r="AL31" s="17">
        <v>76</v>
      </c>
      <c r="AM31" s="17">
        <v>75</v>
      </c>
      <c r="AN31" s="17">
        <v>33</v>
      </c>
      <c r="AO31" s="17">
        <v>10</v>
      </c>
      <c r="AP31" s="17">
        <v>101</v>
      </c>
      <c r="AQ31" s="17">
        <v>68</v>
      </c>
      <c r="AR31" s="17">
        <v>50400</v>
      </c>
    </row>
    <row r="32" spans="1:44" ht="15" thickBot="1" x14ac:dyDescent="0.35">
      <c r="A32" s="16" t="s">
        <v>77</v>
      </c>
      <c r="B32" s="17">
        <v>58</v>
      </c>
      <c r="C32" s="17">
        <v>54</v>
      </c>
      <c r="D32" s="17">
        <v>76</v>
      </c>
      <c r="E32" s="17">
        <v>52</v>
      </c>
      <c r="F32" s="17">
        <v>52</v>
      </c>
      <c r="G32" s="17">
        <v>99</v>
      </c>
      <c r="H32" s="17">
        <v>1</v>
      </c>
      <c r="I32" s="17">
        <v>1</v>
      </c>
      <c r="J32" s="17">
        <v>44</v>
      </c>
      <c r="K32" s="17">
        <v>48</v>
      </c>
      <c r="L32" s="17">
        <v>26</v>
      </c>
      <c r="M32" s="17">
        <v>50</v>
      </c>
      <c r="N32" s="17">
        <v>50</v>
      </c>
      <c r="O32" s="17">
        <v>3</v>
      </c>
      <c r="P32" s="17">
        <v>101</v>
      </c>
      <c r="Q32" s="17">
        <v>101</v>
      </c>
      <c r="R32" s="17">
        <v>3100</v>
      </c>
      <c r="AA32" s="16" t="s">
        <v>77</v>
      </c>
      <c r="AB32" s="17">
        <v>58</v>
      </c>
      <c r="AC32" s="17">
        <v>54</v>
      </c>
      <c r="AD32" s="17">
        <v>76</v>
      </c>
      <c r="AE32" s="17">
        <v>52</v>
      </c>
      <c r="AF32" s="17">
        <v>52</v>
      </c>
      <c r="AG32" s="17">
        <v>99</v>
      </c>
      <c r="AH32" s="17">
        <v>1</v>
      </c>
      <c r="AI32" s="17">
        <v>1</v>
      </c>
      <c r="AJ32" s="17">
        <v>44</v>
      </c>
      <c r="AK32" s="17">
        <v>48</v>
      </c>
      <c r="AL32" s="17">
        <v>26</v>
      </c>
      <c r="AM32" s="17">
        <v>50</v>
      </c>
      <c r="AN32" s="17">
        <v>50</v>
      </c>
      <c r="AO32" s="17">
        <v>3</v>
      </c>
      <c r="AP32" s="17">
        <v>101</v>
      </c>
      <c r="AQ32" s="17">
        <v>101</v>
      </c>
      <c r="AR32" s="17">
        <v>3100</v>
      </c>
    </row>
    <row r="33" spans="1:44" ht="15" thickBot="1" x14ac:dyDescent="0.35">
      <c r="A33" s="16" t="s">
        <v>78</v>
      </c>
      <c r="B33" s="17">
        <v>17</v>
      </c>
      <c r="C33" s="17">
        <v>15</v>
      </c>
      <c r="D33" s="17">
        <v>10</v>
      </c>
      <c r="E33" s="17">
        <v>27</v>
      </c>
      <c r="F33" s="17">
        <v>80</v>
      </c>
      <c r="G33" s="17">
        <v>6</v>
      </c>
      <c r="H33" s="17">
        <v>50</v>
      </c>
      <c r="I33" s="17">
        <v>1</v>
      </c>
      <c r="J33" s="17">
        <v>85</v>
      </c>
      <c r="K33" s="17">
        <v>87</v>
      </c>
      <c r="L33" s="17">
        <v>92</v>
      </c>
      <c r="M33" s="17">
        <v>75</v>
      </c>
      <c r="N33" s="17">
        <v>22</v>
      </c>
      <c r="O33" s="17">
        <v>96</v>
      </c>
      <c r="P33" s="17">
        <v>52</v>
      </c>
      <c r="Q33" s="17">
        <v>101</v>
      </c>
      <c r="R33" s="17">
        <v>39100</v>
      </c>
      <c r="AA33" s="16" t="s">
        <v>78</v>
      </c>
      <c r="AB33" s="17">
        <v>17</v>
      </c>
      <c r="AC33" s="17">
        <v>15</v>
      </c>
      <c r="AD33" s="17">
        <v>10</v>
      </c>
      <c r="AE33" s="17">
        <v>27</v>
      </c>
      <c r="AF33" s="17">
        <v>80</v>
      </c>
      <c r="AG33" s="17">
        <v>6</v>
      </c>
      <c r="AH33" s="17">
        <v>50</v>
      </c>
      <c r="AI33" s="17">
        <v>1</v>
      </c>
      <c r="AJ33" s="17">
        <v>85</v>
      </c>
      <c r="AK33" s="17">
        <v>87</v>
      </c>
      <c r="AL33" s="17">
        <v>92</v>
      </c>
      <c r="AM33" s="17">
        <v>75</v>
      </c>
      <c r="AN33" s="17">
        <v>22</v>
      </c>
      <c r="AO33" s="17">
        <v>96</v>
      </c>
      <c r="AP33" s="17">
        <v>52</v>
      </c>
      <c r="AQ33" s="17">
        <v>101</v>
      </c>
      <c r="AR33" s="17">
        <v>39100</v>
      </c>
    </row>
    <row r="34" spans="1:44" ht="15" thickBot="1" x14ac:dyDescent="0.35">
      <c r="A34" s="16" t="s">
        <v>79</v>
      </c>
      <c r="B34" s="17">
        <v>5</v>
      </c>
      <c r="C34" s="17">
        <v>2</v>
      </c>
      <c r="D34" s="17">
        <v>79</v>
      </c>
      <c r="E34" s="17">
        <v>27</v>
      </c>
      <c r="F34" s="17">
        <v>38</v>
      </c>
      <c r="G34" s="17">
        <v>59</v>
      </c>
      <c r="H34" s="17">
        <v>1</v>
      </c>
      <c r="I34" s="17">
        <v>34</v>
      </c>
      <c r="J34" s="17">
        <v>97</v>
      </c>
      <c r="K34" s="17">
        <v>100</v>
      </c>
      <c r="L34" s="17">
        <v>23</v>
      </c>
      <c r="M34" s="17">
        <v>75</v>
      </c>
      <c r="N34" s="17">
        <v>64</v>
      </c>
      <c r="O34" s="17">
        <v>43</v>
      </c>
      <c r="P34" s="17">
        <v>101</v>
      </c>
      <c r="Q34" s="17">
        <v>68</v>
      </c>
      <c r="R34" s="17">
        <v>110500</v>
      </c>
      <c r="AA34" s="16" t="s">
        <v>79</v>
      </c>
      <c r="AB34" s="17">
        <v>5</v>
      </c>
      <c r="AC34" s="17">
        <v>2</v>
      </c>
      <c r="AD34" s="17">
        <v>79</v>
      </c>
      <c r="AE34" s="17">
        <v>27</v>
      </c>
      <c r="AF34" s="17">
        <v>38</v>
      </c>
      <c r="AG34" s="17">
        <v>59</v>
      </c>
      <c r="AH34" s="17">
        <v>1</v>
      </c>
      <c r="AI34" s="17">
        <v>34</v>
      </c>
      <c r="AJ34" s="17">
        <v>97</v>
      </c>
      <c r="AK34" s="17">
        <v>100</v>
      </c>
      <c r="AL34" s="17">
        <v>23</v>
      </c>
      <c r="AM34" s="17">
        <v>75</v>
      </c>
      <c r="AN34" s="17">
        <v>64</v>
      </c>
      <c r="AO34" s="17">
        <v>43</v>
      </c>
      <c r="AP34" s="17">
        <v>101</v>
      </c>
      <c r="AQ34" s="17">
        <v>68</v>
      </c>
      <c r="AR34" s="17">
        <v>110500</v>
      </c>
    </row>
    <row r="35" spans="1:44" ht="15" thickBot="1" x14ac:dyDescent="0.35">
      <c r="A35" s="16" t="s">
        <v>80</v>
      </c>
      <c r="B35" s="17">
        <v>31</v>
      </c>
      <c r="C35" s="17">
        <v>33</v>
      </c>
      <c r="D35" s="17">
        <v>38</v>
      </c>
      <c r="E35" s="17">
        <v>1</v>
      </c>
      <c r="F35" s="17">
        <v>24</v>
      </c>
      <c r="G35" s="17">
        <v>84</v>
      </c>
      <c r="H35" s="17">
        <v>50</v>
      </c>
      <c r="I35" s="17">
        <v>34</v>
      </c>
      <c r="J35" s="17">
        <v>71</v>
      </c>
      <c r="K35" s="17">
        <v>69</v>
      </c>
      <c r="L35" s="17">
        <v>64</v>
      </c>
      <c r="M35" s="17">
        <v>101</v>
      </c>
      <c r="N35" s="17">
        <v>78</v>
      </c>
      <c r="O35" s="17">
        <v>18</v>
      </c>
      <c r="P35" s="17">
        <v>52</v>
      </c>
      <c r="Q35" s="17">
        <v>68</v>
      </c>
      <c r="R35" s="17">
        <v>35700</v>
      </c>
      <c r="AA35" s="16" t="s">
        <v>80</v>
      </c>
      <c r="AB35" s="17">
        <v>31</v>
      </c>
      <c r="AC35" s="17">
        <v>33</v>
      </c>
      <c r="AD35" s="17">
        <v>38</v>
      </c>
      <c r="AE35" s="17">
        <v>1</v>
      </c>
      <c r="AF35" s="17">
        <v>24</v>
      </c>
      <c r="AG35" s="17">
        <v>84</v>
      </c>
      <c r="AH35" s="17">
        <v>50</v>
      </c>
      <c r="AI35" s="17">
        <v>34</v>
      </c>
      <c r="AJ35" s="17">
        <v>71</v>
      </c>
      <c r="AK35" s="17">
        <v>69</v>
      </c>
      <c r="AL35" s="17">
        <v>64</v>
      </c>
      <c r="AM35" s="17">
        <v>101</v>
      </c>
      <c r="AN35" s="17">
        <v>78</v>
      </c>
      <c r="AO35" s="17">
        <v>18</v>
      </c>
      <c r="AP35" s="17">
        <v>52</v>
      </c>
      <c r="AQ35" s="17">
        <v>68</v>
      </c>
      <c r="AR35" s="17">
        <v>35700</v>
      </c>
    </row>
    <row r="36" spans="1:44" ht="15" thickBot="1" x14ac:dyDescent="0.35">
      <c r="A36" s="16" t="s">
        <v>81</v>
      </c>
      <c r="B36" s="17">
        <v>9</v>
      </c>
      <c r="C36" s="17">
        <v>3</v>
      </c>
      <c r="D36" s="17">
        <v>47</v>
      </c>
      <c r="E36" s="17">
        <v>27</v>
      </c>
      <c r="F36" s="17">
        <v>54</v>
      </c>
      <c r="G36" s="17">
        <v>92</v>
      </c>
      <c r="H36" s="17">
        <v>1</v>
      </c>
      <c r="I36" s="17">
        <v>1</v>
      </c>
      <c r="J36" s="17">
        <v>93</v>
      </c>
      <c r="K36" s="17">
        <v>99</v>
      </c>
      <c r="L36" s="17">
        <v>55</v>
      </c>
      <c r="M36" s="17">
        <v>75</v>
      </c>
      <c r="N36" s="17">
        <v>48</v>
      </c>
      <c r="O36" s="17">
        <v>10</v>
      </c>
      <c r="P36" s="17">
        <v>101</v>
      </c>
      <c r="Q36" s="17">
        <v>101</v>
      </c>
      <c r="R36" s="17">
        <v>12700</v>
      </c>
      <c r="AA36" s="16" t="s">
        <v>81</v>
      </c>
      <c r="AB36" s="17">
        <v>9</v>
      </c>
      <c r="AC36" s="17">
        <v>3</v>
      </c>
      <c r="AD36" s="17">
        <v>47</v>
      </c>
      <c r="AE36" s="17">
        <v>27</v>
      </c>
      <c r="AF36" s="17">
        <v>54</v>
      </c>
      <c r="AG36" s="17">
        <v>92</v>
      </c>
      <c r="AH36" s="17">
        <v>1</v>
      </c>
      <c r="AI36" s="17">
        <v>1</v>
      </c>
      <c r="AJ36" s="17">
        <v>93</v>
      </c>
      <c r="AK36" s="17">
        <v>99</v>
      </c>
      <c r="AL36" s="17">
        <v>55</v>
      </c>
      <c r="AM36" s="17">
        <v>75</v>
      </c>
      <c r="AN36" s="17">
        <v>48</v>
      </c>
      <c r="AO36" s="17">
        <v>10</v>
      </c>
      <c r="AP36" s="17">
        <v>101</v>
      </c>
      <c r="AQ36" s="17">
        <v>101</v>
      </c>
      <c r="AR36" s="17">
        <v>12700</v>
      </c>
    </row>
    <row r="37" spans="1:44" ht="15" thickBot="1" x14ac:dyDescent="0.35">
      <c r="A37" s="16" t="s">
        <v>82</v>
      </c>
      <c r="B37" s="17">
        <v>63</v>
      </c>
      <c r="C37" s="17">
        <v>63</v>
      </c>
      <c r="D37" s="17">
        <v>89</v>
      </c>
      <c r="E37" s="17">
        <v>79</v>
      </c>
      <c r="F37" s="17">
        <v>11</v>
      </c>
      <c r="G37" s="17">
        <v>93</v>
      </c>
      <c r="H37" s="17">
        <v>50</v>
      </c>
      <c r="I37" s="17">
        <v>34</v>
      </c>
      <c r="J37" s="17">
        <v>39</v>
      </c>
      <c r="K37" s="17">
        <v>39</v>
      </c>
      <c r="L37" s="17">
        <v>13</v>
      </c>
      <c r="M37" s="17">
        <v>23</v>
      </c>
      <c r="N37" s="17">
        <v>91</v>
      </c>
      <c r="O37" s="17">
        <v>9</v>
      </c>
      <c r="P37" s="17">
        <v>52</v>
      </c>
      <c r="Q37" s="17">
        <v>68</v>
      </c>
      <c r="R37" s="17">
        <v>22400</v>
      </c>
      <c r="AA37" s="16" t="s">
        <v>82</v>
      </c>
      <c r="AB37" s="17">
        <v>63</v>
      </c>
      <c r="AC37" s="17">
        <v>63</v>
      </c>
      <c r="AD37" s="17">
        <v>89</v>
      </c>
      <c r="AE37" s="17">
        <v>79</v>
      </c>
      <c r="AF37" s="17">
        <v>11</v>
      </c>
      <c r="AG37" s="17">
        <v>93</v>
      </c>
      <c r="AH37" s="17">
        <v>50</v>
      </c>
      <c r="AI37" s="17">
        <v>34</v>
      </c>
      <c r="AJ37" s="17">
        <v>39</v>
      </c>
      <c r="AK37" s="17">
        <v>39</v>
      </c>
      <c r="AL37" s="17">
        <v>13</v>
      </c>
      <c r="AM37" s="17">
        <v>23</v>
      </c>
      <c r="AN37" s="17">
        <v>91</v>
      </c>
      <c r="AO37" s="17">
        <v>9</v>
      </c>
      <c r="AP37" s="17">
        <v>52</v>
      </c>
      <c r="AQ37" s="17">
        <v>68</v>
      </c>
      <c r="AR37" s="17">
        <v>22400</v>
      </c>
    </row>
    <row r="38" spans="1:44" ht="15" thickBot="1" x14ac:dyDescent="0.35">
      <c r="A38" s="16" t="s">
        <v>83</v>
      </c>
      <c r="B38" s="17">
        <v>73</v>
      </c>
      <c r="C38" s="17">
        <v>77</v>
      </c>
      <c r="D38" s="17">
        <v>35</v>
      </c>
      <c r="E38" s="17">
        <v>79</v>
      </c>
      <c r="F38" s="17">
        <v>24</v>
      </c>
      <c r="G38" s="17">
        <v>11</v>
      </c>
      <c r="H38" s="17">
        <v>50</v>
      </c>
      <c r="I38" s="17">
        <v>69</v>
      </c>
      <c r="J38" s="17">
        <v>29</v>
      </c>
      <c r="K38" s="17">
        <v>25</v>
      </c>
      <c r="L38" s="17">
        <v>67</v>
      </c>
      <c r="M38" s="17">
        <v>23</v>
      </c>
      <c r="N38" s="17">
        <v>78</v>
      </c>
      <c r="O38" s="17">
        <v>91</v>
      </c>
      <c r="P38" s="17">
        <v>52</v>
      </c>
      <c r="Q38" s="17">
        <v>33</v>
      </c>
      <c r="R38" s="17">
        <v>17200</v>
      </c>
      <c r="AA38" s="16" t="s">
        <v>83</v>
      </c>
      <c r="AB38" s="17">
        <v>73</v>
      </c>
      <c r="AC38" s="17">
        <v>77</v>
      </c>
      <c r="AD38" s="17">
        <v>35</v>
      </c>
      <c r="AE38" s="17">
        <v>79</v>
      </c>
      <c r="AF38" s="17">
        <v>24</v>
      </c>
      <c r="AG38" s="17">
        <v>11</v>
      </c>
      <c r="AH38" s="17">
        <v>50</v>
      </c>
      <c r="AI38" s="17">
        <v>69</v>
      </c>
      <c r="AJ38" s="17">
        <v>29</v>
      </c>
      <c r="AK38" s="17">
        <v>25</v>
      </c>
      <c r="AL38" s="17">
        <v>67</v>
      </c>
      <c r="AM38" s="17">
        <v>23</v>
      </c>
      <c r="AN38" s="17">
        <v>78</v>
      </c>
      <c r="AO38" s="17">
        <v>91</v>
      </c>
      <c r="AP38" s="17">
        <v>52</v>
      </c>
      <c r="AQ38" s="17">
        <v>33</v>
      </c>
      <c r="AR38" s="17">
        <v>17200</v>
      </c>
    </row>
    <row r="39" spans="1:44" ht="15" thickBot="1" x14ac:dyDescent="0.35">
      <c r="A39" s="16" t="s">
        <v>84</v>
      </c>
      <c r="B39" s="17">
        <v>19</v>
      </c>
      <c r="C39" s="17">
        <v>20</v>
      </c>
      <c r="D39" s="17">
        <v>39</v>
      </c>
      <c r="E39" s="17">
        <v>52</v>
      </c>
      <c r="F39" s="17">
        <v>77</v>
      </c>
      <c r="G39" s="17">
        <v>57</v>
      </c>
      <c r="H39" s="17">
        <v>50</v>
      </c>
      <c r="I39" s="17">
        <v>69</v>
      </c>
      <c r="J39" s="17">
        <v>83</v>
      </c>
      <c r="K39" s="17">
        <v>82</v>
      </c>
      <c r="L39" s="17">
        <v>63</v>
      </c>
      <c r="M39" s="17">
        <v>50</v>
      </c>
      <c r="N39" s="17">
        <v>25</v>
      </c>
      <c r="O39" s="17">
        <v>45</v>
      </c>
      <c r="P39" s="17">
        <v>52</v>
      </c>
      <c r="Q39" s="17">
        <v>33</v>
      </c>
      <c r="R39" s="17">
        <v>69000</v>
      </c>
      <c r="AA39" s="16" t="s">
        <v>84</v>
      </c>
      <c r="AB39" s="17">
        <v>19</v>
      </c>
      <c r="AC39" s="17">
        <v>20</v>
      </c>
      <c r="AD39" s="17">
        <v>39</v>
      </c>
      <c r="AE39" s="17">
        <v>52</v>
      </c>
      <c r="AF39" s="17">
        <v>77</v>
      </c>
      <c r="AG39" s="17">
        <v>57</v>
      </c>
      <c r="AH39" s="17">
        <v>50</v>
      </c>
      <c r="AI39" s="17">
        <v>69</v>
      </c>
      <c r="AJ39" s="17">
        <v>83</v>
      </c>
      <c r="AK39" s="17">
        <v>82</v>
      </c>
      <c r="AL39" s="17">
        <v>63</v>
      </c>
      <c r="AM39" s="17">
        <v>50</v>
      </c>
      <c r="AN39" s="17">
        <v>25</v>
      </c>
      <c r="AO39" s="17">
        <v>45</v>
      </c>
      <c r="AP39" s="17">
        <v>52</v>
      </c>
      <c r="AQ39" s="17">
        <v>33</v>
      </c>
      <c r="AR39" s="17">
        <v>69000</v>
      </c>
    </row>
    <row r="40" spans="1:44" ht="15" thickBot="1" x14ac:dyDescent="0.35">
      <c r="A40" s="16" t="s">
        <v>85</v>
      </c>
      <c r="B40" s="17">
        <v>36</v>
      </c>
      <c r="C40" s="17">
        <v>32</v>
      </c>
      <c r="D40" s="17">
        <v>59</v>
      </c>
      <c r="E40" s="17">
        <v>52</v>
      </c>
      <c r="F40" s="17">
        <v>38</v>
      </c>
      <c r="G40" s="17">
        <v>59</v>
      </c>
      <c r="H40" s="17">
        <v>50</v>
      </c>
      <c r="I40" s="17">
        <v>69</v>
      </c>
      <c r="J40" s="17">
        <v>66</v>
      </c>
      <c r="K40" s="17">
        <v>70</v>
      </c>
      <c r="L40" s="17">
        <v>43</v>
      </c>
      <c r="M40" s="17">
        <v>50</v>
      </c>
      <c r="N40" s="17">
        <v>64</v>
      </c>
      <c r="O40" s="17">
        <v>43</v>
      </c>
      <c r="P40" s="17">
        <v>52</v>
      </c>
      <c r="Q40" s="17">
        <v>33</v>
      </c>
      <c r="R40" s="17">
        <v>51000</v>
      </c>
      <c r="AA40" s="16" t="s">
        <v>85</v>
      </c>
      <c r="AB40" s="17">
        <v>36</v>
      </c>
      <c r="AC40" s="17">
        <v>32</v>
      </c>
      <c r="AD40" s="17">
        <v>59</v>
      </c>
      <c r="AE40" s="17">
        <v>52</v>
      </c>
      <c r="AF40" s="17">
        <v>38</v>
      </c>
      <c r="AG40" s="17">
        <v>59</v>
      </c>
      <c r="AH40" s="17">
        <v>50</v>
      </c>
      <c r="AI40" s="17">
        <v>69</v>
      </c>
      <c r="AJ40" s="17">
        <v>66</v>
      </c>
      <c r="AK40" s="17">
        <v>70</v>
      </c>
      <c r="AL40" s="17">
        <v>43</v>
      </c>
      <c r="AM40" s="17">
        <v>50</v>
      </c>
      <c r="AN40" s="17">
        <v>64</v>
      </c>
      <c r="AO40" s="17">
        <v>43</v>
      </c>
      <c r="AP40" s="17">
        <v>52</v>
      </c>
      <c r="AQ40" s="17">
        <v>33</v>
      </c>
      <c r="AR40" s="17">
        <v>51000</v>
      </c>
    </row>
    <row r="41" spans="1:44" ht="15" thickBot="1" x14ac:dyDescent="0.35">
      <c r="A41" s="16" t="s">
        <v>86</v>
      </c>
      <c r="B41" s="17">
        <v>53</v>
      </c>
      <c r="C41" s="17">
        <v>51</v>
      </c>
      <c r="D41" s="17">
        <v>7</v>
      </c>
      <c r="E41" s="17">
        <v>27</v>
      </c>
      <c r="F41" s="17">
        <v>50</v>
      </c>
      <c r="G41" s="17">
        <v>83</v>
      </c>
      <c r="H41" s="17">
        <v>1</v>
      </c>
      <c r="I41" s="17">
        <v>1</v>
      </c>
      <c r="J41" s="17">
        <v>49</v>
      </c>
      <c r="K41" s="17">
        <v>51</v>
      </c>
      <c r="L41" s="17">
        <v>95</v>
      </c>
      <c r="M41" s="17">
        <v>75</v>
      </c>
      <c r="N41" s="17">
        <v>52</v>
      </c>
      <c r="O41" s="17">
        <v>19</v>
      </c>
      <c r="P41" s="17">
        <v>101</v>
      </c>
      <c r="Q41" s="17">
        <v>101</v>
      </c>
      <c r="R41" s="17">
        <v>68400</v>
      </c>
      <c r="AA41" s="16" t="s">
        <v>86</v>
      </c>
      <c r="AB41" s="17">
        <v>53</v>
      </c>
      <c r="AC41" s="17">
        <v>51</v>
      </c>
      <c r="AD41" s="17">
        <v>7</v>
      </c>
      <c r="AE41" s="17">
        <v>27</v>
      </c>
      <c r="AF41" s="17">
        <v>50</v>
      </c>
      <c r="AG41" s="17">
        <v>83</v>
      </c>
      <c r="AH41" s="17">
        <v>1</v>
      </c>
      <c r="AI41" s="17">
        <v>1</v>
      </c>
      <c r="AJ41" s="17">
        <v>49</v>
      </c>
      <c r="AK41" s="17">
        <v>51</v>
      </c>
      <c r="AL41" s="17">
        <v>95</v>
      </c>
      <c r="AM41" s="17">
        <v>75</v>
      </c>
      <c r="AN41" s="17">
        <v>52</v>
      </c>
      <c r="AO41" s="17">
        <v>19</v>
      </c>
      <c r="AP41" s="17">
        <v>101</v>
      </c>
      <c r="AQ41" s="17">
        <v>101</v>
      </c>
      <c r="AR41" s="17">
        <v>68400</v>
      </c>
    </row>
    <row r="42" spans="1:44" ht="15" thickBot="1" x14ac:dyDescent="0.35">
      <c r="A42" s="16" t="s">
        <v>87</v>
      </c>
      <c r="B42" s="17">
        <v>86</v>
      </c>
      <c r="C42" s="17">
        <v>87</v>
      </c>
      <c r="D42" s="17">
        <v>48</v>
      </c>
      <c r="E42" s="17">
        <v>1</v>
      </c>
      <c r="F42" s="17">
        <v>86</v>
      </c>
      <c r="G42" s="17">
        <v>31</v>
      </c>
      <c r="H42" s="17">
        <v>50</v>
      </c>
      <c r="I42" s="17">
        <v>34</v>
      </c>
      <c r="J42" s="17">
        <v>16</v>
      </c>
      <c r="K42" s="17">
        <v>15</v>
      </c>
      <c r="L42" s="17">
        <v>54</v>
      </c>
      <c r="M42" s="17">
        <v>101</v>
      </c>
      <c r="N42" s="17">
        <v>16</v>
      </c>
      <c r="O42" s="17">
        <v>71</v>
      </c>
      <c r="P42" s="17">
        <v>52</v>
      </c>
      <c r="Q42" s="17">
        <v>68</v>
      </c>
      <c r="R42" s="17">
        <v>22200</v>
      </c>
      <c r="AA42" s="16" t="s">
        <v>87</v>
      </c>
      <c r="AB42" s="17">
        <v>86</v>
      </c>
      <c r="AC42" s="17">
        <v>87</v>
      </c>
      <c r="AD42" s="17">
        <v>48</v>
      </c>
      <c r="AE42" s="17">
        <v>1</v>
      </c>
      <c r="AF42" s="17">
        <v>86</v>
      </c>
      <c r="AG42" s="17">
        <v>31</v>
      </c>
      <c r="AH42" s="17">
        <v>50</v>
      </c>
      <c r="AI42" s="17">
        <v>34</v>
      </c>
      <c r="AJ42" s="17">
        <v>16</v>
      </c>
      <c r="AK42" s="17">
        <v>15</v>
      </c>
      <c r="AL42" s="17">
        <v>54</v>
      </c>
      <c r="AM42" s="17">
        <v>101</v>
      </c>
      <c r="AN42" s="17">
        <v>16</v>
      </c>
      <c r="AO42" s="17">
        <v>71</v>
      </c>
      <c r="AP42" s="17">
        <v>52</v>
      </c>
      <c r="AQ42" s="17">
        <v>68</v>
      </c>
      <c r="AR42" s="17">
        <v>22200</v>
      </c>
    </row>
    <row r="43" spans="1:44" ht="15" thickBot="1" x14ac:dyDescent="0.35">
      <c r="A43" s="16" t="s">
        <v>88</v>
      </c>
      <c r="B43" s="17">
        <v>63</v>
      </c>
      <c r="C43" s="17">
        <v>60</v>
      </c>
      <c r="D43" s="17">
        <v>90</v>
      </c>
      <c r="E43" s="17">
        <v>52</v>
      </c>
      <c r="F43" s="17">
        <v>18</v>
      </c>
      <c r="G43" s="17">
        <v>99</v>
      </c>
      <c r="H43" s="17">
        <v>50</v>
      </c>
      <c r="I43" s="17">
        <v>34</v>
      </c>
      <c r="J43" s="17">
        <v>39</v>
      </c>
      <c r="K43" s="17">
        <v>42</v>
      </c>
      <c r="L43" s="17">
        <v>12</v>
      </c>
      <c r="M43" s="17">
        <v>50</v>
      </c>
      <c r="N43" s="17">
        <v>84</v>
      </c>
      <c r="O43" s="17">
        <v>3</v>
      </c>
      <c r="P43" s="17">
        <v>52</v>
      </c>
      <c r="Q43" s="17">
        <v>68</v>
      </c>
      <c r="R43" s="17">
        <v>10100</v>
      </c>
      <c r="AA43" s="16" t="s">
        <v>88</v>
      </c>
      <c r="AB43" s="17">
        <v>63</v>
      </c>
      <c r="AC43" s="17">
        <v>60</v>
      </c>
      <c r="AD43" s="17">
        <v>90</v>
      </c>
      <c r="AE43" s="17">
        <v>52</v>
      </c>
      <c r="AF43" s="17">
        <v>18</v>
      </c>
      <c r="AG43" s="17">
        <v>99</v>
      </c>
      <c r="AH43" s="17">
        <v>50</v>
      </c>
      <c r="AI43" s="17">
        <v>34</v>
      </c>
      <c r="AJ43" s="17">
        <v>39</v>
      </c>
      <c r="AK43" s="17">
        <v>42</v>
      </c>
      <c r="AL43" s="17">
        <v>12</v>
      </c>
      <c r="AM43" s="17">
        <v>50</v>
      </c>
      <c r="AN43" s="17">
        <v>84</v>
      </c>
      <c r="AO43" s="17">
        <v>3</v>
      </c>
      <c r="AP43" s="17">
        <v>52</v>
      </c>
      <c r="AQ43" s="17">
        <v>68</v>
      </c>
      <c r="AR43" s="17">
        <v>10100</v>
      </c>
    </row>
    <row r="44" spans="1:44" ht="15" thickBot="1" x14ac:dyDescent="0.35">
      <c r="A44" s="16" t="s">
        <v>89</v>
      </c>
      <c r="B44" s="17">
        <v>60</v>
      </c>
      <c r="C44" s="17">
        <v>62</v>
      </c>
      <c r="D44" s="17">
        <v>77</v>
      </c>
      <c r="E44" s="17">
        <v>1</v>
      </c>
      <c r="F44" s="17">
        <v>67</v>
      </c>
      <c r="G44" s="17">
        <v>31</v>
      </c>
      <c r="H44" s="17">
        <v>1</v>
      </c>
      <c r="I44" s="17">
        <v>69</v>
      </c>
      <c r="J44" s="17">
        <v>42</v>
      </c>
      <c r="K44" s="17">
        <v>40</v>
      </c>
      <c r="L44" s="17">
        <v>25</v>
      </c>
      <c r="M44" s="17">
        <v>101</v>
      </c>
      <c r="N44" s="17">
        <v>35</v>
      </c>
      <c r="O44" s="17">
        <v>71</v>
      </c>
      <c r="P44" s="17">
        <v>101</v>
      </c>
      <c r="Q44" s="17">
        <v>33</v>
      </c>
      <c r="R44" s="17">
        <v>40400</v>
      </c>
      <c r="AA44" s="16" t="s">
        <v>89</v>
      </c>
      <c r="AB44" s="17">
        <v>60</v>
      </c>
      <c r="AC44" s="17">
        <v>62</v>
      </c>
      <c r="AD44" s="17">
        <v>77</v>
      </c>
      <c r="AE44" s="17">
        <v>1</v>
      </c>
      <c r="AF44" s="17">
        <v>67</v>
      </c>
      <c r="AG44" s="17">
        <v>31</v>
      </c>
      <c r="AH44" s="17">
        <v>1</v>
      </c>
      <c r="AI44" s="17">
        <v>69</v>
      </c>
      <c r="AJ44" s="17">
        <v>42</v>
      </c>
      <c r="AK44" s="17">
        <v>40</v>
      </c>
      <c r="AL44" s="17">
        <v>25</v>
      </c>
      <c r="AM44" s="17">
        <v>101</v>
      </c>
      <c r="AN44" s="17">
        <v>35</v>
      </c>
      <c r="AO44" s="17">
        <v>71</v>
      </c>
      <c r="AP44" s="17">
        <v>101</v>
      </c>
      <c r="AQ44" s="17">
        <v>33</v>
      </c>
      <c r="AR44" s="17">
        <v>40400</v>
      </c>
    </row>
    <row r="45" spans="1:44" ht="15" thickBot="1" x14ac:dyDescent="0.35">
      <c r="A45" s="16" t="s">
        <v>90</v>
      </c>
      <c r="B45" s="17">
        <v>65</v>
      </c>
      <c r="C45" s="17">
        <v>65</v>
      </c>
      <c r="D45" s="17">
        <v>67</v>
      </c>
      <c r="E45" s="17">
        <v>79</v>
      </c>
      <c r="F45" s="17">
        <v>41</v>
      </c>
      <c r="G45" s="17">
        <v>20</v>
      </c>
      <c r="H45" s="17">
        <v>1</v>
      </c>
      <c r="I45" s="17">
        <v>1</v>
      </c>
      <c r="J45" s="17">
        <v>37</v>
      </c>
      <c r="K45" s="17">
        <v>37</v>
      </c>
      <c r="L45" s="17">
        <v>35</v>
      </c>
      <c r="M45" s="17">
        <v>23</v>
      </c>
      <c r="N45" s="17">
        <v>61</v>
      </c>
      <c r="O45" s="17">
        <v>82</v>
      </c>
      <c r="P45" s="17">
        <v>101</v>
      </c>
      <c r="Q45" s="17">
        <v>101</v>
      </c>
      <c r="R45" s="17">
        <v>2000</v>
      </c>
      <c r="AA45" s="16" t="s">
        <v>90</v>
      </c>
      <c r="AB45" s="17">
        <v>65</v>
      </c>
      <c r="AC45" s="17">
        <v>65</v>
      </c>
      <c r="AD45" s="17">
        <v>67</v>
      </c>
      <c r="AE45" s="17">
        <v>79</v>
      </c>
      <c r="AF45" s="17">
        <v>41</v>
      </c>
      <c r="AG45" s="17">
        <v>20</v>
      </c>
      <c r="AH45" s="17">
        <v>1</v>
      </c>
      <c r="AI45" s="17">
        <v>1</v>
      </c>
      <c r="AJ45" s="17">
        <v>37</v>
      </c>
      <c r="AK45" s="17">
        <v>37</v>
      </c>
      <c r="AL45" s="17">
        <v>35</v>
      </c>
      <c r="AM45" s="17">
        <v>23</v>
      </c>
      <c r="AN45" s="17">
        <v>61</v>
      </c>
      <c r="AO45" s="17">
        <v>82</v>
      </c>
      <c r="AP45" s="17">
        <v>101</v>
      </c>
      <c r="AQ45" s="17">
        <v>101</v>
      </c>
      <c r="AR45" s="17">
        <v>2000</v>
      </c>
    </row>
    <row r="46" spans="1:44" ht="15" thickBot="1" x14ac:dyDescent="0.35">
      <c r="A46" s="16" t="s">
        <v>91</v>
      </c>
      <c r="B46" s="17">
        <v>89</v>
      </c>
      <c r="C46" s="17">
        <v>91</v>
      </c>
      <c r="D46" s="17">
        <v>60</v>
      </c>
      <c r="E46" s="17">
        <v>79</v>
      </c>
      <c r="F46" s="17">
        <v>30</v>
      </c>
      <c r="G46" s="17">
        <v>98</v>
      </c>
      <c r="H46" s="17">
        <v>50</v>
      </c>
      <c r="I46" s="17">
        <v>69</v>
      </c>
      <c r="J46" s="17">
        <v>13</v>
      </c>
      <c r="K46" s="17">
        <v>11</v>
      </c>
      <c r="L46" s="17">
        <v>42</v>
      </c>
      <c r="M46" s="17">
        <v>23</v>
      </c>
      <c r="N46" s="17">
        <v>72</v>
      </c>
      <c r="O46" s="17">
        <v>4</v>
      </c>
      <c r="P46" s="17">
        <v>52</v>
      </c>
      <c r="Q46" s="17">
        <v>33</v>
      </c>
      <c r="R46" s="17">
        <v>4400</v>
      </c>
      <c r="AA46" s="16" t="s">
        <v>91</v>
      </c>
      <c r="AB46" s="17">
        <v>89</v>
      </c>
      <c r="AC46" s="17">
        <v>91</v>
      </c>
      <c r="AD46" s="17">
        <v>60</v>
      </c>
      <c r="AE46" s="17">
        <v>79</v>
      </c>
      <c r="AF46" s="17">
        <v>30</v>
      </c>
      <c r="AG46" s="17">
        <v>98</v>
      </c>
      <c r="AH46" s="17">
        <v>50</v>
      </c>
      <c r="AI46" s="17">
        <v>69</v>
      </c>
      <c r="AJ46" s="17">
        <v>13</v>
      </c>
      <c r="AK46" s="17">
        <v>11</v>
      </c>
      <c r="AL46" s="17">
        <v>42</v>
      </c>
      <c r="AM46" s="17">
        <v>23</v>
      </c>
      <c r="AN46" s="17">
        <v>72</v>
      </c>
      <c r="AO46" s="17">
        <v>4</v>
      </c>
      <c r="AP46" s="17">
        <v>52</v>
      </c>
      <c r="AQ46" s="17">
        <v>33</v>
      </c>
      <c r="AR46" s="17">
        <v>4400</v>
      </c>
    </row>
    <row r="47" spans="1:44" ht="15" thickBot="1" x14ac:dyDescent="0.35">
      <c r="A47" s="16" t="s">
        <v>92</v>
      </c>
      <c r="B47" s="17">
        <v>92</v>
      </c>
      <c r="C47" s="17">
        <v>94</v>
      </c>
      <c r="D47" s="17">
        <v>26</v>
      </c>
      <c r="E47" s="17">
        <v>27</v>
      </c>
      <c r="F47" s="17">
        <v>43</v>
      </c>
      <c r="G47" s="17">
        <v>59</v>
      </c>
      <c r="H47" s="17">
        <v>50</v>
      </c>
      <c r="I47" s="17">
        <v>34</v>
      </c>
      <c r="J47" s="17">
        <v>10</v>
      </c>
      <c r="K47" s="17">
        <v>8</v>
      </c>
      <c r="L47" s="17">
        <v>76</v>
      </c>
      <c r="M47" s="17">
        <v>75</v>
      </c>
      <c r="N47" s="17">
        <v>59</v>
      </c>
      <c r="O47" s="17">
        <v>43</v>
      </c>
      <c r="P47" s="17">
        <v>52</v>
      </c>
      <c r="Q47" s="17">
        <v>68</v>
      </c>
      <c r="R47" s="17">
        <v>7400</v>
      </c>
      <c r="AA47" s="16" t="s">
        <v>92</v>
      </c>
      <c r="AB47" s="17">
        <v>92</v>
      </c>
      <c r="AC47" s="17">
        <v>94</v>
      </c>
      <c r="AD47" s="17">
        <v>26</v>
      </c>
      <c r="AE47" s="17">
        <v>27</v>
      </c>
      <c r="AF47" s="17">
        <v>43</v>
      </c>
      <c r="AG47" s="17">
        <v>59</v>
      </c>
      <c r="AH47" s="17">
        <v>50</v>
      </c>
      <c r="AI47" s="17">
        <v>34</v>
      </c>
      <c r="AJ47" s="17">
        <v>10</v>
      </c>
      <c r="AK47" s="17">
        <v>8</v>
      </c>
      <c r="AL47" s="17">
        <v>76</v>
      </c>
      <c r="AM47" s="17">
        <v>75</v>
      </c>
      <c r="AN47" s="17">
        <v>59</v>
      </c>
      <c r="AO47" s="17">
        <v>43</v>
      </c>
      <c r="AP47" s="17">
        <v>52</v>
      </c>
      <c r="AQ47" s="17">
        <v>68</v>
      </c>
      <c r="AR47" s="17">
        <v>7400</v>
      </c>
    </row>
    <row r="48" spans="1:44" ht="15" thickBot="1" x14ac:dyDescent="0.35">
      <c r="A48" s="16" t="s">
        <v>93</v>
      </c>
      <c r="B48" s="17">
        <v>9</v>
      </c>
      <c r="C48" s="17">
        <v>12</v>
      </c>
      <c r="D48" s="17">
        <v>90</v>
      </c>
      <c r="E48" s="17">
        <v>27</v>
      </c>
      <c r="F48" s="17">
        <v>46</v>
      </c>
      <c r="G48" s="17">
        <v>40</v>
      </c>
      <c r="H48" s="17">
        <v>50</v>
      </c>
      <c r="I48" s="17">
        <v>34</v>
      </c>
      <c r="J48" s="17">
        <v>93</v>
      </c>
      <c r="K48" s="17">
        <v>90</v>
      </c>
      <c r="L48" s="17">
        <v>12</v>
      </c>
      <c r="M48" s="17">
        <v>75</v>
      </c>
      <c r="N48" s="17">
        <v>56</v>
      </c>
      <c r="O48" s="17">
        <v>62</v>
      </c>
      <c r="P48" s="17">
        <v>52</v>
      </c>
      <c r="Q48" s="17">
        <v>68</v>
      </c>
      <c r="R48" s="17">
        <v>3200</v>
      </c>
      <c r="AA48" s="16" t="s">
        <v>93</v>
      </c>
      <c r="AB48" s="17">
        <v>9</v>
      </c>
      <c r="AC48" s="17">
        <v>12</v>
      </c>
      <c r="AD48" s="17">
        <v>90</v>
      </c>
      <c r="AE48" s="17">
        <v>27</v>
      </c>
      <c r="AF48" s="17">
        <v>46</v>
      </c>
      <c r="AG48" s="17">
        <v>40</v>
      </c>
      <c r="AH48" s="17">
        <v>50</v>
      </c>
      <c r="AI48" s="17">
        <v>34</v>
      </c>
      <c r="AJ48" s="17">
        <v>93</v>
      </c>
      <c r="AK48" s="17">
        <v>90</v>
      </c>
      <c r="AL48" s="17">
        <v>12</v>
      </c>
      <c r="AM48" s="17">
        <v>75</v>
      </c>
      <c r="AN48" s="17">
        <v>56</v>
      </c>
      <c r="AO48" s="17">
        <v>62</v>
      </c>
      <c r="AP48" s="17">
        <v>52</v>
      </c>
      <c r="AQ48" s="17">
        <v>68</v>
      </c>
      <c r="AR48" s="17">
        <v>3200</v>
      </c>
    </row>
    <row r="49" spans="1:44" ht="15" thickBot="1" x14ac:dyDescent="0.35">
      <c r="A49" s="16" t="s">
        <v>94</v>
      </c>
      <c r="B49" s="17">
        <v>23</v>
      </c>
      <c r="C49" s="17">
        <v>23</v>
      </c>
      <c r="D49" s="17">
        <v>7</v>
      </c>
      <c r="E49" s="17">
        <v>27</v>
      </c>
      <c r="F49" s="17">
        <v>46</v>
      </c>
      <c r="G49" s="17">
        <v>68</v>
      </c>
      <c r="H49" s="17">
        <v>1</v>
      </c>
      <c r="I49" s="17">
        <v>69</v>
      </c>
      <c r="J49" s="17">
        <v>79</v>
      </c>
      <c r="K49" s="17">
        <v>79</v>
      </c>
      <c r="L49" s="17">
        <v>95</v>
      </c>
      <c r="M49" s="17">
        <v>75</v>
      </c>
      <c r="N49" s="17">
        <v>56</v>
      </c>
      <c r="O49" s="17">
        <v>34</v>
      </c>
      <c r="P49" s="17">
        <v>101</v>
      </c>
      <c r="Q49" s="17">
        <v>33</v>
      </c>
      <c r="R49" s="17">
        <v>93100</v>
      </c>
      <c r="AA49" s="16" t="s">
        <v>94</v>
      </c>
      <c r="AB49" s="17">
        <v>23</v>
      </c>
      <c r="AC49" s="17">
        <v>23</v>
      </c>
      <c r="AD49" s="17">
        <v>7</v>
      </c>
      <c r="AE49" s="17">
        <v>27</v>
      </c>
      <c r="AF49" s="17">
        <v>46</v>
      </c>
      <c r="AG49" s="17">
        <v>68</v>
      </c>
      <c r="AH49" s="17">
        <v>1</v>
      </c>
      <c r="AI49" s="17">
        <v>69</v>
      </c>
      <c r="AJ49" s="17">
        <v>79</v>
      </c>
      <c r="AK49" s="17">
        <v>79</v>
      </c>
      <c r="AL49" s="17">
        <v>95</v>
      </c>
      <c r="AM49" s="17">
        <v>75</v>
      </c>
      <c r="AN49" s="17">
        <v>56</v>
      </c>
      <c r="AO49" s="17">
        <v>34</v>
      </c>
      <c r="AP49" s="17">
        <v>101</v>
      </c>
      <c r="AQ49" s="17">
        <v>33</v>
      </c>
      <c r="AR49" s="17">
        <v>93100</v>
      </c>
    </row>
    <row r="50" spans="1:44" ht="15" thickBot="1" x14ac:dyDescent="0.35">
      <c r="A50" s="16" t="s">
        <v>95</v>
      </c>
      <c r="B50" s="17">
        <v>62</v>
      </c>
      <c r="C50" s="17">
        <v>62</v>
      </c>
      <c r="D50" s="17">
        <v>12</v>
      </c>
      <c r="E50" s="17">
        <v>52</v>
      </c>
      <c r="F50" s="17">
        <v>57</v>
      </c>
      <c r="G50" s="17">
        <v>70</v>
      </c>
      <c r="H50" s="17">
        <v>50</v>
      </c>
      <c r="I50" s="17">
        <v>1</v>
      </c>
      <c r="J50" s="17">
        <v>40</v>
      </c>
      <c r="K50" s="17">
        <v>40</v>
      </c>
      <c r="L50" s="17">
        <v>90</v>
      </c>
      <c r="M50" s="17">
        <v>50</v>
      </c>
      <c r="N50" s="17">
        <v>45</v>
      </c>
      <c r="O50" s="17">
        <v>32</v>
      </c>
      <c r="P50" s="17">
        <v>52</v>
      </c>
      <c r="Q50" s="17">
        <v>101</v>
      </c>
      <c r="R50" s="17">
        <v>1900</v>
      </c>
      <c r="AA50" s="16" t="s">
        <v>95</v>
      </c>
      <c r="AB50" s="17">
        <v>62</v>
      </c>
      <c r="AC50" s="17">
        <v>62</v>
      </c>
      <c r="AD50" s="17">
        <v>12</v>
      </c>
      <c r="AE50" s="17">
        <v>52</v>
      </c>
      <c r="AF50" s="17">
        <v>57</v>
      </c>
      <c r="AG50" s="17">
        <v>70</v>
      </c>
      <c r="AH50" s="17">
        <v>50</v>
      </c>
      <c r="AI50" s="17">
        <v>1</v>
      </c>
      <c r="AJ50" s="17">
        <v>40</v>
      </c>
      <c r="AK50" s="17">
        <v>40</v>
      </c>
      <c r="AL50" s="17">
        <v>90</v>
      </c>
      <c r="AM50" s="17">
        <v>50</v>
      </c>
      <c r="AN50" s="17">
        <v>45</v>
      </c>
      <c r="AO50" s="17">
        <v>32</v>
      </c>
      <c r="AP50" s="17">
        <v>52</v>
      </c>
      <c r="AQ50" s="17">
        <v>101</v>
      </c>
      <c r="AR50" s="17">
        <v>1900</v>
      </c>
    </row>
    <row r="51" spans="1:44" ht="15" thickBot="1" x14ac:dyDescent="0.35">
      <c r="A51" s="16" t="s">
        <v>96</v>
      </c>
      <c r="B51" s="17">
        <v>90</v>
      </c>
      <c r="C51" s="17">
        <v>94</v>
      </c>
      <c r="D51" s="17">
        <v>82</v>
      </c>
      <c r="E51" s="17">
        <v>79</v>
      </c>
      <c r="F51" s="17">
        <v>65</v>
      </c>
      <c r="G51" s="17">
        <v>2</v>
      </c>
      <c r="H51" s="17">
        <v>50</v>
      </c>
      <c r="I51" s="17">
        <v>34</v>
      </c>
      <c r="J51" s="17">
        <v>12</v>
      </c>
      <c r="K51" s="17">
        <v>8</v>
      </c>
      <c r="L51" s="17">
        <v>20</v>
      </c>
      <c r="M51" s="17">
        <v>23</v>
      </c>
      <c r="N51" s="17">
        <v>37</v>
      </c>
      <c r="O51" s="17">
        <v>100</v>
      </c>
      <c r="P51" s="17">
        <v>52</v>
      </c>
      <c r="Q51" s="17">
        <v>68</v>
      </c>
      <c r="R51" s="17">
        <v>64200</v>
      </c>
      <c r="AA51" s="16" t="s">
        <v>96</v>
      </c>
      <c r="AB51" s="17">
        <v>90</v>
      </c>
      <c r="AC51" s="17">
        <v>94</v>
      </c>
      <c r="AD51" s="17">
        <v>82</v>
      </c>
      <c r="AE51" s="17">
        <v>79</v>
      </c>
      <c r="AF51" s="17">
        <v>65</v>
      </c>
      <c r="AG51" s="17">
        <v>2</v>
      </c>
      <c r="AH51" s="17">
        <v>50</v>
      </c>
      <c r="AI51" s="17">
        <v>34</v>
      </c>
      <c r="AJ51" s="17">
        <v>12</v>
      </c>
      <c r="AK51" s="17">
        <v>8</v>
      </c>
      <c r="AL51" s="17">
        <v>20</v>
      </c>
      <c r="AM51" s="17">
        <v>23</v>
      </c>
      <c r="AN51" s="17">
        <v>37</v>
      </c>
      <c r="AO51" s="17">
        <v>100</v>
      </c>
      <c r="AP51" s="17">
        <v>52</v>
      </c>
      <c r="AQ51" s="17">
        <v>68</v>
      </c>
      <c r="AR51" s="17">
        <v>64200</v>
      </c>
    </row>
    <row r="52" spans="1:44" ht="15" thickBot="1" x14ac:dyDescent="0.35">
      <c r="A52" s="16" t="s">
        <v>97</v>
      </c>
      <c r="B52" s="17">
        <v>1</v>
      </c>
      <c r="C52" s="17">
        <v>1</v>
      </c>
      <c r="D52" s="17">
        <v>42</v>
      </c>
      <c r="E52" s="17">
        <v>1</v>
      </c>
      <c r="F52" s="17">
        <v>65</v>
      </c>
      <c r="G52" s="17">
        <v>80</v>
      </c>
      <c r="H52" s="17">
        <v>50</v>
      </c>
      <c r="I52" s="17">
        <v>1</v>
      </c>
      <c r="J52" s="17">
        <v>101</v>
      </c>
      <c r="K52" s="17">
        <v>101</v>
      </c>
      <c r="L52" s="17">
        <v>60</v>
      </c>
      <c r="M52" s="17">
        <v>101</v>
      </c>
      <c r="N52" s="17">
        <v>37</v>
      </c>
      <c r="O52" s="17">
        <v>22</v>
      </c>
      <c r="P52" s="17">
        <v>52</v>
      </c>
      <c r="Q52" s="17">
        <v>101</v>
      </c>
      <c r="R52" s="17">
        <v>65600</v>
      </c>
      <c r="AA52" s="16" t="s">
        <v>97</v>
      </c>
      <c r="AB52" s="17">
        <v>1</v>
      </c>
      <c r="AC52" s="17">
        <v>1</v>
      </c>
      <c r="AD52" s="17">
        <v>42</v>
      </c>
      <c r="AE52" s="17">
        <v>1</v>
      </c>
      <c r="AF52" s="17">
        <v>65</v>
      </c>
      <c r="AG52" s="17">
        <v>80</v>
      </c>
      <c r="AH52" s="17">
        <v>50</v>
      </c>
      <c r="AI52" s="17">
        <v>1</v>
      </c>
      <c r="AJ52" s="17">
        <v>101</v>
      </c>
      <c r="AK52" s="17">
        <v>101</v>
      </c>
      <c r="AL52" s="17">
        <v>60</v>
      </c>
      <c r="AM52" s="17">
        <v>101</v>
      </c>
      <c r="AN52" s="17">
        <v>37</v>
      </c>
      <c r="AO52" s="17">
        <v>22</v>
      </c>
      <c r="AP52" s="17">
        <v>52</v>
      </c>
      <c r="AQ52" s="17">
        <v>101</v>
      </c>
      <c r="AR52" s="17">
        <v>65600</v>
      </c>
    </row>
    <row r="53" spans="1:44" ht="15" thickBot="1" x14ac:dyDescent="0.35">
      <c r="A53" s="16" t="s">
        <v>98</v>
      </c>
      <c r="B53" s="17">
        <v>14</v>
      </c>
      <c r="C53" s="17">
        <v>15</v>
      </c>
      <c r="D53" s="17">
        <v>92</v>
      </c>
      <c r="E53" s="17">
        <v>1</v>
      </c>
      <c r="F53" s="17">
        <v>97</v>
      </c>
      <c r="G53" s="17">
        <v>44</v>
      </c>
      <c r="H53" s="17">
        <v>50</v>
      </c>
      <c r="I53" s="17">
        <v>69</v>
      </c>
      <c r="J53" s="17">
        <v>88</v>
      </c>
      <c r="K53" s="17">
        <v>87</v>
      </c>
      <c r="L53" s="17">
        <v>10</v>
      </c>
      <c r="M53" s="17">
        <v>101</v>
      </c>
      <c r="N53" s="17">
        <v>5</v>
      </c>
      <c r="O53" s="17">
        <v>58</v>
      </c>
      <c r="P53" s="17">
        <v>52</v>
      </c>
      <c r="Q53" s="17">
        <v>33</v>
      </c>
      <c r="R53" s="17">
        <v>41600</v>
      </c>
      <c r="AA53" s="16" t="s">
        <v>98</v>
      </c>
      <c r="AB53" s="17">
        <v>14</v>
      </c>
      <c r="AC53" s="17">
        <v>15</v>
      </c>
      <c r="AD53" s="17">
        <v>92</v>
      </c>
      <c r="AE53" s="17">
        <v>1</v>
      </c>
      <c r="AF53" s="17">
        <v>97</v>
      </c>
      <c r="AG53" s="17">
        <v>44</v>
      </c>
      <c r="AH53" s="17">
        <v>50</v>
      </c>
      <c r="AI53" s="17">
        <v>69</v>
      </c>
      <c r="AJ53" s="17">
        <v>88</v>
      </c>
      <c r="AK53" s="17">
        <v>87</v>
      </c>
      <c r="AL53" s="17">
        <v>10</v>
      </c>
      <c r="AM53" s="17">
        <v>101</v>
      </c>
      <c r="AN53" s="17">
        <v>5</v>
      </c>
      <c r="AO53" s="17">
        <v>58</v>
      </c>
      <c r="AP53" s="17">
        <v>52</v>
      </c>
      <c r="AQ53" s="17">
        <v>33</v>
      </c>
      <c r="AR53" s="17">
        <v>41600</v>
      </c>
    </row>
    <row r="54" spans="1:44" ht="15" thickBot="1" x14ac:dyDescent="0.35">
      <c r="A54" s="16" t="s">
        <v>99</v>
      </c>
      <c r="B54" s="17">
        <v>47</v>
      </c>
      <c r="C54" s="17">
        <v>42</v>
      </c>
      <c r="D54" s="17">
        <v>54</v>
      </c>
      <c r="E54" s="17">
        <v>52</v>
      </c>
      <c r="F54" s="17">
        <v>86</v>
      </c>
      <c r="G54" s="17">
        <v>48</v>
      </c>
      <c r="H54" s="17">
        <v>50</v>
      </c>
      <c r="I54" s="17">
        <v>34</v>
      </c>
      <c r="J54" s="17">
        <v>55</v>
      </c>
      <c r="K54" s="17">
        <v>60</v>
      </c>
      <c r="L54" s="17">
        <v>48</v>
      </c>
      <c r="M54" s="17">
        <v>50</v>
      </c>
      <c r="N54" s="17">
        <v>16</v>
      </c>
      <c r="O54" s="17">
        <v>54</v>
      </c>
      <c r="P54" s="17">
        <v>52</v>
      </c>
      <c r="Q54" s="17">
        <v>68</v>
      </c>
      <c r="R54" s="17">
        <v>66400</v>
      </c>
      <c r="AA54" s="16" t="s">
        <v>99</v>
      </c>
      <c r="AB54" s="17">
        <v>47</v>
      </c>
      <c r="AC54" s="17">
        <v>42</v>
      </c>
      <c r="AD54" s="17">
        <v>54</v>
      </c>
      <c r="AE54" s="17">
        <v>52</v>
      </c>
      <c r="AF54" s="17">
        <v>86</v>
      </c>
      <c r="AG54" s="17">
        <v>48</v>
      </c>
      <c r="AH54" s="17">
        <v>50</v>
      </c>
      <c r="AI54" s="17">
        <v>34</v>
      </c>
      <c r="AJ54" s="17">
        <v>55</v>
      </c>
      <c r="AK54" s="17">
        <v>60</v>
      </c>
      <c r="AL54" s="17">
        <v>48</v>
      </c>
      <c r="AM54" s="17">
        <v>50</v>
      </c>
      <c r="AN54" s="17">
        <v>16</v>
      </c>
      <c r="AO54" s="17">
        <v>54</v>
      </c>
      <c r="AP54" s="17">
        <v>52</v>
      </c>
      <c r="AQ54" s="17">
        <v>68</v>
      </c>
      <c r="AR54" s="17">
        <v>66400</v>
      </c>
    </row>
    <row r="55" spans="1:44" ht="15" thickBot="1" x14ac:dyDescent="0.35">
      <c r="A55" s="16" t="s">
        <v>100</v>
      </c>
      <c r="B55" s="17">
        <v>10</v>
      </c>
      <c r="C55" s="17">
        <v>13</v>
      </c>
      <c r="D55" s="17">
        <v>72</v>
      </c>
      <c r="E55" s="17">
        <v>1</v>
      </c>
      <c r="F55" s="17">
        <v>81</v>
      </c>
      <c r="G55" s="17">
        <v>27</v>
      </c>
      <c r="H55" s="17">
        <v>1</v>
      </c>
      <c r="I55" s="17">
        <v>34</v>
      </c>
      <c r="J55" s="17">
        <v>92</v>
      </c>
      <c r="K55" s="17">
        <v>89</v>
      </c>
      <c r="L55" s="17">
        <v>30</v>
      </c>
      <c r="M55" s="17">
        <v>101</v>
      </c>
      <c r="N55" s="17">
        <v>21</v>
      </c>
      <c r="O55" s="17">
        <v>75</v>
      </c>
      <c r="P55" s="17">
        <v>101</v>
      </c>
      <c r="Q55" s="17">
        <v>68</v>
      </c>
      <c r="R55" s="17">
        <v>28100</v>
      </c>
      <c r="AA55" s="16" t="s">
        <v>100</v>
      </c>
      <c r="AB55" s="17">
        <v>10</v>
      </c>
      <c r="AC55" s="17">
        <v>13</v>
      </c>
      <c r="AD55" s="17">
        <v>72</v>
      </c>
      <c r="AE55" s="17">
        <v>1</v>
      </c>
      <c r="AF55" s="17">
        <v>81</v>
      </c>
      <c r="AG55" s="17">
        <v>27</v>
      </c>
      <c r="AH55" s="17">
        <v>1</v>
      </c>
      <c r="AI55" s="17">
        <v>34</v>
      </c>
      <c r="AJ55" s="17">
        <v>92</v>
      </c>
      <c r="AK55" s="17">
        <v>89</v>
      </c>
      <c r="AL55" s="17">
        <v>30</v>
      </c>
      <c r="AM55" s="17">
        <v>101</v>
      </c>
      <c r="AN55" s="17">
        <v>21</v>
      </c>
      <c r="AO55" s="17">
        <v>75</v>
      </c>
      <c r="AP55" s="17">
        <v>101</v>
      </c>
      <c r="AQ55" s="17">
        <v>68</v>
      </c>
      <c r="AR55" s="17">
        <v>28100</v>
      </c>
    </row>
    <row r="56" spans="1:44" ht="15" thickBot="1" x14ac:dyDescent="0.35">
      <c r="A56" s="16" t="s">
        <v>101</v>
      </c>
      <c r="B56" s="17">
        <v>12</v>
      </c>
      <c r="C56" s="17">
        <v>11</v>
      </c>
      <c r="D56" s="17">
        <v>25</v>
      </c>
      <c r="E56" s="17">
        <v>79</v>
      </c>
      <c r="F56" s="17">
        <v>95</v>
      </c>
      <c r="G56" s="17">
        <v>98</v>
      </c>
      <c r="H56" s="17">
        <v>50</v>
      </c>
      <c r="I56" s="17">
        <v>1</v>
      </c>
      <c r="J56" s="17">
        <v>90</v>
      </c>
      <c r="K56" s="17">
        <v>91</v>
      </c>
      <c r="L56" s="17">
        <v>77</v>
      </c>
      <c r="M56" s="17">
        <v>23</v>
      </c>
      <c r="N56" s="17">
        <v>7</v>
      </c>
      <c r="O56" s="17">
        <v>4</v>
      </c>
      <c r="P56" s="17">
        <v>52</v>
      </c>
      <c r="Q56" s="17">
        <v>101</v>
      </c>
      <c r="R56" s="17">
        <v>11200</v>
      </c>
      <c r="AA56" s="16" t="s">
        <v>101</v>
      </c>
      <c r="AB56" s="17">
        <v>12</v>
      </c>
      <c r="AC56" s="17">
        <v>11</v>
      </c>
      <c r="AD56" s="17">
        <v>25</v>
      </c>
      <c r="AE56" s="17">
        <v>79</v>
      </c>
      <c r="AF56" s="17">
        <v>95</v>
      </c>
      <c r="AG56" s="17">
        <v>98</v>
      </c>
      <c r="AH56" s="17">
        <v>50</v>
      </c>
      <c r="AI56" s="17">
        <v>1</v>
      </c>
      <c r="AJ56" s="17">
        <v>90</v>
      </c>
      <c r="AK56" s="17">
        <v>91</v>
      </c>
      <c r="AL56" s="17">
        <v>77</v>
      </c>
      <c r="AM56" s="17">
        <v>23</v>
      </c>
      <c r="AN56" s="17">
        <v>7</v>
      </c>
      <c r="AO56" s="17">
        <v>4</v>
      </c>
      <c r="AP56" s="17">
        <v>52</v>
      </c>
      <c r="AQ56" s="17">
        <v>101</v>
      </c>
      <c r="AR56" s="17">
        <v>11200</v>
      </c>
    </row>
    <row r="57" spans="1:44" ht="15" thickBot="1" x14ac:dyDescent="0.35">
      <c r="A57" s="16" t="s">
        <v>102</v>
      </c>
      <c r="B57" s="17">
        <v>8</v>
      </c>
      <c r="C57" s="17">
        <v>5</v>
      </c>
      <c r="D57" s="17">
        <v>70</v>
      </c>
      <c r="E57" s="17">
        <v>1</v>
      </c>
      <c r="F57" s="17">
        <v>19</v>
      </c>
      <c r="G57" s="17">
        <v>57</v>
      </c>
      <c r="H57" s="17">
        <v>50</v>
      </c>
      <c r="I57" s="17">
        <v>69</v>
      </c>
      <c r="J57" s="17">
        <v>94</v>
      </c>
      <c r="K57" s="17">
        <v>97</v>
      </c>
      <c r="L57" s="17">
        <v>32</v>
      </c>
      <c r="M57" s="17">
        <v>101</v>
      </c>
      <c r="N57" s="17">
        <v>83</v>
      </c>
      <c r="O57" s="17">
        <v>45</v>
      </c>
      <c r="P57" s="17">
        <v>52</v>
      </c>
      <c r="Q57" s="17">
        <v>33</v>
      </c>
      <c r="R57" s="17">
        <v>54400</v>
      </c>
      <c r="AA57" s="16" t="s">
        <v>102</v>
      </c>
      <c r="AB57" s="17">
        <v>8</v>
      </c>
      <c r="AC57" s="17">
        <v>5</v>
      </c>
      <c r="AD57" s="17">
        <v>70</v>
      </c>
      <c r="AE57" s="17">
        <v>1</v>
      </c>
      <c r="AF57" s="17">
        <v>19</v>
      </c>
      <c r="AG57" s="17">
        <v>57</v>
      </c>
      <c r="AH57" s="17">
        <v>50</v>
      </c>
      <c r="AI57" s="17">
        <v>69</v>
      </c>
      <c r="AJ57" s="17">
        <v>94</v>
      </c>
      <c r="AK57" s="17">
        <v>97</v>
      </c>
      <c r="AL57" s="17">
        <v>32</v>
      </c>
      <c r="AM57" s="17">
        <v>101</v>
      </c>
      <c r="AN57" s="17">
        <v>83</v>
      </c>
      <c r="AO57" s="17">
        <v>45</v>
      </c>
      <c r="AP57" s="17">
        <v>52</v>
      </c>
      <c r="AQ57" s="17">
        <v>33</v>
      </c>
      <c r="AR57" s="17">
        <v>54400</v>
      </c>
    </row>
    <row r="58" spans="1:44" ht="15" thickBot="1" x14ac:dyDescent="0.35">
      <c r="A58" s="16" t="s">
        <v>103</v>
      </c>
      <c r="B58" s="17">
        <v>2</v>
      </c>
      <c r="C58" s="17">
        <v>3</v>
      </c>
      <c r="D58" s="17">
        <v>26</v>
      </c>
      <c r="E58" s="17">
        <v>1</v>
      </c>
      <c r="F58" s="17">
        <v>8</v>
      </c>
      <c r="G58" s="17">
        <v>55</v>
      </c>
      <c r="H58" s="17">
        <v>50</v>
      </c>
      <c r="I58" s="17">
        <v>69</v>
      </c>
      <c r="J58" s="17">
        <v>100</v>
      </c>
      <c r="K58" s="17">
        <v>99</v>
      </c>
      <c r="L58" s="17">
        <v>76</v>
      </c>
      <c r="M58" s="17">
        <v>101</v>
      </c>
      <c r="N58" s="17">
        <v>94</v>
      </c>
      <c r="O58" s="17">
        <v>47</v>
      </c>
      <c r="P58" s="17">
        <v>52</v>
      </c>
      <c r="Q58" s="17">
        <v>33</v>
      </c>
      <c r="R58" s="17">
        <v>66100</v>
      </c>
      <c r="AA58" s="16" t="s">
        <v>103</v>
      </c>
      <c r="AB58" s="17">
        <v>2</v>
      </c>
      <c r="AC58" s="17">
        <v>3</v>
      </c>
      <c r="AD58" s="17">
        <v>26</v>
      </c>
      <c r="AE58" s="17">
        <v>1</v>
      </c>
      <c r="AF58" s="17">
        <v>8</v>
      </c>
      <c r="AG58" s="17">
        <v>55</v>
      </c>
      <c r="AH58" s="17">
        <v>50</v>
      </c>
      <c r="AI58" s="17">
        <v>69</v>
      </c>
      <c r="AJ58" s="17">
        <v>100</v>
      </c>
      <c r="AK58" s="17">
        <v>99</v>
      </c>
      <c r="AL58" s="17">
        <v>76</v>
      </c>
      <c r="AM58" s="17">
        <v>101</v>
      </c>
      <c r="AN58" s="17">
        <v>94</v>
      </c>
      <c r="AO58" s="17">
        <v>47</v>
      </c>
      <c r="AP58" s="17">
        <v>52</v>
      </c>
      <c r="AQ58" s="17">
        <v>33</v>
      </c>
      <c r="AR58" s="17">
        <v>66100</v>
      </c>
    </row>
    <row r="59" spans="1:44" ht="15" thickBot="1" x14ac:dyDescent="0.35">
      <c r="A59" s="16" t="s">
        <v>104</v>
      </c>
      <c r="B59" s="17">
        <v>18</v>
      </c>
      <c r="C59" s="17">
        <v>21</v>
      </c>
      <c r="D59" s="17">
        <v>44</v>
      </c>
      <c r="E59" s="17">
        <v>52</v>
      </c>
      <c r="F59" s="17">
        <v>36</v>
      </c>
      <c r="G59" s="17">
        <v>51</v>
      </c>
      <c r="H59" s="17">
        <v>1</v>
      </c>
      <c r="I59" s="17">
        <v>1</v>
      </c>
      <c r="J59" s="17">
        <v>84</v>
      </c>
      <c r="K59" s="17">
        <v>81</v>
      </c>
      <c r="L59" s="17">
        <v>58</v>
      </c>
      <c r="M59" s="17">
        <v>50</v>
      </c>
      <c r="N59" s="17">
        <v>66</v>
      </c>
      <c r="O59" s="17">
        <v>51</v>
      </c>
      <c r="P59" s="17">
        <v>101</v>
      </c>
      <c r="Q59" s="17">
        <v>101</v>
      </c>
      <c r="R59" s="17">
        <v>5700</v>
      </c>
      <c r="AA59" s="16" t="s">
        <v>104</v>
      </c>
      <c r="AB59" s="17">
        <v>18</v>
      </c>
      <c r="AC59" s="17">
        <v>21</v>
      </c>
      <c r="AD59" s="17">
        <v>44</v>
      </c>
      <c r="AE59" s="17">
        <v>52</v>
      </c>
      <c r="AF59" s="17">
        <v>36</v>
      </c>
      <c r="AG59" s="17">
        <v>51</v>
      </c>
      <c r="AH59" s="17">
        <v>1</v>
      </c>
      <c r="AI59" s="17">
        <v>1</v>
      </c>
      <c r="AJ59" s="17">
        <v>84</v>
      </c>
      <c r="AK59" s="17">
        <v>81</v>
      </c>
      <c r="AL59" s="17">
        <v>58</v>
      </c>
      <c r="AM59" s="17">
        <v>50</v>
      </c>
      <c r="AN59" s="17">
        <v>66</v>
      </c>
      <c r="AO59" s="17">
        <v>51</v>
      </c>
      <c r="AP59" s="17">
        <v>101</v>
      </c>
      <c r="AQ59" s="17">
        <v>101</v>
      </c>
      <c r="AR59" s="17">
        <v>5700</v>
      </c>
    </row>
    <row r="60" spans="1:44" ht="15" thickBot="1" x14ac:dyDescent="0.35">
      <c r="A60" s="16" t="s">
        <v>105</v>
      </c>
      <c r="B60" s="17">
        <v>48</v>
      </c>
      <c r="C60" s="17">
        <v>47</v>
      </c>
      <c r="D60" s="17">
        <v>22</v>
      </c>
      <c r="E60" s="17">
        <v>27</v>
      </c>
      <c r="F60" s="17">
        <v>60</v>
      </c>
      <c r="G60" s="17">
        <v>17</v>
      </c>
      <c r="H60" s="17">
        <v>1</v>
      </c>
      <c r="I60" s="17">
        <v>34</v>
      </c>
      <c r="J60" s="17">
        <v>54</v>
      </c>
      <c r="K60" s="17">
        <v>55</v>
      </c>
      <c r="L60" s="17">
        <v>80</v>
      </c>
      <c r="M60" s="17">
        <v>75</v>
      </c>
      <c r="N60" s="17">
        <v>42</v>
      </c>
      <c r="O60" s="17">
        <v>85</v>
      </c>
      <c r="P60" s="17">
        <v>101</v>
      </c>
      <c r="Q60" s="17">
        <v>68</v>
      </c>
      <c r="R60" s="17">
        <v>65900</v>
      </c>
      <c r="AA60" s="16" t="s">
        <v>105</v>
      </c>
      <c r="AB60" s="17">
        <v>48</v>
      </c>
      <c r="AC60" s="17">
        <v>47</v>
      </c>
      <c r="AD60" s="17">
        <v>22</v>
      </c>
      <c r="AE60" s="17">
        <v>27</v>
      </c>
      <c r="AF60" s="17">
        <v>60</v>
      </c>
      <c r="AG60" s="17">
        <v>17</v>
      </c>
      <c r="AH60" s="17">
        <v>1</v>
      </c>
      <c r="AI60" s="17">
        <v>34</v>
      </c>
      <c r="AJ60" s="17">
        <v>54</v>
      </c>
      <c r="AK60" s="17">
        <v>55</v>
      </c>
      <c r="AL60" s="17">
        <v>80</v>
      </c>
      <c r="AM60" s="17">
        <v>75</v>
      </c>
      <c r="AN60" s="17">
        <v>42</v>
      </c>
      <c r="AO60" s="17">
        <v>85</v>
      </c>
      <c r="AP60" s="17">
        <v>101</v>
      </c>
      <c r="AQ60" s="17">
        <v>68</v>
      </c>
      <c r="AR60" s="17">
        <v>65900</v>
      </c>
    </row>
    <row r="61" spans="1:44" ht="15" thickBot="1" x14ac:dyDescent="0.35">
      <c r="A61" s="16" t="s">
        <v>106</v>
      </c>
      <c r="B61" s="17">
        <v>70</v>
      </c>
      <c r="C61" s="17">
        <v>68</v>
      </c>
      <c r="D61" s="17">
        <v>28</v>
      </c>
      <c r="E61" s="17">
        <v>52</v>
      </c>
      <c r="F61" s="17">
        <v>69</v>
      </c>
      <c r="G61" s="17">
        <v>95</v>
      </c>
      <c r="H61" s="17">
        <v>50</v>
      </c>
      <c r="I61" s="17">
        <v>1</v>
      </c>
      <c r="J61" s="17">
        <v>32</v>
      </c>
      <c r="K61" s="17">
        <v>34</v>
      </c>
      <c r="L61" s="17">
        <v>74</v>
      </c>
      <c r="M61" s="17">
        <v>50</v>
      </c>
      <c r="N61" s="17">
        <v>33</v>
      </c>
      <c r="O61" s="17">
        <v>7</v>
      </c>
      <c r="P61" s="17">
        <v>52</v>
      </c>
      <c r="Q61" s="17">
        <v>101</v>
      </c>
      <c r="R61" s="17">
        <v>60900</v>
      </c>
      <c r="AA61" s="16" t="s">
        <v>106</v>
      </c>
      <c r="AB61" s="17">
        <v>70</v>
      </c>
      <c r="AC61" s="17">
        <v>68</v>
      </c>
      <c r="AD61" s="17">
        <v>28</v>
      </c>
      <c r="AE61" s="17">
        <v>52</v>
      </c>
      <c r="AF61" s="17">
        <v>69</v>
      </c>
      <c r="AG61" s="17">
        <v>95</v>
      </c>
      <c r="AH61" s="17">
        <v>50</v>
      </c>
      <c r="AI61" s="17">
        <v>1</v>
      </c>
      <c r="AJ61" s="17">
        <v>32</v>
      </c>
      <c r="AK61" s="17">
        <v>34</v>
      </c>
      <c r="AL61" s="17">
        <v>74</v>
      </c>
      <c r="AM61" s="17">
        <v>50</v>
      </c>
      <c r="AN61" s="17">
        <v>33</v>
      </c>
      <c r="AO61" s="17">
        <v>7</v>
      </c>
      <c r="AP61" s="17">
        <v>52</v>
      </c>
      <c r="AQ61" s="17">
        <v>101</v>
      </c>
      <c r="AR61" s="17">
        <v>60900</v>
      </c>
    </row>
    <row r="62" spans="1:44" ht="15" thickBot="1" x14ac:dyDescent="0.35">
      <c r="A62" s="16" t="s">
        <v>107</v>
      </c>
      <c r="B62" s="17">
        <v>91</v>
      </c>
      <c r="C62" s="17">
        <v>96</v>
      </c>
      <c r="D62" s="17">
        <v>85</v>
      </c>
      <c r="E62" s="17">
        <v>1</v>
      </c>
      <c r="F62" s="17">
        <v>68</v>
      </c>
      <c r="G62" s="17">
        <v>17</v>
      </c>
      <c r="H62" s="17">
        <v>1</v>
      </c>
      <c r="I62" s="17">
        <v>69</v>
      </c>
      <c r="J62" s="17">
        <v>11</v>
      </c>
      <c r="K62" s="17">
        <v>6</v>
      </c>
      <c r="L62" s="17">
        <v>17</v>
      </c>
      <c r="M62" s="17">
        <v>101</v>
      </c>
      <c r="N62" s="17">
        <v>34</v>
      </c>
      <c r="O62" s="17">
        <v>85</v>
      </c>
      <c r="P62" s="17">
        <v>101</v>
      </c>
      <c r="Q62" s="17">
        <v>33</v>
      </c>
      <c r="R62" s="17">
        <v>40500</v>
      </c>
      <c r="AA62" s="16" t="s">
        <v>107</v>
      </c>
      <c r="AB62" s="17">
        <v>91</v>
      </c>
      <c r="AC62" s="17">
        <v>96</v>
      </c>
      <c r="AD62" s="17">
        <v>85</v>
      </c>
      <c r="AE62" s="17">
        <v>1</v>
      </c>
      <c r="AF62" s="17">
        <v>68</v>
      </c>
      <c r="AG62" s="17">
        <v>17</v>
      </c>
      <c r="AH62" s="17">
        <v>1</v>
      </c>
      <c r="AI62" s="17">
        <v>69</v>
      </c>
      <c r="AJ62" s="17">
        <v>11</v>
      </c>
      <c r="AK62" s="17">
        <v>6</v>
      </c>
      <c r="AL62" s="17">
        <v>17</v>
      </c>
      <c r="AM62" s="17">
        <v>101</v>
      </c>
      <c r="AN62" s="17">
        <v>34</v>
      </c>
      <c r="AO62" s="17">
        <v>85</v>
      </c>
      <c r="AP62" s="17">
        <v>101</v>
      </c>
      <c r="AQ62" s="17">
        <v>33</v>
      </c>
      <c r="AR62" s="17">
        <v>40500</v>
      </c>
    </row>
    <row r="63" spans="1:44" ht="15" thickBot="1" x14ac:dyDescent="0.35">
      <c r="A63" s="16" t="s">
        <v>108</v>
      </c>
      <c r="B63" s="17">
        <v>22</v>
      </c>
      <c r="C63" s="17">
        <v>22</v>
      </c>
      <c r="D63" s="17">
        <v>73</v>
      </c>
      <c r="E63" s="17">
        <v>27</v>
      </c>
      <c r="F63" s="17">
        <v>80</v>
      </c>
      <c r="G63" s="17">
        <v>2</v>
      </c>
      <c r="H63" s="17">
        <v>1</v>
      </c>
      <c r="I63" s="17">
        <v>1</v>
      </c>
      <c r="J63" s="17">
        <v>80</v>
      </c>
      <c r="K63" s="17">
        <v>80</v>
      </c>
      <c r="L63" s="17">
        <v>29</v>
      </c>
      <c r="M63" s="17">
        <v>75</v>
      </c>
      <c r="N63" s="17">
        <v>22</v>
      </c>
      <c r="O63" s="17">
        <v>100</v>
      </c>
      <c r="P63" s="17">
        <v>101</v>
      </c>
      <c r="Q63" s="17">
        <v>101</v>
      </c>
      <c r="R63" s="17">
        <v>57300</v>
      </c>
      <c r="AA63" s="16" t="s">
        <v>108</v>
      </c>
      <c r="AB63" s="17">
        <v>22</v>
      </c>
      <c r="AC63" s="17">
        <v>22</v>
      </c>
      <c r="AD63" s="17">
        <v>73</v>
      </c>
      <c r="AE63" s="17">
        <v>27</v>
      </c>
      <c r="AF63" s="17">
        <v>80</v>
      </c>
      <c r="AG63" s="17">
        <v>2</v>
      </c>
      <c r="AH63" s="17">
        <v>1</v>
      </c>
      <c r="AI63" s="17">
        <v>1</v>
      </c>
      <c r="AJ63" s="17">
        <v>80</v>
      </c>
      <c r="AK63" s="17">
        <v>80</v>
      </c>
      <c r="AL63" s="17">
        <v>29</v>
      </c>
      <c r="AM63" s="17">
        <v>75</v>
      </c>
      <c r="AN63" s="17">
        <v>22</v>
      </c>
      <c r="AO63" s="17">
        <v>100</v>
      </c>
      <c r="AP63" s="17">
        <v>101</v>
      </c>
      <c r="AQ63" s="17">
        <v>101</v>
      </c>
      <c r="AR63" s="17">
        <v>57300</v>
      </c>
    </row>
    <row r="64" spans="1:44" ht="15" thickBot="1" x14ac:dyDescent="0.35">
      <c r="A64" s="16" t="s">
        <v>109</v>
      </c>
      <c r="B64" s="17">
        <v>18</v>
      </c>
      <c r="C64" s="17">
        <v>17</v>
      </c>
      <c r="D64" s="17">
        <v>88</v>
      </c>
      <c r="E64" s="17">
        <v>52</v>
      </c>
      <c r="F64" s="17">
        <v>76</v>
      </c>
      <c r="G64" s="17">
        <v>54</v>
      </c>
      <c r="H64" s="17">
        <v>50</v>
      </c>
      <c r="I64" s="17">
        <v>34</v>
      </c>
      <c r="J64" s="17">
        <v>84</v>
      </c>
      <c r="K64" s="17">
        <v>85</v>
      </c>
      <c r="L64" s="17">
        <v>14</v>
      </c>
      <c r="M64" s="17">
        <v>50</v>
      </c>
      <c r="N64" s="17">
        <v>26</v>
      </c>
      <c r="O64" s="17">
        <v>48</v>
      </c>
      <c r="P64" s="17">
        <v>52</v>
      </c>
      <c r="Q64" s="17">
        <v>68</v>
      </c>
      <c r="R64" s="17">
        <v>1400</v>
      </c>
      <c r="AA64" s="16" t="s">
        <v>109</v>
      </c>
      <c r="AB64" s="17">
        <v>18</v>
      </c>
      <c r="AC64" s="17">
        <v>17</v>
      </c>
      <c r="AD64" s="17">
        <v>88</v>
      </c>
      <c r="AE64" s="17">
        <v>52</v>
      </c>
      <c r="AF64" s="17">
        <v>76</v>
      </c>
      <c r="AG64" s="17">
        <v>54</v>
      </c>
      <c r="AH64" s="17">
        <v>50</v>
      </c>
      <c r="AI64" s="17">
        <v>34</v>
      </c>
      <c r="AJ64" s="17">
        <v>84</v>
      </c>
      <c r="AK64" s="17">
        <v>85</v>
      </c>
      <c r="AL64" s="17">
        <v>14</v>
      </c>
      <c r="AM64" s="17">
        <v>50</v>
      </c>
      <c r="AN64" s="17">
        <v>26</v>
      </c>
      <c r="AO64" s="17">
        <v>48</v>
      </c>
      <c r="AP64" s="17">
        <v>52</v>
      </c>
      <c r="AQ64" s="17">
        <v>68</v>
      </c>
      <c r="AR64" s="17">
        <v>1400</v>
      </c>
    </row>
    <row r="65" spans="1:44" ht="15" thickBot="1" x14ac:dyDescent="0.35">
      <c r="A65" s="16" t="s">
        <v>110</v>
      </c>
      <c r="B65" s="17">
        <v>7</v>
      </c>
      <c r="C65" s="17">
        <v>2</v>
      </c>
      <c r="D65" s="17">
        <v>82</v>
      </c>
      <c r="E65" s="17">
        <v>1</v>
      </c>
      <c r="F65" s="17">
        <v>67</v>
      </c>
      <c r="G65" s="17">
        <v>27</v>
      </c>
      <c r="H65" s="17">
        <v>50</v>
      </c>
      <c r="I65" s="17">
        <v>69</v>
      </c>
      <c r="J65" s="17">
        <v>95</v>
      </c>
      <c r="K65" s="17">
        <v>100</v>
      </c>
      <c r="L65" s="17">
        <v>20</v>
      </c>
      <c r="M65" s="17">
        <v>101</v>
      </c>
      <c r="N65" s="17">
        <v>35</v>
      </c>
      <c r="O65" s="17">
        <v>75</v>
      </c>
      <c r="P65" s="17">
        <v>52</v>
      </c>
      <c r="Q65" s="17">
        <v>33</v>
      </c>
      <c r="R65" s="17">
        <v>42600</v>
      </c>
      <c r="AA65" s="16" t="s">
        <v>110</v>
      </c>
      <c r="AB65" s="17">
        <v>7</v>
      </c>
      <c r="AC65" s="17">
        <v>2</v>
      </c>
      <c r="AD65" s="17">
        <v>82</v>
      </c>
      <c r="AE65" s="17">
        <v>1</v>
      </c>
      <c r="AF65" s="17">
        <v>67</v>
      </c>
      <c r="AG65" s="17">
        <v>27</v>
      </c>
      <c r="AH65" s="17">
        <v>50</v>
      </c>
      <c r="AI65" s="17">
        <v>69</v>
      </c>
      <c r="AJ65" s="17">
        <v>95</v>
      </c>
      <c r="AK65" s="17">
        <v>100</v>
      </c>
      <c r="AL65" s="17">
        <v>20</v>
      </c>
      <c r="AM65" s="17">
        <v>101</v>
      </c>
      <c r="AN65" s="17">
        <v>35</v>
      </c>
      <c r="AO65" s="17">
        <v>75</v>
      </c>
      <c r="AP65" s="17">
        <v>52</v>
      </c>
      <c r="AQ65" s="17">
        <v>33</v>
      </c>
      <c r="AR65" s="17">
        <v>42600</v>
      </c>
    </row>
    <row r="66" spans="1:44" ht="15" thickBot="1" x14ac:dyDescent="0.35">
      <c r="A66" s="16" t="s">
        <v>111</v>
      </c>
      <c r="B66" s="17">
        <v>10</v>
      </c>
      <c r="C66" s="17">
        <v>12</v>
      </c>
      <c r="D66" s="17">
        <v>65</v>
      </c>
      <c r="E66" s="17">
        <v>52</v>
      </c>
      <c r="F66" s="17">
        <v>24</v>
      </c>
      <c r="G66" s="17">
        <v>59</v>
      </c>
      <c r="H66" s="17">
        <v>1</v>
      </c>
      <c r="I66" s="17">
        <v>34</v>
      </c>
      <c r="J66" s="17">
        <v>92</v>
      </c>
      <c r="K66" s="17">
        <v>90</v>
      </c>
      <c r="L66" s="17">
        <v>37</v>
      </c>
      <c r="M66" s="17">
        <v>50</v>
      </c>
      <c r="N66" s="17">
        <v>78</v>
      </c>
      <c r="O66" s="17">
        <v>43</v>
      </c>
      <c r="P66" s="17">
        <v>101</v>
      </c>
      <c r="Q66" s="17">
        <v>68</v>
      </c>
      <c r="R66" s="17">
        <v>72700</v>
      </c>
      <c r="AA66" s="16" t="s">
        <v>111</v>
      </c>
      <c r="AB66" s="17">
        <v>10</v>
      </c>
      <c r="AC66" s="17">
        <v>12</v>
      </c>
      <c r="AD66" s="17">
        <v>65</v>
      </c>
      <c r="AE66" s="17">
        <v>52</v>
      </c>
      <c r="AF66" s="17">
        <v>24</v>
      </c>
      <c r="AG66" s="17">
        <v>59</v>
      </c>
      <c r="AH66" s="17">
        <v>1</v>
      </c>
      <c r="AI66" s="17">
        <v>34</v>
      </c>
      <c r="AJ66" s="17">
        <v>92</v>
      </c>
      <c r="AK66" s="17">
        <v>90</v>
      </c>
      <c r="AL66" s="17">
        <v>37</v>
      </c>
      <c r="AM66" s="17">
        <v>50</v>
      </c>
      <c r="AN66" s="17">
        <v>78</v>
      </c>
      <c r="AO66" s="17">
        <v>43</v>
      </c>
      <c r="AP66" s="17">
        <v>101</v>
      </c>
      <c r="AQ66" s="17">
        <v>68</v>
      </c>
      <c r="AR66" s="17">
        <v>72700</v>
      </c>
    </row>
    <row r="67" spans="1:44" ht="15" thickBot="1" x14ac:dyDescent="0.35">
      <c r="A67" s="16" t="s">
        <v>112</v>
      </c>
      <c r="B67" s="17">
        <v>1</v>
      </c>
      <c r="C67" s="17">
        <v>4</v>
      </c>
      <c r="D67" s="17">
        <v>11</v>
      </c>
      <c r="E67" s="17">
        <v>27</v>
      </c>
      <c r="F67" s="17">
        <v>28</v>
      </c>
      <c r="G67" s="17">
        <v>57</v>
      </c>
      <c r="H67" s="17">
        <v>1</v>
      </c>
      <c r="I67" s="17">
        <v>34</v>
      </c>
      <c r="J67" s="17">
        <v>101</v>
      </c>
      <c r="K67" s="17">
        <v>98</v>
      </c>
      <c r="L67" s="17">
        <v>91</v>
      </c>
      <c r="M67" s="17">
        <v>75</v>
      </c>
      <c r="N67" s="17">
        <v>74</v>
      </c>
      <c r="O67" s="17">
        <v>45</v>
      </c>
      <c r="P67" s="17">
        <v>101</v>
      </c>
      <c r="Q67" s="17">
        <v>68</v>
      </c>
      <c r="R67" s="17">
        <v>85600</v>
      </c>
      <c r="AA67" s="16" t="s">
        <v>112</v>
      </c>
      <c r="AB67" s="17">
        <v>1</v>
      </c>
      <c r="AC67" s="17">
        <v>4</v>
      </c>
      <c r="AD67" s="17">
        <v>11</v>
      </c>
      <c r="AE67" s="17">
        <v>27</v>
      </c>
      <c r="AF67" s="17">
        <v>28</v>
      </c>
      <c r="AG67" s="17">
        <v>57</v>
      </c>
      <c r="AH67" s="17">
        <v>1</v>
      </c>
      <c r="AI67" s="17">
        <v>34</v>
      </c>
      <c r="AJ67" s="17">
        <v>101</v>
      </c>
      <c r="AK67" s="17">
        <v>98</v>
      </c>
      <c r="AL67" s="17">
        <v>91</v>
      </c>
      <c r="AM67" s="17">
        <v>75</v>
      </c>
      <c r="AN67" s="17">
        <v>74</v>
      </c>
      <c r="AO67" s="17">
        <v>45</v>
      </c>
      <c r="AP67" s="17">
        <v>101</v>
      </c>
      <c r="AQ67" s="17">
        <v>68</v>
      </c>
      <c r="AR67" s="17">
        <v>85600</v>
      </c>
    </row>
    <row r="68" spans="1:44" ht="15" thickBot="1" x14ac:dyDescent="0.35">
      <c r="A68" s="16" t="s">
        <v>113</v>
      </c>
      <c r="B68" s="17">
        <v>62</v>
      </c>
      <c r="C68" s="17">
        <v>59</v>
      </c>
      <c r="D68" s="17">
        <v>69</v>
      </c>
      <c r="E68" s="17">
        <v>52</v>
      </c>
      <c r="F68" s="17">
        <v>7</v>
      </c>
      <c r="G68" s="17">
        <v>67</v>
      </c>
      <c r="H68" s="17">
        <v>50</v>
      </c>
      <c r="I68" s="17">
        <v>1</v>
      </c>
      <c r="J68" s="17">
        <v>40</v>
      </c>
      <c r="K68" s="17">
        <v>43</v>
      </c>
      <c r="L68" s="17">
        <v>33</v>
      </c>
      <c r="M68" s="17">
        <v>50</v>
      </c>
      <c r="N68" s="17">
        <v>95</v>
      </c>
      <c r="O68" s="17">
        <v>35</v>
      </c>
      <c r="P68" s="17">
        <v>52</v>
      </c>
      <c r="Q68" s="17">
        <v>101</v>
      </c>
      <c r="R68" s="17">
        <v>17700</v>
      </c>
      <c r="AA68" s="16" t="s">
        <v>113</v>
      </c>
      <c r="AB68" s="17">
        <v>62</v>
      </c>
      <c r="AC68" s="17">
        <v>59</v>
      </c>
      <c r="AD68" s="17">
        <v>69</v>
      </c>
      <c r="AE68" s="17">
        <v>52</v>
      </c>
      <c r="AF68" s="17">
        <v>7</v>
      </c>
      <c r="AG68" s="17">
        <v>67</v>
      </c>
      <c r="AH68" s="17">
        <v>50</v>
      </c>
      <c r="AI68" s="17">
        <v>1</v>
      </c>
      <c r="AJ68" s="17">
        <v>40</v>
      </c>
      <c r="AK68" s="17">
        <v>43</v>
      </c>
      <c r="AL68" s="17">
        <v>33</v>
      </c>
      <c r="AM68" s="17">
        <v>50</v>
      </c>
      <c r="AN68" s="17">
        <v>95</v>
      </c>
      <c r="AO68" s="17">
        <v>35</v>
      </c>
      <c r="AP68" s="17">
        <v>52</v>
      </c>
      <c r="AQ68" s="17">
        <v>101</v>
      </c>
      <c r="AR68" s="17">
        <v>17700</v>
      </c>
    </row>
    <row r="69" spans="1:44" ht="15" thickBot="1" x14ac:dyDescent="0.35">
      <c r="A69" s="16" t="s">
        <v>114</v>
      </c>
      <c r="B69" s="17">
        <v>19</v>
      </c>
      <c r="C69" s="17">
        <v>19</v>
      </c>
      <c r="D69" s="17">
        <v>58</v>
      </c>
      <c r="E69" s="17">
        <v>52</v>
      </c>
      <c r="F69" s="17">
        <v>91</v>
      </c>
      <c r="G69" s="17">
        <v>82</v>
      </c>
      <c r="H69" s="17">
        <v>50</v>
      </c>
      <c r="I69" s="17">
        <v>69</v>
      </c>
      <c r="J69" s="17">
        <v>83</v>
      </c>
      <c r="K69" s="17">
        <v>83</v>
      </c>
      <c r="L69" s="17">
        <v>44</v>
      </c>
      <c r="M69" s="17">
        <v>50</v>
      </c>
      <c r="N69" s="17">
        <v>11</v>
      </c>
      <c r="O69" s="17">
        <v>20</v>
      </c>
      <c r="P69" s="17">
        <v>52</v>
      </c>
      <c r="Q69" s="17">
        <v>33</v>
      </c>
      <c r="R69" s="17">
        <v>18100</v>
      </c>
      <c r="AA69" s="16" t="s">
        <v>114</v>
      </c>
      <c r="AB69" s="17">
        <v>19</v>
      </c>
      <c r="AC69" s="17">
        <v>19</v>
      </c>
      <c r="AD69" s="17">
        <v>58</v>
      </c>
      <c r="AE69" s="17">
        <v>52</v>
      </c>
      <c r="AF69" s="17">
        <v>91</v>
      </c>
      <c r="AG69" s="17">
        <v>82</v>
      </c>
      <c r="AH69" s="17">
        <v>50</v>
      </c>
      <c r="AI69" s="17">
        <v>69</v>
      </c>
      <c r="AJ69" s="17">
        <v>83</v>
      </c>
      <c r="AK69" s="17">
        <v>83</v>
      </c>
      <c r="AL69" s="17">
        <v>44</v>
      </c>
      <c r="AM69" s="17">
        <v>50</v>
      </c>
      <c r="AN69" s="17">
        <v>11</v>
      </c>
      <c r="AO69" s="17">
        <v>20</v>
      </c>
      <c r="AP69" s="17">
        <v>52</v>
      </c>
      <c r="AQ69" s="17">
        <v>33</v>
      </c>
      <c r="AR69" s="17">
        <v>18100</v>
      </c>
    </row>
    <row r="70" spans="1:44" ht="15" thickBot="1" x14ac:dyDescent="0.35">
      <c r="A70" s="16" t="s">
        <v>115</v>
      </c>
      <c r="B70" s="17">
        <v>63</v>
      </c>
      <c r="C70" s="17">
        <v>63</v>
      </c>
      <c r="D70" s="17">
        <v>3</v>
      </c>
      <c r="E70" s="17">
        <v>52</v>
      </c>
      <c r="F70" s="17">
        <v>58</v>
      </c>
      <c r="G70" s="17">
        <v>18</v>
      </c>
      <c r="H70" s="17">
        <v>50</v>
      </c>
      <c r="I70" s="17">
        <v>69</v>
      </c>
      <c r="J70" s="17">
        <v>39</v>
      </c>
      <c r="K70" s="17">
        <v>39</v>
      </c>
      <c r="L70" s="17">
        <v>99</v>
      </c>
      <c r="M70" s="17">
        <v>50</v>
      </c>
      <c r="N70" s="17">
        <v>44</v>
      </c>
      <c r="O70" s="17">
        <v>84</v>
      </c>
      <c r="P70" s="17">
        <v>52</v>
      </c>
      <c r="Q70" s="17">
        <v>33</v>
      </c>
      <c r="R70" s="17">
        <v>11100</v>
      </c>
      <c r="AA70" s="16" t="s">
        <v>115</v>
      </c>
      <c r="AB70" s="17">
        <v>63</v>
      </c>
      <c r="AC70" s="17">
        <v>63</v>
      </c>
      <c r="AD70" s="17">
        <v>3</v>
      </c>
      <c r="AE70" s="17">
        <v>52</v>
      </c>
      <c r="AF70" s="17">
        <v>58</v>
      </c>
      <c r="AG70" s="17">
        <v>18</v>
      </c>
      <c r="AH70" s="17">
        <v>50</v>
      </c>
      <c r="AI70" s="17">
        <v>69</v>
      </c>
      <c r="AJ70" s="17">
        <v>39</v>
      </c>
      <c r="AK70" s="17">
        <v>39</v>
      </c>
      <c r="AL70" s="17">
        <v>99</v>
      </c>
      <c r="AM70" s="17">
        <v>50</v>
      </c>
      <c r="AN70" s="17">
        <v>44</v>
      </c>
      <c r="AO70" s="17">
        <v>84</v>
      </c>
      <c r="AP70" s="17">
        <v>52</v>
      </c>
      <c r="AQ70" s="17">
        <v>33</v>
      </c>
      <c r="AR70" s="17">
        <v>11100</v>
      </c>
    </row>
    <row r="71" spans="1:44" ht="15" thickBot="1" x14ac:dyDescent="0.35">
      <c r="A71" s="16" t="s">
        <v>116</v>
      </c>
      <c r="B71" s="17">
        <v>10</v>
      </c>
      <c r="C71" s="17">
        <v>5</v>
      </c>
      <c r="D71" s="17">
        <v>55</v>
      </c>
      <c r="E71" s="17">
        <v>52</v>
      </c>
      <c r="F71" s="17">
        <v>90</v>
      </c>
      <c r="G71" s="17">
        <v>40</v>
      </c>
      <c r="H71" s="17">
        <v>1</v>
      </c>
      <c r="I71" s="17">
        <v>34</v>
      </c>
      <c r="J71" s="17">
        <v>92</v>
      </c>
      <c r="K71" s="17">
        <v>97</v>
      </c>
      <c r="L71" s="17">
        <v>47</v>
      </c>
      <c r="M71" s="17">
        <v>50</v>
      </c>
      <c r="N71" s="17">
        <v>12</v>
      </c>
      <c r="O71" s="17">
        <v>62</v>
      </c>
      <c r="P71" s="17">
        <v>101</v>
      </c>
      <c r="Q71" s="17">
        <v>68</v>
      </c>
      <c r="R71" s="17">
        <v>44500</v>
      </c>
      <c r="AA71" s="16" t="s">
        <v>116</v>
      </c>
      <c r="AB71" s="17">
        <v>10</v>
      </c>
      <c r="AC71" s="17">
        <v>5</v>
      </c>
      <c r="AD71" s="17">
        <v>55</v>
      </c>
      <c r="AE71" s="17">
        <v>52</v>
      </c>
      <c r="AF71" s="17">
        <v>90</v>
      </c>
      <c r="AG71" s="17">
        <v>40</v>
      </c>
      <c r="AH71" s="17">
        <v>1</v>
      </c>
      <c r="AI71" s="17">
        <v>34</v>
      </c>
      <c r="AJ71" s="17">
        <v>92</v>
      </c>
      <c r="AK71" s="17">
        <v>97</v>
      </c>
      <c r="AL71" s="17">
        <v>47</v>
      </c>
      <c r="AM71" s="17">
        <v>50</v>
      </c>
      <c r="AN71" s="17">
        <v>12</v>
      </c>
      <c r="AO71" s="17">
        <v>62</v>
      </c>
      <c r="AP71" s="17">
        <v>101</v>
      </c>
      <c r="AQ71" s="17">
        <v>68</v>
      </c>
      <c r="AR71" s="17">
        <v>44500</v>
      </c>
    </row>
    <row r="72" spans="1:44" ht="15" thickBot="1" x14ac:dyDescent="0.35">
      <c r="A72" s="16" t="s">
        <v>117</v>
      </c>
      <c r="B72" s="17">
        <v>58</v>
      </c>
      <c r="C72" s="17">
        <v>60</v>
      </c>
      <c r="D72" s="17">
        <v>49</v>
      </c>
      <c r="E72" s="17">
        <v>79</v>
      </c>
      <c r="F72" s="17">
        <v>13</v>
      </c>
      <c r="G72" s="17">
        <v>27</v>
      </c>
      <c r="H72" s="17">
        <v>50</v>
      </c>
      <c r="I72" s="17">
        <v>69</v>
      </c>
      <c r="J72" s="17">
        <v>44</v>
      </c>
      <c r="K72" s="17">
        <v>42</v>
      </c>
      <c r="L72" s="17">
        <v>53</v>
      </c>
      <c r="M72" s="17">
        <v>23</v>
      </c>
      <c r="N72" s="17">
        <v>89</v>
      </c>
      <c r="O72" s="17">
        <v>75</v>
      </c>
      <c r="P72" s="17">
        <v>52</v>
      </c>
      <c r="Q72" s="17">
        <v>33</v>
      </c>
      <c r="R72" s="17">
        <v>4000</v>
      </c>
      <c r="AA72" s="16" t="s">
        <v>117</v>
      </c>
      <c r="AB72" s="17">
        <v>58</v>
      </c>
      <c r="AC72" s="17">
        <v>60</v>
      </c>
      <c r="AD72" s="17">
        <v>49</v>
      </c>
      <c r="AE72" s="17">
        <v>79</v>
      </c>
      <c r="AF72" s="17">
        <v>13</v>
      </c>
      <c r="AG72" s="17">
        <v>27</v>
      </c>
      <c r="AH72" s="17">
        <v>50</v>
      </c>
      <c r="AI72" s="17">
        <v>69</v>
      </c>
      <c r="AJ72" s="17">
        <v>44</v>
      </c>
      <c r="AK72" s="17">
        <v>42</v>
      </c>
      <c r="AL72" s="17">
        <v>53</v>
      </c>
      <c r="AM72" s="17">
        <v>23</v>
      </c>
      <c r="AN72" s="17">
        <v>89</v>
      </c>
      <c r="AO72" s="17">
        <v>75</v>
      </c>
      <c r="AP72" s="17">
        <v>52</v>
      </c>
      <c r="AQ72" s="17">
        <v>33</v>
      </c>
      <c r="AR72" s="17">
        <v>4000</v>
      </c>
    </row>
    <row r="73" spans="1:44" ht="15" thickBot="1" x14ac:dyDescent="0.35">
      <c r="A73" s="16" t="s">
        <v>118</v>
      </c>
      <c r="B73" s="17">
        <v>100</v>
      </c>
      <c r="C73" s="17">
        <v>100</v>
      </c>
      <c r="D73" s="17">
        <v>54</v>
      </c>
      <c r="E73" s="17">
        <v>27</v>
      </c>
      <c r="F73" s="17">
        <v>89</v>
      </c>
      <c r="G73" s="17">
        <v>11</v>
      </c>
      <c r="H73" s="17">
        <v>1</v>
      </c>
      <c r="I73" s="17">
        <v>34</v>
      </c>
      <c r="J73" s="17">
        <v>2</v>
      </c>
      <c r="K73" s="17">
        <v>2</v>
      </c>
      <c r="L73" s="17">
        <v>48</v>
      </c>
      <c r="M73" s="17">
        <v>75</v>
      </c>
      <c r="N73" s="17">
        <v>13</v>
      </c>
      <c r="O73" s="17">
        <v>91</v>
      </c>
      <c r="P73" s="17">
        <v>101</v>
      </c>
      <c r="Q73" s="17">
        <v>68</v>
      </c>
      <c r="R73" s="17">
        <v>7700</v>
      </c>
      <c r="AA73" s="16" t="s">
        <v>118</v>
      </c>
      <c r="AB73" s="17">
        <v>100</v>
      </c>
      <c r="AC73" s="17">
        <v>100</v>
      </c>
      <c r="AD73" s="17">
        <v>54</v>
      </c>
      <c r="AE73" s="17">
        <v>27</v>
      </c>
      <c r="AF73" s="17">
        <v>89</v>
      </c>
      <c r="AG73" s="17">
        <v>11</v>
      </c>
      <c r="AH73" s="17">
        <v>1</v>
      </c>
      <c r="AI73" s="17">
        <v>34</v>
      </c>
      <c r="AJ73" s="17">
        <v>2</v>
      </c>
      <c r="AK73" s="17">
        <v>2</v>
      </c>
      <c r="AL73" s="17">
        <v>48</v>
      </c>
      <c r="AM73" s="17">
        <v>75</v>
      </c>
      <c r="AN73" s="17">
        <v>13</v>
      </c>
      <c r="AO73" s="17">
        <v>91</v>
      </c>
      <c r="AP73" s="17">
        <v>101</v>
      </c>
      <c r="AQ73" s="17">
        <v>68</v>
      </c>
      <c r="AR73" s="17">
        <v>7700</v>
      </c>
    </row>
    <row r="74" spans="1:44" ht="15" thickBot="1" x14ac:dyDescent="0.35">
      <c r="A74" s="16" t="s">
        <v>119</v>
      </c>
      <c r="B74" s="17">
        <v>31</v>
      </c>
      <c r="C74" s="17">
        <v>26</v>
      </c>
      <c r="D74" s="17">
        <v>97</v>
      </c>
      <c r="E74" s="17">
        <v>1</v>
      </c>
      <c r="F74" s="17">
        <v>70</v>
      </c>
      <c r="G74" s="17">
        <v>72</v>
      </c>
      <c r="H74" s="17">
        <v>50</v>
      </c>
      <c r="I74" s="17">
        <v>34</v>
      </c>
      <c r="J74" s="17">
        <v>71</v>
      </c>
      <c r="K74" s="17">
        <v>76</v>
      </c>
      <c r="L74" s="17">
        <v>5</v>
      </c>
      <c r="M74" s="17">
        <v>101</v>
      </c>
      <c r="N74" s="17">
        <v>32</v>
      </c>
      <c r="O74" s="17">
        <v>30</v>
      </c>
      <c r="P74" s="17">
        <v>52</v>
      </c>
      <c r="Q74" s="17">
        <v>68</v>
      </c>
      <c r="R74" s="17">
        <v>44900</v>
      </c>
      <c r="AA74" s="16" t="s">
        <v>119</v>
      </c>
      <c r="AB74" s="17">
        <v>31</v>
      </c>
      <c r="AC74" s="17">
        <v>26</v>
      </c>
      <c r="AD74" s="17">
        <v>97</v>
      </c>
      <c r="AE74" s="17">
        <v>1</v>
      </c>
      <c r="AF74" s="17">
        <v>70</v>
      </c>
      <c r="AG74" s="17">
        <v>72</v>
      </c>
      <c r="AH74" s="17">
        <v>50</v>
      </c>
      <c r="AI74" s="17">
        <v>34</v>
      </c>
      <c r="AJ74" s="17">
        <v>71</v>
      </c>
      <c r="AK74" s="17">
        <v>76</v>
      </c>
      <c r="AL74" s="17">
        <v>5</v>
      </c>
      <c r="AM74" s="17">
        <v>101</v>
      </c>
      <c r="AN74" s="17">
        <v>32</v>
      </c>
      <c r="AO74" s="17">
        <v>30</v>
      </c>
      <c r="AP74" s="17">
        <v>52</v>
      </c>
      <c r="AQ74" s="17">
        <v>68</v>
      </c>
      <c r="AR74" s="17">
        <v>44900</v>
      </c>
    </row>
    <row r="75" spans="1:44" ht="15" thickBot="1" x14ac:dyDescent="0.35">
      <c r="A75" s="16" t="s">
        <v>120</v>
      </c>
      <c r="B75" s="17">
        <v>18</v>
      </c>
      <c r="C75" s="17">
        <v>22</v>
      </c>
      <c r="D75" s="17">
        <v>99</v>
      </c>
      <c r="E75" s="17">
        <v>27</v>
      </c>
      <c r="F75" s="17">
        <v>32</v>
      </c>
      <c r="G75" s="17">
        <v>72</v>
      </c>
      <c r="H75" s="17">
        <v>1</v>
      </c>
      <c r="I75" s="17">
        <v>69</v>
      </c>
      <c r="J75" s="17">
        <v>84</v>
      </c>
      <c r="K75" s="17">
        <v>80</v>
      </c>
      <c r="L75" s="17">
        <v>3</v>
      </c>
      <c r="M75" s="17">
        <v>75</v>
      </c>
      <c r="N75" s="17">
        <v>70</v>
      </c>
      <c r="O75" s="17">
        <v>30</v>
      </c>
      <c r="P75" s="17">
        <v>101</v>
      </c>
      <c r="Q75" s="17">
        <v>33</v>
      </c>
      <c r="R75" s="17">
        <v>22100</v>
      </c>
      <c r="AA75" s="16" t="s">
        <v>120</v>
      </c>
      <c r="AB75" s="17">
        <v>18</v>
      </c>
      <c r="AC75" s="17">
        <v>22</v>
      </c>
      <c r="AD75" s="17">
        <v>99</v>
      </c>
      <c r="AE75" s="17">
        <v>27</v>
      </c>
      <c r="AF75" s="17">
        <v>32</v>
      </c>
      <c r="AG75" s="17">
        <v>72</v>
      </c>
      <c r="AH75" s="17">
        <v>1</v>
      </c>
      <c r="AI75" s="17">
        <v>69</v>
      </c>
      <c r="AJ75" s="17">
        <v>84</v>
      </c>
      <c r="AK75" s="17">
        <v>80</v>
      </c>
      <c r="AL75" s="17">
        <v>3</v>
      </c>
      <c r="AM75" s="17">
        <v>75</v>
      </c>
      <c r="AN75" s="17">
        <v>70</v>
      </c>
      <c r="AO75" s="17">
        <v>30</v>
      </c>
      <c r="AP75" s="17">
        <v>101</v>
      </c>
      <c r="AQ75" s="17">
        <v>33</v>
      </c>
      <c r="AR75" s="17">
        <v>22100</v>
      </c>
    </row>
    <row r="76" spans="1:44" ht="15" thickBot="1" x14ac:dyDescent="0.35">
      <c r="A76" s="16" t="s">
        <v>121</v>
      </c>
      <c r="B76" s="17">
        <v>41</v>
      </c>
      <c r="C76" s="17">
        <v>38</v>
      </c>
      <c r="D76" s="17">
        <v>65</v>
      </c>
      <c r="E76" s="17">
        <v>1</v>
      </c>
      <c r="F76" s="17">
        <v>75</v>
      </c>
      <c r="G76" s="17">
        <v>81</v>
      </c>
      <c r="H76" s="17">
        <v>50</v>
      </c>
      <c r="I76" s="17">
        <v>69</v>
      </c>
      <c r="J76" s="17">
        <v>61</v>
      </c>
      <c r="K76" s="17">
        <v>64</v>
      </c>
      <c r="L76" s="17">
        <v>37</v>
      </c>
      <c r="M76" s="17">
        <v>101</v>
      </c>
      <c r="N76" s="17">
        <v>27</v>
      </c>
      <c r="O76" s="17">
        <v>21</v>
      </c>
      <c r="P76" s="17">
        <v>52</v>
      </c>
      <c r="Q76" s="17">
        <v>33</v>
      </c>
      <c r="R76" s="17">
        <v>65800</v>
      </c>
      <c r="AA76" s="16" t="s">
        <v>121</v>
      </c>
      <c r="AB76" s="17">
        <v>41</v>
      </c>
      <c r="AC76" s="17">
        <v>38</v>
      </c>
      <c r="AD76" s="17">
        <v>65</v>
      </c>
      <c r="AE76" s="17">
        <v>1</v>
      </c>
      <c r="AF76" s="17">
        <v>75</v>
      </c>
      <c r="AG76" s="17">
        <v>81</v>
      </c>
      <c r="AH76" s="17">
        <v>50</v>
      </c>
      <c r="AI76" s="17">
        <v>69</v>
      </c>
      <c r="AJ76" s="17">
        <v>61</v>
      </c>
      <c r="AK76" s="17">
        <v>64</v>
      </c>
      <c r="AL76" s="17">
        <v>37</v>
      </c>
      <c r="AM76" s="17">
        <v>101</v>
      </c>
      <c r="AN76" s="17">
        <v>27</v>
      </c>
      <c r="AO76" s="17">
        <v>21</v>
      </c>
      <c r="AP76" s="17">
        <v>52</v>
      </c>
      <c r="AQ76" s="17">
        <v>33</v>
      </c>
      <c r="AR76" s="17">
        <v>65800</v>
      </c>
    </row>
    <row r="77" spans="1:44" ht="15" thickBot="1" x14ac:dyDescent="0.35">
      <c r="A77" s="16" t="s">
        <v>122</v>
      </c>
      <c r="B77" s="17">
        <v>95</v>
      </c>
      <c r="C77" s="17">
        <v>92</v>
      </c>
      <c r="D77" s="17">
        <v>58</v>
      </c>
      <c r="E77" s="17">
        <v>52</v>
      </c>
      <c r="F77" s="17">
        <v>44</v>
      </c>
      <c r="G77" s="17">
        <v>27</v>
      </c>
      <c r="H77" s="17">
        <v>50</v>
      </c>
      <c r="I77" s="17">
        <v>69</v>
      </c>
      <c r="J77" s="17">
        <v>7</v>
      </c>
      <c r="K77" s="17">
        <v>10</v>
      </c>
      <c r="L77" s="17">
        <v>44</v>
      </c>
      <c r="M77" s="17">
        <v>50</v>
      </c>
      <c r="N77" s="17">
        <v>58</v>
      </c>
      <c r="O77" s="17">
        <v>75</v>
      </c>
      <c r="P77" s="17">
        <v>52</v>
      </c>
      <c r="Q77" s="17">
        <v>33</v>
      </c>
      <c r="R77" s="17">
        <v>8500</v>
      </c>
      <c r="AA77" s="16" t="s">
        <v>122</v>
      </c>
      <c r="AB77" s="17">
        <v>95</v>
      </c>
      <c r="AC77" s="17">
        <v>92</v>
      </c>
      <c r="AD77" s="17">
        <v>58</v>
      </c>
      <c r="AE77" s="17">
        <v>52</v>
      </c>
      <c r="AF77" s="17">
        <v>44</v>
      </c>
      <c r="AG77" s="17">
        <v>27</v>
      </c>
      <c r="AH77" s="17">
        <v>50</v>
      </c>
      <c r="AI77" s="17">
        <v>69</v>
      </c>
      <c r="AJ77" s="17">
        <v>7</v>
      </c>
      <c r="AK77" s="17">
        <v>10</v>
      </c>
      <c r="AL77" s="17">
        <v>44</v>
      </c>
      <c r="AM77" s="17">
        <v>50</v>
      </c>
      <c r="AN77" s="17">
        <v>58</v>
      </c>
      <c r="AO77" s="17">
        <v>75</v>
      </c>
      <c r="AP77" s="17">
        <v>52</v>
      </c>
      <c r="AQ77" s="17">
        <v>33</v>
      </c>
      <c r="AR77" s="17">
        <v>8500</v>
      </c>
    </row>
    <row r="78" spans="1:44" ht="15" thickBot="1" x14ac:dyDescent="0.35">
      <c r="A78" s="16" t="s">
        <v>123</v>
      </c>
      <c r="B78" s="17">
        <v>94</v>
      </c>
      <c r="C78" s="17">
        <v>98</v>
      </c>
      <c r="D78" s="17">
        <v>27</v>
      </c>
      <c r="E78" s="17">
        <v>1</v>
      </c>
      <c r="F78" s="17">
        <v>81</v>
      </c>
      <c r="G78" s="17">
        <v>62</v>
      </c>
      <c r="H78" s="17">
        <v>50</v>
      </c>
      <c r="I78" s="17">
        <v>69</v>
      </c>
      <c r="J78" s="17">
        <v>8</v>
      </c>
      <c r="K78" s="17">
        <v>4</v>
      </c>
      <c r="L78" s="17">
        <v>75</v>
      </c>
      <c r="M78" s="17">
        <v>101</v>
      </c>
      <c r="N78" s="17">
        <v>21</v>
      </c>
      <c r="O78" s="17">
        <v>40</v>
      </c>
      <c r="P78" s="17">
        <v>52</v>
      </c>
      <c r="Q78" s="17">
        <v>33</v>
      </c>
      <c r="R78" s="17">
        <v>25800</v>
      </c>
      <c r="AA78" s="16" t="s">
        <v>123</v>
      </c>
      <c r="AB78" s="17">
        <v>94</v>
      </c>
      <c r="AC78" s="17">
        <v>98</v>
      </c>
      <c r="AD78" s="17">
        <v>27</v>
      </c>
      <c r="AE78" s="17">
        <v>1</v>
      </c>
      <c r="AF78" s="17">
        <v>81</v>
      </c>
      <c r="AG78" s="17">
        <v>62</v>
      </c>
      <c r="AH78" s="17">
        <v>50</v>
      </c>
      <c r="AI78" s="17">
        <v>69</v>
      </c>
      <c r="AJ78" s="17">
        <v>8</v>
      </c>
      <c r="AK78" s="17">
        <v>4</v>
      </c>
      <c r="AL78" s="17">
        <v>75</v>
      </c>
      <c r="AM78" s="17">
        <v>101</v>
      </c>
      <c r="AN78" s="17">
        <v>21</v>
      </c>
      <c r="AO78" s="17">
        <v>40</v>
      </c>
      <c r="AP78" s="17">
        <v>52</v>
      </c>
      <c r="AQ78" s="17">
        <v>33</v>
      </c>
      <c r="AR78" s="17">
        <v>25800</v>
      </c>
    </row>
    <row r="79" spans="1:44" ht="15" thickBot="1" x14ac:dyDescent="0.35">
      <c r="A79" s="16" t="s">
        <v>124</v>
      </c>
      <c r="B79" s="17">
        <v>76</v>
      </c>
      <c r="C79" s="17">
        <v>79</v>
      </c>
      <c r="D79" s="17">
        <v>80</v>
      </c>
      <c r="E79" s="17">
        <v>79</v>
      </c>
      <c r="F79" s="17">
        <v>81</v>
      </c>
      <c r="G79" s="17">
        <v>35</v>
      </c>
      <c r="H79" s="17">
        <v>1</v>
      </c>
      <c r="I79" s="17">
        <v>1</v>
      </c>
      <c r="J79" s="17">
        <v>26</v>
      </c>
      <c r="K79" s="17">
        <v>23</v>
      </c>
      <c r="L79" s="17">
        <v>22</v>
      </c>
      <c r="M79" s="17">
        <v>23</v>
      </c>
      <c r="N79" s="17">
        <v>21</v>
      </c>
      <c r="O79" s="17">
        <v>67</v>
      </c>
      <c r="P79" s="17">
        <v>101</v>
      </c>
      <c r="Q79" s="17">
        <v>101</v>
      </c>
      <c r="R79" s="17">
        <v>51500</v>
      </c>
      <c r="AA79" s="16" t="s">
        <v>124</v>
      </c>
      <c r="AB79" s="17">
        <v>76</v>
      </c>
      <c r="AC79" s="17">
        <v>79</v>
      </c>
      <c r="AD79" s="17">
        <v>80</v>
      </c>
      <c r="AE79" s="17">
        <v>79</v>
      </c>
      <c r="AF79" s="17">
        <v>81</v>
      </c>
      <c r="AG79" s="17">
        <v>35</v>
      </c>
      <c r="AH79" s="17">
        <v>1</v>
      </c>
      <c r="AI79" s="17">
        <v>1</v>
      </c>
      <c r="AJ79" s="17">
        <v>26</v>
      </c>
      <c r="AK79" s="17">
        <v>23</v>
      </c>
      <c r="AL79" s="17">
        <v>22</v>
      </c>
      <c r="AM79" s="17">
        <v>23</v>
      </c>
      <c r="AN79" s="17">
        <v>21</v>
      </c>
      <c r="AO79" s="17">
        <v>67</v>
      </c>
      <c r="AP79" s="17">
        <v>101</v>
      </c>
      <c r="AQ79" s="17">
        <v>101</v>
      </c>
      <c r="AR79" s="17">
        <v>51500</v>
      </c>
    </row>
    <row r="80" spans="1:44" ht="15" thickBot="1" x14ac:dyDescent="0.35">
      <c r="A80" s="16" t="s">
        <v>125</v>
      </c>
      <c r="B80" s="17">
        <v>62</v>
      </c>
      <c r="C80" s="17">
        <v>59</v>
      </c>
      <c r="D80" s="17">
        <v>4</v>
      </c>
      <c r="E80" s="17">
        <v>79</v>
      </c>
      <c r="F80" s="17">
        <v>43</v>
      </c>
      <c r="G80" s="17">
        <v>75</v>
      </c>
      <c r="H80" s="17">
        <v>50</v>
      </c>
      <c r="I80" s="17">
        <v>34</v>
      </c>
      <c r="J80" s="17">
        <v>40</v>
      </c>
      <c r="K80" s="17">
        <v>43</v>
      </c>
      <c r="L80" s="17">
        <v>98</v>
      </c>
      <c r="M80" s="17">
        <v>23</v>
      </c>
      <c r="N80" s="17">
        <v>59</v>
      </c>
      <c r="O80" s="17">
        <v>27</v>
      </c>
      <c r="P80" s="17">
        <v>52</v>
      </c>
      <c r="Q80" s="17">
        <v>68</v>
      </c>
      <c r="R80" s="17">
        <v>47000</v>
      </c>
      <c r="AA80" s="16" t="s">
        <v>125</v>
      </c>
      <c r="AB80" s="17">
        <v>62</v>
      </c>
      <c r="AC80" s="17">
        <v>59</v>
      </c>
      <c r="AD80" s="17">
        <v>4</v>
      </c>
      <c r="AE80" s="17">
        <v>79</v>
      </c>
      <c r="AF80" s="17">
        <v>43</v>
      </c>
      <c r="AG80" s="17">
        <v>75</v>
      </c>
      <c r="AH80" s="17">
        <v>50</v>
      </c>
      <c r="AI80" s="17">
        <v>34</v>
      </c>
      <c r="AJ80" s="17">
        <v>40</v>
      </c>
      <c r="AK80" s="17">
        <v>43</v>
      </c>
      <c r="AL80" s="17">
        <v>98</v>
      </c>
      <c r="AM80" s="17">
        <v>23</v>
      </c>
      <c r="AN80" s="17">
        <v>59</v>
      </c>
      <c r="AO80" s="17">
        <v>27</v>
      </c>
      <c r="AP80" s="17">
        <v>52</v>
      </c>
      <c r="AQ80" s="17">
        <v>68</v>
      </c>
      <c r="AR80" s="17">
        <v>47000</v>
      </c>
    </row>
    <row r="81" spans="1:44" ht="15" thickBot="1" x14ac:dyDescent="0.35">
      <c r="A81" s="16" t="s">
        <v>126</v>
      </c>
      <c r="B81" s="17">
        <v>98</v>
      </c>
      <c r="C81" s="17">
        <v>96</v>
      </c>
      <c r="D81" s="17">
        <v>7</v>
      </c>
      <c r="E81" s="17">
        <v>1</v>
      </c>
      <c r="F81" s="17">
        <v>37</v>
      </c>
      <c r="G81" s="17">
        <v>75</v>
      </c>
      <c r="H81" s="17">
        <v>1</v>
      </c>
      <c r="I81" s="17">
        <v>69</v>
      </c>
      <c r="J81" s="17">
        <v>4</v>
      </c>
      <c r="K81" s="17">
        <v>6</v>
      </c>
      <c r="L81" s="17">
        <v>95</v>
      </c>
      <c r="M81" s="17">
        <v>101</v>
      </c>
      <c r="N81" s="17">
        <v>65</v>
      </c>
      <c r="O81" s="17">
        <v>27</v>
      </c>
      <c r="P81" s="17">
        <v>101</v>
      </c>
      <c r="Q81" s="17">
        <v>33</v>
      </c>
      <c r="R81" s="17">
        <v>20500</v>
      </c>
      <c r="AA81" s="16" t="s">
        <v>126</v>
      </c>
      <c r="AB81" s="17">
        <v>98</v>
      </c>
      <c r="AC81" s="17">
        <v>96</v>
      </c>
      <c r="AD81" s="17">
        <v>7</v>
      </c>
      <c r="AE81" s="17">
        <v>1</v>
      </c>
      <c r="AF81" s="17">
        <v>37</v>
      </c>
      <c r="AG81" s="17">
        <v>75</v>
      </c>
      <c r="AH81" s="17">
        <v>1</v>
      </c>
      <c r="AI81" s="17">
        <v>69</v>
      </c>
      <c r="AJ81" s="17">
        <v>4</v>
      </c>
      <c r="AK81" s="17">
        <v>6</v>
      </c>
      <c r="AL81" s="17">
        <v>95</v>
      </c>
      <c r="AM81" s="17">
        <v>101</v>
      </c>
      <c r="AN81" s="17">
        <v>65</v>
      </c>
      <c r="AO81" s="17">
        <v>27</v>
      </c>
      <c r="AP81" s="17">
        <v>101</v>
      </c>
      <c r="AQ81" s="17">
        <v>33</v>
      </c>
      <c r="AR81" s="17">
        <v>20500</v>
      </c>
    </row>
    <row r="82" spans="1:44" ht="15" thickBot="1" x14ac:dyDescent="0.35">
      <c r="A82" s="16" t="s">
        <v>127</v>
      </c>
      <c r="B82" s="17">
        <v>32</v>
      </c>
      <c r="C82" s="17">
        <v>33</v>
      </c>
      <c r="D82" s="17">
        <v>73</v>
      </c>
      <c r="E82" s="17">
        <v>79</v>
      </c>
      <c r="F82" s="17">
        <v>31</v>
      </c>
      <c r="G82" s="17">
        <v>79</v>
      </c>
      <c r="H82" s="17">
        <v>1</v>
      </c>
      <c r="I82" s="17">
        <v>69</v>
      </c>
      <c r="J82" s="17">
        <v>70</v>
      </c>
      <c r="K82" s="17">
        <v>69</v>
      </c>
      <c r="L82" s="17">
        <v>29</v>
      </c>
      <c r="M82" s="17">
        <v>23</v>
      </c>
      <c r="N82" s="17">
        <v>71</v>
      </c>
      <c r="O82" s="17">
        <v>23</v>
      </c>
      <c r="P82" s="17">
        <v>101</v>
      </c>
      <c r="Q82" s="17">
        <v>33</v>
      </c>
      <c r="R82" s="17">
        <v>93700</v>
      </c>
      <c r="AA82" s="16" t="s">
        <v>127</v>
      </c>
      <c r="AB82" s="17">
        <v>32</v>
      </c>
      <c r="AC82" s="17">
        <v>33</v>
      </c>
      <c r="AD82" s="17">
        <v>73</v>
      </c>
      <c r="AE82" s="17">
        <v>79</v>
      </c>
      <c r="AF82" s="17">
        <v>31</v>
      </c>
      <c r="AG82" s="17">
        <v>79</v>
      </c>
      <c r="AH82" s="17">
        <v>1</v>
      </c>
      <c r="AI82" s="17">
        <v>69</v>
      </c>
      <c r="AJ82" s="17">
        <v>70</v>
      </c>
      <c r="AK82" s="17">
        <v>69</v>
      </c>
      <c r="AL82" s="17">
        <v>29</v>
      </c>
      <c r="AM82" s="17">
        <v>23</v>
      </c>
      <c r="AN82" s="17">
        <v>71</v>
      </c>
      <c r="AO82" s="17">
        <v>23</v>
      </c>
      <c r="AP82" s="17">
        <v>101</v>
      </c>
      <c r="AQ82" s="17">
        <v>33</v>
      </c>
      <c r="AR82" s="17">
        <v>93700</v>
      </c>
    </row>
    <row r="83" spans="1:44" ht="15" thickBot="1" x14ac:dyDescent="0.35">
      <c r="A83" s="16" t="s">
        <v>128</v>
      </c>
      <c r="B83" s="17">
        <v>13</v>
      </c>
      <c r="C83" s="17">
        <v>17</v>
      </c>
      <c r="D83" s="17">
        <v>51</v>
      </c>
      <c r="E83" s="17">
        <v>79</v>
      </c>
      <c r="F83" s="17">
        <v>86</v>
      </c>
      <c r="G83" s="17">
        <v>47</v>
      </c>
      <c r="H83" s="17">
        <v>1</v>
      </c>
      <c r="I83" s="17">
        <v>69</v>
      </c>
      <c r="J83" s="17">
        <v>89</v>
      </c>
      <c r="K83" s="17">
        <v>85</v>
      </c>
      <c r="L83" s="17">
        <v>51</v>
      </c>
      <c r="M83" s="17">
        <v>23</v>
      </c>
      <c r="N83" s="17">
        <v>16</v>
      </c>
      <c r="O83" s="17">
        <v>55</v>
      </c>
      <c r="P83" s="17">
        <v>101</v>
      </c>
      <c r="Q83" s="17">
        <v>33</v>
      </c>
      <c r="R83" s="17">
        <v>2400</v>
      </c>
      <c r="AA83" s="16" t="s">
        <v>128</v>
      </c>
      <c r="AB83" s="17">
        <v>13</v>
      </c>
      <c r="AC83" s="17">
        <v>17</v>
      </c>
      <c r="AD83" s="17">
        <v>51</v>
      </c>
      <c r="AE83" s="17">
        <v>79</v>
      </c>
      <c r="AF83" s="17">
        <v>86</v>
      </c>
      <c r="AG83" s="17">
        <v>47</v>
      </c>
      <c r="AH83" s="17">
        <v>1</v>
      </c>
      <c r="AI83" s="17">
        <v>69</v>
      </c>
      <c r="AJ83" s="17">
        <v>89</v>
      </c>
      <c r="AK83" s="17">
        <v>85</v>
      </c>
      <c r="AL83" s="17">
        <v>51</v>
      </c>
      <c r="AM83" s="17">
        <v>23</v>
      </c>
      <c r="AN83" s="17">
        <v>16</v>
      </c>
      <c r="AO83" s="17">
        <v>55</v>
      </c>
      <c r="AP83" s="17">
        <v>101</v>
      </c>
      <c r="AQ83" s="17">
        <v>33</v>
      </c>
      <c r="AR83" s="17">
        <v>2400</v>
      </c>
    </row>
    <row r="84" spans="1:44" ht="15" thickBot="1" x14ac:dyDescent="0.35">
      <c r="A84" s="16" t="s">
        <v>129</v>
      </c>
      <c r="B84" s="17">
        <v>42</v>
      </c>
      <c r="C84" s="17">
        <v>40</v>
      </c>
      <c r="D84" s="17">
        <v>15</v>
      </c>
      <c r="E84" s="17">
        <v>79</v>
      </c>
      <c r="F84" s="17">
        <v>47</v>
      </c>
      <c r="G84" s="17">
        <v>22</v>
      </c>
      <c r="H84" s="17">
        <v>50</v>
      </c>
      <c r="I84" s="17">
        <v>1</v>
      </c>
      <c r="J84" s="17">
        <v>60</v>
      </c>
      <c r="K84" s="17">
        <v>62</v>
      </c>
      <c r="L84" s="17">
        <v>87</v>
      </c>
      <c r="M84" s="17">
        <v>23</v>
      </c>
      <c r="N84" s="17">
        <v>55</v>
      </c>
      <c r="O84" s="17">
        <v>80</v>
      </c>
      <c r="P84" s="17">
        <v>52</v>
      </c>
      <c r="Q84" s="17">
        <v>101</v>
      </c>
      <c r="R84" s="17">
        <v>12200</v>
      </c>
      <c r="AA84" s="16" t="s">
        <v>129</v>
      </c>
      <c r="AB84" s="17">
        <v>42</v>
      </c>
      <c r="AC84" s="17">
        <v>40</v>
      </c>
      <c r="AD84" s="17">
        <v>15</v>
      </c>
      <c r="AE84" s="17">
        <v>79</v>
      </c>
      <c r="AF84" s="17">
        <v>47</v>
      </c>
      <c r="AG84" s="17">
        <v>22</v>
      </c>
      <c r="AH84" s="17">
        <v>50</v>
      </c>
      <c r="AI84" s="17">
        <v>1</v>
      </c>
      <c r="AJ84" s="17">
        <v>60</v>
      </c>
      <c r="AK84" s="17">
        <v>62</v>
      </c>
      <c r="AL84" s="17">
        <v>87</v>
      </c>
      <c r="AM84" s="17">
        <v>23</v>
      </c>
      <c r="AN84" s="17">
        <v>55</v>
      </c>
      <c r="AO84" s="17">
        <v>80</v>
      </c>
      <c r="AP84" s="17">
        <v>52</v>
      </c>
      <c r="AQ84" s="17">
        <v>101</v>
      </c>
      <c r="AR84" s="17">
        <v>12200</v>
      </c>
    </row>
    <row r="85" spans="1:44" ht="15" thickBot="1" x14ac:dyDescent="0.35">
      <c r="A85" s="16" t="s">
        <v>130</v>
      </c>
      <c r="B85" s="17">
        <v>12</v>
      </c>
      <c r="C85" s="17">
        <v>13</v>
      </c>
      <c r="D85" s="17">
        <v>100</v>
      </c>
      <c r="E85" s="17">
        <v>1</v>
      </c>
      <c r="F85" s="17">
        <v>70</v>
      </c>
      <c r="G85" s="17">
        <v>26</v>
      </c>
      <c r="H85" s="17">
        <v>1</v>
      </c>
      <c r="I85" s="17">
        <v>69</v>
      </c>
      <c r="J85" s="17">
        <v>90</v>
      </c>
      <c r="K85" s="17">
        <v>89</v>
      </c>
      <c r="L85" s="17">
        <v>2</v>
      </c>
      <c r="M85" s="17">
        <v>101</v>
      </c>
      <c r="N85" s="17">
        <v>32</v>
      </c>
      <c r="O85" s="17">
        <v>76</v>
      </c>
      <c r="P85" s="17">
        <v>101</v>
      </c>
      <c r="Q85" s="17">
        <v>33</v>
      </c>
      <c r="R85" s="17">
        <v>61200</v>
      </c>
      <c r="AA85" s="16" t="s">
        <v>130</v>
      </c>
      <c r="AB85" s="17">
        <v>12</v>
      </c>
      <c r="AC85" s="17">
        <v>13</v>
      </c>
      <c r="AD85" s="17">
        <v>100</v>
      </c>
      <c r="AE85" s="17">
        <v>1</v>
      </c>
      <c r="AF85" s="17">
        <v>70</v>
      </c>
      <c r="AG85" s="17">
        <v>26</v>
      </c>
      <c r="AH85" s="17">
        <v>1</v>
      </c>
      <c r="AI85" s="17">
        <v>69</v>
      </c>
      <c r="AJ85" s="17">
        <v>90</v>
      </c>
      <c r="AK85" s="17">
        <v>89</v>
      </c>
      <c r="AL85" s="17">
        <v>2</v>
      </c>
      <c r="AM85" s="17">
        <v>101</v>
      </c>
      <c r="AN85" s="17">
        <v>32</v>
      </c>
      <c r="AO85" s="17">
        <v>76</v>
      </c>
      <c r="AP85" s="17">
        <v>101</v>
      </c>
      <c r="AQ85" s="17">
        <v>33</v>
      </c>
      <c r="AR85" s="17">
        <v>61200</v>
      </c>
    </row>
    <row r="86" spans="1:44" ht="15" thickBot="1" x14ac:dyDescent="0.35">
      <c r="A86" s="16" t="s">
        <v>131</v>
      </c>
      <c r="B86" s="17">
        <v>90</v>
      </c>
      <c r="C86" s="17">
        <v>86</v>
      </c>
      <c r="D86" s="17">
        <v>81</v>
      </c>
      <c r="E86" s="17">
        <v>52</v>
      </c>
      <c r="F86" s="17">
        <v>8</v>
      </c>
      <c r="G86" s="17">
        <v>15</v>
      </c>
      <c r="H86" s="17">
        <v>50</v>
      </c>
      <c r="I86" s="17">
        <v>34</v>
      </c>
      <c r="J86" s="17">
        <v>12</v>
      </c>
      <c r="K86" s="17">
        <v>16</v>
      </c>
      <c r="L86" s="17">
        <v>21</v>
      </c>
      <c r="M86" s="17">
        <v>50</v>
      </c>
      <c r="N86" s="17">
        <v>94</v>
      </c>
      <c r="O86" s="17">
        <v>87</v>
      </c>
      <c r="P86" s="17">
        <v>52</v>
      </c>
      <c r="Q86" s="17">
        <v>68</v>
      </c>
      <c r="R86" s="17">
        <v>72400</v>
      </c>
      <c r="AA86" s="16" t="s">
        <v>131</v>
      </c>
      <c r="AB86" s="17">
        <v>90</v>
      </c>
      <c r="AC86" s="17">
        <v>86</v>
      </c>
      <c r="AD86" s="17">
        <v>81</v>
      </c>
      <c r="AE86" s="17">
        <v>52</v>
      </c>
      <c r="AF86" s="17">
        <v>8</v>
      </c>
      <c r="AG86" s="17">
        <v>15</v>
      </c>
      <c r="AH86" s="17">
        <v>50</v>
      </c>
      <c r="AI86" s="17">
        <v>34</v>
      </c>
      <c r="AJ86" s="17">
        <v>12</v>
      </c>
      <c r="AK86" s="17">
        <v>16</v>
      </c>
      <c r="AL86" s="17">
        <v>21</v>
      </c>
      <c r="AM86" s="17">
        <v>50</v>
      </c>
      <c r="AN86" s="17">
        <v>94</v>
      </c>
      <c r="AO86" s="17">
        <v>87</v>
      </c>
      <c r="AP86" s="17">
        <v>52</v>
      </c>
      <c r="AQ86" s="17">
        <v>68</v>
      </c>
      <c r="AR86" s="17">
        <v>72400</v>
      </c>
    </row>
    <row r="87" spans="1:44" ht="15" thickBot="1" x14ac:dyDescent="0.35">
      <c r="A87" s="16" t="s">
        <v>132</v>
      </c>
      <c r="B87" s="17">
        <v>41</v>
      </c>
      <c r="C87" s="17">
        <v>39</v>
      </c>
      <c r="D87" s="17">
        <v>27</v>
      </c>
      <c r="E87" s="17">
        <v>27</v>
      </c>
      <c r="F87" s="17">
        <v>54</v>
      </c>
      <c r="G87" s="17">
        <v>59</v>
      </c>
      <c r="H87" s="17">
        <v>50</v>
      </c>
      <c r="I87" s="17">
        <v>1</v>
      </c>
      <c r="J87" s="17">
        <v>61</v>
      </c>
      <c r="K87" s="17">
        <v>63</v>
      </c>
      <c r="L87" s="17">
        <v>75</v>
      </c>
      <c r="M87" s="17">
        <v>75</v>
      </c>
      <c r="N87" s="17">
        <v>48</v>
      </c>
      <c r="O87" s="17">
        <v>43</v>
      </c>
      <c r="P87" s="17">
        <v>52</v>
      </c>
      <c r="Q87" s="17">
        <v>101</v>
      </c>
      <c r="R87" s="17">
        <v>6400</v>
      </c>
      <c r="AA87" s="16" t="s">
        <v>132</v>
      </c>
      <c r="AB87" s="17">
        <v>41</v>
      </c>
      <c r="AC87" s="17">
        <v>39</v>
      </c>
      <c r="AD87" s="17">
        <v>27</v>
      </c>
      <c r="AE87" s="17">
        <v>27</v>
      </c>
      <c r="AF87" s="17">
        <v>54</v>
      </c>
      <c r="AG87" s="17">
        <v>59</v>
      </c>
      <c r="AH87" s="17">
        <v>50</v>
      </c>
      <c r="AI87" s="17">
        <v>1</v>
      </c>
      <c r="AJ87" s="17">
        <v>61</v>
      </c>
      <c r="AK87" s="17">
        <v>63</v>
      </c>
      <c r="AL87" s="17">
        <v>75</v>
      </c>
      <c r="AM87" s="17">
        <v>75</v>
      </c>
      <c r="AN87" s="17">
        <v>48</v>
      </c>
      <c r="AO87" s="17">
        <v>43</v>
      </c>
      <c r="AP87" s="17">
        <v>52</v>
      </c>
      <c r="AQ87" s="17">
        <v>101</v>
      </c>
      <c r="AR87" s="17">
        <v>6400</v>
      </c>
    </row>
    <row r="88" spans="1:44" ht="15" thickBot="1" x14ac:dyDescent="0.35">
      <c r="A88" s="16" t="s">
        <v>133</v>
      </c>
      <c r="B88" s="17">
        <v>74</v>
      </c>
      <c r="C88" s="17">
        <v>72</v>
      </c>
      <c r="D88" s="17">
        <v>31</v>
      </c>
      <c r="E88" s="17">
        <v>52</v>
      </c>
      <c r="F88" s="17">
        <v>6</v>
      </c>
      <c r="G88" s="17">
        <v>61</v>
      </c>
      <c r="H88" s="17">
        <v>50</v>
      </c>
      <c r="I88" s="17">
        <v>34</v>
      </c>
      <c r="J88" s="17">
        <v>28</v>
      </c>
      <c r="K88" s="17">
        <v>30</v>
      </c>
      <c r="L88" s="17">
        <v>71</v>
      </c>
      <c r="M88" s="17">
        <v>50</v>
      </c>
      <c r="N88" s="17">
        <v>96</v>
      </c>
      <c r="O88" s="17">
        <v>41</v>
      </c>
      <c r="P88" s="17">
        <v>52</v>
      </c>
      <c r="Q88" s="17">
        <v>68</v>
      </c>
      <c r="R88" s="17">
        <v>75200</v>
      </c>
      <c r="AA88" s="16" t="s">
        <v>133</v>
      </c>
      <c r="AB88" s="17">
        <v>74</v>
      </c>
      <c r="AC88" s="17">
        <v>72</v>
      </c>
      <c r="AD88" s="17">
        <v>31</v>
      </c>
      <c r="AE88" s="17">
        <v>52</v>
      </c>
      <c r="AF88" s="17">
        <v>6</v>
      </c>
      <c r="AG88" s="17">
        <v>61</v>
      </c>
      <c r="AH88" s="17">
        <v>50</v>
      </c>
      <c r="AI88" s="17">
        <v>34</v>
      </c>
      <c r="AJ88" s="17">
        <v>28</v>
      </c>
      <c r="AK88" s="17">
        <v>30</v>
      </c>
      <c r="AL88" s="17">
        <v>71</v>
      </c>
      <c r="AM88" s="17">
        <v>50</v>
      </c>
      <c r="AN88" s="17">
        <v>96</v>
      </c>
      <c r="AO88" s="17">
        <v>41</v>
      </c>
      <c r="AP88" s="17">
        <v>52</v>
      </c>
      <c r="AQ88" s="17">
        <v>68</v>
      </c>
      <c r="AR88" s="17">
        <v>75200</v>
      </c>
    </row>
    <row r="89" spans="1:44" ht="15" thickBot="1" x14ac:dyDescent="0.35">
      <c r="A89" s="16" t="s">
        <v>134</v>
      </c>
      <c r="B89" s="17">
        <v>91</v>
      </c>
      <c r="C89" s="17">
        <v>90</v>
      </c>
      <c r="D89" s="17">
        <v>56</v>
      </c>
      <c r="E89" s="17">
        <v>52</v>
      </c>
      <c r="F89" s="17">
        <v>2</v>
      </c>
      <c r="G89" s="17">
        <v>31</v>
      </c>
      <c r="H89" s="17">
        <v>50</v>
      </c>
      <c r="I89" s="17">
        <v>1</v>
      </c>
      <c r="J89" s="17">
        <v>11</v>
      </c>
      <c r="K89" s="17">
        <v>12</v>
      </c>
      <c r="L89" s="17">
        <v>46</v>
      </c>
      <c r="M89" s="17">
        <v>50</v>
      </c>
      <c r="N89" s="17">
        <v>100</v>
      </c>
      <c r="O89" s="17">
        <v>71</v>
      </c>
      <c r="P89" s="17">
        <v>52</v>
      </c>
      <c r="Q89" s="17">
        <v>101</v>
      </c>
      <c r="R89" s="17">
        <v>48100</v>
      </c>
      <c r="AA89" s="16" t="s">
        <v>134</v>
      </c>
      <c r="AB89" s="17">
        <v>91</v>
      </c>
      <c r="AC89" s="17">
        <v>90</v>
      </c>
      <c r="AD89" s="17">
        <v>56</v>
      </c>
      <c r="AE89" s="17">
        <v>52</v>
      </c>
      <c r="AF89" s="17">
        <v>2</v>
      </c>
      <c r="AG89" s="17">
        <v>31</v>
      </c>
      <c r="AH89" s="17">
        <v>50</v>
      </c>
      <c r="AI89" s="17">
        <v>1</v>
      </c>
      <c r="AJ89" s="17">
        <v>11</v>
      </c>
      <c r="AK89" s="17">
        <v>12</v>
      </c>
      <c r="AL89" s="17">
        <v>46</v>
      </c>
      <c r="AM89" s="17">
        <v>50</v>
      </c>
      <c r="AN89" s="17">
        <v>100</v>
      </c>
      <c r="AO89" s="17">
        <v>71</v>
      </c>
      <c r="AP89" s="17">
        <v>52</v>
      </c>
      <c r="AQ89" s="17">
        <v>101</v>
      </c>
      <c r="AR89" s="17">
        <v>48100</v>
      </c>
    </row>
    <row r="90" spans="1:44" ht="15" thickBot="1" x14ac:dyDescent="0.35">
      <c r="A90" s="16" t="s">
        <v>135</v>
      </c>
      <c r="B90" s="17">
        <v>25</v>
      </c>
      <c r="C90" s="17">
        <v>22</v>
      </c>
      <c r="D90" s="17">
        <v>81</v>
      </c>
      <c r="E90" s="17">
        <v>1</v>
      </c>
      <c r="F90" s="17">
        <v>100</v>
      </c>
      <c r="G90" s="17">
        <v>87</v>
      </c>
      <c r="H90" s="17">
        <v>1</v>
      </c>
      <c r="I90" s="17">
        <v>34</v>
      </c>
      <c r="J90" s="17">
        <v>77</v>
      </c>
      <c r="K90" s="17">
        <v>80</v>
      </c>
      <c r="L90" s="17">
        <v>21</v>
      </c>
      <c r="M90" s="17">
        <v>101</v>
      </c>
      <c r="N90" s="17">
        <v>2</v>
      </c>
      <c r="O90" s="17">
        <v>15</v>
      </c>
      <c r="P90" s="17">
        <v>101</v>
      </c>
      <c r="Q90" s="17">
        <v>68</v>
      </c>
      <c r="R90" s="17">
        <v>2700</v>
      </c>
      <c r="AA90" s="16" t="s">
        <v>135</v>
      </c>
      <c r="AB90" s="17">
        <v>25</v>
      </c>
      <c r="AC90" s="17">
        <v>22</v>
      </c>
      <c r="AD90" s="17">
        <v>81</v>
      </c>
      <c r="AE90" s="17">
        <v>1</v>
      </c>
      <c r="AF90" s="17">
        <v>100</v>
      </c>
      <c r="AG90" s="17">
        <v>87</v>
      </c>
      <c r="AH90" s="17">
        <v>1</v>
      </c>
      <c r="AI90" s="17">
        <v>34</v>
      </c>
      <c r="AJ90" s="17">
        <v>77</v>
      </c>
      <c r="AK90" s="17">
        <v>80</v>
      </c>
      <c r="AL90" s="17">
        <v>21</v>
      </c>
      <c r="AM90" s="17">
        <v>101</v>
      </c>
      <c r="AN90" s="17">
        <v>2</v>
      </c>
      <c r="AO90" s="17">
        <v>15</v>
      </c>
      <c r="AP90" s="17">
        <v>101</v>
      </c>
      <c r="AQ90" s="17">
        <v>68</v>
      </c>
      <c r="AR90" s="17">
        <v>2700</v>
      </c>
    </row>
    <row r="91" spans="1:44" ht="15" thickBot="1" x14ac:dyDescent="0.35">
      <c r="A91" s="16" t="s">
        <v>136</v>
      </c>
      <c r="B91" s="17">
        <v>95</v>
      </c>
      <c r="C91" s="17">
        <v>98</v>
      </c>
      <c r="D91" s="17">
        <v>78</v>
      </c>
      <c r="E91" s="17">
        <v>79</v>
      </c>
      <c r="F91" s="17">
        <v>36</v>
      </c>
      <c r="G91" s="17">
        <v>38</v>
      </c>
      <c r="H91" s="17">
        <v>1</v>
      </c>
      <c r="I91" s="17">
        <v>34</v>
      </c>
      <c r="J91" s="17">
        <v>7</v>
      </c>
      <c r="K91" s="17">
        <v>4</v>
      </c>
      <c r="L91" s="17">
        <v>24</v>
      </c>
      <c r="M91" s="17">
        <v>23</v>
      </c>
      <c r="N91" s="17">
        <v>66</v>
      </c>
      <c r="O91" s="17">
        <v>64</v>
      </c>
      <c r="P91" s="17">
        <v>101</v>
      </c>
      <c r="Q91" s="17">
        <v>68</v>
      </c>
      <c r="R91" s="17">
        <v>19500</v>
      </c>
      <c r="AA91" s="16" t="s">
        <v>136</v>
      </c>
      <c r="AB91" s="17">
        <v>95</v>
      </c>
      <c r="AC91" s="17">
        <v>98</v>
      </c>
      <c r="AD91" s="17">
        <v>78</v>
      </c>
      <c r="AE91" s="17">
        <v>79</v>
      </c>
      <c r="AF91" s="17">
        <v>36</v>
      </c>
      <c r="AG91" s="17">
        <v>38</v>
      </c>
      <c r="AH91" s="17">
        <v>1</v>
      </c>
      <c r="AI91" s="17">
        <v>34</v>
      </c>
      <c r="AJ91" s="17">
        <v>7</v>
      </c>
      <c r="AK91" s="17">
        <v>4</v>
      </c>
      <c r="AL91" s="17">
        <v>24</v>
      </c>
      <c r="AM91" s="17">
        <v>23</v>
      </c>
      <c r="AN91" s="17">
        <v>66</v>
      </c>
      <c r="AO91" s="17">
        <v>64</v>
      </c>
      <c r="AP91" s="17">
        <v>101</v>
      </c>
      <c r="AQ91" s="17">
        <v>68</v>
      </c>
      <c r="AR91" s="17">
        <v>19500</v>
      </c>
    </row>
    <row r="92" spans="1:44" ht="15" thickBot="1" x14ac:dyDescent="0.35">
      <c r="A92" s="16" t="s">
        <v>137</v>
      </c>
      <c r="B92" s="17">
        <v>57</v>
      </c>
      <c r="C92" s="17">
        <v>61</v>
      </c>
      <c r="D92" s="17">
        <v>72</v>
      </c>
      <c r="E92" s="17">
        <v>1</v>
      </c>
      <c r="F92" s="17">
        <v>76</v>
      </c>
      <c r="G92" s="17">
        <v>43</v>
      </c>
      <c r="H92" s="17">
        <v>50</v>
      </c>
      <c r="I92" s="17">
        <v>34</v>
      </c>
      <c r="J92" s="17">
        <v>45</v>
      </c>
      <c r="K92" s="17">
        <v>41</v>
      </c>
      <c r="L92" s="17">
        <v>30</v>
      </c>
      <c r="M92" s="17">
        <v>101</v>
      </c>
      <c r="N92" s="17">
        <v>26</v>
      </c>
      <c r="O92" s="17">
        <v>59</v>
      </c>
      <c r="P92" s="17">
        <v>52</v>
      </c>
      <c r="Q92" s="17">
        <v>68</v>
      </c>
      <c r="R92" s="17">
        <v>42500</v>
      </c>
      <c r="AA92" s="16" t="s">
        <v>137</v>
      </c>
      <c r="AB92" s="17">
        <v>57</v>
      </c>
      <c r="AC92" s="17">
        <v>61</v>
      </c>
      <c r="AD92" s="17">
        <v>72</v>
      </c>
      <c r="AE92" s="17">
        <v>1</v>
      </c>
      <c r="AF92" s="17">
        <v>76</v>
      </c>
      <c r="AG92" s="17">
        <v>43</v>
      </c>
      <c r="AH92" s="17">
        <v>50</v>
      </c>
      <c r="AI92" s="17">
        <v>34</v>
      </c>
      <c r="AJ92" s="17">
        <v>45</v>
      </c>
      <c r="AK92" s="17">
        <v>41</v>
      </c>
      <c r="AL92" s="17">
        <v>30</v>
      </c>
      <c r="AM92" s="17">
        <v>101</v>
      </c>
      <c r="AN92" s="17">
        <v>26</v>
      </c>
      <c r="AO92" s="17">
        <v>59</v>
      </c>
      <c r="AP92" s="17">
        <v>52</v>
      </c>
      <c r="AQ92" s="17">
        <v>68</v>
      </c>
      <c r="AR92" s="17">
        <v>42500</v>
      </c>
    </row>
    <row r="93" spans="1:44" ht="15" thickBot="1" x14ac:dyDescent="0.35">
      <c r="A93" s="16" t="s">
        <v>138</v>
      </c>
      <c r="B93" s="17">
        <v>49</v>
      </c>
      <c r="C93" s="17">
        <v>54</v>
      </c>
      <c r="D93" s="17">
        <v>17</v>
      </c>
      <c r="E93" s="17">
        <v>1</v>
      </c>
      <c r="F93" s="17">
        <v>58</v>
      </c>
      <c r="G93" s="17">
        <v>62</v>
      </c>
      <c r="H93" s="17">
        <v>1</v>
      </c>
      <c r="I93" s="17">
        <v>34</v>
      </c>
      <c r="J93" s="17">
        <v>53</v>
      </c>
      <c r="K93" s="17">
        <v>48</v>
      </c>
      <c r="L93" s="17">
        <v>85</v>
      </c>
      <c r="M93" s="17">
        <v>101</v>
      </c>
      <c r="N93" s="17">
        <v>44</v>
      </c>
      <c r="O93" s="17">
        <v>40</v>
      </c>
      <c r="P93" s="17">
        <v>101</v>
      </c>
      <c r="Q93" s="17">
        <v>68</v>
      </c>
      <c r="R93" s="17">
        <v>90900</v>
      </c>
      <c r="AA93" s="16" t="s">
        <v>138</v>
      </c>
      <c r="AB93" s="17">
        <v>49</v>
      </c>
      <c r="AC93" s="17">
        <v>54</v>
      </c>
      <c r="AD93" s="17">
        <v>17</v>
      </c>
      <c r="AE93" s="17">
        <v>1</v>
      </c>
      <c r="AF93" s="17">
        <v>58</v>
      </c>
      <c r="AG93" s="17">
        <v>62</v>
      </c>
      <c r="AH93" s="17">
        <v>1</v>
      </c>
      <c r="AI93" s="17">
        <v>34</v>
      </c>
      <c r="AJ93" s="17">
        <v>53</v>
      </c>
      <c r="AK93" s="17">
        <v>48</v>
      </c>
      <c r="AL93" s="17">
        <v>85</v>
      </c>
      <c r="AM93" s="17">
        <v>101</v>
      </c>
      <c r="AN93" s="17">
        <v>44</v>
      </c>
      <c r="AO93" s="17">
        <v>40</v>
      </c>
      <c r="AP93" s="17">
        <v>101</v>
      </c>
      <c r="AQ93" s="17">
        <v>68</v>
      </c>
      <c r="AR93" s="17">
        <v>90900</v>
      </c>
    </row>
    <row r="94" spans="1:44" ht="15" thickBot="1" x14ac:dyDescent="0.35">
      <c r="A94" s="16" t="s">
        <v>139</v>
      </c>
      <c r="B94" s="17">
        <v>77</v>
      </c>
      <c r="C94" s="17">
        <v>73</v>
      </c>
      <c r="D94" s="17">
        <v>80</v>
      </c>
      <c r="E94" s="17">
        <v>1</v>
      </c>
      <c r="F94" s="17">
        <v>72</v>
      </c>
      <c r="G94" s="17">
        <v>42</v>
      </c>
      <c r="H94" s="17">
        <v>50</v>
      </c>
      <c r="I94" s="17">
        <v>34</v>
      </c>
      <c r="J94" s="17">
        <v>25</v>
      </c>
      <c r="K94" s="17">
        <v>29</v>
      </c>
      <c r="L94" s="17">
        <v>22</v>
      </c>
      <c r="M94" s="17">
        <v>101</v>
      </c>
      <c r="N94" s="17">
        <v>30</v>
      </c>
      <c r="O94" s="17">
        <v>60</v>
      </c>
      <c r="P94" s="17">
        <v>52</v>
      </c>
      <c r="Q94" s="17">
        <v>68</v>
      </c>
      <c r="R94" s="17">
        <v>63000</v>
      </c>
      <c r="AA94" s="16" t="s">
        <v>139</v>
      </c>
      <c r="AB94" s="17">
        <v>77</v>
      </c>
      <c r="AC94" s="17">
        <v>73</v>
      </c>
      <c r="AD94" s="17">
        <v>80</v>
      </c>
      <c r="AE94" s="17">
        <v>1</v>
      </c>
      <c r="AF94" s="17">
        <v>72</v>
      </c>
      <c r="AG94" s="17">
        <v>42</v>
      </c>
      <c r="AH94" s="17">
        <v>50</v>
      </c>
      <c r="AI94" s="17">
        <v>34</v>
      </c>
      <c r="AJ94" s="17">
        <v>25</v>
      </c>
      <c r="AK94" s="17">
        <v>29</v>
      </c>
      <c r="AL94" s="17">
        <v>22</v>
      </c>
      <c r="AM94" s="17">
        <v>101</v>
      </c>
      <c r="AN94" s="17">
        <v>30</v>
      </c>
      <c r="AO94" s="17">
        <v>60</v>
      </c>
      <c r="AP94" s="17">
        <v>52</v>
      </c>
      <c r="AQ94" s="17">
        <v>68</v>
      </c>
      <c r="AR94" s="17">
        <v>63000</v>
      </c>
    </row>
    <row r="95" spans="1:44" ht="15" thickBot="1" x14ac:dyDescent="0.35">
      <c r="A95" s="16" t="s">
        <v>140</v>
      </c>
      <c r="B95" s="17">
        <v>59</v>
      </c>
      <c r="C95" s="17">
        <v>61</v>
      </c>
      <c r="D95" s="17">
        <v>31</v>
      </c>
      <c r="E95" s="17">
        <v>27</v>
      </c>
      <c r="F95" s="17">
        <v>95</v>
      </c>
      <c r="G95" s="17">
        <v>65</v>
      </c>
      <c r="H95" s="17">
        <v>50</v>
      </c>
      <c r="I95" s="17">
        <v>34</v>
      </c>
      <c r="J95" s="17">
        <v>43</v>
      </c>
      <c r="K95" s="17">
        <v>41</v>
      </c>
      <c r="L95" s="17">
        <v>71</v>
      </c>
      <c r="M95" s="17">
        <v>75</v>
      </c>
      <c r="N95" s="17">
        <v>7</v>
      </c>
      <c r="O95" s="17">
        <v>37</v>
      </c>
      <c r="P95" s="17">
        <v>52</v>
      </c>
      <c r="Q95" s="17">
        <v>68</v>
      </c>
      <c r="R95" s="17">
        <v>8600</v>
      </c>
      <c r="AA95" s="16" t="s">
        <v>140</v>
      </c>
      <c r="AB95" s="17">
        <v>59</v>
      </c>
      <c r="AC95" s="17">
        <v>61</v>
      </c>
      <c r="AD95" s="17">
        <v>31</v>
      </c>
      <c r="AE95" s="17">
        <v>27</v>
      </c>
      <c r="AF95" s="17">
        <v>95</v>
      </c>
      <c r="AG95" s="17">
        <v>65</v>
      </c>
      <c r="AH95" s="17">
        <v>50</v>
      </c>
      <c r="AI95" s="17">
        <v>34</v>
      </c>
      <c r="AJ95" s="17">
        <v>43</v>
      </c>
      <c r="AK95" s="17">
        <v>41</v>
      </c>
      <c r="AL95" s="17">
        <v>71</v>
      </c>
      <c r="AM95" s="17">
        <v>75</v>
      </c>
      <c r="AN95" s="17">
        <v>7</v>
      </c>
      <c r="AO95" s="17">
        <v>37</v>
      </c>
      <c r="AP95" s="17">
        <v>52</v>
      </c>
      <c r="AQ95" s="17">
        <v>68</v>
      </c>
      <c r="AR95" s="17">
        <v>8600</v>
      </c>
    </row>
    <row r="96" spans="1:44" ht="15" thickBot="1" x14ac:dyDescent="0.35">
      <c r="A96" s="16" t="s">
        <v>141</v>
      </c>
      <c r="B96" s="17">
        <v>57</v>
      </c>
      <c r="C96" s="17">
        <v>56</v>
      </c>
      <c r="D96" s="17">
        <v>90</v>
      </c>
      <c r="E96" s="17">
        <v>79</v>
      </c>
      <c r="F96" s="17">
        <v>59</v>
      </c>
      <c r="G96" s="17">
        <v>69</v>
      </c>
      <c r="H96" s="17">
        <v>1</v>
      </c>
      <c r="I96" s="17">
        <v>34</v>
      </c>
      <c r="J96" s="17">
        <v>45</v>
      </c>
      <c r="K96" s="17">
        <v>46</v>
      </c>
      <c r="L96" s="17">
        <v>12</v>
      </c>
      <c r="M96" s="17">
        <v>23</v>
      </c>
      <c r="N96" s="17">
        <v>43</v>
      </c>
      <c r="O96" s="17">
        <v>33</v>
      </c>
      <c r="P96" s="17">
        <v>101</v>
      </c>
      <c r="Q96" s="17">
        <v>68</v>
      </c>
      <c r="R96" s="17">
        <v>36400</v>
      </c>
      <c r="AA96" s="16" t="s">
        <v>141</v>
      </c>
      <c r="AB96" s="17">
        <v>57</v>
      </c>
      <c r="AC96" s="17">
        <v>56</v>
      </c>
      <c r="AD96" s="17">
        <v>90</v>
      </c>
      <c r="AE96" s="17">
        <v>79</v>
      </c>
      <c r="AF96" s="17">
        <v>59</v>
      </c>
      <c r="AG96" s="17">
        <v>69</v>
      </c>
      <c r="AH96" s="17">
        <v>1</v>
      </c>
      <c r="AI96" s="17">
        <v>34</v>
      </c>
      <c r="AJ96" s="17">
        <v>45</v>
      </c>
      <c r="AK96" s="17">
        <v>46</v>
      </c>
      <c r="AL96" s="17">
        <v>12</v>
      </c>
      <c r="AM96" s="17">
        <v>23</v>
      </c>
      <c r="AN96" s="17">
        <v>43</v>
      </c>
      <c r="AO96" s="17">
        <v>33</v>
      </c>
      <c r="AP96" s="17">
        <v>101</v>
      </c>
      <c r="AQ96" s="17">
        <v>68</v>
      </c>
      <c r="AR96" s="17">
        <v>36400</v>
      </c>
    </row>
    <row r="97" spans="1:44" ht="15" thickBot="1" x14ac:dyDescent="0.35">
      <c r="A97" s="16" t="s">
        <v>142</v>
      </c>
      <c r="B97" s="17">
        <v>68</v>
      </c>
      <c r="C97" s="17">
        <v>64</v>
      </c>
      <c r="D97" s="17">
        <v>17</v>
      </c>
      <c r="E97" s="17">
        <v>27</v>
      </c>
      <c r="F97" s="17">
        <v>1</v>
      </c>
      <c r="G97" s="17">
        <v>27</v>
      </c>
      <c r="H97" s="17">
        <v>1</v>
      </c>
      <c r="I97" s="17">
        <v>34</v>
      </c>
      <c r="J97" s="17">
        <v>34</v>
      </c>
      <c r="K97" s="17">
        <v>38</v>
      </c>
      <c r="L97" s="17">
        <v>85</v>
      </c>
      <c r="M97" s="17">
        <v>75</v>
      </c>
      <c r="N97" s="17">
        <v>101</v>
      </c>
      <c r="O97" s="17">
        <v>75</v>
      </c>
      <c r="P97" s="17">
        <v>101</v>
      </c>
      <c r="Q97" s="17">
        <v>68</v>
      </c>
      <c r="R97" s="17">
        <v>40600</v>
      </c>
      <c r="AA97" s="16" t="s">
        <v>142</v>
      </c>
      <c r="AB97" s="17">
        <v>68</v>
      </c>
      <c r="AC97" s="17">
        <v>64</v>
      </c>
      <c r="AD97" s="17">
        <v>17</v>
      </c>
      <c r="AE97" s="17">
        <v>27</v>
      </c>
      <c r="AF97" s="17">
        <v>1</v>
      </c>
      <c r="AG97" s="17">
        <v>27</v>
      </c>
      <c r="AH97" s="17">
        <v>1</v>
      </c>
      <c r="AI97" s="17">
        <v>34</v>
      </c>
      <c r="AJ97" s="17">
        <v>34</v>
      </c>
      <c r="AK97" s="17">
        <v>38</v>
      </c>
      <c r="AL97" s="17">
        <v>85</v>
      </c>
      <c r="AM97" s="17">
        <v>75</v>
      </c>
      <c r="AN97" s="17">
        <v>101</v>
      </c>
      <c r="AO97" s="17">
        <v>75</v>
      </c>
      <c r="AP97" s="17">
        <v>101</v>
      </c>
      <c r="AQ97" s="17">
        <v>68</v>
      </c>
      <c r="AR97" s="17">
        <v>40600</v>
      </c>
    </row>
    <row r="98" spans="1:44" ht="15" thickBot="1" x14ac:dyDescent="0.35">
      <c r="A98" s="16" t="s">
        <v>143</v>
      </c>
      <c r="B98" s="17">
        <v>40</v>
      </c>
      <c r="C98" s="17">
        <v>43</v>
      </c>
      <c r="D98" s="17">
        <v>68</v>
      </c>
      <c r="E98" s="17">
        <v>27</v>
      </c>
      <c r="F98" s="17">
        <v>33</v>
      </c>
      <c r="G98" s="17">
        <v>51</v>
      </c>
      <c r="H98" s="17">
        <v>1</v>
      </c>
      <c r="I98" s="17">
        <v>69</v>
      </c>
      <c r="J98" s="17">
        <v>62</v>
      </c>
      <c r="K98" s="17">
        <v>59</v>
      </c>
      <c r="L98" s="17">
        <v>34</v>
      </c>
      <c r="M98" s="17">
        <v>75</v>
      </c>
      <c r="N98" s="17">
        <v>69</v>
      </c>
      <c r="O98" s="17">
        <v>51</v>
      </c>
      <c r="P98" s="17">
        <v>101</v>
      </c>
      <c r="Q98" s="17">
        <v>33</v>
      </c>
      <c r="R98" s="17">
        <v>29200</v>
      </c>
      <c r="AA98" s="16" t="s">
        <v>143</v>
      </c>
      <c r="AB98" s="17">
        <v>40</v>
      </c>
      <c r="AC98" s="17">
        <v>43</v>
      </c>
      <c r="AD98" s="17">
        <v>68</v>
      </c>
      <c r="AE98" s="17">
        <v>27</v>
      </c>
      <c r="AF98" s="17">
        <v>33</v>
      </c>
      <c r="AG98" s="17">
        <v>51</v>
      </c>
      <c r="AH98" s="17">
        <v>1</v>
      </c>
      <c r="AI98" s="17">
        <v>69</v>
      </c>
      <c r="AJ98" s="17">
        <v>62</v>
      </c>
      <c r="AK98" s="17">
        <v>59</v>
      </c>
      <c r="AL98" s="17">
        <v>34</v>
      </c>
      <c r="AM98" s="17">
        <v>75</v>
      </c>
      <c r="AN98" s="17">
        <v>69</v>
      </c>
      <c r="AO98" s="17">
        <v>51</v>
      </c>
      <c r="AP98" s="17">
        <v>101</v>
      </c>
      <c r="AQ98" s="17">
        <v>33</v>
      </c>
      <c r="AR98" s="17">
        <v>29200</v>
      </c>
    </row>
    <row r="99" spans="1:44" ht="15" thickBot="1" x14ac:dyDescent="0.35">
      <c r="A99" s="16" t="s">
        <v>144</v>
      </c>
      <c r="B99" s="17">
        <v>58</v>
      </c>
      <c r="C99" s="17">
        <v>61</v>
      </c>
      <c r="D99" s="17">
        <v>9</v>
      </c>
      <c r="E99" s="17">
        <v>79</v>
      </c>
      <c r="F99" s="17">
        <v>36</v>
      </c>
      <c r="G99" s="17">
        <v>3</v>
      </c>
      <c r="H99" s="17">
        <v>1</v>
      </c>
      <c r="I99" s="17">
        <v>1</v>
      </c>
      <c r="J99" s="17">
        <v>44</v>
      </c>
      <c r="K99" s="17">
        <v>41</v>
      </c>
      <c r="L99" s="17">
        <v>93</v>
      </c>
      <c r="M99" s="17">
        <v>23</v>
      </c>
      <c r="N99" s="17">
        <v>66</v>
      </c>
      <c r="O99" s="17">
        <v>99</v>
      </c>
      <c r="P99" s="17">
        <v>101</v>
      </c>
      <c r="Q99" s="17">
        <v>101</v>
      </c>
      <c r="R99" s="17">
        <v>16600</v>
      </c>
      <c r="AA99" s="16" t="s">
        <v>144</v>
      </c>
      <c r="AB99" s="17">
        <v>58</v>
      </c>
      <c r="AC99" s="17">
        <v>61</v>
      </c>
      <c r="AD99" s="17">
        <v>9</v>
      </c>
      <c r="AE99" s="17">
        <v>79</v>
      </c>
      <c r="AF99" s="17">
        <v>36</v>
      </c>
      <c r="AG99" s="17">
        <v>3</v>
      </c>
      <c r="AH99" s="17">
        <v>1</v>
      </c>
      <c r="AI99" s="17">
        <v>1</v>
      </c>
      <c r="AJ99" s="17">
        <v>44</v>
      </c>
      <c r="AK99" s="17">
        <v>41</v>
      </c>
      <c r="AL99" s="17">
        <v>93</v>
      </c>
      <c r="AM99" s="17">
        <v>23</v>
      </c>
      <c r="AN99" s="17">
        <v>66</v>
      </c>
      <c r="AO99" s="17">
        <v>99</v>
      </c>
      <c r="AP99" s="17">
        <v>101</v>
      </c>
      <c r="AQ99" s="17">
        <v>101</v>
      </c>
      <c r="AR99" s="17">
        <v>16600</v>
      </c>
    </row>
    <row r="100" spans="1:44" ht="15" thickBot="1" x14ac:dyDescent="0.35">
      <c r="A100" s="16" t="s">
        <v>145</v>
      </c>
      <c r="B100" s="17">
        <v>51</v>
      </c>
      <c r="C100" s="17">
        <v>54</v>
      </c>
      <c r="D100" s="17">
        <v>13</v>
      </c>
      <c r="E100" s="17">
        <v>1</v>
      </c>
      <c r="F100" s="17">
        <v>26</v>
      </c>
      <c r="G100" s="17">
        <v>63</v>
      </c>
      <c r="H100" s="17">
        <v>50</v>
      </c>
      <c r="I100" s="17">
        <v>34</v>
      </c>
      <c r="J100" s="17">
        <v>51</v>
      </c>
      <c r="K100" s="17">
        <v>48</v>
      </c>
      <c r="L100" s="17">
        <v>89</v>
      </c>
      <c r="M100" s="17">
        <v>101</v>
      </c>
      <c r="N100" s="17">
        <v>76</v>
      </c>
      <c r="O100" s="17">
        <v>39</v>
      </c>
      <c r="P100" s="17">
        <v>52</v>
      </c>
      <c r="Q100" s="17">
        <v>68</v>
      </c>
      <c r="R100" s="17">
        <v>28700</v>
      </c>
      <c r="AA100" s="16" t="s">
        <v>145</v>
      </c>
      <c r="AB100" s="17">
        <v>51</v>
      </c>
      <c r="AC100" s="17">
        <v>54</v>
      </c>
      <c r="AD100" s="17">
        <v>13</v>
      </c>
      <c r="AE100" s="17">
        <v>1</v>
      </c>
      <c r="AF100" s="17">
        <v>26</v>
      </c>
      <c r="AG100" s="17">
        <v>63</v>
      </c>
      <c r="AH100" s="17">
        <v>50</v>
      </c>
      <c r="AI100" s="17">
        <v>34</v>
      </c>
      <c r="AJ100" s="17">
        <v>51</v>
      </c>
      <c r="AK100" s="17">
        <v>48</v>
      </c>
      <c r="AL100" s="17">
        <v>89</v>
      </c>
      <c r="AM100" s="17">
        <v>101</v>
      </c>
      <c r="AN100" s="17">
        <v>76</v>
      </c>
      <c r="AO100" s="17">
        <v>39</v>
      </c>
      <c r="AP100" s="17">
        <v>52</v>
      </c>
      <c r="AQ100" s="17">
        <v>68</v>
      </c>
      <c r="AR100" s="17">
        <v>28700</v>
      </c>
    </row>
    <row r="101" spans="1:44" ht="15" thickBot="1" x14ac:dyDescent="0.35">
      <c r="A101" s="16" t="s">
        <v>146</v>
      </c>
      <c r="B101" s="17">
        <v>84</v>
      </c>
      <c r="C101" s="17">
        <v>86</v>
      </c>
      <c r="D101" s="17">
        <v>15</v>
      </c>
      <c r="E101" s="17">
        <v>52</v>
      </c>
      <c r="F101" s="17">
        <v>28</v>
      </c>
      <c r="G101" s="17">
        <v>46</v>
      </c>
      <c r="H101" s="17">
        <v>1</v>
      </c>
      <c r="I101" s="17">
        <v>1</v>
      </c>
      <c r="J101" s="17">
        <v>18</v>
      </c>
      <c r="K101" s="17">
        <v>16</v>
      </c>
      <c r="L101" s="17">
        <v>87</v>
      </c>
      <c r="M101" s="17">
        <v>50</v>
      </c>
      <c r="N101" s="17">
        <v>74</v>
      </c>
      <c r="O101" s="17">
        <v>56</v>
      </c>
      <c r="P101" s="17">
        <v>101</v>
      </c>
      <c r="Q101" s="17">
        <v>101</v>
      </c>
      <c r="R101" s="17">
        <v>29900</v>
      </c>
      <c r="AA101" s="16" t="s">
        <v>146</v>
      </c>
      <c r="AB101" s="17">
        <v>84</v>
      </c>
      <c r="AC101" s="17">
        <v>86</v>
      </c>
      <c r="AD101" s="17">
        <v>15</v>
      </c>
      <c r="AE101" s="17">
        <v>52</v>
      </c>
      <c r="AF101" s="17">
        <v>28</v>
      </c>
      <c r="AG101" s="17">
        <v>46</v>
      </c>
      <c r="AH101" s="17">
        <v>1</v>
      </c>
      <c r="AI101" s="17">
        <v>1</v>
      </c>
      <c r="AJ101" s="17">
        <v>18</v>
      </c>
      <c r="AK101" s="17">
        <v>16</v>
      </c>
      <c r="AL101" s="17">
        <v>87</v>
      </c>
      <c r="AM101" s="17">
        <v>50</v>
      </c>
      <c r="AN101" s="17">
        <v>74</v>
      </c>
      <c r="AO101" s="17">
        <v>56</v>
      </c>
      <c r="AP101" s="17">
        <v>101</v>
      </c>
      <c r="AQ101" s="17">
        <v>101</v>
      </c>
      <c r="AR101" s="17">
        <v>29900</v>
      </c>
    </row>
    <row r="102" spans="1:44" ht="15" thickBot="1" x14ac:dyDescent="0.35">
      <c r="A102" s="16" t="s">
        <v>147</v>
      </c>
      <c r="B102" s="17">
        <v>36</v>
      </c>
      <c r="C102" s="17">
        <v>34</v>
      </c>
      <c r="D102" s="17">
        <v>24</v>
      </c>
      <c r="E102" s="17">
        <v>1</v>
      </c>
      <c r="F102" s="17">
        <v>18</v>
      </c>
      <c r="G102" s="17">
        <v>93</v>
      </c>
      <c r="H102" s="17">
        <v>1</v>
      </c>
      <c r="I102" s="17">
        <v>34</v>
      </c>
      <c r="J102" s="17">
        <v>66</v>
      </c>
      <c r="K102" s="17">
        <v>68</v>
      </c>
      <c r="L102" s="17">
        <v>78</v>
      </c>
      <c r="M102" s="17">
        <v>101</v>
      </c>
      <c r="N102" s="17">
        <v>84</v>
      </c>
      <c r="O102" s="17">
        <v>9</v>
      </c>
      <c r="P102" s="17">
        <v>101</v>
      </c>
      <c r="Q102" s="17">
        <v>68</v>
      </c>
      <c r="R102" s="17">
        <v>7500</v>
      </c>
      <c r="AA102" s="16" t="s">
        <v>147</v>
      </c>
      <c r="AB102" s="17">
        <v>36</v>
      </c>
      <c r="AC102" s="17">
        <v>34</v>
      </c>
      <c r="AD102" s="17">
        <v>24</v>
      </c>
      <c r="AE102" s="17">
        <v>1</v>
      </c>
      <c r="AF102" s="17">
        <v>18</v>
      </c>
      <c r="AG102" s="17">
        <v>93</v>
      </c>
      <c r="AH102" s="17">
        <v>1</v>
      </c>
      <c r="AI102" s="17">
        <v>34</v>
      </c>
      <c r="AJ102" s="17">
        <v>66</v>
      </c>
      <c r="AK102" s="17">
        <v>68</v>
      </c>
      <c r="AL102" s="17">
        <v>78</v>
      </c>
      <c r="AM102" s="17">
        <v>101</v>
      </c>
      <c r="AN102" s="17">
        <v>84</v>
      </c>
      <c r="AO102" s="17">
        <v>9</v>
      </c>
      <c r="AP102" s="17">
        <v>101</v>
      </c>
      <c r="AQ102" s="17">
        <v>68</v>
      </c>
      <c r="AR102" s="17">
        <v>7500</v>
      </c>
    </row>
    <row r="103" spans="1:44" ht="15" thickBot="1" x14ac:dyDescent="0.35">
      <c r="A103" s="16" t="s">
        <v>148</v>
      </c>
      <c r="B103" s="17">
        <v>94</v>
      </c>
      <c r="C103" s="17">
        <v>92</v>
      </c>
      <c r="D103" s="17">
        <v>78</v>
      </c>
      <c r="E103" s="17">
        <v>1</v>
      </c>
      <c r="F103" s="17">
        <v>87</v>
      </c>
      <c r="G103" s="17">
        <v>59</v>
      </c>
      <c r="H103" s="17">
        <v>1</v>
      </c>
      <c r="I103" s="17">
        <v>69</v>
      </c>
      <c r="J103" s="17">
        <v>8</v>
      </c>
      <c r="K103" s="17">
        <v>10</v>
      </c>
      <c r="L103" s="17">
        <v>24</v>
      </c>
      <c r="M103" s="17">
        <v>101</v>
      </c>
      <c r="N103" s="17">
        <v>15</v>
      </c>
      <c r="O103" s="17">
        <v>43</v>
      </c>
      <c r="P103" s="17">
        <v>101</v>
      </c>
      <c r="Q103" s="17">
        <v>33</v>
      </c>
      <c r="R103" s="17">
        <v>37800</v>
      </c>
      <c r="AA103" s="16" t="s">
        <v>148</v>
      </c>
      <c r="AB103" s="17">
        <v>94</v>
      </c>
      <c r="AC103" s="17">
        <v>92</v>
      </c>
      <c r="AD103" s="17">
        <v>78</v>
      </c>
      <c r="AE103" s="17">
        <v>1</v>
      </c>
      <c r="AF103" s="17">
        <v>87</v>
      </c>
      <c r="AG103" s="17">
        <v>59</v>
      </c>
      <c r="AH103" s="17">
        <v>1</v>
      </c>
      <c r="AI103" s="17">
        <v>69</v>
      </c>
      <c r="AJ103" s="17">
        <v>8</v>
      </c>
      <c r="AK103" s="17">
        <v>10</v>
      </c>
      <c r="AL103" s="17">
        <v>24</v>
      </c>
      <c r="AM103" s="17">
        <v>101</v>
      </c>
      <c r="AN103" s="17">
        <v>15</v>
      </c>
      <c r="AO103" s="17">
        <v>43</v>
      </c>
      <c r="AP103" s="17">
        <v>101</v>
      </c>
      <c r="AQ103" s="17">
        <v>33</v>
      </c>
      <c r="AR103" s="17">
        <v>37800</v>
      </c>
    </row>
    <row r="104" spans="1:44" ht="15" thickBot="1" x14ac:dyDescent="0.35">
      <c r="A104" s="16" t="s">
        <v>149</v>
      </c>
      <c r="B104" s="17">
        <v>54</v>
      </c>
      <c r="C104" s="17">
        <v>58</v>
      </c>
      <c r="D104" s="17">
        <v>11</v>
      </c>
      <c r="E104" s="17">
        <v>52</v>
      </c>
      <c r="F104" s="17">
        <v>18</v>
      </c>
      <c r="G104" s="17">
        <v>49</v>
      </c>
      <c r="H104" s="17">
        <v>50</v>
      </c>
      <c r="I104" s="17">
        <v>1</v>
      </c>
      <c r="J104" s="17">
        <v>48</v>
      </c>
      <c r="K104" s="17">
        <v>44</v>
      </c>
      <c r="L104" s="17">
        <v>91</v>
      </c>
      <c r="M104" s="17">
        <v>50</v>
      </c>
      <c r="N104" s="17">
        <v>84</v>
      </c>
      <c r="O104" s="17">
        <v>53</v>
      </c>
      <c r="P104" s="17">
        <v>52</v>
      </c>
      <c r="Q104" s="17">
        <v>101</v>
      </c>
      <c r="R104" s="17">
        <v>56600</v>
      </c>
      <c r="AA104" s="16" t="s">
        <v>149</v>
      </c>
      <c r="AB104" s="17">
        <v>54</v>
      </c>
      <c r="AC104" s="17">
        <v>58</v>
      </c>
      <c r="AD104" s="17">
        <v>11</v>
      </c>
      <c r="AE104" s="17">
        <v>52</v>
      </c>
      <c r="AF104" s="17">
        <v>18</v>
      </c>
      <c r="AG104" s="17">
        <v>49</v>
      </c>
      <c r="AH104" s="17">
        <v>50</v>
      </c>
      <c r="AI104" s="17">
        <v>1</v>
      </c>
      <c r="AJ104" s="17">
        <v>48</v>
      </c>
      <c r="AK104" s="17">
        <v>44</v>
      </c>
      <c r="AL104" s="17">
        <v>91</v>
      </c>
      <c r="AM104" s="17">
        <v>50</v>
      </c>
      <c r="AN104" s="17">
        <v>84</v>
      </c>
      <c r="AO104" s="17">
        <v>53</v>
      </c>
      <c r="AP104" s="17">
        <v>52</v>
      </c>
      <c r="AQ104" s="17">
        <v>101</v>
      </c>
      <c r="AR104" s="17">
        <v>56600</v>
      </c>
    </row>
    <row r="105" spans="1:44" ht="15" thickBot="1" x14ac:dyDescent="0.35">
      <c r="A105" s="16" t="s">
        <v>150</v>
      </c>
      <c r="B105" s="17">
        <v>57</v>
      </c>
      <c r="C105" s="17">
        <v>58</v>
      </c>
      <c r="D105" s="17">
        <v>37</v>
      </c>
      <c r="E105" s="17">
        <v>27</v>
      </c>
      <c r="F105" s="17">
        <v>29</v>
      </c>
      <c r="G105" s="17">
        <v>30</v>
      </c>
      <c r="H105" s="17">
        <v>1</v>
      </c>
      <c r="I105" s="17">
        <v>34</v>
      </c>
      <c r="J105" s="17">
        <v>45</v>
      </c>
      <c r="K105" s="17">
        <v>44</v>
      </c>
      <c r="L105" s="17">
        <v>65</v>
      </c>
      <c r="M105" s="17">
        <v>75</v>
      </c>
      <c r="N105" s="17">
        <v>73</v>
      </c>
      <c r="O105" s="17">
        <v>72</v>
      </c>
      <c r="P105" s="17">
        <v>101</v>
      </c>
      <c r="Q105" s="17">
        <v>68</v>
      </c>
      <c r="R105" s="17">
        <v>11200</v>
      </c>
      <c r="AA105" s="16" t="s">
        <v>150</v>
      </c>
      <c r="AB105" s="17">
        <v>57</v>
      </c>
      <c r="AC105" s="17">
        <v>58</v>
      </c>
      <c r="AD105" s="17">
        <v>37</v>
      </c>
      <c r="AE105" s="17">
        <v>27</v>
      </c>
      <c r="AF105" s="17">
        <v>29</v>
      </c>
      <c r="AG105" s="17">
        <v>30</v>
      </c>
      <c r="AH105" s="17">
        <v>1</v>
      </c>
      <c r="AI105" s="17">
        <v>34</v>
      </c>
      <c r="AJ105" s="17">
        <v>45</v>
      </c>
      <c r="AK105" s="17">
        <v>44</v>
      </c>
      <c r="AL105" s="17">
        <v>65</v>
      </c>
      <c r="AM105" s="17">
        <v>75</v>
      </c>
      <c r="AN105" s="17">
        <v>73</v>
      </c>
      <c r="AO105" s="17">
        <v>72</v>
      </c>
      <c r="AP105" s="17">
        <v>101</v>
      </c>
      <c r="AQ105" s="17">
        <v>68</v>
      </c>
      <c r="AR105" s="17">
        <v>11200</v>
      </c>
    </row>
    <row r="106" spans="1:44" ht="15" thickBot="1" x14ac:dyDescent="0.35">
      <c r="A106" s="16" t="s">
        <v>151</v>
      </c>
      <c r="B106" s="17">
        <v>36</v>
      </c>
      <c r="C106" s="17">
        <v>33</v>
      </c>
      <c r="D106" s="17">
        <v>86</v>
      </c>
      <c r="E106" s="17">
        <v>27</v>
      </c>
      <c r="F106" s="17">
        <v>48</v>
      </c>
      <c r="G106" s="17">
        <v>76</v>
      </c>
      <c r="H106" s="17">
        <v>1</v>
      </c>
      <c r="I106" s="17">
        <v>34</v>
      </c>
      <c r="J106" s="17">
        <v>66</v>
      </c>
      <c r="K106" s="17">
        <v>69</v>
      </c>
      <c r="L106" s="17">
        <v>16</v>
      </c>
      <c r="M106" s="17">
        <v>75</v>
      </c>
      <c r="N106" s="17">
        <v>54</v>
      </c>
      <c r="O106" s="17">
        <v>26</v>
      </c>
      <c r="P106" s="17">
        <v>101</v>
      </c>
      <c r="Q106" s="17">
        <v>68</v>
      </c>
      <c r="R106" s="17">
        <v>75900</v>
      </c>
      <c r="AA106" s="16" t="s">
        <v>151</v>
      </c>
      <c r="AB106" s="17">
        <v>36</v>
      </c>
      <c r="AC106" s="17">
        <v>33</v>
      </c>
      <c r="AD106" s="17">
        <v>86</v>
      </c>
      <c r="AE106" s="17">
        <v>27</v>
      </c>
      <c r="AF106" s="17">
        <v>48</v>
      </c>
      <c r="AG106" s="17">
        <v>76</v>
      </c>
      <c r="AH106" s="17">
        <v>1</v>
      </c>
      <c r="AI106" s="17">
        <v>34</v>
      </c>
      <c r="AJ106" s="17">
        <v>66</v>
      </c>
      <c r="AK106" s="17">
        <v>69</v>
      </c>
      <c r="AL106" s="17">
        <v>16</v>
      </c>
      <c r="AM106" s="17">
        <v>75</v>
      </c>
      <c r="AN106" s="17">
        <v>54</v>
      </c>
      <c r="AO106" s="17">
        <v>26</v>
      </c>
      <c r="AP106" s="17">
        <v>101</v>
      </c>
      <c r="AQ106" s="17">
        <v>68</v>
      </c>
      <c r="AR106" s="17">
        <v>75900</v>
      </c>
    </row>
    <row r="107" spans="1:44" ht="15" thickBot="1" x14ac:dyDescent="0.35">
      <c r="A107" s="16" t="s">
        <v>152</v>
      </c>
      <c r="B107" s="17">
        <v>1</v>
      </c>
      <c r="C107" s="17">
        <v>1</v>
      </c>
      <c r="D107" s="17">
        <v>5</v>
      </c>
      <c r="E107" s="17">
        <v>1</v>
      </c>
      <c r="F107" s="17">
        <v>83</v>
      </c>
      <c r="G107" s="17">
        <v>72</v>
      </c>
      <c r="H107" s="17">
        <v>1</v>
      </c>
      <c r="I107" s="17">
        <v>34</v>
      </c>
      <c r="J107" s="17">
        <v>101</v>
      </c>
      <c r="K107" s="17">
        <v>101</v>
      </c>
      <c r="L107" s="17">
        <v>97</v>
      </c>
      <c r="M107" s="17">
        <v>101</v>
      </c>
      <c r="N107" s="17">
        <v>19</v>
      </c>
      <c r="O107" s="17">
        <v>30</v>
      </c>
      <c r="P107" s="17">
        <v>101</v>
      </c>
      <c r="Q107" s="17">
        <v>68</v>
      </c>
      <c r="R107" s="17">
        <v>51800</v>
      </c>
      <c r="AA107" s="16" t="s">
        <v>152</v>
      </c>
      <c r="AB107" s="17">
        <v>1</v>
      </c>
      <c r="AC107" s="17">
        <v>1</v>
      </c>
      <c r="AD107" s="17">
        <v>5</v>
      </c>
      <c r="AE107" s="17">
        <v>1</v>
      </c>
      <c r="AF107" s="17">
        <v>83</v>
      </c>
      <c r="AG107" s="17">
        <v>72</v>
      </c>
      <c r="AH107" s="17">
        <v>1</v>
      </c>
      <c r="AI107" s="17">
        <v>34</v>
      </c>
      <c r="AJ107" s="17">
        <v>101</v>
      </c>
      <c r="AK107" s="17">
        <v>101</v>
      </c>
      <c r="AL107" s="17">
        <v>97</v>
      </c>
      <c r="AM107" s="17">
        <v>101</v>
      </c>
      <c r="AN107" s="17">
        <v>19</v>
      </c>
      <c r="AO107" s="17">
        <v>30</v>
      </c>
      <c r="AP107" s="17">
        <v>101</v>
      </c>
      <c r="AQ107" s="17">
        <v>68</v>
      </c>
      <c r="AR107" s="17">
        <v>51800</v>
      </c>
    </row>
    <row r="108" spans="1:44" ht="15" thickBot="1" x14ac:dyDescent="0.35">
      <c r="A108" s="16" t="s">
        <v>153</v>
      </c>
      <c r="B108" s="17">
        <v>89</v>
      </c>
      <c r="C108" s="17">
        <v>91</v>
      </c>
      <c r="D108" s="17">
        <v>8</v>
      </c>
      <c r="E108" s="17">
        <v>27</v>
      </c>
      <c r="F108" s="17">
        <v>42</v>
      </c>
      <c r="G108" s="17">
        <v>72</v>
      </c>
      <c r="H108" s="17">
        <v>50</v>
      </c>
      <c r="I108" s="17">
        <v>34</v>
      </c>
      <c r="J108" s="17">
        <v>13</v>
      </c>
      <c r="K108" s="17">
        <v>11</v>
      </c>
      <c r="L108" s="17">
        <v>94</v>
      </c>
      <c r="M108" s="17">
        <v>75</v>
      </c>
      <c r="N108" s="17">
        <v>60</v>
      </c>
      <c r="O108" s="17">
        <v>30</v>
      </c>
      <c r="P108" s="17">
        <v>52</v>
      </c>
      <c r="Q108" s="17">
        <v>68</v>
      </c>
      <c r="R108" s="17">
        <v>21400</v>
      </c>
      <c r="AA108" s="16" t="s">
        <v>153</v>
      </c>
      <c r="AB108" s="17">
        <v>89</v>
      </c>
      <c r="AC108" s="17">
        <v>91</v>
      </c>
      <c r="AD108" s="17">
        <v>8</v>
      </c>
      <c r="AE108" s="17">
        <v>27</v>
      </c>
      <c r="AF108" s="17">
        <v>42</v>
      </c>
      <c r="AG108" s="17">
        <v>72</v>
      </c>
      <c r="AH108" s="17">
        <v>50</v>
      </c>
      <c r="AI108" s="17">
        <v>34</v>
      </c>
      <c r="AJ108" s="17">
        <v>13</v>
      </c>
      <c r="AK108" s="17">
        <v>11</v>
      </c>
      <c r="AL108" s="17">
        <v>94</v>
      </c>
      <c r="AM108" s="17">
        <v>75</v>
      </c>
      <c r="AN108" s="17">
        <v>60</v>
      </c>
      <c r="AO108" s="17">
        <v>30</v>
      </c>
      <c r="AP108" s="17">
        <v>52</v>
      </c>
      <c r="AQ108" s="17">
        <v>68</v>
      </c>
      <c r="AR108" s="17">
        <v>21400</v>
      </c>
    </row>
    <row r="109" spans="1:44" ht="15" thickBot="1" x14ac:dyDescent="0.35">
      <c r="A109" s="16" t="s">
        <v>154</v>
      </c>
      <c r="B109" s="17">
        <v>24</v>
      </c>
      <c r="C109" s="17">
        <v>21</v>
      </c>
      <c r="D109" s="17">
        <v>21</v>
      </c>
      <c r="E109" s="17">
        <v>1</v>
      </c>
      <c r="F109" s="17">
        <v>68</v>
      </c>
      <c r="G109" s="17">
        <v>76</v>
      </c>
      <c r="H109" s="17">
        <v>1</v>
      </c>
      <c r="I109" s="17">
        <v>34</v>
      </c>
      <c r="J109" s="17">
        <v>78</v>
      </c>
      <c r="K109" s="17">
        <v>81</v>
      </c>
      <c r="L109" s="17">
        <v>81</v>
      </c>
      <c r="M109" s="17">
        <v>101</v>
      </c>
      <c r="N109" s="17">
        <v>34</v>
      </c>
      <c r="O109" s="17">
        <v>26</v>
      </c>
      <c r="P109" s="17">
        <v>101</v>
      </c>
      <c r="Q109" s="17">
        <v>68</v>
      </c>
      <c r="R109" s="17">
        <v>18300</v>
      </c>
      <c r="AA109" s="16" t="s">
        <v>154</v>
      </c>
      <c r="AB109" s="17">
        <v>24</v>
      </c>
      <c r="AC109" s="17">
        <v>21</v>
      </c>
      <c r="AD109" s="17">
        <v>21</v>
      </c>
      <c r="AE109" s="17">
        <v>1</v>
      </c>
      <c r="AF109" s="17">
        <v>68</v>
      </c>
      <c r="AG109" s="17">
        <v>76</v>
      </c>
      <c r="AH109" s="17">
        <v>1</v>
      </c>
      <c r="AI109" s="17">
        <v>34</v>
      </c>
      <c r="AJ109" s="17">
        <v>78</v>
      </c>
      <c r="AK109" s="17">
        <v>81</v>
      </c>
      <c r="AL109" s="17">
        <v>81</v>
      </c>
      <c r="AM109" s="17">
        <v>101</v>
      </c>
      <c r="AN109" s="17">
        <v>34</v>
      </c>
      <c r="AO109" s="17">
        <v>26</v>
      </c>
      <c r="AP109" s="17">
        <v>101</v>
      </c>
      <c r="AQ109" s="17">
        <v>68</v>
      </c>
      <c r="AR109" s="17">
        <v>18300</v>
      </c>
    </row>
    <row r="110" spans="1:44" ht="15" thickBot="1" x14ac:dyDescent="0.35">
      <c r="A110" s="16" t="s">
        <v>155</v>
      </c>
      <c r="B110" s="17">
        <v>73</v>
      </c>
      <c r="C110" s="17">
        <v>76</v>
      </c>
      <c r="D110" s="17">
        <v>68</v>
      </c>
      <c r="E110" s="17">
        <v>27</v>
      </c>
      <c r="F110" s="17">
        <v>45</v>
      </c>
      <c r="G110" s="17">
        <v>48</v>
      </c>
      <c r="H110" s="17">
        <v>50</v>
      </c>
      <c r="I110" s="17">
        <v>34</v>
      </c>
      <c r="J110" s="17">
        <v>29</v>
      </c>
      <c r="K110" s="17">
        <v>26</v>
      </c>
      <c r="L110" s="17">
        <v>34</v>
      </c>
      <c r="M110" s="17">
        <v>75</v>
      </c>
      <c r="N110" s="17">
        <v>57</v>
      </c>
      <c r="O110" s="17">
        <v>54</v>
      </c>
      <c r="P110" s="17">
        <v>52</v>
      </c>
      <c r="Q110" s="17">
        <v>68</v>
      </c>
      <c r="R110" s="17">
        <v>3000</v>
      </c>
      <c r="AA110" s="16" t="s">
        <v>155</v>
      </c>
      <c r="AB110" s="17">
        <v>73</v>
      </c>
      <c r="AC110" s="17">
        <v>76</v>
      </c>
      <c r="AD110" s="17">
        <v>68</v>
      </c>
      <c r="AE110" s="17">
        <v>27</v>
      </c>
      <c r="AF110" s="17">
        <v>45</v>
      </c>
      <c r="AG110" s="17">
        <v>48</v>
      </c>
      <c r="AH110" s="17">
        <v>50</v>
      </c>
      <c r="AI110" s="17">
        <v>34</v>
      </c>
      <c r="AJ110" s="17">
        <v>29</v>
      </c>
      <c r="AK110" s="17">
        <v>26</v>
      </c>
      <c r="AL110" s="17">
        <v>34</v>
      </c>
      <c r="AM110" s="17">
        <v>75</v>
      </c>
      <c r="AN110" s="17">
        <v>57</v>
      </c>
      <c r="AO110" s="17">
        <v>54</v>
      </c>
      <c r="AP110" s="17">
        <v>52</v>
      </c>
      <c r="AQ110" s="17">
        <v>68</v>
      </c>
      <c r="AR110" s="17">
        <v>3000</v>
      </c>
    </row>
    <row r="111" spans="1:44" ht="15" thickBot="1" x14ac:dyDescent="0.35">
      <c r="A111" s="16" t="s">
        <v>156</v>
      </c>
      <c r="B111" s="17">
        <v>23</v>
      </c>
      <c r="C111" s="17">
        <v>20</v>
      </c>
      <c r="D111" s="17">
        <v>54</v>
      </c>
      <c r="E111" s="17">
        <v>1</v>
      </c>
      <c r="F111" s="17">
        <v>20</v>
      </c>
      <c r="G111" s="17">
        <v>72</v>
      </c>
      <c r="H111" s="17">
        <v>50</v>
      </c>
      <c r="I111" s="17">
        <v>1</v>
      </c>
      <c r="J111" s="17">
        <v>79</v>
      </c>
      <c r="K111" s="17">
        <v>82</v>
      </c>
      <c r="L111" s="17">
        <v>48</v>
      </c>
      <c r="M111" s="17">
        <v>101</v>
      </c>
      <c r="N111" s="17">
        <v>82</v>
      </c>
      <c r="O111" s="17">
        <v>30</v>
      </c>
      <c r="P111" s="17">
        <v>52</v>
      </c>
      <c r="Q111" s="17">
        <v>101</v>
      </c>
      <c r="R111" s="17">
        <v>60000</v>
      </c>
      <c r="AA111" s="16" t="s">
        <v>156</v>
      </c>
      <c r="AB111" s="17">
        <v>23</v>
      </c>
      <c r="AC111" s="17">
        <v>20</v>
      </c>
      <c r="AD111" s="17">
        <v>54</v>
      </c>
      <c r="AE111" s="17">
        <v>1</v>
      </c>
      <c r="AF111" s="17">
        <v>20</v>
      </c>
      <c r="AG111" s="17">
        <v>72</v>
      </c>
      <c r="AH111" s="17">
        <v>50</v>
      </c>
      <c r="AI111" s="17">
        <v>1</v>
      </c>
      <c r="AJ111" s="17">
        <v>79</v>
      </c>
      <c r="AK111" s="17">
        <v>82</v>
      </c>
      <c r="AL111" s="17">
        <v>48</v>
      </c>
      <c r="AM111" s="17">
        <v>101</v>
      </c>
      <c r="AN111" s="17">
        <v>82</v>
      </c>
      <c r="AO111" s="17">
        <v>30</v>
      </c>
      <c r="AP111" s="17">
        <v>52</v>
      </c>
      <c r="AQ111" s="17">
        <v>101</v>
      </c>
      <c r="AR111" s="17">
        <v>60000</v>
      </c>
    </row>
    <row r="112" spans="1:44" ht="15" thickBot="1" x14ac:dyDescent="0.35">
      <c r="A112" s="16" t="s">
        <v>157</v>
      </c>
      <c r="B112" s="17">
        <v>9</v>
      </c>
      <c r="C112" s="17">
        <v>7</v>
      </c>
      <c r="D112" s="17">
        <v>17</v>
      </c>
      <c r="E112" s="17">
        <v>79</v>
      </c>
      <c r="F112" s="17">
        <v>36</v>
      </c>
      <c r="G112" s="17">
        <v>95</v>
      </c>
      <c r="H112" s="17">
        <v>1</v>
      </c>
      <c r="I112" s="17">
        <v>69</v>
      </c>
      <c r="J112" s="17">
        <v>93</v>
      </c>
      <c r="K112" s="17">
        <v>95</v>
      </c>
      <c r="L112" s="17">
        <v>85</v>
      </c>
      <c r="M112" s="17">
        <v>23</v>
      </c>
      <c r="N112" s="17">
        <v>66</v>
      </c>
      <c r="O112" s="17">
        <v>7</v>
      </c>
      <c r="P112" s="17">
        <v>101</v>
      </c>
      <c r="Q112" s="17">
        <v>33</v>
      </c>
      <c r="R112" s="17">
        <v>15400</v>
      </c>
      <c r="AA112" s="16" t="s">
        <v>157</v>
      </c>
      <c r="AB112" s="17">
        <v>9</v>
      </c>
      <c r="AC112" s="17">
        <v>7</v>
      </c>
      <c r="AD112" s="17">
        <v>17</v>
      </c>
      <c r="AE112" s="17">
        <v>79</v>
      </c>
      <c r="AF112" s="17">
        <v>36</v>
      </c>
      <c r="AG112" s="17">
        <v>95</v>
      </c>
      <c r="AH112" s="17">
        <v>1</v>
      </c>
      <c r="AI112" s="17">
        <v>69</v>
      </c>
      <c r="AJ112" s="17">
        <v>93</v>
      </c>
      <c r="AK112" s="17">
        <v>95</v>
      </c>
      <c r="AL112" s="17">
        <v>85</v>
      </c>
      <c r="AM112" s="17">
        <v>23</v>
      </c>
      <c r="AN112" s="17">
        <v>66</v>
      </c>
      <c r="AO112" s="17">
        <v>7</v>
      </c>
      <c r="AP112" s="17">
        <v>101</v>
      </c>
      <c r="AQ112" s="17">
        <v>33</v>
      </c>
      <c r="AR112" s="17">
        <v>15400</v>
      </c>
    </row>
    <row r="113" spans="1:44" ht="15" thickBot="1" x14ac:dyDescent="0.35">
      <c r="A113" s="16" t="s">
        <v>158</v>
      </c>
      <c r="B113" s="17">
        <v>21</v>
      </c>
      <c r="C113" s="17">
        <v>25</v>
      </c>
      <c r="D113" s="17">
        <v>98</v>
      </c>
      <c r="E113" s="17">
        <v>52</v>
      </c>
      <c r="F113" s="17">
        <v>48</v>
      </c>
      <c r="G113" s="17">
        <v>21</v>
      </c>
      <c r="H113" s="17">
        <v>50</v>
      </c>
      <c r="I113" s="17">
        <v>69</v>
      </c>
      <c r="J113" s="17">
        <v>81</v>
      </c>
      <c r="K113" s="17">
        <v>77</v>
      </c>
      <c r="L113" s="17">
        <v>4</v>
      </c>
      <c r="M113" s="17">
        <v>50</v>
      </c>
      <c r="N113" s="17">
        <v>54</v>
      </c>
      <c r="O113" s="17">
        <v>81</v>
      </c>
      <c r="P113" s="17">
        <v>52</v>
      </c>
      <c r="Q113" s="17">
        <v>33</v>
      </c>
      <c r="R113" s="17">
        <v>22800</v>
      </c>
      <c r="AA113" s="16" t="s">
        <v>158</v>
      </c>
      <c r="AB113" s="17">
        <v>21</v>
      </c>
      <c r="AC113" s="17">
        <v>25</v>
      </c>
      <c r="AD113" s="17">
        <v>98</v>
      </c>
      <c r="AE113" s="17">
        <v>52</v>
      </c>
      <c r="AF113" s="17">
        <v>48</v>
      </c>
      <c r="AG113" s="17">
        <v>21</v>
      </c>
      <c r="AH113" s="17">
        <v>50</v>
      </c>
      <c r="AI113" s="17">
        <v>69</v>
      </c>
      <c r="AJ113" s="17">
        <v>81</v>
      </c>
      <c r="AK113" s="17">
        <v>77</v>
      </c>
      <c r="AL113" s="17">
        <v>4</v>
      </c>
      <c r="AM113" s="17">
        <v>50</v>
      </c>
      <c r="AN113" s="17">
        <v>54</v>
      </c>
      <c r="AO113" s="17">
        <v>81</v>
      </c>
      <c r="AP113" s="17">
        <v>52</v>
      </c>
      <c r="AQ113" s="17">
        <v>33</v>
      </c>
      <c r="AR113" s="17">
        <v>22800</v>
      </c>
    </row>
    <row r="114" spans="1:44" ht="15" thickBot="1" x14ac:dyDescent="0.35">
      <c r="A114" s="16" t="s">
        <v>159</v>
      </c>
      <c r="B114" s="17">
        <v>60</v>
      </c>
      <c r="C114" s="17">
        <v>59</v>
      </c>
      <c r="D114" s="17">
        <v>15</v>
      </c>
      <c r="E114" s="17">
        <v>79</v>
      </c>
      <c r="F114" s="17">
        <v>77</v>
      </c>
      <c r="G114" s="17">
        <v>76</v>
      </c>
      <c r="H114" s="17">
        <v>1</v>
      </c>
      <c r="I114" s="17">
        <v>69</v>
      </c>
      <c r="J114" s="17">
        <v>42</v>
      </c>
      <c r="K114" s="17">
        <v>43</v>
      </c>
      <c r="L114" s="17">
        <v>87</v>
      </c>
      <c r="M114" s="17">
        <v>23</v>
      </c>
      <c r="N114" s="17">
        <v>25</v>
      </c>
      <c r="O114" s="17">
        <v>26</v>
      </c>
      <c r="P114" s="17">
        <v>101</v>
      </c>
      <c r="Q114" s="17">
        <v>33</v>
      </c>
      <c r="R114" s="17">
        <v>98800</v>
      </c>
      <c r="AA114" s="16" t="s">
        <v>159</v>
      </c>
      <c r="AB114" s="17">
        <v>60</v>
      </c>
      <c r="AC114" s="17">
        <v>59</v>
      </c>
      <c r="AD114" s="17">
        <v>15</v>
      </c>
      <c r="AE114" s="17">
        <v>79</v>
      </c>
      <c r="AF114" s="17">
        <v>77</v>
      </c>
      <c r="AG114" s="17">
        <v>76</v>
      </c>
      <c r="AH114" s="17">
        <v>1</v>
      </c>
      <c r="AI114" s="17">
        <v>69</v>
      </c>
      <c r="AJ114" s="17">
        <v>42</v>
      </c>
      <c r="AK114" s="17">
        <v>43</v>
      </c>
      <c r="AL114" s="17">
        <v>87</v>
      </c>
      <c r="AM114" s="17">
        <v>23</v>
      </c>
      <c r="AN114" s="17">
        <v>25</v>
      </c>
      <c r="AO114" s="17">
        <v>26</v>
      </c>
      <c r="AP114" s="17">
        <v>101</v>
      </c>
      <c r="AQ114" s="17">
        <v>33</v>
      </c>
      <c r="AR114" s="17">
        <v>98800</v>
      </c>
    </row>
    <row r="115" spans="1:44" ht="15" thickBot="1" x14ac:dyDescent="0.35">
      <c r="A115" s="16" t="s">
        <v>160</v>
      </c>
      <c r="B115" s="17">
        <v>56</v>
      </c>
      <c r="C115" s="17">
        <v>51</v>
      </c>
      <c r="D115" s="17">
        <v>12</v>
      </c>
      <c r="E115" s="17">
        <v>52</v>
      </c>
      <c r="F115" s="17">
        <v>44</v>
      </c>
      <c r="G115" s="17">
        <v>43</v>
      </c>
      <c r="H115" s="17">
        <v>1</v>
      </c>
      <c r="I115" s="17">
        <v>34</v>
      </c>
      <c r="J115" s="17">
        <v>46</v>
      </c>
      <c r="K115" s="17">
        <v>51</v>
      </c>
      <c r="L115" s="17">
        <v>90</v>
      </c>
      <c r="M115" s="17">
        <v>50</v>
      </c>
      <c r="N115" s="17">
        <v>58</v>
      </c>
      <c r="O115" s="17">
        <v>59</v>
      </c>
      <c r="P115" s="17">
        <v>101</v>
      </c>
      <c r="Q115" s="17">
        <v>68</v>
      </c>
      <c r="R115" s="17">
        <v>3600</v>
      </c>
      <c r="AA115" s="16" t="s">
        <v>160</v>
      </c>
      <c r="AB115" s="17">
        <v>56</v>
      </c>
      <c r="AC115" s="17">
        <v>51</v>
      </c>
      <c r="AD115" s="17">
        <v>12</v>
      </c>
      <c r="AE115" s="17">
        <v>52</v>
      </c>
      <c r="AF115" s="17">
        <v>44</v>
      </c>
      <c r="AG115" s="17">
        <v>43</v>
      </c>
      <c r="AH115" s="17">
        <v>1</v>
      </c>
      <c r="AI115" s="17">
        <v>34</v>
      </c>
      <c r="AJ115" s="17">
        <v>46</v>
      </c>
      <c r="AK115" s="17">
        <v>51</v>
      </c>
      <c r="AL115" s="17">
        <v>90</v>
      </c>
      <c r="AM115" s="17">
        <v>50</v>
      </c>
      <c r="AN115" s="17">
        <v>58</v>
      </c>
      <c r="AO115" s="17">
        <v>59</v>
      </c>
      <c r="AP115" s="17">
        <v>101</v>
      </c>
      <c r="AQ115" s="17">
        <v>68</v>
      </c>
      <c r="AR115" s="17">
        <v>3600</v>
      </c>
    </row>
    <row r="116" spans="1:44" ht="15" thickBot="1" x14ac:dyDescent="0.35">
      <c r="A116" s="16" t="s">
        <v>161</v>
      </c>
      <c r="B116" s="17">
        <v>33</v>
      </c>
      <c r="C116" s="17">
        <v>37</v>
      </c>
      <c r="D116" s="17">
        <v>55</v>
      </c>
      <c r="E116" s="17">
        <v>52</v>
      </c>
      <c r="F116" s="17">
        <v>51</v>
      </c>
      <c r="G116" s="17">
        <v>18</v>
      </c>
      <c r="H116" s="17">
        <v>50</v>
      </c>
      <c r="I116" s="17">
        <v>1</v>
      </c>
      <c r="J116" s="17">
        <v>69</v>
      </c>
      <c r="K116" s="17">
        <v>65</v>
      </c>
      <c r="L116" s="17">
        <v>47</v>
      </c>
      <c r="M116" s="17">
        <v>50</v>
      </c>
      <c r="N116" s="17">
        <v>51</v>
      </c>
      <c r="O116" s="17">
        <v>84</v>
      </c>
      <c r="P116" s="17">
        <v>52</v>
      </c>
      <c r="Q116" s="17">
        <v>101</v>
      </c>
      <c r="R116" s="17">
        <v>12300</v>
      </c>
      <c r="AA116" s="16" t="s">
        <v>161</v>
      </c>
      <c r="AB116" s="17">
        <v>33</v>
      </c>
      <c r="AC116" s="17">
        <v>37</v>
      </c>
      <c r="AD116" s="17">
        <v>55</v>
      </c>
      <c r="AE116" s="17">
        <v>52</v>
      </c>
      <c r="AF116" s="17">
        <v>51</v>
      </c>
      <c r="AG116" s="17">
        <v>18</v>
      </c>
      <c r="AH116" s="17">
        <v>50</v>
      </c>
      <c r="AI116" s="17">
        <v>1</v>
      </c>
      <c r="AJ116" s="17">
        <v>69</v>
      </c>
      <c r="AK116" s="17">
        <v>65</v>
      </c>
      <c r="AL116" s="17">
        <v>47</v>
      </c>
      <c r="AM116" s="17">
        <v>50</v>
      </c>
      <c r="AN116" s="17">
        <v>51</v>
      </c>
      <c r="AO116" s="17">
        <v>84</v>
      </c>
      <c r="AP116" s="17">
        <v>52</v>
      </c>
      <c r="AQ116" s="17">
        <v>101</v>
      </c>
      <c r="AR116" s="17">
        <v>12300</v>
      </c>
    </row>
    <row r="117" spans="1:44" ht="15" thickBot="1" x14ac:dyDescent="0.35">
      <c r="A117" s="16" t="s">
        <v>162</v>
      </c>
      <c r="B117" s="17">
        <v>73</v>
      </c>
      <c r="C117" s="17">
        <v>79</v>
      </c>
      <c r="D117" s="17">
        <v>66</v>
      </c>
      <c r="E117" s="17">
        <v>1</v>
      </c>
      <c r="F117" s="17">
        <v>10</v>
      </c>
      <c r="G117" s="17">
        <v>72</v>
      </c>
      <c r="H117" s="17">
        <v>1</v>
      </c>
      <c r="I117" s="17">
        <v>1</v>
      </c>
      <c r="J117" s="17">
        <v>29</v>
      </c>
      <c r="K117" s="17">
        <v>23</v>
      </c>
      <c r="L117" s="17">
        <v>36</v>
      </c>
      <c r="M117" s="17">
        <v>101</v>
      </c>
      <c r="N117" s="17">
        <v>92</v>
      </c>
      <c r="O117" s="17">
        <v>30</v>
      </c>
      <c r="P117" s="17">
        <v>101</v>
      </c>
      <c r="Q117" s="17">
        <v>101</v>
      </c>
      <c r="R117" s="17">
        <v>25500</v>
      </c>
      <c r="AA117" s="16" t="s">
        <v>162</v>
      </c>
      <c r="AB117" s="17">
        <v>73</v>
      </c>
      <c r="AC117" s="17">
        <v>79</v>
      </c>
      <c r="AD117" s="17">
        <v>66</v>
      </c>
      <c r="AE117" s="17">
        <v>1</v>
      </c>
      <c r="AF117" s="17">
        <v>10</v>
      </c>
      <c r="AG117" s="17">
        <v>72</v>
      </c>
      <c r="AH117" s="17">
        <v>1</v>
      </c>
      <c r="AI117" s="17">
        <v>1</v>
      </c>
      <c r="AJ117" s="17">
        <v>29</v>
      </c>
      <c r="AK117" s="17">
        <v>23</v>
      </c>
      <c r="AL117" s="17">
        <v>36</v>
      </c>
      <c r="AM117" s="17">
        <v>101</v>
      </c>
      <c r="AN117" s="17">
        <v>92</v>
      </c>
      <c r="AO117" s="17">
        <v>30</v>
      </c>
      <c r="AP117" s="17">
        <v>101</v>
      </c>
      <c r="AQ117" s="17">
        <v>101</v>
      </c>
      <c r="AR117" s="17">
        <v>25500</v>
      </c>
    </row>
    <row r="118" spans="1:44" ht="15" thickBot="1" x14ac:dyDescent="0.35">
      <c r="A118" s="16" t="s">
        <v>163</v>
      </c>
      <c r="B118" s="17">
        <v>87</v>
      </c>
      <c r="C118" s="17">
        <v>82</v>
      </c>
      <c r="D118" s="17">
        <v>87</v>
      </c>
      <c r="E118" s="17">
        <v>27</v>
      </c>
      <c r="F118" s="17">
        <v>74</v>
      </c>
      <c r="G118" s="17">
        <v>81</v>
      </c>
      <c r="H118" s="17">
        <v>50</v>
      </c>
      <c r="I118" s="17">
        <v>1</v>
      </c>
      <c r="J118" s="17">
        <v>15</v>
      </c>
      <c r="K118" s="17">
        <v>20</v>
      </c>
      <c r="L118" s="17">
        <v>15</v>
      </c>
      <c r="M118" s="17">
        <v>75</v>
      </c>
      <c r="N118" s="17">
        <v>28</v>
      </c>
      <c r="O118" s="17">
        <v>21</v>
      </c>
      <c r="P118" s="17">
        <v>52</v>
      </c>
      <c r="Q118" s="17">
        <v>101</v>
      </c>
      <c r="R118" s="17">
        <v>54100</v>
      </c>
      <c r="AA118" s="16" t="s">
        <v>163</v>
      </c>
      <c r="AB118" s="17">
        <v>87</v>
      </c>
      <c r="AC118" s="17">
        <v>82</v>
      </c>
      <c r="AD118" s="17">
        <v>87</v>
      </c>
      <c r="AE118" s="17">
        <v>27</v>
      </c>
      <c r="AF118" s="17">
        <v>74</v>
      </c>
      <c r="AG118" s="17">
        <v>81</v>
      </c>
      <c r="AH118" s="17">
        <v>50</v>
      </c>
      <c r="AI118" s="17">
        <v>1</v>
      </c>
      <c r="AJ118" s="17">
        <v>15</v>
      </c>
      <c r="AK118" s="17">
        <v>20</v>
      </c>
      <c r="AL118" s="17">
        <v>15</v>
      </c>
      <c r="AM118" s="17">
        <v>75</v>
      </c>
      <c r="AN118" s="17">
        <v>28</v>
      </c>
      <c r="AO118" s="17">
        <v>21</v>
      </c>
      <c r="AP118" s="17">
        <v>52</v>
      </c>
      <c r="AQ118" s="17">
        <v>101</v>
      </c>
      <c r="AR118" s="17">
        <v>54100</v>
      </c>
    </row>
    <row r="119" spans="1:44" ht="15" thickBot="1" x14ac:dyDescent="0.35">
      <c r="A119" s="16" t="s">
        <v>164</v>
      </c>
      <c r="B119" s="17">
        <v>2</v>
      </c>
      <c r="C119" s="17">
        <v>4</v>
      </c>
      <c r="D119" s="17">
        <v>30</v>
      </c>
      <c r="E119" s="17">
        <v>1</v>
      </c>
      <c r="F119" s="17">
        <v>62</v>
      </c>
      <c r="G119" s="17">
        <v>26</v>
      </c>
      <c r="H119" s="17">
        <v>1</v>
      </c>
      <c r="I119" s="17">
        <v>69</v>
      </c>
      <c r="J119" s="17">
        <v>100</v>
      </c>
      <c r="K119" s="17">
        <v>98</v>
      </c>
      <c r="L119" s="17">
        <v>72</v>
      </c>
      <c r="M119" s="17">
        <v>101</v>
      </c>
      <c r="N119" s="17">
        <v>40</v>
      </c>
      <c r="O119" s="17">
        <v>76</v>
      </c>
      <c r="P119" s="17">
        <v>101</v>
      </c>
      <c r="Q119" s="17">
        <v>33</v>
      </c>
      <c r="R119" s="17">
        <v>68800</v>
      </c>
      <c r="AA119" s="16" t="s">
        <v>164</v>
      </c>
      <c r="AB119" s="17">
        <v>2</v>
      </c>
      <c r="AC119" s="17">
        <v>4</v>
      </c>
      <c r="AD119" s="17">
        <v>30</v>
      </c>
      <c r="AE119" s="17">
        <v>1</v>
      </c>
      <c r="AF119" s="17">
        <v>62</v>
      </c>
      <c r="AG119" s="17">
        <v>26</v>
      </c>
      <c r="AH119" s="17">
        <v>1</v>
      </c>
      <c r="AI119" s="17">
        <v>69</v>
      </c>
      <c r="AJ119" s="17">
        <v>100</v>
      </c>
      <c r="AK119" s="17">
        <v>98</v>
      </c>
      <c r="AL119" s="17">
        <v>72</v>
      </c>
      <c r="AM119" s="17">
        <v>101</v>
      </c>
      <c r="AN119" s="17">
        <v>40</v>
      </c>
      <c r="AO119" s="17">
        <v>76</v>
      </c>
      <c r="AP119" s="17">
        <v>101</v>
      </c>
      <c r="AQ119" s="17">
        <v>33</v>
      </c>
      <c r="AR119" s="17">
        <v>68800</v>
      </c>
    </row>
    <row r="120" spans="1:44" ht="15" thickBot="1" x14ac:dyDescent="0.35">
      <c r="A120" s="16" t="s">
        <v>165</v>
      </c>
      <c r="B120" s="17">
        <v>12</v>
      </c>
      <c r="C120" s="17">
        <v>15</v>
      </c>
      <c r="D120" s="17">
        <v>22</v>
      </c>
      <c r="E120" s="17">
        <v>52</v>
      </c>
      <c r="F120" s="17">
        <v>73</v>
      </c>
      <c r="G120" s="17">
        <v>16</v>
      </c>
      <c r="H120" s="17">
        <v>50</v>
      </c>
      <c r="I120" s="17">
        <v>1</v>
      </c>
      <c r="J120" s="17">
        <v>90</v>
      </c>
      <c r="K120" s="17">
        <v>87</v>
      </c>
      <c r="L120" s="17">
        <v>80</v>
      </c>
      <c r="M120" s="17">
        <v>50</v>
      </c>
      <c r="N120" s="17">
        <v>29</v>
      </c>
      <c r="O120" s="17">
        <v>86</v>
      </c>
      <c r="P120" s="17">
        <v>52</v>
      </c>
      <c r="Q120" s="17">
        <v>101</v>
      </c>
      <c r="R120" s="17">
        <v>6900</v>
      </c>
      <c r="AA120" s="16" t="s">
        <v>165</v>
      </c>
      <c r="AB120" s="17">
        <v>12</v>
      </c>
      <c r="AC120" s="17">
        <v>15</v>
      </c>
      <c r="AD120" s="17">
        <v>22</v>
      </c>
      <c r="AE120" s="17">
        <v>52</v>
      </c>
      <c r="AF120" s="17">
        <v>73</v>
      </c>
      <c r="AG120" s="17">
        <v>16</v>
      </c>
      <c r="AH120" s="17">
        <v>50</v>
      </c>
      <c r="AI120" s="17">
        <v>1</v>
      </c>
      <c r="AJ120" s="17">
        <v>90</v>
      </c>
      <c r="AK120" s="17">
        <v>87</v>
      </c>
      <c r="AL120" s="17">
        <v>80</v>
      </c>
      <c r="AM120" s="17">
        <v>50</v>
      </c>
      <c r="AN120" s="17">
        <v>29</v>
      </c>
      <c r="AO120" s="17">
        <v>86</v>
      </c>
      <c r="AP120" s="17">
        <v>52</v>
      </c>
      <c r="AQ120" s="17">
        <v>101</v>
      </c>
      <c r="AR120" s="17">
        <v>6900</v>
      </c>
    </row>
    <row r="121" spans="1:44" ht="15" thickBot="1" x14ac:dyDescent="0.35">
      <c r="A121" s="16" t="s">
        <v>166</v>
      </c>
      <c r="B121" s="17">
        <v>74</v>
      </c>
      <c r="C121" s="17">
        <v>73</v>
      </c>
      <c r="D121" s="17">
        <v>26</v>
      </c>
      <c r="E121" s="17">
        <v>52</v>
      </c>
      <c r="F121" s="17">
        <v>85</v>
      </c>
      <c r="G121" s="17">
        <v>1</v>
      </c>
      <c r="H121" s="17">
        <v>50</v>
      </c>
      <c r="I121" s="17">
        <v>1</v>
      </c>
      <c r="J121" s="17">
        <v>28</v>
      </c>
      <c r="K121" s="17">
        <v>29</v>
      </c>
      <c r="L121" s="17">
        <v>76</v>
      </c>
      <c r="M121" s="17">
        <v>50</v>
      </c>
      <c r="N121" s="17">
        <v>17</v>
      </c>
      <c r="O121" s="17">
        <v>101</v>
      </c>
      <c r="P121" s="17">
        <v>52</v>
      </c>
      <c r="Q121" s="17">
        <v>101</v>
      </c>
      <c r="R121" s="17">
        <v>5300</v>
      </c>
      <c r="AA121" s="16" t="s">
        <v>166</v>
      </c>
      <c r="AB121" s="17">
        <v>74</v>
      </c>
      <c r="AC121" s="17">
        <v>73</v>
      </c>
      <c r="AD121" s="17">
        <v>26</v>
      </c>
      <c r="AE121" s="17">
        <v>52</v>
      </c>
      <c r="AF121" s="17">
        <v>85</v>
      </c>
      <c r="AG121" s="17">
        <v>1</v>
      </c>
      <c r="AH121" s="17">
        <v>50</v>
      </c>
      <c r="AI121" s="17">
        <v>1</v>
      </c>
      <c r="AJ121" s="17">
        <v>28</v>
      </c>
      <c r="AK121" s="17">
        <v>29</v>
      </c>
      <c r="AL121" s="17">
        <v>76</v>
      </c>
      <c r="AM121" s="17">
        <v>50</v>
      </c>
      <c r="AN121" s="17">
        <v>17</v>
      </c>
      <c r="AO121" s="17">
        <v>101</v>
      </c>
      <c r="AP121" s="17">
        <v>52</v>
      </c>
      <c r="AQ121" s="17">
        <v>101</v>
      </c>
      <c r="AR121" s="17">
        <v>5300</v>
      </c>
    </row>
    <row r="122" spans="1:44" ht="15" thickBot="1" x14ac:dyDescent="0.35">
      <c r="A122" s="16" t="s">
        <v>167</v>
      </c>
      <c r="B122" s="17">
        <v>32</v>
      </c>
      <c r="C122" s="17">
        <v>33</v>
      </c>
      <c r="D122" s="17">
        <v>42</v>
      </c>
      <c r="E122" s="17">
        <v>52</v>
      </c>
      <c r="F122" s="17">
        <v>89</v>
      </c>
      <c r="G122" s="17">
        <v>94</v>
      </c>
      <c r="H122" s="17">
        <v>50</v>
      </c>
      <c r="I122" s="17">
        <v>1</v>
      </c>
      <c r="J122" s="17">
        <v>70</v>
      </c>
      <c r="K122" s="17">
        <v>69</v>
      </c>
      <c r="L122" s="17">
        <v>60</v>
      </c>
      <c r="M122" s="17">
        <v>50</v>
      </c>
      <c r="N122" s="17">
        <v>13</v>
      </c>
      <c r="O122" s="17">
        <v>8</v>
      </c>
      <c r="P122" s="17">
        <v>52</v>
      </c>
      <c r="Q122" s="17">
        <v>101</v>
      </c>
      <c r="R122" s="17">
        <v>18000</v>
      </c>
      <c r="AA122" s="16" t="s">
        <v>167</v>
      </c>
      <c r="AB122" s="17">
        <v>32</v>
      </c>
      <c r="AC122" s="17">
        <v>33</v>
      </c>
      <c r="AD122" s="17">
        <v>42</v>
      </c>
      <c r="AE122" s="17">
        <v>52</v>
      </c>
      <c r="AF122" s="17">
        <v>89</v>
      </c>
      <c r="AG122" s="17">
        <v>94</v>
      </c>
      <c r="AH122" s="17">
        <v>50</v>
      </c>
      <c r="AI122" s="17">
        <v>1</v>
      </c>
      <c r="AJ122" s="17">
        <v>70</v>
      </c>
      <c r="AK122" s="17">
        <v>69</v>
      </c>
      <c r="AL122" s="17">
        <v>60</v>
      </c>
      <c r="AM122" s="17">
        <v>50</v>
      </c>
      <c r="AN122" s="17">
        <v>13</v>
      </c>
      <c r="AO122" s="17">
        <v>8</v>
      </c>
      <c r="AP122" s="17">
        <v>52</v>
      </c>
      <c r="AQ122" s="17">
        <v>101</v>
      </c>
      <c r="AR122" s="17">
        <v>18000</v>
      </c>
    </row>
    <row r="123" spans="1:44" ht="15" thickBot="1" x14ac:dyDescent="0.35">
      <c r="A123" s="16" t="s">
        <v>168</v>
      </c>
      <c r="B123" s="17">
        <v>65</v>
      </c>
      <c r="C123" s="17">
        <v>70</v>
      </c>
      <c r="D123" s="17">
        <v>62</v>
      </c>
      <c r="E123" s="17">
        <v>27</v>
      </c>
      <c r="F123" s="17">
        <v>66</v>
      </c>
      <c r="G123" s="17">
        <v>37</v>
      </c>
      <c r="H123" s="17">
        <v>50</v>
      </c>
      <c r="I123" s="17">
        <v>1</v>
      </c>
      <c r="J123" s="17">
        <v>37</v>
      </c>
      <c r="K123" s="17">
        <v>32</v>
      </c>
      <c r="L123" s="17">
        <v>40</v>
      </c>
      <c r="M123" s="17">
        <v>75</v>
      </c>
      <c r="N123" s="17">
        <v>36</v>
      </c>
      <c r="O123" s="17">
        <v>65</v>
      </c>
      <c r="P123" s="17">
        <v>52</v>
      </c>
      <c r="Q123" s="17">
        <v>101</v>
      </c>
      <c r="R123" s="17">
        <v>48500</v>
      </c>
      <c r="AA123" s="16" t="s">
        <v>168</v>
      </c>
      <c r="AB123" s="17">
        <v>65</v>
      </c>
      <c r="AC123" s="17">
        <v>70</v>
      </c>
      <c r="AD123" s="17">
        <v>62</v>
      </c>
      <c r="AE123" s="17">
        <v>27</v>
      </c>
      <c r="AF123" s="17">
        <v>66</v>
      </c>
      <c r="AG123" s="17">
        <v>37</v>
      </c>
      <c r="AH123" s="17">
        <v>50</v>
      </c>
      <c r="AI123" s="17">
        <v>1</v>
      </c>
      <c r="AJ123" s="17">
        <v>37</v>
      </c>
      <c r="AK123" s="17">
        <v>32</v>
      </c>
      <c r="AL123" s="17">
        <v>40</v>
      </c>
      <c r="AM123" s="17">
        <v>75</v>
      </c>
      <c r="AN123" s="17">
        <v>36</v>
      </c>
      <c r="AO123" s="17">
        <v>65</v>
      </c>
      <c r="AP123" s="17">
        <v>52</v>
      </c>
      <c r="AQ123" s="17">
        <v>101</v>
      </c>
      <c r="AR123" s="17">
        <v>48500</v>
      </c>
    </row>
    <row r="124" spans="1:44" ht="15" thickBot="1" x14ac:dyDescent="0.35">
      <c r="A124" s="16" t="s">
        <v>169</v>
      </c>
      <c r="B124" s="17">
        <v>100</v>
      </c>
      <c r="C124" s="17">
        <v>98</v>
      </c>
      <c r="D124" s="17">
        <v>92</v>
      </c>
      <c r="E124" s="17">
        <v>1</v>
      </c>
      <c r="F124" s="17">
        <v>26</v>
      </c>
      <c r="G124" s="17">
        <v>94</v>
      </c>
      <c r="H124" s="17">
        <v>50</v>
      </c>
      <c r="I124" s="17">
        <v>1</v>
      </c>
      <c r="J124" s="17">
        <v>2</v>
      </c>
      <c r="K124" s="17">
        <v>4</v>
      </c>
      <c r="L124" s="17">
        <v>10</v>
      </c>
      <c r="M124" s="17">
        <v>101</v>
      </c>
      <c r="N124" s="17">
        <v>76</v>
      </c>
      <c r="O124" s="17">
        <v>8</v>
      </c>
      <c r="P124" s="17">
        <v>52</v>
      </c>
      <c r="Q124" s="17">
        <v>101</v>
      </c>
      <c r="R124" s="17">
        <v>13400</v>
      </c>
      <c r="AA124" s="16" t="s">
        <v>169</v>
      </c>
      <c r="AB124" s="17">
        <v>100</v>
      </c>
      <c r="AC124" s="17">
        <v>98</v>
      </c>
      <c r="AD124" s="17">
        <v>92</v>
      </c>
      <c r="AE124" s="17">
        <v>1</v>
      </c>
      <c r="AF124" s="17">
        <v>26</v>
      </c>
      <c r="AG124" s="17">
        <v>94</v>
      </c>
      <c r="AH124" s="17">
        <v>50</v>
      </c>
      <c r="AI124" s="17">
        <v>1</v>
      </c>
      <c r="AJ124" s="17">
        <v>2</v>
      </c>
      <c r="AK124" s="17">
        <v>4</v>
      </c>
      <c r="AL124" s="17">
        <v>10</v>
      </c>
      <c r="AM124" s="17">
        <v>101</v>
      </c>
      <c r="AN124" s="17">
        <v>76</v>
      </c>
      <c r="AO124" s="17">
        <v>8</v>
      </c>
      <c r="AP124" s="17">
        <v>52</v>
      </c>
      <c r="AQ124" s="17">
        <v>101</v>
      </c>
      <c r="AR124" s="17">
        <v>13400</v>
      </c>
    </row>
    <row r="125" spans="1:44" ht="15" thickBot="1" x14ac:dyDescent="0.35">
      <c r="A125" s="16" t="s">
        <v>170</v>
      </c>
      <c r="B125" s="17">
        <v>63</v>
      </c>
      <c r="C125" s="17">
        <v>65</v>
      </c>
      <c r="D125" s="17">
        <v>37</v>
      </c>
      <c r="E125" s="17">
        <v>79</v>
      </c>
      <c r="F125" s="17">
        <v>2</v>
      </c>
      <c r="G125" s="17">
        <v>81</v>
      </c>
      <c r="H125" s="17">
        <v>1</v>
      </c>
      <c r="I125" s="17">
        <v>1</v>
      </c>
      <c r="J125" s="17">
        <v>39</v>
      </c>
      <c r="K125" s="17">
        <v>37</v>
      </c>
      <c r="L125" s="17">
        <v>65</v>
      </c>
      <c r="M125" s="17">
        <v>23</v>
      </c>
      <c r="N125" s="17">
        <v>100</v>
      </c>
      <c r="O125" s="17">
        <v>21</v>
      </c>
      <c r="P125" s="17">
        <v>101</v>
      </c>
      <c r="Q125" s="17">
        <v>101</v>
      </c>
      <c r="R125" s="17">
        <v>52700</v>
      </c>
      <c r="AA125" s="16" t="s">
        <v>170</v>
      </c>
      <c r="AB125" s="17">
        <v>63</v>
      </c>
      <c r="AC125" s="17">
        <v>65</v>
      </c>
      <c r="AD125" s="17">
        <v>37</v>
      </c>
      <c r="AE125" s="17">
        <v>79</v>
      </c>
      <c r="AF125" s="17">
        <v>2</v>
      </c>
      <c r="AG125" s="17">
        <v>81</v>
      </c>
      <c r="AH125" s="17">
        <v>1</v>
      </c>
      <c r="AI125" s="17">
        <v>1</v>
      </c>
      <c r="AJ125" s="17">
        <v>39</v>
      </c>
      <c r="AK125" s="17">
        <v>37</v>
      </c>
      <c r="AL125" s="17">
        <v>65</v>
      </c>
      <c r="AM125" s="17">
        <v>23</v>
      </c>
      <c r="AN125" s="17">
        <v>100</v>
      </c>
      <c r="AO125" s="17">
        <v>21</v>
      </c>
      <c r="AP125" s="17">
        <v>101</v>
      </c>
      <c r="AQ125" s="17">
        <v>101</v>
      </c>
      <c r="AR125" s="17">
        <v>52700</v>
      </c>
    </row>
    <row r="126" spans="1:44" ht="15" thickBot="1" x14ac:dyDescent="0.35">
      <c r="A126" s="16" t="s">
        <v>171</v>
      </c>
      <c r="B126" s="17">
        <v>47</v>
      </c>
      <c r="C126" s="17">
        <v>43</v>
      </c>
      <c r="D126" s="17">
        <v>5</v>
      </c>
      <c r="E126" s="17">
        <v>1</v>
      </c>
      <c r="F126" s="17">
        <v>41</v>
      </c>
      <c r="G126" s="17">
        <v>98</v>
      </c>
      <c r="H126" s="17">
        <v>50</v>
      </c>
      <c r="I126" s="17">
        <v>1</v>
      </c>
      <c r="J126" s="17">
        <v>55</v>
      </c>
      <c r="K126" s="17">
        <v>59</v>
      </c>
      <c r="L126" s="17">
        <v>97</v>
      </c>
      <c r="M126" s="17">
        <v>101</v>
      </c>
      <c r="N126" s="17">
        <v>61</v>
      </c>
      <c r="O126" s="17">
        <v>4</v>
      </c>
      <c r="P126" s="17">
        <v>52</v>
      </c>
      <c r="Q126" s="17">
        <v>101</v>
      </c>
      <c r="R126" s="17">
        <v>28200</v>
      </c>
      <c r="AA126" s="16" t="s">
        <v>171</v>
      </c>
      <c r="AB126" s="17">
        <v>47</v>
      </c>
      <c r="AC126" s="17">
        <v>43</v>
      </c>
      <c r="AD126" s="17">
        <v>5</v>
      </c>
      <c r="AE126" s="17">
        <v>1</v>
      </c>
      <c r="AF126" s="17">
        <v>41</v>
      </c>
      <c r="AG126" s="17">
        <v>98</v>
      </c>
      <c r="AH126" s="17">
        <v>50</v>
      </c>
      <c r="AI126" s="17">
        <v>1</v>
      </c>
      <c r="AJ126" s="17">
        <v>55</v>
      </c>
      <c r="AK126" s="17">
        <v>59</v>
      </c>
      <c r="AL126" s="17">
        <v>97</v>
      </c>
      <c r="AM126" s="17">
        <v>101</v>
      </c>
      <c r="AN126" s="17">
        <v>61</v>
      </c>
      <c r="AO126" s="17">
        <v>4</v>
      </c>
      <c r="AP126" s="17">
        <v>52</v>
      </c>
      <c r="AQ126" s="17">
        <v>101</v>
      </c>
      <c r="AR126" s="17">
        <v>28200</v>
      </c>
    </row>
    <row r="127" spans="1:44" ht="15" thickBot="1" x14ac:dyDescent="0.35">
      <c r="A127" s="16" t="s">
        <v>172</v>
      </c>
      <c r="B127" s="17">
        <v>4</v>
      </c>
      <c r="C127" s="17">
        <v>7</v>
      </c>
      <c r="D127" s="17">
        <v>10</v>
      </c>
      <c r="E127" s="17">
        <v>1</v>
      </c>
      <c r="F127" s="17">
        <v>67</v>
      </c>
      <c r="G127" s="17">
        <v>69</v>
      </c>
      <c r="H127" s="17">
        <v>1</v>
      </c>
      <c r="I127" s="17">
        <v>1</v>
      </c>
      <c r="J127" s="17">
        <v>98</v>
      </c>
      <c r="K127" s="17">
        <v>95</v>
      </c>
      <c r="L127" s="17">
        <v>92</v>
      </c>
      <c r="M127" s="17">
        <v>101</v>
      </c>
      <c r="N127" s="17">
        <v>35</v>
      </c>
      <c r="O127" s="17">
        <v>33</v>
      </c>
      <c r="P127" s="17">
        <v>101</v>
      </c>
      <c r="Q127" s="17">
        <v>101</v>
      </c>
      <c r="R127" s="17">
        <v>7900</v>
      </c>
      <c r="AA127" s="16" t="s">
        <v>172</v>
      </c>
      <c r="AB127" s="17">
        <v>4</v>
      </c>
      <c r="AC127" s="17">
        <v>7</v>
      </c>
      <c r="AD127" s="17">
        <v>10</v>
      </c>
      <c r="AE127" s="17">
        <v>1</v>
      </c>
      <c r="AF127" s="17">
        <v>67</v>
      </c>
      <c r="AG127" s="17">
        <v>69</v>
      </c>
      <c r="AH127" s="17">
        <v>1</v>
      </c>
      <c r="AI127" s="17">
        <v>1</v>
      </c>
      <c r="AJ127" s="17">
        <v>98</v>
      </c>
      <c r="AK127" s="17">
        <v>95</v>
      </c>
      <c r="AL127" s="17">
        <v>92</v>
      </c>
      <c r="AM127" s="17">
        <v>101</v>
      </c>
      <c r="AN127" s="17">
        <v>35</v>
      </c>
      <c r="AO127" s="17">
        <v>33</v>
      </c>
      <c r="AP127" s="17">
        <v>101</v>
      </c>
      <c r="AQ127" s="17">
        <v>101</v>
      </c>
      <c r="AR127" s="17">
        <v>7900</v>
      </c>
    </row>
    <row r="128" spans="1:44" ht="15" thickBot="1" x14ac:dyDescent="0.35">
      <c r="A128" s="16" t="s">
        <v>173</v>
      </c>
      <c r="B128" s="17">
        <v>32</v>
      </c>
      <c r="C128" s="17">
        <v>28</v>
      </c>
      <c r="D128" s="17">
        <v>9</v>
      </c>
      <c r="E128" s="17">
        <v>52</v>
      </c>
      <c r="F128" s="17">
        <v>49</v>
      </c>
      <c r="G128" s="17">
        <v>72</v>
      </c>
      <c r="H128" s="17">
        <v>50</v>
      </c>
      <c r="I128" s="17">
        <v>1</v>
      </c>
      <c r="J128" s="17">
        <v>70</v>
      </c>
      <c r="K128" s="17">
        <v>74</v>
      </c>
      <c r="L128" s="17">
        <v>93</v>
      </c>
      <c r="M128" s="17">
        <v>50</v>
      </c>
      <c r="N128" s="17">
        <v>53</v>
      </c>
      <c r="O128" s="17">
        <v>30</v>
      </c>
      <c r="P128" s="17">
        <v>52</v>
      </c>
      <c r="Q128" s="17">
        <v>101</v>
      </c>
      <c r="R128" s="17">
        <v>47800</v>
      </c>
      <c r="AA128" s="16" t="s">
        <v>173</v>
      </c>
      <c r="AB128" s="17">
        <v>32</v>
      </c>
      <c r="AC128" s="17">
        <v>28</v>
      </c>
      <c r="AD128" s="17">
        <v>9</v>
      </c>
      <c r="AE128" s="17">
        <v>52</v>
      </c>
      <c r="AF128" s="17">
        <v>49</v>
      </c>
      <c r="AG128" s="17">
        <v>72</v>
      </c>
      <c r="AH128" s="17">
        <v>50</v>
      </c>
      <c r="AI128" s="17">
        <v>1</v>
      </c>
      <c r="AJ128" s="17">
        <v>70</v>
      </c>
      <c r="AK128" s="17">
        <v>74</v>
      </c>
      <c r="AL128" s="17">
        <v>93</v>
      </c>
      <c r="AM128" s="17">
        <v>50</v>
      </c>
      <c r="AN128" s="17">
        <v>53</v>
      </c>
      <c r="AO128" s="17">
        <v>30</v>
      </c>
      <c r="AP128" s="17">
        <v>52</v>
      </c>
      <c r="AQ128" s="17">
        <v>101</v>
      </c>
      <c r="AR128" s="17">
        <v>47800</v>
      </c>
    </row>
    <row r="129" spans="1:44" ht="15" thickBot="1" x14ac:dyDescent="0.35">
      <c r="A129" s="16" t="s">
        <v>174</v>
      </c>
      <c r="B129" s="17">
        <v>65</v>
      </c>
      <c r="C129" s="17">
        <v>62</v>
      </c>
      <c r="D129" s="17">
        <v>83</v>
      </c>
      <c r="E129" s="17">
        <v>1</v>
      </c>
      <c r="F129" s="17">
        <v>27</v>
      </c>
      <c r="G129" s="17">
        <v>9</v>
      </c>
      <c r="H129" s="17">
        <v>50</v>
      </c>
      <c r="I129" s="17">
        <v>69</v>
      </c>
      <c r="J129" s="17">
        <v>37</v>
      </c>
      <c r="K129" s="17">
        <v>40</v>
      </c>
      <c r="L129" s="17">
        <v>19</v>
      </c>
      <c r="M129" s="17">
        <v>101</v>
      </c>
      <c r="N129" s="17">
        <v>75</v>
      </c>
      <c r="O129" s="17">
        <v>93</v>
      </c>
      <c r="P129" s="17">
        <v>52</v>
      </c>
      <c r="Q129" s="17">
        <v>33</v>
      </c>
      <c r="R129" s="17">
        <v>88500</v>
      </c>
      <c r="AA129" s="16" t="s">
        <v>174</v>
      </c>
      <c r="AB129" s="17">
        <v>65</v>
      </c>
      <c r="AC129" s="17">
        <v>62</v>
      </c>
      <c r="AD129" s="17">
        <v>83</v>
      </c>
      <c r="AE129" s="17">
        <v>1</v>
      </c>
      <c r="AF129" s="17">
        <v>27</v>
      </c>
      <c r="AG129" s="17">
        <v>9</v>
      </c>
      <c r="AH129" s="17">
        <v>50</v>
      </c>
      <c r="AI129" s="17">
        <v>69</v>
      </c>
      <c r="AJ129" s="17">
        <v>37</v>
      </c>
      <c r="AK129" s="17">
        <v>40</v>
      </c>
      <c r="AL129" s="17">
        <v>19</v>
      </c>
      <c r="AM129" s="17">
        <v>101</v>
      </c>
      <c r="AN129" s="17">
        <v>75</v>
      </c>
      <c r="AO129" s="17">
        <v>93</v>
      </c>
      <c r="AP129" s="17">
        <v>52</v>
      </c>
      <c r="AQ129" s="17">
        <v>33</v>
      </c>
      <c r="AR129" s="17">
        <v>88500</v>
      </c>
    </row>
    <row r="130" spans="1:44" ht="15" thickBot="1" x14ac:dyDescent="0.35">
      <c r="A130" s="16" t="s">
        <v>175</v>
      </c>
      <c r="B130" s="17">
        <v>66</v>
      </c>
      <c r="C130" s="17">
        <v>65</v>
      </c>
      <c r="D130" s="17">
        <v>79</v>
      </c>
      <c r="E130" s="17">
        <v>1</v>
      </c>
      <c r="F130" s="17">
        <v>86</v>
      </c>
      <c r="G130" s="17">
        <v>5</v>
      </c>
      <c r="H130" s="17">
        <v>1</v>
      </c>
      <c r="I130" s="17">
        <v>34</v>
      </c>
      <c r="J130" s="17">
        <v>36</v>
      </c>
      <c r="K130" s="17">
        <v>37</v>
      </c>
      <c r="L130" s="17">
        <v>23</v>
      </c>
      <c r="M130" s="17">
        <v>101</v>
      </c>
      <c r="N130" s="17">
        <v>16</v>
      </c>
      <c r="O130" s="17">
        <v>97</v>
      </c>
      <c r="P130" s="17">
        <v>101</v>
      </c>
      <c r="Q130" s="17">
        <v>68</v>
      </c>
      <c r="R130" s="17">
        <v>60400</v>
      </c>
      <c r="AA130" s="16" t="s">
        <v>175</v>
      </c>
      <c r="AB130" s="17">
        <v>66</v>
      </c>
      <c r="AC130" s="17">
        <v>65</v>
      </c>
      <c r="AD130" s="17">
        <v>79</v>
      </c>
      <c r="AE130" s="17">
        <v>1</v>
      </c>
      <c r="AF130" s="17">
        <v>86</v>
      </c>
      <c r="AG130" s="17">
        <v>5</v>
      </c>
      <c r="AH130" s="17">
        <v>1</v>
      </c>
      <c r="AI130" s="17">
        <v>34</v>
      </c>
      <c r="AJ130" s="17">
        <v>36</v>
      </c>
      <c r="AK130" s="17">
        <v>37</v>
      </c>
      <c r="AL130" s="17">
        <v>23</v>
      </c>
      <c r="AM130" s="17">
        <v>101</v>
      </c>
      <c r="AN130" s="17">
        <v>16</v>
      </c>
      <c r="AO130" s="17">
        <v>97</v>
      </c>
      <c r="AP130" s="17">
        <v>101</v>
      </c>
      <c r="AQ130" s="17">
        <v>68</v>
      </c>
      <c r="AR130" s="17">
        <v>60400</v>
      </c>
    </row>
    <row r="131" spans="1:44" ht="15" thickBot="1" x14ac:dyDescent="0.35">
      <c r="A131" s="16" t="s">
        <v>176</v>
      </c>
      <c r="B131" s="17">
        <v>68</v>
      </c>
      <c r="C131" s="17">
        <v>74</v>
      </c>
      <c r="D131" s="17">
        <v>48</v>
      </c>
      <c r="E131" s="17">
        <v>27</v>
      </c>
      <c r="F131" s="17">
        <v>59</v>
      </c>
      <c r="G131" s="17">
        <v>55</v>
      </c>
      <c r="H131" s="17">
        <v>1</v>
      </c>
      <c r="I131" s="17">
        <v>34</v>
      </c>
      <c r="J131" s="17">
        <v>34</v>
      </c>
      <c r="K131" s="17">
        <v>28</v>
      </c>
      <c r="L131" s="17">
        <v>54</v>
      </c>
      <c r="M131" s="17">
        <v>75</v>
      </c>
      <c r="N131" s="17">
        <v>43</v>
      </c>
      <c r="O131" s="17">
        <v>47</v>
      </c>
      <c r="P131" s="17">
        <v>101</v>
      </c>
      <c r="Q131" s="17">
        <v>68</v>
      </c>
      <c r="R131" s="17">
        <v>103300</v>
      </c>
      <c r="AA131" s="16" t="s">
        <v>176</v>
      </c>
      <c r="AB131" s="17">
        <v>68</v>
      </c>
      <c r="AC131" s="17">
        <v>74</v>
      </c>
      <c r="AD131" s="17">
        <v>48</v>
      </c>
      <c r="AE131" s="17">
        <v>27</v>
      </c>
      <c r="AF131" s="17">
        <v>59</v>
      </c>
      <c r="AG131" s="17">
        <v>55</v>
      </c>
      <c r="AH131" s="17">
        <v>1</v>
      </c>
      <c r="AI131" s="17">
        <v>34</v>
      </c>
      <c r="AJ131" s="17">
        <v>34</v>
      </c>
      <c r="AK131" s="17">
        <v>28</v>
      </c>
      <c r="AL131" s="17">
        <v>54</v>
      </c>
      <c r="AM131" s="17">
        <v>75</v>
      </c>
      <c r="AN131" s="17">
        <v>43</v>
      </c>
      <c r="AO131" s="17">
        <v>47</v>
      </c>
      <c r="AP131" s="17">
        <v>101</v>
      </c>
      <c r="AQ131" s="17">
        <v>68</v>
      </c>
      <c r="AR131" s="17">
        <v>103300</v>
      </c>
    </row>
    <row r="132" spans="1:44" ht="15" thickBot="1" x14ac:dyDescent="0.35">
      <c r="A132" s="16" t="s">
        <v>177</v>
      </c>
      <c r="B132" s="17">
        <v>48</v>
      </c>
      <c r="C132" s="17">
        <v>47</v>
      </c>
      <c r="D132" s="17">
        <v>46</v>
      </c>
      <c r="E132" s="17">
        <v>52</v>
      </c>
      <c r="F132" s="17">
        <v>39</v>
      </c>
      <c r="G132" s="17">
        <v>80</v>
      </c>
      <c r="H132" s="17">
        <v>1</v>
      </c>
      <c r="I132" s="17">
        <v>1</v>
      </c>
      <c r="J132" s="17">
        <v>54</v>
      </c>
      <c r="K132" s="17">
        <v>55</v>
      </c>
      <c r="L132" s="17">
        <v>56</v>
      </c>
      <c r="M132" s="17">
        <v>50</v>
      </c>
      <c r="N132" s="17">
        <v>63</v>
      </c>
      <c r="O132" s="17">
        <v>22</v>
      </c>
      <c r="P132" s="17">
        <v>101</v>
      </c>
      <c r="Q132" s="17">
        <v>101</v>
      </c>
      <c r="R132" s="17">
        <v>29500</v>
      </c>
      <c r="AA132" s="16" t="s">
        <v>177</v>
      </c>
      <c r="AB132" s="17">
        <v>48</v>
      </c>
      <c r="AC132" s="17">
        <v>47</v>
      </c>
      <c r="AD132" s="17">
        <v>46</v>
      </c>
      <c r="AE132" s="17">
        <v>52</v>
      </c>
      <c r="AF132" s="17">
        <v>39</v>
      </c>
      <c r="AG132" s="17">
        <v>80</v>
      </c>
      <c r="AH132" s="17">
        <v>1</v>
      </c>
      <c r="AI132" s="17">
        <v>1</v>
      </c>
      <c r="AJ132" s="17">
        <v>54</v>
      </c>
      <c r="AK132" s="17">
        <v>55</v>
      </c>
      <c r="AL132" s="17">
        <v>56</v>
      </c>
      <c r="AM132" s="17">
        <v>50</v>
      </c>
      <c r="AN132" s="17">
        <v>63</v>
      </c>
      <c r="AO132" s="17">
        <v>22</v>
      </c>
      <c r="AP132" s="17">
        <v>101</v>
      </c>
      <c r="AQ132" s="17">
        <v>101</v>
      </c>
      <c r="AR132" s="17">
        <v>29500</v>
      </c>
    </row>
    <row r="133" spans="1:44" ht="15" thickBot="1" x14ac:dyDescent="0.35">
      <c r="A133" s="16" t="s">
        <v>178</v>
      </c>
      <c r="B133" s="17">
        <v>40</v>
      </c>
      <c r="C133" s="17">
        <v>36</v>
      </c>
      <c r="D133" s="17">
        <v>48</v>
      </c>
      <c r="E133" s="17">
        <v>52</v>
      </c>
      <c r="F133" s="17">
        <v>13</v>
      </c>
      <c r="G133" s="17">
        <v>59</v>
      </c>
      <c r="H133" s="17">
        <v>1</v>
      </c>
      <c r="I133" s="17">
        <v>69</v>
      </c>
      <c r="J133" s="17">
        <v>62</v>
      </c>
      <c r="K133" s="17">
        <v>66</v>
      </c>
      <c r="L133" s="17">
        <v>54</v>
      </c>
      <c r="M133" s="17">
        <v>50</v>
      </c>
      <c r="N133" s="17">
        <v>89</v>
      </c>
      <c r="O133" s="17">
        <v>43</v>
      </c>
      <c r="P133" s="17">
        <v>101</v>
      </c>
      <c r="Q133" s="17">
        <v>33</v>
      </c>
      <c r="R133" s="17">
        <v>50700</v>
      </c>
      <c r="AA133" s="16" t="s">
        <v>178</v>
      </c>
      <c r="AB133" s="17">
        <v>40</v>
      </c>
      <c r="AC133" s="17">
        <v>36</v>
      </c>
      <c r="AD133" s="17">
        <v>48</v>
      </c>
      <c r="AE133" s="17">
        <v>52</v>
      </c>
      <c r="AF133" s="17">
        <v>13</v>
      </c>
      <c r="AG133" s="17">
        <v>59</v>
      </c>
      <c r="AH133" s="17">
        <v>1</v>
      </c>
      <c r="AI133" s="17">
        <v>69</v>
      </c>
      <c r="AJ133" s="17">
        <v>62</v>
      </c>
      <c r="AK133" s="17">
        <v>66</v>
      </c>
      <c r="AL133" s="17">
        <v>54</v>
      </c>
      <c r="AM133" s="17">
        <v>50</v>
      </c>
      <c r="AN133" s="17">
        <v>89</v>
      </c>
      <c r="AO133" s="17">
        <v>43</v>
      </c>
      <c r="AP133" s="17">
        <v>101</v>
      </c>
      <c r="AQ133" s="17">
        <v>33</v>
      </c>
      <c r="AR133" s="17">
        <v>50700</v>
      </c>
    </row>
    <row r="134" spans="1:44" ht="15" thickBot="1" x14ac:dyDescent="0.35">
      <c r="A134" s="16" t="s">
        <v>179</v>
      </c>
      <c r="B134" s="17">
        <v>30</v>
      </c>
      <c r="C134" s="17">
        <v>25</v>
      </c>
      <c r="D134" s="17">
        <v>60</v>
      </c>
      <c r="E134" s="17">
        <v>52</v>
      </c>
      <c r="F134" s="17">
        <v>15</v>
      </c>
      <c r="G134" s="17">
        <v>74</v>
      </c>
      <c r="H134" s="17">
        <v>1</v>
      </c>
      <c r="I134" s="17">
        <v>34</v>
      </c>
      <c r="J134" s="17">
        <v>72</v>
      </c>
      <c r="K134" s="17">
        <v>77</v>
      </c>
      <c r="L134" s="17">
        <v>42</v>
      </c>
      <c r="M134" s="17">
        <v>50</v>
      </c>
      <c r="N134" s="17">
        <v>87</v>
      </c>
      <c r="O134" s="17">
        <v>28</v>
      </c>
      <c r="P134" s="17">
        <v>101</v>
      </c>
      <c r="Q134" s="17">
        <v>68</v>
      </c>
      <c r="R134" s="17">
        <v>25300</v>
      </c>
      <c r="AA134" s="16" t="s">
        <v>179</v>
      </c>
      <c r="AB134" s="17">
        <v>30</v>
      </c>
      <c r="AC134" s="17">
        <v>25</v>
      </c>
      <c r="AD134" s="17">
        <v>60</v>
      </c>
      <c r="AE134" s="17">
        <v>52</v>
      </c>
      <c r="AF134" s="17">
        <v>15</v>
      </c>
      <c r="AG134" s="17">
        <v>74</v>
      </c>
      <c r="AH134" s="17">
        <v>1</v>
      </c>
      <c r="AI134" s="17">
        <v>34</v>
      </c>
      <c r="AJ134" s="17">
        <v>72</v>
      </c>
      <c r="AK134" s="17">
        <v>77</v>
      </c>
      <c r="AL134" s="17">
        <v>42</v>
      </c>
      <c r="AM134" s="17">
        <v>50</v>
      </c>
      <c r="AN134" s="17">
        <v>87</v>
      </c>
      <c r="AO134" s="17">
        <v>28</v>
      </c>
      <c r="AP134" s="17">
        <v>101</v>
      </c>
      <c r="AQ134" s="17">
        <v>68</v>
      </c>
      <c r="AR134" s="17">
        <v>25300</v>
      </c>
    </row>
    <row r="135" spans="1:44" ht="15" thickBot="1" x14ac:dyDescent="0.35">
      <c r="A135" s="16" t="s">
        <v>180</v>
      </c>
      <c r="B135" s="17">
        <v>75</v>
      </c>
      <c r="C135" s="17">
        <v>76</v>
      </c>
      <c r="D135" s="17">
        <v>88</v>
      </c>
      <c r="E135" s="17">
        <v>27</v>
      </c>
      <c r="F135" s="17">
        <v>55</v>
      </c>
      <c r="G135" s="17">
        <v>33</v>
      </c>
      <c r="H135" s="17">
        <v>50</v>
      </c>
      <c r="I135" s="17">
        <v>34</v>
      </c>
      <c r="J135" s="17">
        <v>27</v>
      </c>
      <c r="K135" s="17">
        <v>26</v>
      </c>
      <c r="L135" s="17">
        <v>14</v>
      </c>
      <c r="M135" s="17">
        <v>75</v>
      </c>
      <c r="N135" s="17">
        <v>47</v>
      </c>
      <c r="O135" s="17">
        <v>69</v>
      </c>
      <c r="P135" s="17">
        <v>52</v>
      </c>
      <c r="Q135" s="17">
        <v>68</v>
      </c>
      <c r="R135" s="17">
        <v>1400</v>
      </c>
      <c r="AA135" s="16" t="s">
        <v>180</v>
      </c>
      <c r="AB135" s="17">
        <v>75</v>
      </c>
      <c r="AC135" s="17">
        <v>76</v>
      </c>
      <c r="AD135" s="17">
        <v>88</v>
      </c>
      <c r="AE135" s="17">
        <v>27</v>
      </c>
      <c r="AF135" s="17">
        <v>55</v>
      </c>
      <c r="AG135" s="17">
        <v>33</v>
      </c>
      <c r="AH135" s="17">
        <v>50</v>
      </c>
      <c r="AI135" s="17">
        <v>34</v>
      </c>
      <c r="AJ135" s="17">
        <v>27</v>
      </c>
      <c r="AK135" s="17">
        <v>26</v>
      </c>
      <c r="AL135" s="17">
        <v>14</v>
      </c>
      <c r="AM135" s="17">
        <v>75</v>
      </c>
      <c r="AN135" s="17">
        <v>47</v>
      </c>
      <c r="AO135" s="17">
        <v>69</v>
      </c>
      <c r="AP135" s="17">
        <v>52</v>
      </c>
      <c r="AQ135" s="17">
        <v>68</v>
      </c>
      <c r="AR135" s="17">
        <v>1400</v>
      </c>
    </row>
    <row r="136" spans="1:44" ht="15" thickBot="1" x14ac:dyDescent="0.35">
      <c r="A136" s="16" t="s">
        <v>181</v>
      </c>
      <c r="B136" s="17">
        <v>68</v>
      </c>
      <c r="C136" s="17">
        <v>61</v>
      </c>
      <c r="D136" s="17">
        <v>46</v>
      </c>
      <c r="E136" s="17">
        <v>79</v>
      </c>
      <c r="F136" s="17">
        <v>40</v>
      </c>
      <c r="G136" s="17">
        <v>81</v>
      </c>
      <c r="H136" s="17">
        <v>1</v>
      </c>
      <c r="I136" s="17">
        <v>34</v>
      </c>
      <c r="J136" s="17">
        <v>34</v>
      </c>
      <c r="K136" s="17">
        <v>41</v>
      </c>
      <c r="L136" s="17">
        <v>56</v>
      </c>
      <c r="M136" s="17">
        <v>23</v>
      </c>
      <c r="N136" s="17">
        <v>62</v>
      </c>
      <c r="O136" s="17">
        <v>21</v>
      </c>
      <c r="P136" s="17">
        <v>101</v>
      </c>
      <c r="Q136" s="17">
        <v>68</v>
      </c>
      <c r="R136" s="17">
        <v>17200</v>
      </c>
      <c r="AA136" s="16" t="s">
        <v>181</v>
      </c>
      <c r="AB136" s="17">
        <v>68</v>
      </c>
      <c r="AC136" s="17">
        <v>61</v>
      </c>
      <c r="AD136" s="17">
        <v>46</v>
      </c>
      <c r="AE136" s="17">
        <v>79</v>
      </c>
      <c r="AF136" s="17">
        <v>40</v>
      </c>
      <c r="AG136" s="17">
        <v>81</v>
      </c>
      <c r="AH136" s="17">
        <v>1</v>
      </c>
      <c r="AI136" s="17">
        <v>34</v>
      </c>
      <c r="AJ136" s="17">
        <v>34</v>
      </c>
      <c r="AK136" s="17">
        <v>41</v>
      </c>
      <c r="AL136" s="17">
        <v>56</v>
      </c>
      <c r="AM136" s="17">
        <v>23</v>
      </c>
      <c r="AN136" s="17">
        <v>62</v>
      </c>
      <c r="AO136" s="17">
        <v>21</v>
      </c>
      <c r="AP136" s="17">
        <v>101</v>
      </c>
      <c r="AQ136" s="17">
        <v>68</v>
      </c>
      <c r="AR136" s="17">
        <v>17200</v>
      </c>
    </row>
    <row r="137" spans="1:44" ht="15" thickBot="1" x14ac:dyDescent="0.35">
      <c r="A137" s="16" t="s">
        <v>182</v>
      </c>
      <c r="B137" s="17">
        <v>43</v>
      </c>
      <c r="C137" s="17">
        <v>39</v>
      </c>
      <c r="D137" s="17">
        <v>97</v>
      </c>
      <c r="E137" s="17">
        <v>52</v>
      </c>
      <c r="F137" s="17">
        <v>91</v>
      </c>
      <c r="G137" s="17">
        <v>22</v>
      </c>
      <c r="H137" s="17">
        <v>50</v>
      </c>
      <c r="I137" s="17">
        <v>1</v>
      </c>
      <c r="J137" s="17">
        <v>59</v>
      </c>
      <c r="K137" s="17">
        <v>63</v>
      </c>
      <c r="L137" s="17">
        <v>5</v>
      </c>
      <c r="M137" s="17">
        <v>50</v>
      </c>
      <c r="N137" s="17">
        <v>11</v>
      </c>
      <c r="O137" s="17">
        <v>80</v>
      </c>
      <c r="P137" s="17">
        <v>52</v>
      </c>
      <c r="Q137" s="17">
        <v>101</v>
      </c>
      <c r="R137" s="17">
        <v>5900</v>
      </c>
      <c r="AA137" s="16" t="s">
        <v>182</v>
      </c>
      <c r="AB137" s="17">
        <v>43</v>
      </c>
      <c r="AC137" s="17">
        <v>39</v>
      </c>
      <c r="AD137" s="17">
        <v>97</v>
      </c>
      <c r="AE137" s="17">
        <v>52</v>
      </c>
      <c r="AF137" s="17">
        <v>91</v>
      </c>
      <c r="AG137" s="17">
        <v>22</v>
      </c>
      <c r="AH137" s="17">
        <v>50</v>
      </c>
      <c r="AI137" s="17">
        <v>1</v>
      </c>
      <c r="AJ137" s="17">
        <v>59</v>
      </c>
      <c r="AK137" s="17">
        <v>63</v>
      </c>
      <c r="AL137" s="17">
        <v>5</v>
      </c>
      <c r="AM137" s="17">
        <v>50</v>
      </c>
      <c r="AN137" s="17">
        <v>11</v>
      </c>
      <c r="AO137" s="17">
        <v>80</v>
      </c>
      <c r="AP137" s="17">
        <v>52</v>
      </c>
      <c r="AQ137" s="17">
        <v>101</v>
      </c>
      <c r="AR137" s="17">
        <v>5900</v>
      </c>
    </row>
    <row r="138" spans="1:44" ht="15" thickBot="1" x14ac:dyDescent="0.35">
      <c r="A138" s="16" t="s">
        <v>183</v>
      </c>
      <c r="B138" s="17">
        <v>64</v>
      </c>
      <c r="C138" s="17">
        <v>58</v>
      </c>
      <c r="D138" s="17">
        <v>19</v>
      </c>
      <c r="E138" s="17">
        <v>1</v>
      </c>
      <c r="F138" s="17">
        <v>13</v>
      </c>
      <c r="G138" s="17">
        <v>98</v>
      </c>
      <c r="H138" s="17">
        <v>1</v>
      </c>
      <c r="I138" s="17">
        <v>69</v>
      </c>
      <c r="J138" s="17">
        <v>38</v>
      </c>
      <c r="K138" s="17">
        <v>44</v>
      </c>
      <c r="L138" s="17">
        <v>83</v>
      </c>
      <c r="M138" s="17">
        <v>101</v>
      </c>
      <c r="N138" s="17">
        <v>89</v>
      </c>
      <c r="O138" s="17">
        <v>4</v>
      </c>
      <c r="P138" s="17">
        <v>101</v>
      </c>
      <c r="Q138" s="17">
        <v>33</v>
      </c>
      <c r="R138" s="17">
        <v>5400</v>
      </c>
      <c r="AA138" s="16" t="s">
        <v>183</v>
      </c>
      <c r="AB138" s="17">
        <v>64</v>
      </c>
      <c r="AC138" s="17">
        <v>58</v>
      </c>
      <c r="AD138" s="17">
        <v>19</v>
      </c>
      <c r="AE138" s="17">
        <v>1</v>
      </c>
      <c r="AF138" s="17">
        <v>13</v>
      </c>
      <c r="AG138" s="17">
        <v>98</v>
      </c>
      <c r="AH138" s="17">
        <v>1</v>
      </c>
      <c r="AI138" s="17">
        <v>69</v>
      </c>
      <c r="AJ138" s="17">
        <v>38</v>
      </c>
      <c r="AK138" s="17">
        <v>44</v>
      </c>
      <c r="AL138" s="17">
        <v>83</v>
      </c>
      <c r="AM138" s="17">
        <v>101</v>
      </c>
      <c r="AN138" s="17">
        <v>89</v>
      </c>
      <c r="AO138" s="17">
        <v>4</v>
      </c>
      <c r="AP138" s="17">
        <v>101</v>
      </c>
      <c r="AQ138" s="17">
        <v>33</v>
      </c>
      <c r="AR138" s="17">
        <v>5400</v>
      </c>
    </row>
    <row r="139" spans="1:44" ht="15" thickBot="1" x14ac:dyDescent="0.35">
      <c r="A139" s="16" t="s">
        <v>184</v>
      </c>
      <c r="B139" s="17">
        <v>80</v>
      </c>
      <c r="C139" s="17">
        <v>82</v>
      </c>
      <c r="D139" s="17">
        <v>16</v>
      </c>
      <c r="E139" s="17">
        <v>79</v>
      </c>
      <c r="F139" s="17">
        <v>68</v>
      </c>
      <c r="G139" s="17">
        <v>92</v>
      </c>
      <c r="H139" s="17">
        <v>1</v>
      </c>
      <c r="I139" s="17">
        <v>34</v>
      </c>
      <c r="J139" s="17">
        <v>22</v>
      </c>
      <c r="K139" s="17">
        <v>20</v>
      </c>
      <c r="L139" s="17">
        <v>86</v>
      </c>
      <c r="M139" s="17">
        <v>23</v>
      </c>
      <c r="N139" s="17">
        <v>34</v>
      </c>
      <c r="O139" s="17">
        <v>10</v>
      </c>
      <c r="P139" s="17">
        <v>101</v>
      </c>
      <c r="Q139" s="17">
        <v>68</v>
      </c>
      <c r="R139" s="17">
        <v>3000</v>
      </c>
      <c r="AA139" s="16" t="s">
        <v>184</v>
      </c>
      <c r="AB139" s="17">
        <v>80</v>
      </c>
      <c r="AC139" s="17">
        <v>82</v>
      </c>
      <c r="AD139" s="17">
        <v>16</v>
      </c>
      <c r="AE139" s="17">
        <v>79</v>
      </c>
      <c r="AF139" s="17">
        <v>68</v>
      </c>
      <c r="AG139" s="17">
        <v>92</v>
      </c>
      <c r="AH139" s="17">
        <v>1</v>
      </c>
      <c r="AI139" s="17">
        <v>34</v>
      </c>
      <c r="AJ139" s="17">
        <v>22</v>
      </c>
      <c r="AK139" s="17">
        <v>20</v>
      </c>
      <c r="AL139" s="17">
        <v>86</v>
      </c>
      <c r="AM139" s="17">
        <v>23</v>
      </c>
      <c r="AN139" s="17">
        <v>34</v>
      </c>
      <c r="AO139" s="17">
        <v>10</v>
      </c>
      <c r="AP139" s="17">
        <v>101</v>
      </c>
      <c r="AQ139" s="17">
        <v>68</v>
      </c>
      <c r="AR139" s="17">
        <v>3000</v>
      </c>
    </row>
    <row r="140" spans="1:44" ht="15" thickBot="1" x14ac:dyDescent="0.35">
      <c r="A140" s="16" t="s">
        <v>185</v>
      </c>
      <c r="B140" s="17">
        <v>81</v>
      </c>
      <c r="C140" s="17">
        <v>81</v>
      </c>
      <c r="D140" s="17">
        <v>88</v>
      </c>
      <c r="E140" s="17">
        <v>27</v>
      </c>
      <c r="F140" s="17">
        <v>36</v>
      </c>
      <c r="G140" s="17">
        <v>53</v>
      </c>
      <c r="H140" s="17">
        <v>1</v>
      </c>
      <c r="I140" s="17">
        <v>1</v>
      </c>
      <c r="J140" s="17">
        <v>21</v>
      </c>
      <c r="K140" s="17">
        <v>21</v>
      </c>
      <c r="L140" s="17">
        <v>14</v>
      </c>
      <c r="M140" s="17">
        <v>75</v>
      </c>
      <c r="N140" s="17">
        <v>66</v>
      </c>
      <c r="O140" s="17">
        <v>49</v>
      </c>
      <c r="P140" s="17">
        <v>101</v>
      </c>
      <c r="Q140" s="17">
        <v>101</v>
      </c>
      <c r="R140" s="17">
        <v>70900</v>
      </c>
      <c r="AA140" s="16" t="s">
        <v>185</v>
      </c>
      <c r="AB140" s="17">
        <v>81</v>
      </c>
      <c r="AC140" s="17">
        <v>81</v>
      </c>
      <c r="AD140" s="17">
        <v>88</v>
      </c>
      <c r="AE140" s="17">
        <v>27</v>
      </c>
      <c r="AF140" s="17">
        <v>36</v>
      </c>
      <c r="AG140" s="17">
        <v>53</v>
      </c>
      <c r="AH140" s="17">
        <v>1</v>
      </c>
      <c r="AI140" s="17">
        <v>1</v>
      </c>
      <c r="AJ140" s="17">
        <v>21</v>
      </c>
      <c r="AK140" s="17">
        <v>21</v>
      </c>
      <c r="AL140" s="17">
        <v>14</v>
      </c>
      <c r="AM140" s="17">
        <v>75</v>
      </c>
      <c r="AN140" s="17">
        <v>66</v>
      </c>
      <c r="AO140" s="17">
        <v>49</v>
      </c>
      <c r="AP140" s="17">
        <v>101</v>
      </c>
      <c r="AQ140" s="17">
        <v>101</v>
      </c>
      <c r="AR140" s="17">
        <v>70900</v>
      </c>
    </row>
    <row r="141" spans="1:44" ht="15" thickBot="1" x14ac:dyDescent="0.35">
      <c r="A141" s="16" t="s">
        <v>186</v>
      </c>
      <c r="B141" s="17">
        <v>85</v>
      </c>
      <c r="C141" s="17">
        <v>85</v>
      </c>
      <c r="D141" s="17">
        <v>37</v>
      </c>
      <c r="E141" s="17">
        <v>1</v>
      </c>
      <c r="F141" s="17">
        <v>20</v>
      </c>
      <c r="G141" s="17">
        <v>44</v>
      </c>
      <c r="H141" s="17">
        <v>50</v>
      </c>
      <c r="I141" s="17">
        <v>69</v>
      </c>
      <c r="J141" s="17">
        <v>17</v>
      </c>
      <c r="K141" s="17">
        <v>17</v>
      </c>
      <c r="L141" s="17">
        <v>65</v>
      </c>
      <c r="M141" s="17">
        <v>101</v>
      </c>
      <c r="N141" s="17">
        <v>82</v>
      </c>
      <c r="O141" s="17">
        <v>58</v>
      </c>
      <c r="P141" s="17">
        <v>52</v>
      </c>
      <c r="Q141" s="17">
        <v>33</v>
      </c>
      <c r="R141" s="17">
        <v>64300</v>
      </c>
      <c r="AA141" s="16" t="s">
        <v>186</v>
      </c>
      <c r="AB141" s="17">
        <v>85</v>
      </c>
      <c r="AC141" s="17">
        <v>85</v>
      </c>
      <c r="AD141" s="17">
        <v>37</v>
      </c>
      <c r="AE141" s="17">
        <v>1</v>
      </c>
      <c r="AF141" s="17">
        <v>20</v>
      </c>
      <c r="AG141" s="17">
        <v>44</v>
      </c>
      <c r="AH141" s="17">
        <v>50</v>
      </c>
      <c r="AI141" s="17">
        <v>69</v>
      </c>
      <c r="AJ141" s="17">
        <v>17</v>
      </c>
      <c r="AK141" s="17">
        <v>17</v>
      </c>
      <c r="AL141" s="17">
        <v>65</v>
      </c>
      <c r="AM141" s="17">
        <v>101</v>
      </c>
      <c r="AN141" s="17">
        <v>82</v>
      </c>
      <c r="AO141" s="17">
        <v>58</v>
      </c>
      <c r="AP141" s="17">
        <v>52</v>
      </c>
      <c r="AQ141" s="17">
        <v>33</v>
      </c>
      <c r="AR141" s="17">
        <v>64300</v>
      </c>
    </row>
    <row r="142" spans="1:44" ht="15" thickBot="1" x14ac:dyDescent="0.35">
      <c r="A142" s="16" t="s">
        <v>187</v>
      </c>
      <c r="B142" s="17">
        <v>47</v>
      </c>
      <c r="C142" s="17">
        <v>49</v>
      </c>
      <c r="D142" s="17">
        <v>93</v>
      </c>
      <c r="E142" s="17">
        <v>79</v>
      </c>
      <c r="F142" s="17">
        <v>38</v>
      </c>
      <c r="G142" s="17">
        <v>85</v>
      </c>
      <c r="H142" s="17">
        <v>50</v>
      </c>
      <c r="I142" s="17">
        <v>69</v>
      </c>
      <c r="J142" s="17">
        <v>55</v>
      </c>
      <c r="K142" s="17">
        <v>53</v>
      </c>
      <c r="L142" s="17">
        <v>9</v>
      </c>
      <c r="M142" s="17">
        <v>23</v>
      </c>
      <c r="N142" s="17">
        <v>64</v>
      </c>
      <c r="O142" s="17">
        <v>17</v>
      </c>
      <c r="P142" s="17">
        <v>52</v>
      </c>
      <c r="Q142" s="17">
        <v>33</v>
      </c>
      <c r="R142" s="17">
        <v>21900</v>
      </c>
      <c r="AA142" s="16" t="s">
        <v>187</v>
      </c>
      <c r="AB142" s="17">
        <v>47</v>
      </c>
      <c r="AC142" s="17">
        <v>49</v>
      </c>
      <c r="AD142" s="17">
        <v>93</v>
      </c>
      <c r="AE142" s="17">
        <v>79</v>
      </c>
      <c r="AF142" s="17">
        <v>38</v>
      </c>
      <c r="AG142" s="17">
        <v>85</v>
      </c>
      <c r="AH142" s="17">
        <v>50</v>
      </c>
      <c r="AI142" s="17">
        <v>69</v>
      </c>
      <c r="AJ142" s="17">
        <v>55</v>
      </c>
      <c r="AK142" s="17">
        <v>53</v>
      </c>
      <c r="AL142" s="17">
        <v>9</v>
      </c>
      <c r="AM142" s="17">
        <v>23</v>
      </c>
      <c r="AN142" s="17">
        <v>64</v>
      </c>
      <c r="AO142" s="17">
        <v>17</v>
      </c>
      <c r="AP142" s="17">
        <v>52</v>
      </c>
      <c r="AQ142" s="17">
        <v>33</v>
      </c>
      <c r="AR142" s="17">
        <v>21900</v>
      </c>
    </row>
    <row r="143" spans="1:44" ht="15" thickBot="1" x14ac:dyDescent="0.35">
      <c r="A143" s="16" t="s">
        <v>188</v>
      </c>
      <c r="B143" s="17">
        <v>54</v>
      </c>
      <c r="C143" s="17">
        <v>49</v>
      </c>
      <c r="D143" s="17">
        <v>95</v>
      </c>
      <c r="E143" s="17">
        <v>27</v>
      </c>
      <c r="F143" s="17">
        <v>81</v>
      </c>
      <c r="G143" s="17">
        <v>84</v>
      </c>
      <c r="H143" s="17">
        <v>1</v>
      </c>
      <c r="I143" s="17">
        <v>69</v>
      </c>
      <c r="J143" s="17">
        <v>48</v>
      </c>
      <c r="K143" s="17">
        <v>53</v>
      </c>
      <c r="L143" s="17">
        <v>7</v>
      </c>
      <c r="M143" s="17">
        <v>75</v>
      </c>
      <c r="N143" s="17">
        <v>21</v>
      </c>
      <c r="O143" s="17">
        <v>18</v>
      </c>
      <c r="P143" s="17">
        <v>101</v>
      </c>
      <c r="Q143" s="17">
        <v>33</v>
      </c>
      <c r="R143" s="17">
        <v>3200</v>
      </c>
      <c r="AA143" s="16" t="s">
        <v>188</v>
      </c>
      <c r="AB143" s="17">
        <v>54</v>
      </c>
      <c r="AC143" s="17">
        <v>49</v>
      </c>
      <c r="AD143" s="17">
        <v>95</v>
      </c>
      <c r="AE143" s="17">
        <v>27</v>
      </c>
      <c r="AF143" s="17">
        <v>81</v>
      </c>
      <c r="AG143" s="17">
        <v>84</v>
      </c>
      <c r="AH143" s="17">
        <v>1</v>
      </c>
      <c r="AI143" s="17">
        <v>69</v>
      </c>
      <c r="AJ143" s="17">
        <v>48</v>
      </c>
      <c r="AK143" s="17">
        <v>53</v>
      </c>
      <c r="AL143" s="17">
        <v>7</v>
      </c>
      <c r="AM143" s="17">
        <v>75</v>
      </c>
      <c r="AN143" s="17">
        <v>21</v>
      </c>
      <c r="AO143" s="17">
        <v>18</v>
      </c>
      <c r="AP143" s="17">
        <v>101</v>
      </c>
      <c r="AQ143" s="17">
        <v>33</v>
      </c>
      <c r="AR143" s="17">
        <v>3200</v>
      </c>
    </row>
    <row r="144" spans="1:44" ht="15" thickBot="1" x14ac:dyDescent="0.35">
      <c r="A144" s="16" t="s">
        <v>189</v>
      </c>
      <c r="B144" s="17">
        <v>13</v>
      </c>
      <c r="C144" s="17">
        <v>15</v>
      </c>
      <c r="D144" s="17">
        <v>39</v>
      </c>
      <c r="E144" s="17">
        <v>52</v>
      </c>
      <c r="F144" s="17">
        <v>55</v>
      </c>
      <c r="G144" s="17">
        <v>84</v>
      </c>
      <c r="H144" s="17">
        <v>1</v>
      </c>
      <c r="I144" s="17">
        <v>34</v>
      </c>
      <c r="J144" s="17">
        <v>89</v>
      </c>
      <c r="K144" s="17">
        <v>87</v>
      </c>
      <c r="L144" s="17">
        <v>63</v>
      </c>
      <c r="M144" s="17">
        <v>50</v>
      </c>
      <c r="N144" s="17">
        <v>47</v>
      </c>
      <c r="O144" s="17">
        <v>18</v>
      </c>
      <c r="P144" s="17">
        <v>101</v>
      </c>
      <c r="Q144" s="17">
        <v>68</v>
      </c>
      <c r="R144" s="17">
        <v>9800</v>
      </c>
      <c r="AA144" s="16" t="s">
        <v>189</v>
      </c>
      <c r="AB144" s="17">
        <v>13</v>
      </c>
      <c r="AC144" s="17">
        <v>15</v>
      </c>
      <c r="AD144" s="17">
        <v>39</v>
      </c>
      <c r="AE144" s="17">
        <v>52</v>
      </c>
      <c r="AF144" s="17">
        <v>55</v>
      </c>
      <c r="AG144" s="17">
        <v>84</v>
      </c>
      <c r="AH144" s="17">
        <v>1</v>
      </c>
      <c r="AI144" s="17">
        <v>34</v>
      </c>
      <c r="AJ144" s="17">
        <v>89</v>
      </c>
      <c r="AK144" s="17">
        <v>87</v>
      </c>
      <c r="AL144" s="17">
        <v>63</v>
      </c>
      <c r="AM144" s="17">
        <v>50</v>
      </c>
      <c r="AN144" s="17">
        <v>47</v>
      </c>
      <c r="AO144" s="17">
        <v>18</v>
      </c>
      <c r="AP144" s="17">
        <v>101</v>
      </c>
      <c r="AQ144" s="17">
        <v>68</v>
      </c>
      <c r="AR144" s="17">
        <v>9800</v>
      </c>
    </row>
    <row r="145" spans="1:44" ht="15" thickBot="1" x14ac:dyDescent="0.35">
      <c r="A145" s="16" t="s">
        <v>190</v>
      </c>
      <c r="B145" s="17">
        <v>1</v>
      </c>
      <c r="C145" s="17">
        <v>2</v>
      </c>
      <c r="D145" s="17">
        <v>73</v>
      </c>
      <c r="E145" s="17">
        <v>27</v>
      </c>
      <c r="F145" s="17">
        <v>32</v>
      </c>
      <c r="G145" s="17">
        <v>18</v>
      </c>
      <c r="H145" s="17">
        <v>1</v>
      </c>
      <c r="I145" s="17">
        <v>34</v>
      </c>
      <c r="J145" s="17">
        <v>101</v>
      </c>
      <c r="K145" s="17">
        <v>100</v>
      </c>
      <c r="L145" s="17">
        <v>29</v>
      </c>
      <c r="M145" s="17">
        <v>75</v>
      </c>
      <c r="N145" s="17">
        <v>70</v>
      </c>
      <c r="O145" s="17">
        <v>84</v>
      </c>
      <c r="P145" s="17">
        <v>101</v>
      </c>
      <c r="Q145" s="17">
        <v>68</v>
      </c>
      <c r="R145" s="17">
        <v>46500</v>
      </c>
      <c r="AA145" s="16" t="s">
        <v>190</v>
      </c>
      <c r="AB145" s="17">
        <v>1</v>
      </c>
      <c r="AC145" s="17">
        <v>2</v>
      </c>
      <c r="AD145" s="17">
        <v>73</v>
      </c>
      <c r="AE145" s="17">
        <v>27</v>
      </c>
      <c r="AF145" s="17">
        <v>32</v>
      </c>
      <c r="AG145" s="17">
        <v>18</v>
      </c>
      <c r="AH145" s="17">
        <v>1</v>
      </c>
      <c r="AI145" s="17">
        <v>34</v>
      </c>
      <c r="AJ145" s="17">
        <v>101</v>
      </c>
      <c r="AK145" s="17">
        <v>100</v>
      </c>
      <c r="AL145" s="17">
        <v>29</v>
      </c>
      <c r="AM145" s="17">
        <v>75</v>
      </c>
      <c r="AN145" s="17">
        <v>70</v>
      </c>
      <c r="AO145" s="17">
        <v>84</v>
      </c>
      <c r="AP145" s="17">
        <v>101</v>
      </c>
      <c r="AQ145" s="17">
        <v>68</v>
      </c>
      <c r="AR145" s="17">
        <v>46500</v>
      </c>
    </row>
    <row r="146" spans="1:44" ht="15" thickBot="1" x14ac:dyDescent="0.35">
      <c r="A146" s="16" t="s">
        <v>191</v>
      </c>
      <c r="B146" s="17">
        <v>91</v>
      </c>
      <c r="C146" s="17">
        <v>92</v>
      </c>
      <c r="D146" s="17">
        <v>20</v>
      </c>
      <c r="E146" s="17">
        <v>79</v>
      </c>
      <c r="F146" s="17">
        <v>82</v>
      </c>
      <c r="G146" s="17">
        <v>44</v>
      </c>
      <c r="H146" s="17">
        <v>1</v>
      </c>
      <c r="I146" s="17">
        <v>34</v>
      </c>
      <c r="J146" s="17">
        <v>11</v>
      </c>
      <c r="K146" s="17">
        <v>10</v>
      </c>
      <c r="L146" s="17">
        <v>82</v>
      </c>
      <c r="M146" s="17">
        <v>23</v>
      </c>
      <c r="N146" s="17">
        <v>20</v>
      </c>
      <c r="O146" s="17">
        <v>58</v>
      </c>
      <c r="P146" s="17">
        <v>101</v>
      </c>
      <c r="Q146" s="17">
        <v>68</v>
      </c>
      <c r="R146" s="17">
        <v>25500</v>
      </c>
      <c r="AA146" s="16" t="s">
        <v>191</v>
      </c>
      <c r="AB146" s="17">
        <v>91</v>
      </c>
      <c r="AC146" s="17">
        <v>92</v>
      </c>
      <c r="AD146" s="17">
        <v>20</v>
      </c>
      <c r="AE146" s="17">
        <v>79</v>
      </c>
      <c r="AF146" s="17">
        <v>82</v>
      </c>
      <c r="AG146" s="17">
        <v>44</v>
      </c>
      <c r="AH146" s="17">
        <v>1</v>
      </c>
      <c r="AI146" s="17">
        <v>34</v>
      </c>
      <c r="AJ146" s="17">
        <v>11</v>
      </c>
      <c r="AK146" s="17">
        <v>10</v>
      </c>
      <c r="AL146" s="17">
        <v>82</v>
      </c>
      <c r="AM146" s="17">
        <v>23</v>
      </c>
      <c r="AN146" s="17">
        <v>20</v>
      </c>
      <c r="AO146" s="17">
        <v>58</v>
      </c>
      <c r="AP146" s="17">
        <v>101</v>
      </c>
      <c r="AQ146" s="17">
        <v>68</v>
      </c>
      <c r="AR146" s="17">
        <v>25500</v>
      </c>
    </row>
    <row r="147" spans="1:44" ht="15" thickBot="1" x14ac:dyDescent="0.35">
      <c r="A147" s="16" t="s">
        <v>192</v>
      </c>
      <c r="B147" s="17">
        <v>41</v>
      </c>
      <c r="C147" s="17">
        <v>37</v>
      </c>
      <c r="D147" s="17">
        <v>17</v>
      </c>
      <c r="E147" s="17">
        <v>52</v>
      </c>
      <c r="F147" s="17">
        <v>45</v>
      </c>
      <c r="G147" s="17">
        <v>22</v>
      </c>
      <c r="H147" s="17">
        <v>1</v>
      </c>
      <c r="I147" s="17">
        <v>34</v>
      </c>
      <c r="J147" s="17">
        <v>61</v>
      </c>
      <c r="K147" s="17">
        <v>65</v>
      </c>
      <c r="L147" s="17">
        <v>85</v>
      </c>
      <c r="M147" s="17">
        <v>50</v>
      </c>
      <c r="N147" s="17">
        <v>57</v>
      </c>
      <c r="O147" s="17">
        <v>80</v>
      </c>
      <c r="P147" s="17">
        <v>101</v>
      </c>
      <c r="Q147" s="17">
        <v>68</v>
      </c>
      <c r="R147" s="17">
        <v>62900</v>
      </c>
      <c r="AA147" s="16" t="s">
        <v>192</v>
      </c>
      <c r="AB147" s="17">
        <v>41</v>
      </c>
      <c r="AC147" s="17">
        <v>37</v>
      </c>
      <c r="AD147" s="17">
        <v>17</v>
      </c>
      <c r="AE147" s="17">
        <v>52</v>
      </c>
      <c r="AF147" s="17">
        <v>45</v>
      </c>
      <c r="AG147" s="17">
        <v>22</v>
      </c>
      <c r="AH147" s="17">
        <v>1</v>
      </c>
      <c r="AI147" s="17">
        <v>34</v>
      </c>
      <c r="AJ147" s="17">
        <v>61</v>
      </c>
      <c r="AK147" s="17">
        <v>65</v>
      </c>
      <c r="AL147" s="17">
        <v>85</v>
      </c>
      <c r="AM147" s="17">
        <v>50</v>
      </c>
      <c r="AN147" s="17">
        <v>57</v>
      </c>
      <c r="AO147" s="17">
        <v>80</v>
      </c>
      <c r="AP147" s="17">
        <v>101</v>
      </c>
      <c r="AQ147" s="17">
        <v>68</v>
      </c>
      <c r="AR147" s="17">
        <v>62900</v>
      </c>
    </row>
    <row r="148" spans="1:44" ht="15" thickBot="1" x14ac:dyDescent="0.35">
      <c r="A148" s="16" t="s">
        <v>193</v>
      </c>
      <c r="B148" s="17">
        <v>94</v>
      </c>
      <c r="C148" s="17">
        <v>95</v>
      </c>
      <c r="D148" s="17">
        <v>67</v>
      </c>
      <c r="E148" s="17">
        <v>52</v>
      </c>
      <c r="F148" s="17">
        <v>1</v>
      </c>
      <c r="G148" s="17">
        <v>85</v>
      </c>
      <c r="H148" s="17">
        <v>1</v>
      </c>
      <c r="I148" s="17">
        <v>69</v>
      </c>
      <c r="J148" s="17">
        <v>8</v>
      </c>
      <c r="K148" s="17">
        <v>7</v>
      </c>
      <c r="L148" s="17">
        <v>35</v>
      </c>
      <c r="M148" s="17">
        <v>50</v>
      </c>
      <c r="N148" s="17">
        <v>101</v>
      </c>
      <c r="O148" s="17">
        <v>17</v>
      </c>
      <c r="P148" s="17">
        <v>101</v>
      </c>
      <c r="Q148" s="17">
        <v>33</v>
      </c>
      <c r="R148" s="17">
        <v>5400</v>
      </c>
      <c r="AA148" s="16" t="s">
        <v>193</v>
      </c>
      <c r="AB148" s="17">
        <v>94</v>
      </c>
      <c r="AC148" s="17">
        <v>95</v>
      </c>
      <c r="AD148" s="17">
        <v>67</v>
      </c>
      <c r="AE148" s="17">
        <v>52</v>
      </c>
      <c r="AF148" s="17">
        <v>1</v>
      </c>
      <c r="AG148" s="17">
        <v>85</v>
      </c>
      <c r="AH148" s="17">
        <v>1</v>
      </c>
      <c r="AI148" s="17">
        <v>69</v>
      </c>
      <c r="AJ148" s="17">
        <v>8</v>
      </c>
      <c r="AK148" s="17">
        <v>7</v>
      </c>
      <c r="AL148" s="17">
        <v>35</v>
      </c>
      <c r="AM148" s="17">
        <v>50</v>
      </c>
      <c r="AN148" s="17">
        <v>101</v>
      </c>
      <c r="AO148" s="17">
        <v>17</v>
      </c>
      <c r="AP148" s="17">
        <v>101</v>
      </c>
      <c r="AQ148" s="17">
        <v>33</v>
      </c>
      <c r="AR148" s="17">
        <v>5400</v>
      </c>
    </row>
    <row r="149" spans="1:44" ht="15" thickBot="1" x14ac:dyDescent="0.35">
      <c r="A149" s="16" t="s">
        <v>194</v>
      </c>
      <c r="B149" s="17">
        <v>24</v>
      </c>
      <c r="C149" s="17">
        <v>21</v>
      </c>
      <c r="D149" s="17">
        <v>93</v>
      </c>
      <c r="E149" s="17">
        <v>52</v>
      </c>
      <c r="F149" s="17">
        <v>31</v>
      </c>
      <c r="G149" s="17">
        <v>99</v>
      </c>
      <c r="H149" s="17">
        <v>50</v>
      </c>
      <c r="I149" s="17">
        <v>69</v>
      </c>
      <c r="J149" s="17">
        <v>78</v>
      </c>
      <c r="K149" s="17">
        <v>81</v>
      </c>
      <c r="L149" s="17">
        <v>9</v>
      </c>
      <c r="M149" s="17">
        <v>50</v>
      </c>
      <c r="N149" s="17">
        <v>71</v>
      </c>
      <c r="O149" s="17">
        <v>3</v>
      </c>
      <c r="P149" s="17">
        <v>52</v>
      </c>
      <c r="Q149" s="17">
        <v>33</v>
      </c>
      <c r="R149" s="17">
        <v>30100</v>
      </c>
      <c r="AA149" s="16" t="s">
        <v>194</v>
      </c>
      <c r="AB149" s="17">
        <v>24</v>
      </c>
      <c r="AC149" s="17">
        <v>21</v>
      </c>
      <c r="AD149" s="17">
        <v>93</v>
      </c>
      <c r="AE149" s="17">
        <v>52</v>
      </c>
      <c r="AF149" s="17">
        <v>31</v>
      </c>
      <c r="AG149" s="17">
        <v>99</v>
      </c>
      <c r="AH149" s="17">
        <v>50</v>
      </c>
      <c r="AI149" s="17">
        <v>69</v>
      </c>
      <c r="AJ149" s="17">
        <v>78</v>
      </c>
      <c r="AK149" s="17">
        <v>81</v>
      </c>
      <c r="AL149" s="17">
        <v>9</v>
      </c>
      <c r="AM149" s="17">
        <v>50</v>
      </c>
      <c r="AN149" s="17">
        <v>71</v>
      </c>
      <c r="AO149" s="17">
        <v>3</v>
      </c>
      <c r="AP149" s="17">
        <v>52</v>
      </c>
      <c r="AQ149" s="17">
        <v>33</v>
      </c>
      <c r="AR149" s="17">
        <v>30100</v>
      </c>
    </row>
    <row r="150" spans="1:44" ht="15" thickBot="1" x14ac:dyDescent="0.35">
      <c r="A150" s="16" t="s">
        <v>195</v>
      </c>
      <c r="B150" s="17">
        <v>21</v>
      </c>
      <c r="C150" s="17">
        <v>25</v>
      </c>
      <c r="D150" s="17">
        <v>60</v>
      </c>
      <c r="E150" s="17">
        <v>1</v>
      </c>
      <c r="F150" s="17">
        <v>52</v>
      </c>
      <c r="G150" s="17">
        <v>48</v>
      </c>
      <c r="H150" s="17">
        <v>1</v>
      </c>
      <c r="I150" s="17">
        <v>34</v>
      </c>
      <c r="J150" s="17">
        <v>81</v>
      </c>
      <c r="K150" s="17">
        <v>77</v>
      </c>
      <c r="L150" s="17">
        <v>42</v>
      </c>
      <c r="M150" s="17">
        <v>101</v>
      </c>
      <c r="N150" s="17">
        <v>50</v>
      </c>
      <c r="O150" s="17">
        <v>54</v>
      </c>
      <c r="P150" s="17">
        <v>101</v>
      </c>
      <c r="Q150" s="17">
        <v>68</v>
      </c>
      <c r="R150" s="17">
        <v>14400</v>
      </c>
      <c r="AA150" s="16" t="s">
        <v>195</v>
      </c>
      <c r="AB150" s="17">
        <v>21</v>
      </c>
      <c r="AC150" s="17">
        <v>25</v>
      </c>
      <c r="AD150" s="17">
        <v>60</v>
      </c>
      <c r="AE150" s="17">
        <v>1</v>
      </c>
      <c r="AF150" s="17">
        <v>52</v>
      </c>
      <c r="AG150" s="17">
        <v>48</v>
      </c>
      <c r="AH150" s="17">
        <v>1</v>
      </c>
      <c r="AI150" s="17">
        <v>34</v>
      </c>
      <c r="AJ150" s="17">
        <v>81</v>
      </c>
      <c r="AK150" s="17">
        <v>77</v>
      </c>
      <c r="AL150" s="17">
        <v>42</v>
      </c>
      <c r="AM150" s="17">
        <v>101</v>
      </c>
      <c r="AN150" s="17">
        <v>50</v>
      </c>
      <c r="AO150" s="17">
        <v>54</v>
      </c>
      <c r="AP150" s="17">
        <v>101</v>
      </c>
      <c r="AQ150" s="17">
        <v>68</v>
      </c>
      <c r="AR150" s="17">
        <v>14400</v>
      </c>
    </row>
    <row r="151" spans="1:44" ht="15" thickBot="1" x14ac:dyDescent="0.35">
      <c r="A151" s="16" t="s">
        <v>196</v>
      </c>
      <c r="B151" s="17">
        <v>80</v>
      </c>
      <c r="C151" s="17">
        <v>79</v>
      </c>
      <c r="D151" s="17">
        <v>14</v>
      </c>
      <c r="E151" s="17">
        <v>1</v>
      </c>
      <c r="F151" s="17">
        <v>88</v>
      </c>
      <c r="G151" s="17">
        <v>97</v>
      </c>
      <c r="H151" s="17">
        <v>50</v>
      </c>
      <c r="I151" s="17">
        <v>34</v>
      </c>
      <c r="J151" s="17">
        <v>22</v>
      </c>
      <c r="K151" s="17">
        <v>23</v>
      </c>
      <c r="L151" s="17">
        <v>88</v>
      </c>
      <c r="M151" s="17">
        <v>101</v>
      </c>
      <c r="N151" s="17">
        <v>14</v>
      </c>
      <c r="O151" s="17">
        <v>5</v>
      </c>
      <c r="P151" s="17">
        <v>52</v>
      </c>
      <c r="Q151" s="17">
        <v>68</v>
      </c>
      <c r="R151" s="17">
        <v>38600</v>
      </c>
      <c r="AA151" s="16" t="s">
        <v>196</v>
      </c>
      <c r="AB151" s="17">
        <v>80</v>
      </c>
      <c r="AC151" s="17">
        <v>79</v>
      </c>
      <c r="AD151" s="17">
        <v>14</v>
      </c>
      <c r="AE151" s="17">
        <v>1</v>
      </c>
      <c r="AF151" s="17">
        <v>88</v>
      </c>
      <c r="AG151" s="17">
        <v>97</v>
      </c>
      <c r="AH151" s="17">
        <v>50</v>
      </c>
      <c r="AI151" s="17">
        <v>34</v>
      </c>
      <c r="AJ151" s="17">
        <v>22</v>
      </c>
      <c r="AK151" s="17">
        <v>23</v>
      </c>
      <c r="AL151" s="17">
        <v>88</v>
      </c>
      <c r="AM151" s="17">
        <v>101</v>
      </c>
      <c r="AN151" s="17">
        <v>14</v>
      </c>
      <c r="AO151" s="17">
        <v>5</v>
      </c>
      <c r="AP151" s="17">
        <v>52</v>
      </c>
      <c r="AQ151" s="17">
        <v>68</v>
      </c>
      <c r="AR151" s="17">
        <v>38600</v>
      </c>
    </row>
    <row r="152" spans="1:44" ht="15" thickBot="1" x14ac:dyDescent="0.35">
      <c r="A152" s="16" t="s">
        <v>197</v>
      </c>
      <c r="B152" s="17">
        <v>88</v>
      </c>
      <c r="C152" s="17">
        <v>84</v>
      </c>
      <c r="D152" s="17">
        <v>23</v>
      </c>
      <c r="E152" s="17">
        <v>27</v>
      </c>
      <c r="F152" s="17">
        <v>23</v>
      </c>
      <c r="G152" s="17">
        <v>48</v>
      </c>
      <c r="H152" s="17">
        <v>1</v>
      </c>
      <c r="I152" s="17">
        <v>1</v>
      </c>
      <c r="J152" s="17">
        <v>14</v>
      </c>
      <c r="K152" s="17">
        <v>18</v>
      </c>
      <c r="L152" s="17">
        <v>79</v>
      </c>
      <c r="M152" s="17">
        <v>75</v>
      </c>
      <c r="N152" s="17">
        <v>79</v>
      </c>
      <c r="O152" s="17">
        <v>54</v>
      </c>
      <c r="P152" s="17">
        <v>101</v>
      </c>
      <c r="Q152" s="17">
        <v>101</v>
      </c>
      <c r="R152" s="17">
        <v>10100</v>
      </c>
      <c r="AA152" s="16" t="s">
        <v>197</v>
      </c>
      <c r="AB152" s="17">
        <v>88</v>
      </c>
      <c r="AC152" s="17">
        <v>84</v>
      </c>
      <c r="AD152" s="17">
        <v>23</v>
      </c>
      <c r="AE152" s="17">
        <v>27</v>
      </c>
      <c r="AF152" s="17">
        <v>23</v>
      </c>
      <c r="AG152" s="17">
        <v>48</v>
      </c>
      <c r="AH152" s="17">
        <v>1</v>
      </c>
      <c r="AI152" s="17">
        <v>1</v>
      </c>
      <c r="AJ152" s="17">
        <v>14</v>
      </c>
      <c r="AK152" s="17">
        <v>18</v>
      </c>
      <c r="AL152" s="17">
        <v>79</v>
      </c>
      <c r="AM152" s="17">
        <v>75</v>
      </c>
      <c r="AN152" s="17">
        <v>79</v>
      </c>
      <c r="AO152" s="17">
        <v>54</v>
      </c>
      <c r="AP152" s="17">
        <v>101</v>
      </c>
      <c r="AQ152" s="17">
        <v>101</v>
      </c>
      <c r="AR152" s="17">
        <v>10100</v>
      </c>
    </row>
    <row r="153" spans="1:44" ht="15" thickBot="1" x14ac:dyDescent="0.35">
      <c r="A153" s="16" t="s">
        <v>198</v>
      </c>
      <c r="B153" s="17">
        <v>35</v>
      </c>
      <c r="C153" s="17">
        <v>39</v>
      </c>
      <c r="D153" s="17">
        <v>65</v>
      </c>
      <c r="E153" s="17">
        <v>52</v>
      </c>
      <c r="F153" s="17">
        <v>60</v>
      </c>
      <c r="G153" s="17">
        <v>23</v>
      </c>
      <c r="H153" s="17">
        <v>1</v>
      </c>
      <c r="I153" s="17">
        <v>69</v>
      </c>
      <c r="J153" s="17">
        <v>67</v>
      </c>
      <c r="K153" s="17">
        <v>63</v>
      </c>
      <c r="L153" s="17">
        <v>37</v>
      </c>
      <c r="M153" s="17">
        <v>50</v>
      </c>
      <c r="N153" s="17">
        <v>42</v>
      </c>
      <c r="O153" s="17">
        <v>79</v>
      </c>
      <c r="P153" s="17">
        <v>101</v>
      </c>
      <c r="Q153" s="17">
        <v>33</v>
      </c>
      <c r="R153" s="17">
        <v>59800</v>
      </c>
      <c r="AA153" s="16" t="s">
        <v>198</v>
      </c>
      <c r="AB153" s="17">
        <v>35</v>
      </c>
      <c r="AC153" s="17">
        <v>39</v>
      </c>
      <c r="AD153" s="17">
        <v>65</v>
      </c>
      <c r="AE153" s="17">
        <v>52</v>
      </c>
      <c r="AF153" s="17">
        <v>60</v>
      </c>
      <c r="AG153" s="17">
        <v>23</v>
      </c>
      <c r="AH153" s="17">
        <v>1</v>
      </c>
      <c r="AI153" s="17">
        <v>69</v>
      </c>
      <c r="AJ153" s="17">
        <v>67</v>
      </c>
      <c r="AK153" s="17">
        <v>63</v>
      </c>
      <c r="AL153" s="17">
        <v>37</v>
      </c>
      <c r="AM153" s="17">
        <v>50</v>
      </c>
      <c r="AN153" s="17">
        <v>42</v>
      </c>
      <c r="AO153" s="17">
        <v>79</v>
      </c>
      <c r="AP153" s="17">
        <v>101</v>
      </c>
      <c r="AQ153" s="17">
        <v>33</v>
      </c>
      <c r="AR153" s="17">
        <v>59800</v>
      </c>
    </row>
    <row r="154" spans="1:44" ht="15" thickBot="1" x14ac:dyDescent="0.35">
      <c r="A154" s="16" t="s">
        <v>199</v>
      </c>
      <c r="B154" s="17">
        <v>42</v>
      </c>
      <c r="C154" s="17">
        <v>45</v>
      </c>
      <c r="D154" s="17">
        <v>27</v>
      </c>
      <c r="E154" s="17">
        <v>27</v>
      </c>
      <c r="F154" s="17">
        <v>89</v>
      </c>
      <c r="G154" s="17">
        <v>89</v>
      </c>
      <c r="H154" s="17">
        <v>50</v>
      </c>
      <c r="I154" s="17">
        <v>69</v>
      </c>
      <c r="J154" s="17">
        <v>60</v>
      </c>
      <c r="K154" s="17">
        <v>57</v>
      </c>
      <c r="L154" s="17">
        <v>75</v>
      </c>
      <c r="M154" s="17">
        <v>75</v>
      </c>
      <c r="N154" s="17">
        <v>13</v>
      </c>
      <c r="O154" s="17">
        <v>13</v>
      </c>
      <c r="P154" s="17">
        <v>52</v>
      </c>
      <c r="Q154" s="17">
        <v>33</v>
      </c>
      <c r="R154" s="17">
        <v>39400</v>
      </c>
      <c r="AA154" s="16" t="s">
        <v>199</v>
      </c>
      <c r="AB154" s="17">
        <v>42</v>
      </c>
      <c r="AC154" s="17">
        <v>45</v>
      </c>
      <c r="AD154" s="17">
        <v>27</v>
      </c>
      <c r="AE154" s="17">
        <v>27</v>
      </c>
      <c r="AF154" s="17">
        <v>89</v>
      </c>
      <c r="AG154" s="17">
        <v>89</v>
      </c>
      <c r="AH154" s="17">
        <v>50</v>
      </c>
      <c r="AI154" s="17">
        <v>69</v>
      </c>
      <c r="AJ154" s="17">
        <v>60</v>
      </c>
      <c r="AK154" s="17">
        <v>57</v>
      </c>
      <c r="AL154" s="17">
        <v>75</v>
      </c>
      <c r="AM154" s="17">
        <v>75</v>
      </c>
      <c r="AN154" s="17">
        <v>13</v>
      </c>
      <c r="AO154" s="17">
        <v>13</v>
      </c>
      <c r="AP154" s="17">
        <v>52</v>
      </c>
      <c r="AQ154" s="17">
        <v>33</v>
      </c>
      <c r="AR154" s="17">
        <v>39400</v>
      </c>
    </row>
    <row r="155" spans="1:44" ht="15" thickBot="1" x14ac:dyDescent="0.35">
      <c r="A155" s="16" t="s">
        <v>200</v>
      </c>
      <c r="B155" s="17">
        <v>83</v>
      </c>
      <c r="C155" s="17">
        <v>82</v>
      </c>
      <c r="D155" s="17">
        <v>4</v>
      </c>
      <c r="E155" s="17">
        <v>52</v>
      </c>
      <c r="F155" s="17">
        <v>14</v>
      </c>
      <c r="G155" s="17">
        <v>63</v>
      </c>
      <c r="H155" s="17">
        <v>1</v>
      </c>
      <c r="I155" s="17">
        <v>1</v>
      </c>
      <c r="J155" s="17">
        <v>19</v>
      </c>
      <c r="K155" s="17">
        <v>20</v>
      </c>
      <c r="L155" s="17">
        <v>98</v>
      </c>
      <c r="M155" s="17">
        <v>50</v>
      </c>
      <c r="N155" s="17">
        <v>88</v>
      </c>
      <c r="O155" s="17">
        <v>39</v>
      </c>
      <c r="P155" s="17">
        <v>101</v>
      </c>
      <c r="Q155" s="17">
        <v>101</v>
      </c>
      <c r="R155" s="17">
        <v>7500</v>
      </c>
      <c r="AA155" s="16" t="s">
        <v>200</v>
      </c>
      <c r="AB155" s="17">
        <v>83</v>
      </c>
      <c r="AC155" s="17">
        <v>82</v>
      </c>
      <c r="AD155" s="17">
        <v>4</v>
      </c>
      <c r="AE155" s="17">
        <v>52</v>
      </c>
      <c r="AF155" s="17">
        <v>14</v>
      </c>
      <c r="AG155" s="17">
        <v>63</v>
      </c>
      <c r="AH155" s="17">
        <v>1</v>
      </c>
      <c r="AI155" s="17">
        <v>1</v>
      </c>
      <c r="AJ155" s="17">
        <v>19</v>
      </c>
      <c r="AK155" s="17">
        <v>20</v>
      </c>
      <c r="AL155" s="17">
        <v>98</v>
      </c>
      <c r="AM155" s="17">
        <v>50</v>
      </c>
      <c r="AN155" s="17">
        <v>88</v>
      </c>
      <c r="AO155" s="17">
        <v>39</v>
      </c>
      <c r="AP155" s="17">
        <v>101</v>
      </c>
      <c r="AQ155" s="17">
        <v>101</v>
      </c>
      <c r="AR155" s="17">
        <v>7500</v>
      </c>
    </row>
    <row r="156" spans="1:44" ht="15" thickBot="1" x14ac:dyDescent="0.35">
      <c r="A156" s="16" t="s">
        <v>201</v>
      </c>
      <c r="B156" s="17">
        <v>56</v>
      </c>
      <c r="C156" s="17">
        <v>53</v>
      </c>
      <c r="D156" s="17">
        <v>70</v>
      </c>
      <c r="E156" s="17">
        <v>79</v>
      </c>
      <c r="F156" s="17">
        <v>25</v>
      </c>
      <c r="G156" s="17">
        <v>51</v>
      </c>
      <c r="H156" s="17">
        <v>50</v>
      </c>
      <c r="I156" s="17">
        <v>69</v>
      </c>
      <c r="J156" s="17">
        <v>46</v>
      </c>
      <c r="K156" s="17">
        <v>49</v>
      </c>
      <c r="L156" s="17">
        <v>32</v>
      </c>
      <c r="M156" s="17">
        <v>23</v>
      </c>
      <c r="N156" s="17">
        <v>77</v>
      </c>
      <c r="O156" s="17">
        <v>51</v>
      </c>
      <c r="P156" s="17">
        <v>52</v>
      </c>
      <c r="Q156" s="17">
        <v>33</v>
      </c>
      <c r="R156" s="17">
        <v>25400</v>
      </c>
      <c r="AA156" s="16" t="s">
        <v>201</v>
      </c>
      <c r="AB156" s="17">
        <v>56</v>
      </c>
      <c r="AC156" s="17">
        <v>53</v>
      </c>
      <c r="AD156" s="17">
        <v>70</v>
      </c>
      <c r="AE156" s="17">
        <v>79</v>
      </c>
      <c r="AF156" s="17">
        <v>25</v>
      </c>
      <c r="AG156" s="17">
        <v>51</v>
      </c>
      <c r="AH156" s="17">
        <v>50</v>
      </c>
      <c r="AI156" s="17">
        <v>69</v>
      </c>
      <c r="AJ156" s="17">
        <v>46</v>
      </c>
      <c r="AK156" s="17">
        <v>49</v>
      </c>
      <c r="AL156" s="17">
        <v>32</v>
      </c>
      <c r="AM156" s="17">
        <v>23</v>
      </c>
      <c r="AN156" s="17">
        <v>77</v>
      </c>
      <c r="AO156" s="17">
        <v>51</v>
      </c>
      <c r="AP156" s="17">
        <v>52</v>
      </c>
      <c r="AQ156" s="17">
        <v>33</v>
      </c>
      <c r="AR156" s="17">
        <v>25400</v>
      </c>
    </row>
    <row r="157" spans="1:44" ht="15" thickBot="1" x14ac:dyDescent="0.35">
      <c r="A157" s="16" t="s">
        <v>202</v>
      </c>
      <c r="B157" s="17">
        <v>64</v>
      </c>
      <c r="C157" s="17">
        <v>62</v>
      </c>
      <c r="D157" s="17">
        <v>12</v>
      </c>
      <c r="E157" s="17">
        <v>1</v>
      </c>
      <c r="F157" s="17">
        <v>5</v>
      </c>
      <c r="G157" s="17">
        <v>61</v>
      </c>
      <c r="H157" s="17">
        <v>1</v>
      </c>
      <c r="I157" s="17">
        <v>34</v>
      </c>
      <c r="J157" s="17">
        <v>38</v>
      </c>
      <c r="K157" s="17">
        <v>40</v>
      </c>
      <c r="L157" s="17">
        <v>90</v>
      </c>
      <c r="M157" s="17">
        <v>101</v>
      </c>
      <c r="N157" s="17">
        <v>97</v>
      </c>
      <c r="O157" s="17">
        <v>41</v>
      </c>
      <c r="P157" s="17">
        <v>101</v>
      </c>
      <c r="Q157" s="17">
        <v>68</v>
      </c>
      <c r="R157" s="17">
        <v>5800</v>
      </c>
      <c r="AA157" s="16" t="s">
        <v>202</v>
      </c>
      <c r="AB157" s="17">
        <v>64</v>
      </c>
      <c r="AC157" s="17">
        <v>62</v>
      </c>
      <c r="AD157" s="17">
        <v>12</v>
      </c>
      <c r="AE157" s="17">
        <v>1</v>
      </c>
      <c r="AF157" s="17">
        <v>5</v>
      </c>
      <c r="AG157" s="17">
        <v>61</v>
      </c>
      <c r="AH157" s="17">
        <v>1</v>
      </c>
      <c r="AI157" s="17">
        <v>34</v>
      </c>
      <c r="AJ157" s="17">
        <v>38</v>
      </c>
      <c r="AK157" s="17">
        <v>40</v>
      </c>
      <c r="AL157" s="17">
        <v>90</v>
      </c>
      <c r="AM157" s="17">
        <v>101</v>
      </c>
      <c r="AN157" s="17">
        <v>97</v>
      </c>
      <c r="AO157" s="17">
        <v>41</v>
      </c>
      <c r="AP157" s="17">
        <v>101</v>
      </c>
      <c r="AQ157" s="17">
        <v>68</v>
      </c>
      <c r="AR157" s="17">
        <v>5800</v>
      </c>
    </row>
    <row r="158" spans="1:44" ht="15" thickBot="1" x14ac:dyDescent="0.35">
      <c r="A158" s="16" t="s">
        <v>203</v>
      </c>
      <c r="B158" s="17">
        <v>99</v>
      </c>
      <c r="C158" s="17">
        <v>94</v>
      </c>
      <c r="D158" s="17">
        <v>16</v>
      </c>
      <c r="E158" s="17">
        <v>27</v>
      </c>
      <c r="F158" s="17">
        <v>92</v>
      </c>
      <c r="G158" s="17">
        <v>65</v>
      </c>
      <c r="H158" s="17">
        <v>50</v>
      </c>
      <c r="I158" s="17">
        <v>34</v>
      </c>
      <c r="J158" s="17">
        <v>3</v>
      </c>
      <c r="K158" s="17">
        <v>8</v>
      </c>
      <c r="L158" s="17">
        <v>86</v>
      </c>
      <c r="M158" s="17">
        <v>75</v>
      </c>
      <c r="N158" s="17">
        <v>10</v>
      </c>
      <c r="O158" s="17">
        <v>37</v>
      </c>
      <c r="P158" s="17">
        <v>52</v>
      </c>
      <c r="Q158" s="17">
        <v>68</v>
      </c>
      <c r="R158" s="17">
        <v>41200</v>
      </c>
      <c r="AA158" s="16" t="s">
        <v>203</v>
      </c>
      <c r="AB158" s="17">
        <v>99</v>
      </c>
      <c r="AC158" s="17">
        <v>94</v>
      </c>
      <c r="AD158" s="17">
        <v>16</v>
      </c>
      <c r="AE158" s="17">
        <v>27</v>
      </c>
      <c r="AF158" s="17">
        <v>92</v>
      </c>
      <c r="AG158" s="17">
        <v>65</v>
      </c>
      <c r="AH158" s="17">
        <v>50</v>
      </c>
      <c r="AI158" s="17">
        <v>34</v>
      </c>
      <c r="AJ158" s="17">
        <v>3</v>
      </c>
      <c r="AK158" s="17">
        <v>8</v>
      </c>
      <c r="AL158" s="17">
        <v>86</v>
      </c>
      <c r="AM158" s="17">
        <v>75</v>
      </c>
      <c r="AN158" s="17">
        <v>10</v>
      </c>
      <c r="AO158" s="17">
        <v>37</v>
      </c>
      <c r="AP158" s="17">
        <v>52</v>
      </c>
      <c r="AQ158" s="17">
        <v>68</v>
      </c>
      <c r="AR158" s="17">
        <v>41200</v>
      </c>
    </row>
    <row r="159" spans="1:44" ht="15" thickBot="1" x14ac:dyDescent="0.35">
      <c r="A159" s="16" t="s">
        <v>204</v>
      </c>
      <c r="B159" s="17">
        <v>97</v>
      </c>
      <c r="C159" s="17">
        <v>94</v>
      </c>
      <c r="D159" s="17">
        <v>56</v>
      </c>
      <c r="E159" s="17">
        <v>52</v>
      </c>
      <c r="F159" s="17">
        <v>60</v>
      </c>
      <c r="G159" s="17">
        <v>70</v>
      </c>
      <c r="H159" s="17">
        <v>1</v>
      </c>
      <c r="I159" s="17">
        <v>69</v>
      </c>
      <c r="J159" s="17">
        <v>5</v>
      </c>
      <c r="K159" s="17">
        <v>8</v>
      </c>
      <c r="L159" s="17">
        <v>46</v>
      </c>
      <c r="M159" s="17">
        <v>50</v>
      </c>
      <c r="N159" s="17">
        <v>42</v>
      </c>
      <c r="O159" s="17">
        <v>32</v>
      </c>
      <c r="P159" s="17">
        <v>101</v>
      </c>
      <c r="Q159" s="17">
        <v>33</v>
      </c>
      <c r="R159" s="17">
        <v>19900</v>
      </c>
      <c r="AA159" s="16" t="s">
        <v>204</v>
      </c>
      <c r="AB159" s="17">
        <v>97</v>
      </c>
      <c r="AC159" s="17">
        <v>94</v>
      </c>
      <c r="AD159" s="17">
        <v>56</v>
      </c>
      <c r="AE159" s="17">
        <v>52</v>
      </c>
      <c r="AF159" s="17">
        <v>60</v>
      </c>
      <c r="AG159" s="17">
        <v>70</v>
      </c>
      <c r="AH159" s="17">
        <v>1</v>
      </c>
      <c r="AI159" s="17">
        <v>69</v>
      </c>
      <c r="AJ159" s="17">
        <v>5</v>
      </c>
      <c r="AK159" s="17">
        <v>8</v>
      </c>
      <c r="AL159" s="17">
        <v>46</v>
      </c>
      <c r="AM159" s="17">
        <v>50</v>
      </c>
      <c r="AN159" s="17">
        <v>42</v>
      </c>
      <c r="AO159" s="17">
        <v>32</v>
      </c>
      <c r="AP159" s="17">
        <v>101</v>
      </c>
      <c r="AQ159" s="17">
        <v>33</v>
      </c>
      <c r="AR159" s="17">
        <v>19900</v>
      </c>
    </row>
    <row r="160" spans="1:44" ht="15" thickBot="1" x14ac:dyDescent="0.35">
      <c r="A160" s="16" t="s">
        <v>205</v>
      </c>
      <c r="B160" s="17">
        <v>15</v>
      </c>
      <c r="C160" s="17">
        <v>15</v>
      </c>
      <c r="D160" s="17">
        <v>62</v>
      </c>
      <c r="E160" s="17">
        <v>52</v>
      </c>
      <c r="F160" s="17">
        <v>63</v>
      </c>
      <c r="G160" s="17">
        <v>31</v>
      </c>
      <c r="H160" s="17">
        <v>50</v>
      </c>
      <c r="I160" s="17">
        <v>34</v>
      </c>
      <c r="J160" s="17">
        <v>87</v>
      </c>
      <c r="K160" s="17">
        <v>87</v>
      </c>
      <c r="L160" s="17">
        <v>40</v>
      </c>
      <c r="M160" s="17">
        <v>50</v>
      </c>
      <c r="N160" s="17">
        <v>39</v>
      </c>
      <c r="O160" s="17">
        <v>71</v>
      </c>
      <c r="P160" s="17">
        <v>52</v>
      </c>
      <c r="Q160" s="17">
        <v>68</v>
      </c>
      <c r="R160" s="17">
        <v>34100</v>
      </c>
      <c r="AA160" s="16" t="s">
        <v>205</v>
      </c>
      <c r="AB160" s="17">
        <v>15</v>
      </c>
      <c r="AC160" s="17">
        <v>15</v>
      </c>
      <c r="AD160" s="17">
        <v>62</v>
      </c>
      <c r="AE160" s="17">
        <v>52</v>
      </c>
      <c r="AF160" s="17">
        <v>63</v>
      </c>
      <c r="AG160" s="17">
        <v>31</v>
      </c>
      <c r="AH160" s="17">
        <v>50</v>
      </c>
      <c r="AI160" s="17">
        <v>34</v>
      </c>
      <c r="AJ160" s="17">
        <v>87</v>
      </c>
      <c r="AK160" s="17">
        <v>87</v>
      </c>
      <c r="AL160" s="17">
        <v>40</v>
      </c>
      <c r="AM160" s="17">
        <v>50</v>
      </c>
      <c r="AN160" s="17">
        <v>39</v>
      </c>
      <c r="AO160" s="17">
        <v>71</v>
      </c>
      <c r="AP160" s="17">
        <v>52</v>
      </c>
      <c r="AQ160" s="17">
        <v>68</v>
      </c>
      <c r="AR160" s="17">
        <v>34100</v>
      </c>
    </row>
    <row r="161" spans="1:44" ht="15" thickBot="1" x14ac:dyDescent="0.35">
      <c r="A161" s="16" t="s">
        <v>206</v>
      </c>
      <c r="B161" s="17">
        <v>27</v>
      </c>
      <c r="C161" s="17">
        <v>26</v>
      </c>
      <c r="D161" s="17">
        <v>29</v>
      </c>
      <c r="E161" s="17">
        <v>52</v>
      </c>
      <c r="F161" s="17">
        <v>15</v>
      </c>
      <c r="G161" s="17">
        <v>9</v>
      </c>
      <c r="H161" s="17">
        <v>1</v>
      </c>
      <c r="I161" s="17">
        <v>1</v>
      </c>
      <c r="J161" s="17">
        <v>75</v>
      </c>
      <c r="K161" s="17">
        <v>76</v>
      </c>
      <c r="L161" s="17">
        <v>73</v>
      </c>
      <c r="M161" s="17">
        <v>50</v>
      </c>
      <c r="N161" s="17">
        <v>87</v>
      </c>
      <c r="O161" s="17">
        <v>93</v>
      </c>
      <c r="P161" s="17">
        <v>101</v>
      </c>
      <c r="Q161" s="17">
        <v>101</v>
      </c>
      <c r="R161" s="17">
        <v>9700</v>
      </c>
      <c r="AA161" s="16" t="s">
        <v>206</v>
      </c>
      <c r="AB161" s="17">
        <v>27</v>
      </c>
      <c r="AC161" s="17">
        <v>26</v>
      </c>
      <c r="AD161" s="17">
        <v>29</v>
      </c>
      <c r="AE161" s="17">
        <v>52</v>
      </c>
      <c r="AF161" s="17">
        <v>15</v>
      </c>
      <c r="AG161" s="17">
        <v>9</v>
      </c>
      <c r="AH161" s="17">
        <v>1</v>
      </c>
      <c r="AI161" s="17">
        <v>1</v>
      </c>
      <c r="AJ161" s="17">
        <v>75</v>
      </c>
      <c r="AK161" s="17">
        <v>76</v>
      </c>
      <c r="AL161" s="17">
        <v>73</v>
      </c>
      <c r="AM161" s="17">
        <v>50</v>
      </c>
      <c r="AN161" s="17">
        <v>87</v>
      </c>
      <c r="AO161" s="17">
        <v>93</v>
      </c>
      <c r="AP161" s="17">
        <v>101</v>
      </c>
      <c r="AQ161" s="17">
        <v>101</v>
      </c>
      <c r="AR161" s="17">
        <v>9700</v>
      </c>
    </row>
    <row r="162" spans="1:44" ht="15" thickBot="1" x14ac:dyDescent="0.35">
      <c r="A162" s="16" t="s">
        <v>207</v>
      </c>
      <c r="B162" s="17">
        <v>74</v>
      </c>
      <c r="C162" s="17">
        <v>75</v>
      </c>
      <c r="D162" s="17">
        <v>8</v>
      </c>
      <c r="E162" s="17">
        <v>52</v>
      </c>
      <c r="F162" s="17">
        <v>95</v>
      </c>
      <c r="G162" s="17">
        <v>1</v>
      </c>
      <c r="H162" s="17">
        <v>50</v>
      </c>
      <c r="I162" s="17">
        <v>34</v>
      </c>
      <c r="J162" s="17">
        <v>28</v>
      </c>
      <c r="K162" s="17">
        <v>27</v>
      </c>
      <c r="L162" s="17">
        <v>94</v>
      </c>
      <c r="M162" s="17">
        <v>50</v>
      </c>
      <c r="N162" s="17">
        <v>7</v>
      </c>
      <c r="O162" s="17">
        <v>101</v>
      </c>
      <c r="P162" s="17">
        <v>52</v>
      </c>
      <c r="Q162" s="17">
        <v>68</v>
      </c>
      <c r="R162" s="17">
        <v>36100</v>
      </c>
      <c r="AA162" s="16" t="s">
        <v>207</v>
      </c>
      <c r="AB162" s="17">
        <v>74</v>
      </c>
      <c r="AC162" s="17">
        <v>75</v>
      </c>
      <c r="AD162" s="17">
        <v>8</v>
      </c>
      <c r="AE162" s="17">
        <v>52</v>
      </c>
      <c r="AF162" s="17">
        <v>95</v>
      </c>
      <c r="AG162" s="17">
        <v>1</v>
      </c>
      <c r="AH162" s="17">
        <v>50</v>
      </c>
      <c r="AI162" s="17">
        <v>34</v>
      </c>
      <c r="AJ162" s="17">
        <v>28</v>
      </c>
      <c r="AK162" s="17">
        <v>27</v>
      </c>
      <c r="AL162" s="17">
        <v>94</v>
      </c>
      <c r="AM162" s="17">
        <v>50</v>
      </c>
      <c r="AN162" s="17">
        <v>7</v>
      </c>
      <c r="AO162" s="17">
        <v>101</v>
      </c>
      <c r="AP162" s="17">
        <v>52</v>
      </c>
      <c r="AQ162" s="17">
        <v>68</v>
      </c>
      <c r="AR162" s="17">
        <v>36100</v>
      </c>
    </row>
    <row r="163" spans="1:44" ht="15" thickBot="1" x14ac:dyDescent="0.35">
      <c r="A163" s="16" t="s">
        <v>208</v>
      </c>
      <c r="B163" s="17">
        <v>28</v>
      </c>
      <c r="C163" s="17">
        <v>27</v>
      </c>
      <c r="D163" s="17">
        <v>1</v>
      </c>
      <c r="E163" s="17">
        <v>52</v>
      </c>
      <c r="F163" s="17">
        <v>7</v>
      </c>
      <c r="G163" s="17">
        <v>65</v>
      </c>
      <c r="H163" s="17">
        <v>50</v>
      </c>
      <c r="I163" s="17">
        <v>34</v>
      </c>
      <c r="J163" s="17">
        <v>74</v>
      </c>
      <c r="K163" s="17">
        <v>75</v>
      </c>
      <c r="L163" s="17">
        <v>101</v>
      </c>
      <c r="M163" s="17">
        <v>50</v>
      </c>
      <c r="N163" s="17">
        <v>95</v>
      </c>
      <c r="O163" s="17">
        <v>37</v>
      </c>
      <c r="P163" s="17">
        <v>52</v>
      </c>
      <c r="Q163" s="17">
        <v>68</v>
      </c>
      <c r="R163" s="17">
        <v>20400</v>
      </c>
      <c r="AA163" s="16" t="s">
        <v>208</v>
      </c>
      <c r="AB163" s="17">
        <v>28</v>
      </c>
      <c r="AC163" s="17">
        <v>27</v>
      </c>
      <c r="AD163" s="17">
        <v>1</v>
      </c>
      <c r="AE163" s="17">
        <v>52</v>
      </c>
      <c r="AF163" s="17">
        <v>7</v>
      </c>
      <c r="AG163" s="17">
        <v>65</v>
      </c>
      <c r="AH163" s="17">
        <v>50</v>
      </c>
      <c r="AI163" s="17">
        <v>34</v>
      </c>
      <c r="AJ163" s="17">
        <v>74</v>
      </c>
      <c r="AK163" s="17">
        <v>75</v>
      </c>
      <c r="AL163" s="17">
        <v>101</v>
      </c>
      <c r="AM163" s="17">
        <v>50</v>
      </c>
      <c r="AN163" s="17">
        <v>95</v>
      </c>
      <c r="AO163" s="17">
        <v>37</v>
      </c>
      <c r="AP163" s="17">
        <v>52</v>
      </c>
      <c r="AQ163" s="17">
        <v>68</v>
      </c>
      <c r="AR163" s="17">
        <v>20400</v>
      </c>
    </row>
    <row r="164" spans="1:44" ht="15" thickBot="1" x14ac:dyDescent="0.35">
      <c r="A164" s="16" t="s">
        <v>209</v>
      </c>
      <c r="B164" s="17">
        <v>52</v>
      </c>
      <c r="C164" s="17">
        <v>55</v>
      </c>
      <c r="D164" s="17">
        <v>68</v>
      </c>
      <c r="E164" s="17">
        <v>27</v>
      </c>
      <c r="F164" s="17">
        <v>53</v>
      </c>
      <c r="G164" s="17">
        <v>72</v>
      </c>
      <c r="H164" s="17">
        <v>1</v>
      </c>
      <c r="I164" s="17">
        <v>1</v>
      </c>
      <c r="J164" s="17">
        <v>50</v>
      </c>
      <c r="K164" s="17">
        <v>47</v>
      </c>
      <c r="L164" s="17">
        <v>34</v>
      </c>
      <c r="M164" s="17">
        <v>75</v>
      </c>
      <c r="N164" s="17">
        <v>49</v>
      </c>
      <c r="O164" s="17">
        <v>30</v>
      </c>
      <c r="P164" s="17">
        <v>101</v>
      </c>
      <c r="Q164" s="17">
        <v>101</v>
      </c>
      <c r="R164" s="17">
        <v>15300</v>
      </c>
      <c r="AA164" s="16" t="s">
        <v>209</v>
      </c>
      <c r="AB164" s="17">
        <v>52</v>
      </c>
      <c r="AC164" s="17">
        <v>55</v>
      </c>
      <c r="AD164" s="17">
        <v>68</v>
      </c>
      <c r="AE164" s="17">
        <v>27</v>
      </c>
      <c r="AF164" s="17">
        <v>53</v>
      </c>
      <c r="AG164" s="17">
        <v>72</v>
      </c>
      <c r="AH164" s="17">
        <v>1</v>
      </c>
      <c r="AI164" s="17">
        <v>1</v>
      </c>
      <c r="AJ164" s="17">
        <v>50</v>
      </c>
      <c r="AK164" s="17">
        <v>47</v>
      </c>
      <c r="AL164" s="17">
        <v>34</v>
      </c>
      <c r="AM164" s="17">
        <v>75</v>
      </c>
      <c r="AN164" s="17">
        <v>49</v>
      </c>
      <c r="AO164" s="17">
        <v>30</v>
      </c>
      <c r="AP164" s="17">
        <v>101</v>
      </c>
      <c r="AQ164" s="17">
        <v>101</v>
      </c>
      <c r="AR164" s="17">
        <v>15300</v>
      </c>
    </row>
    <row r="165" spans="1:44" ht="15" thickBot="1" x14ac:dyDescent="0.35">
      <c r="A165" s="16" t="s">
        <v>210</v>
      </c>
      <c r="B165" s="17">
        <v>1</v>
      </c>
      <c r="C165" s="17">
        <v>2</v>
      </c>
      <c r="D165" s="17">
        <v>53</v>
      </c>
      <c r="E165" s="17">
        <v>79</v>
      </c>
      <c r="F165" s="17">
        <v>90</v>
      </c>
      <c r="G165" s="17">
        <v>93</v>
      </c>
      <c r="H165" s="17">
        <v>1</v>
      </c>
      <c r="I165" s="17">
        <v>1</v>
      </c>
      <c r="J165" s="17">
        <v>101</v>
      </c>
      <c r="K165" s="17">
        <v>100</v>
      </c>
      <c r="L165" s="17">
        <v>49</v>
      </c>
      <c r="M165" s="17">
        <v>23</v>
      </c>
      <c r="N165" s="17">
        <v>12</v>
      </c>
      <c r="O165" s="17">
        <v>9</v>
      </c>
      <c r="P165" s="17">
        <v>101</v>
      </c>
      <c r="Q165" s="17">
        <v>101</v>
      </c>
      <c r="R165" s="17">
        <v>98900</v>
      </c>
      <c r="AA165" s="16" t="s">
        <v>210</v>
      </c>
      <c r="AB165" s="17">
        <v>1</v>
      </c>
      <c r="AC165" s="17">
        <v>2</v>
      </c>
      <c r="AD165" s="17">
        <v>53</v>
      </c>
      <c r="AE165" s="17">
        <v>79</v>
      </c>
      <c r="AF165" s="17">
        <v>90</v>
      </c>
      <c r="AG165" s="17">
        <v>93</v>
      </c>
      <c r="AH165" s="17">
        <v>1</v>
      </c>
      <c r="AI165" s="17">
        <v>1</v>
      </c>
      <c r="AJ165" s="17">
        <v>101</v>
      </c>
      <c r="AK165" s="17">
        <v>100</v>
      </c>
      <c r="AL165" s="17">
        <v>49</v>
      </c>
      <c r="AM165" s="17">
        <v>23</v>
      </c>
      <c r="AN165" s="17">
        <v>12</v>
      </c>
      <c r="AO165" s="17">
        <v>9</v>
      </c>
      <c r="AP165" s="17">
        <v>101</v>
      </c>
      <c r="AQ165" s="17">
        <v>101</v>
      </c>
      <c r="AR165" s="17">
        <v>98900</v>
      </c>
    </row>
    <row r="166" spans="1:44" ht="15" thickBot="1" x14ac:dyDescent="0.35">
      <c r="A166" s="16" t="s">
        <v>211</v>
      </c>
      <c r="B166" s="17">
        <v>69</v>
      </c>
      <c r="C166" s="17">
        <v>73</v>
      </c>
      <c r="D166" s="17">
        <v>45</v>
      </c>
      <c r="E166" s="17">
        <v>52</v>
      </c>
      <c r="F166" s="17">
        <v>72</v>
      </c>
      <c r="G166" s="17">
        <v>91</v>
      </c>
      <c r="H166" s="17">
        <v>50</v>
      </c>
      <c r="I166" s="17">
        <v>1</v>
      </c>
      <c r="J166" s="17">
        <v>33</v>
      </c>
      <c r="K166" s="17">
        <v>29</v>
      </c>
      <c r="L166" s="17">
        <v>57</v>
      </c>
      <c r="M166" s="17">
        <v>50</v>
      </c>
      <c r="N166" s="17">
        <v>30</v>
      </c>
      <c r="O166" s="17">
        <v>11</v>
      </c>
      <c r="P166" s="17">
        <v>52</v>
      </c>
      <c r="Q166" s="17">
        <v>101</v>
      </c>
      <c r="R166" s="17">
        <v>25800</v>
      </c>
      <c r="AA166" s="16" t="s">
        <v>211</v>
      </c>
      <c r="AB166" s="17">
        <v>69</v>
      </c>
      <c r="AC166" s="17">
        <v>73</v>
      </c>
      <c r="AD166" s="17">
        <v>45</v>
      </c>
      <c r="AE166" s="17">
        <v>52</v>
      </c>
      <c r="AF166" s="17">
        <v>72</v>
      </c>
      <c r="AG166" s="17">
        <v>91</v>
      </c>
      <c r="AH166" s="17">
        <v>50</v>
      </c>
      <c r="AI166" s="17">
        <v>1</v>
      </c>
      <c r="AJ166" s="17">
        <v>33</v>
      </c>
      <c r="AK166" s="17">
        <v>29</v>
      </c>
      <c r="AL166" s="17">
        <v>57</v>
      </c>
      <c r="AM166" s="17">
        <v>50</v>
      </c>
      <c r="AN166" s="17">
        <v>30</v>
      </c>
      <c r="AO166" s="17">
        <v>11</v>
      </c>
      <c r="AP166" s="17">
        <v>52</v>
      </c>
      <c r="AQ166" s="17">
        <v>101</v>
      </c>
      <c r="AR166" s="17">
        <v>25800</v>
      </c>
    </row>
    <row r="167" spans="1:44" ht="15" thickBot="1" x14ac:dyDescent="0.35">
      <c r="A167" s="16" t="s">
        <v>212</v>
      </c>
      <c r="B167" s="17">
        <v>74</v>
      </c>
      <c r="C167" s="17">
        <v>72</v>
      </c>
      <c r="D167" s="17">
        <v>37</v>
      </c>
      <c r="E167" s="17">
        <v>1</v>
      </c>
      <c r="F167" s="17">
        <v>100</v>
      </c>
      <c r="G167" s="17">
        <v>40</v>
      </c>
      <c r="H167" s="17">
        <v>50</v>
      </c>
      <c r="I167" s="17">
        <v>1</v>
      </c>
      <c r="J167" s="17">
        <v>28</v>
      </c>
      <c r="K167" s="17">
        <v>30</v>
      </c>
      <c r="L167" s="17">
        <v>65</v>
      </c>
      <c r="M167" s="17">
        <v>101</v>
      </c>
      <c r="N167" s="17">
        <v>2</v>
      </c>
      <c r="O167" s="17">
        <v>62</v>
      </c>
      <c r="P167" s="17">
        <v>52</v>
      </c>
      <c r="Q167" s="17">
        <v>101</v>
      </c>
      <c r="R167" s="17">
        <v>48000</v>
      </c>
      <c r="AA167" s="16" t="s">
        <v>212</v>
      </c>
      <c r="AB167" s="17">
        <v>74</v>
      </c>
      <c r="AC167" s="17">
        <v>72</v>
      </c>
      <c r="AD167" s="17">
        <v>37</v>
      </c>
      <c r="AE167" s="17">
        <v>1</v>
      </c>
      <c r="AF167" s="17">
        <v>100</v>
      </c>
      <c r="AG167" s="17">
        <v>40</v>
      </c>
      <c r="AH167" s="17">
        <v>50</v>
      </c>
      <c r="AI167" s="17">
        <v>1</v>
      </c>
      <c r="AJ167" s="17">
        <v>28</v>
      </c>
      <c r="AK167" s="17">
        <v>30</v>
      </c>
      <c r="AL167" s="17">
        <v>65</v>
      </c>
      <c r="AM167" s="17">
        <v>101</v>
      </c>
      <c r="AN167" s="17">
        <v>2</v>
      </c>
      <c r="AO167" s="17">
        <v>62</v>
      </c>
      <c r="AP167" s="17">
        <v>52</v>
      </c>
      <c r="AQ167" s="17">
        <v>101</v>
      </c>
      <c r="AR167" s="17">
        <v>48000</v>
      </c>
    </row>
    <row r="168" spans="1:44" ht="15" thickBot="1" x14ac:dyDescent="0.35">
      <c r="A168" s="16" t="s">
        <v>213</v>
      </c>
      <c r="B168" s="17">
        <v>97</v>
      </c>
      <c r="C168" s="17">
        <v>100</v>
      </c>
      <c r="D168" s="17">
        <v>47</v>
      </c>
      <c r="E168" s="17">
        <v>27</v>
      </c>
      <c r="F168" s="17">
        <v>83</v>
      </c>
      <c r="G168" s="17">
        <v>48</v>
      </c>
      <c r="H168" s="17">
        <v>1</v>
      </c>
      <c r="I168" s="17">
        <v>34</v>
      </c>
      <c r="J168" s="17">
        <v>5</v>
      </c>
      <c r="K168" s="17">
        <v>2</v>
      </c>
      <c r="L168" s="17">
        <v>55</v>
      </c>
      <c r="M168" s="17">
        <v>75</v>
      </c>
      <c r="N168" s="17">
        <v>19</v>
      </c>
      <c r="O168" s="17">
        <v>54</v>
      </c>
      <c r="P168" s="17">
        <v>101</v>
      </c>
      <c r="Q168" s="17">
        <v>68</v>
      </c>
      <c r="R168" s="17">
        <v>11600</v>
      </c>
      <c r="AA168" s="16" t="s">
        <v>213</v>
      </c>
      <c r="AB168" s="17">
        <v>97</v>
      </c>
      <c r="AC168" s="17">
        <v>100</v>
      </c>
      <c r="AD168" s="17">
        <v>47</v>
      </c>
      <c r="AE168" s="17">
        <v>27</v>
      </c>
      <c r="AF168" s="17">
        <v>83</v>
      </c>
      <c r="AG168" s="17">
        <v>48</v>
      </c>
      <c r="AH168" s="17">
        <v>1</v>
      </c>
      <c r="AI168" s="17">
        <v>34</v>
      </c>
      <c r="AJ168" s="17">
        <v>5</v>
      </c>
      <c r="AK168" s="17">
        <v>2</v>
      </c>
      <c r="AL168" s="17">
        <v>55</v>
      </c>
      <c r="AM168" s="17">
        <v>75</v>
      </c>
      <c r="AN168" s="17">
        <v>19</v>
      </c>
      <c r="AO168" s="17">
        <v>54</v>
      </c>
      <c r="AP168" s="17">
        <v>101</v>
      </c>
      <c r="AQ168" s="17">
        <v>68</v>
      </c>
      <c r="AR168" s="17">
        <v>11600</v>
      </c>
    </row>
    <row r="169" spans="1:44" ht="15" thickBot="1" x14ac:dyDescent="0.35">
      <c r="A169" s="16" t="s">
        <v>214</v>
      </c>
      <c r="B169" s="17">
        <v>82</v>
      </c>
      <c r="C169" s="17">
        <v>86</v>
      </c>
      <c r="D169" s="17">
        <v>12</v>
      </c>
      <c r="E169" s="17">
        <v>52</v>
      </c>
      <c r="F169" s="17">
        <v>98</v>
      </c>
      <c r="G169" s="17">
        <v>46</v>
      </c>
      <c r="H169" s="17">
        <v>50</v>
      </c>
      <c r="I169" s="17">
        <v>1</v>
      </c>
      <c r="J169" s="17">
        <v>20</v>
      </c>
      <c r="K169" s="17">
        <v>16</v>
      </c>
      <c r="L169" s="17">
        <v>90</v>
      </c>
      <c r="M169" s="17">
        <v>50</v>
      </c>
      <c r="N169" s="17">
        <v>4</v>
      </c>
      <c r="O169" s="17">
        <v>56</v>
      </c>
      <c r="P169" s="17">
        <v>52</v>
      </c>
      <c r="Q169" s="17">
        <v>101</v>
      </c>
      <c r="R169" s="17">
        <v>67000</v>
      </c>
      <c r="AA169" s="16" t="s">
        <v>214</v>
      </c>
      <c r="AB169" s="17">
        <v>82</v>
      </c>
      <c r="AC169" s="17">
        <v>86</v>
      </c>
      <c r="AD169" s="17">
        <v>12</v>
      </c>
      <c r="AE169" s="17">
        <v>52</v>
      </c>
      <c r="AF169" s="17">
        <v>98</v>
      </c>
      <c r="AG169" s="17">
        <v>46</v>
      </c>
      <c r="AH169" s="17">
        <v>50</v>
      </c>
      <c r="AI169" s="17">
        <v>1</v>
      </c>
      <c r="AJ169" s="17">
        <v>20</v>
      </c>
      <c r="AK169" s="17">
        <v>16</v>
      </c>
      <c r="AL169" s="17">
        <v>90</v>
      </c>
      <c r="AM169" s="17">
        <v>50</v>
      </c>
      <c r="AN169" s="17">
        <v>4</v>
      </c>
      <c r="AO169" s="17">
        <v>56</v>
      </c>
      <c r="AP169" s="17">
        <v>52</v>
      </c>
      <c r="AQ169" s="17">
        <v>101</v>
      </c>
      <c r="AR169" s="17">
        <v>67000</v>
      </c>
    </row>
    <row r="170" spans="1:44" ht="15" thickBot="1" x14ac:dyDescent="0.35">
      <c r="A170" s="16" t="s">
        <v>215</v>
      </c>
      <c r="B170" s="17">
        <v>83</v>
      </c>
      <c r="C170" s="17">
        <v>88</v>
      </c>
      <c r="D170" s="17">
        <v>31</v>
      </c>
      <c r="E170" s="17">
        <v>79</v>
      </c>
      <c r="F170" s="17">
        <v>58</v>
      </c>
      <c r="G170" s="17">
        <v>61</v>
      </c>
      <c r="H170" s="17">
        <v>50</v>
      </c>
      <c r="I170" s="17">
        <v>1</v>
      </c>
      <c r="J170" s="17">
        <v>19</v>
      </c>
      <c r="K170" s="17">
        <v>14</v>
      </c>
      <c r="L170" s="17">
        <v>71</v>
      </c>
      <c r="M170" s="17">
        <v>23</v>
      </c>
      <c r="N170" s="17">
        <v>44</v>
      </c>
      <c r="O170" s="17">
        <v>41</v>
      </c>
      <c r="P170" s="17">
        <v>52</v>
      </c>
      <c r="Q170" s="17">
        <v>101</v>
      </c>
      <c r="R170" s="17">
        <v>35000</v>
      </c>
      <c r="AA170" s="16" t="s">
        <v>215</v>
      </c>
      <c r="AB170" s="17">
        <v>83</v>
      </c>
      <c r="AC170" s="17">
        <v>88</v>
      </c>
      <c r="AD170" s="17">
        <v>31</v>
      </c>
      <c r="AE170" s="17">
        <v>79</v>
      </c>
      <c r="AF170" s="17">
        <v>58</v>
      </c>
      <c r="AG170" s="17">
        <v>61</v>
      </c>
      <c r="AH170" s="17">
        <v>50</v>
      </c>
      <c r="AI170" s="17">
        <v>1</v>
      </c>
      <c r="AJ170" s="17">
        <v>19</v>
      </c>
      <c r="AK170" s="17">
        <v>14</v>
      </c>
      <c r="AL170" s="17">
        <v>71</v>
      </c>
      <c r="AM170" s="17">
        <v>23</v>
      </c>
      <c r="AN170" s="17">
        <v>44</v>
      </c>
      <c r="AO170" s="17">
        <v>41</v>
      </c>
      <c r="AP170" s="17">
        <v>52</v>
      </c>
      <c r="AQ170" s="17">
        <v>101</v>
      </c>
      <c r="AR170" s="17">
        <v>35000</v>
      </c>
    </row>
    <row r="171" spans="1:44" ht="15" thickBot="1" x14ac:dyDescent="0.35">
      <c r="A171" s="16" t="s">
        <v>216</v>
      </c>
      <c r="B171" s="17">
        <v>95</v>
      </c>
      <c r="C171" s="17">
        <v>97</v>
      </c>
      <c r="D171" s="17">
        <v>15</v>
      </c>
      <c r="E171" s="17">
        <v>27</v>
      </c>
      <c r="F171" s="17">
        <v>47</v>
      </c>
      <c r="G171" s="17">
        <v>95</v>
      </c>
      <c r="H171" s="17">
        <v>50</v>
      </c>
      <c r="I171" s="17">
        <v>69</v>
      </c>
      <c r="J171" s="17">
        <v>7</v>
      </c>
      <c r="K171" s="17">
        <v>5</v>
      </c>
      <c r="L171" s="17">
        <v>87</v>
      </c>
      <c r="M171" s="17">
        <v>75</v>
      </c>
      <c r="N171" s="17">
        <v>55</v>
      </c>
      <c r="O171" s="17">
        <v>7</v>
      </c>
      <c r="P171" s="17">
        <v>52</v>
      </c>
      <c r="Q171" s="17">
        <v>33</v>
      </c>
      <c r="R171" s="17">
        <v>12600</v>
      </c>
      <c r="AA171" s="16" t="s">
        <v>216</v>
      </c>
      <c r="AB171" s="17">
        <v>95</v>
      </c>
      <c r="AC171" s="17">
        <v>97</v>
      </c>
      <c r="AD171" s="17">
        <v>15</v>
      </c>
      <c r="AE171" s="17">
        <v>27</v>
      </c>
      <c r="AF171" s="17">
        <v>47</v>
      </c>
      <c r="AG171" s="17">
        <v>95</v>
      </c>
      <c r="AH171" s="17">
        <v>50</v>
      </c>
      <c r="AI171" s="17">
        <v>69</v>
      </c>
      <c r="AJ171" s="17">
        <v>7</v>
      </c>
      <c r="AK171" s="17">
        <v>5</v>
      </c>
      <c r="AL171" s="17">
        <v>87</v>
      </c>
      <c r="AM171" s="17">
        <v>75</v>
      </c>
      <c r="AN171" s="17">
        <v>55</v>
      </c>
      <c r="AO171" s="17">
        <v>7</v>
      </c>
      <c r="AP171" s="17">
        <v>52</v>
      </c>
      <c r="AQ171" s="17">
        <v>33</v>
      </c>
      <c r="AR171" s="17">
        <v>12600</v>
      </c>
    </row>
    <row r="172" spans="1:44" ht="15" thickBot="1" x14ac:dyDescent="0.35">
      <c r="A172" s="16" t="s">
        <v>217</v>
      </c>
      <c r="B172" s="17">
        <v>15</v>
      </c>
      <c r="C172" s="17">
        <v>20</v>
      </c>
      <c r="D172" s="17">
        <v>13</v>
      </c>
      <c r="E172" s="17">
        <v>27</v>
      </c>
      <c r="F172" s="17">
        <v>59</v>
      </c>
      <c r="G172" s="17">
        <v>74</v>
      </c>
      <c r="H172" s="17">
        <v>50</v>
      </c>
      <c r="I172" s="17">
        <v>1</v>
      </c>
      <c r="J172" s="17">
        <v>87</v>
      </c>
      <c r="K172" s="17">
        <v>82</v>
      </c>
      <c r="L172" s="17">
        <v>89</v>
      </c>
      <c r="M172" s="17">
        <v>75</v>
      </c>
      <c r="N172" s="17">
        <v>43</v>
      </c>
      <c r="O172" s="17">
        <v>28</v>
      </c>
      <c r="P172" s="17">
        <v>52</v>
      </c>
      <c r="Q172" s="17">
        <v>101</v>
      </c>
      <c r="R172" s="17">
        <v>4100</v>
      </c>
      <c r="AA172" s="16" t="s">
        <v>217</v>
      </c>
      <c r="AB172" s="17">
        <v>15</v>
      </c>
      <c r="AC172" s="17">
        <v>20</v>
      </c>
      <c r="AD172" s="17">
        <v>13</v>
      </c>
      <c r="AE172" s="17">
        <v>27</v>
      </c>
      <c r="AF172" s="17">
        <v>59</v>
      </c>
      <c r="AG172" s="17">
        <v>74</v>
      </c>
      <c r="AH172" s="17">
        <v>50</v>
      </c>
      <c r="AI172" s="17">
        <v>1</v>
      </c>
      <c r="AJ172" s="17">
        <v>87</v>
      </c>
      <c r="AK172" s="17">
        <v>82</v>
      </c>
      <c r="AL172" s="17">
        <v>89</v>
      </c>
      <c r="AM172" s="17">
        <v>75</v>
      </c>
      <c r="AN172" s="17">
        <v>43</v>
      </c>
      <c r="AO172" s="17">
        <v>28</v>
      </c>
      <c r="AP172" s="17">
        <v>52</v>
      </c>
      <c r="AQ172" s="17">
        <v>101</v>
      </c>
      <c r="AR172" s="17">
        <v>4100</v>
      </c>
    </row>
    <row r="173" spans="1:44" ht="15" thickBot="1" x14ac:dyDescent="0.35">
      <c r="A173" s="16" t="s">
        <v>218</v>
      </c>
      <c r="B173" s="17">
        <v>100</v>
      </c>
      <c r="C173" s="17">
        <v>100</v>
      </c>
      <c r="D173" s="17">
        <v>41</v>
      </c>
      <c r="E173" s="17">
        <v>27</v>
      </c>
      <c r="F173" s="17">
        <v>3</v>
      </c>
      <c r="G173" s="17">
        <v>88</v>
      </c>
      <c r="H173" s="17">
        <v>1</v>
      </c>
      <c r="I173" s="17">
        <v>34</v>
      </c>
      <c r="J173" s="17">
        <v>2</v>
      </c>
      <c r="K173" s="17">
        <v>2</v>
      </c>
      <c r="L173" s="17">
        <v>61</v>
      </c>
      <c r="M173" s="17">
        <v>75</v>
      </c>
      <c r="N173" s="17">
        <v>99</v>
      </c>
      <c r="O173" s="17">
        <v>14</v>
      </c>
      <c r="P173" s="17">
        <v>101</v>
      </c>
      <c r="Q173" s="17">
        <v>68</v>
      </c>
      <c r="R173" s="17">
        <v>31400</v>
      </c>
      <c r="AA173" s="16" t="s">
        <v>218</v>
      </c>
      <c r="AB173" s="17">
        <v>100</v>
      </c>
      <c r="AC173" s="17">
        <v>100</v>
      </c>
      <c r="AD173" s="17">
        <v>41</v>
      </c>
      <c r="AE173" s="17">
        <v>27</v>
      </c>
      <c r="AF173" s="17">
        <v>3</v>
      </c>
      <c r="AG173" s="17">
        <v>88</v>
      </c>
      <c r="AH173" s="17">
        <v>1</v>
      </c>
      <c r="AI173" s="17">
        <v>34</v>
      </c>
      <c r="AJ173" s="17">
        <v>2</v>
      </c>
      <c r="AK173" s="17">
        <v>2</v>
      </c>
      <c r="AL173" s="17">
        <v>61</v>
      </c>
      <c r="AM173" s="17">
        <v>75</v>
      </c>
      <c r="AN173" s="17">
        <v>99</v>
      </c>
      <c r="AO173" s="17">
        <v>14</v>
      </c>
      <c r="AP173" s="17">
        <v>101</v>
      </c>
      <c r="AQ173" s="17">
        <v>68</v>
      </c>
      <c r="AR173" s="17">
        <v>31400</v>
      </c>
    </row>
    <row r="174" spans="1:44" ht="15" thickBot="1" x14ac:dyDescent="0.35">
      <c r="A174" s="16" t="s">
        <v>219</v>
      </c>
      <c r="B174" s="17">
        <v>26</v>
      </c>
      <c r="C174" s="17">
        <v>24</v>
      </c>
      <c r="D174" s="17">
        <v>6</v>
      </c>
      <c r="E174" s="17">
        <v>1</v>
      </c>
      <c r="F174" s="17">
        <v>49</v>
      </c>
      <c r="G174" s="17">
        <v>76</v>
      </c>
      <c r="H174" s="17">
        <v>1</v>
      </c>
      <c r="I174" s="17">
        <v>69</v>
      </c>
      <c r="J174" s="17">
        <v>76</v>
      </c>
      <c r="K174" s="17">
        <v>78</v>
      </c>
      <c r="L174" s="17">
        <v>96</v>
      </c>
      <c r="M174" s="17">
        <v>101</v>
      </c>
      <c r="N174" s="17">
        <v>53</v>
      </c>
      <c r="O174" s="17">
        <v>26</v>
      </c>
      <c r="P174" s="17">
        <v>101</v>
      </c>
      <c r="Q174" s="17">
        <v>33</v>
      </c>
      <c r="R174" s="17">
        <v>84000</v>
      </c>
      <c r="AA174" s="16" t="s">
        <v>219</v>
      </c>
      <c r="AB174" s="17">
        <v>26</v>
      </c>
      <c r="AC174" s="17">
        <v>24</v>
      </c>
      <c r="AD174" s="17">
        <v>6</v>
      </c>
      <c r="AE174" s="17">
        <v>1</v>
      </c>
      <c r="AF174" s="17">
        <v>49</v>
      </c>
      <c r="AG174" s="17">
        <v>76</v>
      </c>
      <c r="AH174" s="17">
        <v>1</v>
      </c>
      <c r="AI174" s="17">
        <v>69</v>
      </c>
      <c r="AJ174" s="17">
        <v>76</v>
      </c>
      <c r="AK174" s="17">
        <v>78</v>
      </c>
      <c r="AL174" s="17">
        <v>96</v>
      </c>
      <c r="AM174" s="17">
        <v>101</v>
      </c>
      <c r="AN174" s="17">
        <v>53</v>
      </c>
      <c r="AO174" s="17">
        <v>26</v>
      </c>
      <c r="AP174" s="17">
        <v>101</v>
      </c>
      <c r="AQ174" s="17">
        <v>33</v>
      </c>
      <c r="AR174" s="17">
        <v>84000</v>
      </c>
    </row>
    <row r="175" spans="1:44" ht="15" thickBot="1" x14ac:dyDescent="0.35">
      <c r="A175" s="16" t="s">
        <v>220</v>
      </c>
      <c r="B175" s="17">
        <v>33</v>
      </c>
      <c r="C175" s="17">
        <v>32</v>
      </c>
      <c r="D175" s="17">
        <v>35</v>
      </c>
      <c r="E175" s="17">
        <v>1</v>
      </c>
      <c r="F175" s="17">
        <v>30</v>
      </c>
      <c r="G175" s="17">
        <v>74</v>
      </c>
      <c r="H175" s="17">
        <v>1</v>
      </c>
      <c r="I175" s="17">
        <v>34</v>
      </c>
      <c r="J175" s="17">
        <v>69</v>
      </c>
      <c r="K175" s="17">
        <v>70</v>
      </c>
      <c r="L175" s="17">
        <v>67</v>
      </c>
      <c r="M175" s="17">
        <v>101</v>
      </c>
      <c r="N175" s="17">
        <v>72</v>
      </c>
      <c r="O175" s="17">
        <v>28</v>
      </c>
      <c r="P175" s="17">
        <v>101</v>
      </c>
      <c r="Q175" s="17">
        <v>68</v>
      </c>
      <c r="R175" s="17">
        <v>108000</v>
      </c>
      <c r="AA175" s="16" t="s">
        <v>220</v>
      </c>
      <c r="AB175" s="17">
        <v>33</v>
      </c>
      <c r="AC175" s="17">
        <v>32</v>
      </c>
      <c r="AD175" s="17">
        <v>35</v>
      </c>
      <c r="AE175" s="17">
        <v>1</v>
      </c>
      <c r="AF175" s="17">
        <v>30</v>
      </c>
      <c r="AG175" s="17">
        <v>74</v>
      </c>
      <c r="AH175" s="17">
        <v>1</v>
      </c>
      <c r="AI175" s="17">
        <v>34</v>
      </c>
      <c r="AJ175" s="17">
        <v>69</v>
      </c>
      <c r="AK175" s="17">
        <v>70</v>
      </c>
      <c r="AL175" s="17">
        <v>67</v>
      </c>
      <c r="AM175" s="17">
        <v>101</v>
      </c>
      <c r="AN175" s="17">
        <v>72</v>
      </c>
      <c r="AO175" s="17">
        <v>28</v>
      </c>
      <c r="AP175" s="17">
        <v>101</v>
      </c>
      <c r="AQ175" s="17">
        <v>68</v>
      </c>
      <c r="AR175" s="17">
        <v>108000</v>
      </c>
    </row>
    <row r="176" spans="1:44" ht="15" thickBot="1" x14ac:dyDescent="0.35">
      <c r="A176" s="16" t="s">
        <v>221</v>
      </c>
      <c r="B176" s="17">
        <v>21</v>
      </c>
      <c r="C176" s="17">
        <v>23</v>
      </c>
      <c r="D176" s="17">
        <v>79</v>
      </c>
      <c r="E176" s="17">
        <v>52</v>
      </c>
      <c r="F176" s="17">
        <v>65</v>
      </c>
      <c r="G176" s="17">
        <v>16</v>
      </c>
      <c r="H176" s="17">
        <v>50</v>
      </c>
      <c r="I176" s="17">
        <v>1</v>
      </c>
      <c r="J176" s="17">
        <v>81</v>
      </c>
      <c r="K176" s="17">
        <v>79</v>
      </c>
      <c r="L176" s="17">
        <v>23</v>
      </c>
      <c r="M176" s="17">
        <v>50</v>
      </c>
      <c r="N176" s="17">
        <v>37</v>
      </c>
      <c r="O176" s="17">
        <v>86</v>
      </c>
      <c r="P176" s="17">
        <v>52</v>
      </c>
      <c r="Q176" s="17">
        <v>101</v>
      </c>
      <c r="R176" s="17">
        <v>72100</v>
      </c>
      <c r="AA176" s="16" t="s">
        <v>221</v>
      </c>
      <c r="AB176" s="17">
        <v>21</v>
      </c>
      <c r="AC176" s="17">
        <v>23</v>
      </c>
      <c r="AD176" s="17">
        <v>79</v>
      </c>
      <c r="AE176" s="17">
        <v>52</v>
      </c>
      <c r="AF176" s="17">
        <v>65</v>
      </c>
      <c r="AG176" s="17">
        <v>16</v>
      </c>
      <c r="AH176" s="17">
        <v>50</v>
      </c>
      <c r="AI176" s="17">
        <v>1</v>
      </c>
      <c r="AJ176" s="17">
        <v>81</v>
      </c>
      <c r="AK176" s="17">
        <v>79</v>
      </c>
      <c r="AL176" s="17">
        <v>23</v>
      </c>
      <c r="AM176" s="17">
        <v>50</v>
      </c>
      <c r="AN176" s="17">
        <v>37</v>
      </c>
      <c r="AO176" s="17">
        <v>86</v>
      </c>
      <c r="AP176" s="17">
        <v>52</v>
      </c>
      <c r="AQ176" s="17">
        <v>101</v>
      </c>
      <c r="AR176" s="17">
        <v>72100</v>
      </c>
    </row>
    <row r="177" spans="1:44" ht="15" thickBot="1" x14ac:dyDescent="0.35">
      <c r="A177" s="16" t="s">
        <v>222</v>
      </c>
      <c r="B177" s="17">
        <v>83</v>
      </c>
      <c r="C177" s="17">
        <v>83</v>
      </c>
      <c r="D177" s="17">
        <v>91</v>
      </c>
      <c r="E177" s="17">
        <v>1</v>
      </c>
      <c r="F177" s="17">
        <v>36</v>
      </c>
      <c r="G177" s="17">
        <v>12</v>
      </c>
      <c r="H177" s="17">
        <v>1</v>
      </c>
      <c r="I177" s="17">
        <v>34</v>
      </c>
      <c r="J177" s="17">
        <v>19</v>
      </c>
      <c r="K177" s="17">
        <v>19</v>
      </c>
      <c r="L177" s="17">
        <v>11</v>
      </c>
      <c r="M177" s="17">
        <v>101</v>
      </c>
      <c r="N177" s="17">
        <v>66</v>
      </c>
      <c r="O177" s="17">
        <v>90</v>
      </c>
      <c r="P177" s="17">
        <v>101</v>
      </c>
      <c r="Q177" s="17">
        <v>68</v>
      </c>
      <c r="R177" s="17">
        <v>54000</v>
      </c>
      <c r="AA177" s="16" t="s">
        <v>222</v>
      </c>
      <c r="AB177" s="17">
        <v>83</v>
      </c>
      <c r="AC177" s="17">
        <v>83</v>
      </c>
      <c r="AD177" s="17">
        <v>91</v>
      </c>
      <c r="AE177" s="17">
        <v>1</v>
      </c>
      <c r="AF177" s="17">
        <v>36</v>
      </c>
      <c r="AG177" s="17">
        <v>12</v>
      </c>
      <c r="AH177" s="17">
        <v>1</v>
      </c>
      <c r="AI177" s="17">
        <v>34</v>
      </c>
      <c r="AJ177" s="17">
        <v>19</v>
      </c>
      <c r="AK177" s="17">
        <v>19</v>
      </c>
      <c r="AL177" s="17">
        <v>11</v>
      </c>
      <c r="AM177" s="17">
        <v>101</v>
      </c>
      <c r="AN177" s="17">
        <v>66</v>
      </c>
      <c r="AO177" s="17">
        <v>90</v>
      </c>
      <c r="AP177" s="17">
        <v>101</v>
      </c>
      <c r="AQ177" s="17">
        <v>68</v>
      </c>
      <c r="AR177" s="17">
        <v>54000</v>
      </c>
    </row>
    <row r="178" spans="1:44" ht="15" thickBot="1" x14ac:dyDescent="0.35">
      <c r="A178" s="16" t="s">
        <v>223</v>
      </c>
      <c r="B178" s="17">
        <v>58</v>
      </c>
      <c r="C178" s="17">
        <v>54</v>
      </c>
      <c r="D178" s="17">
        <v>52</v>
      </c>
      <c r="E178" s="17">
        <v>1</v>
      </c>
      <c r="F178" s="17">
        <v>90</v>
      </c>
      <c r="G178" s="17">
        <v>53</v>
      </c>
      <c r="H178" s="17">
        <v>50</v>
      </c>
      <c r="I178" s="17">
        <v>34</v>
      </c>
      <c r="J178" s="17">
        <v>44</v>
      </c>
      <c r="K178" s="17">
        <v>48</v>
      </c>
      <c r="L178" s="17">
        <v>50</v>
      </c>
      <c r="M178" s="17">
        <v>101</v>
      </c>
      <c r="N178" s="17">
        <v>12</v>
      </c>
      <c r="O178" s="17">
        <v>49</v>
      </c>
      <c r="P178" s="17">
        <v>52</v>
      </c>
      <c r="Q178" s="17">
        <v>68</v>
      </c>
      <c r="R178" s="17">
        <v>18000</v>
      </c>
      <c r="AA178" s="16" t="s">
        <v>223</v>
      </c>
      <c r="AB178" s="17">
        <v>58</v>
      </c>
      <c r="AC178" s="17">
        <v>54</v>
      </c>
      <c r="AD178" s="17">
        <v>52</v>
      </c>
      <c r="AE178" s="17">
        <v>1</v>
      </c>
      <c r="AF178" s="17">
        <v>90</v>
      </c>
      <c r="AG178" s="17">
        <v>53</v>
      </c>
      <c r="AH178" s="17">
        <v>50</v>
      </c>
      <c r="AI178" s="17">
        <v>34</v>
      </c>
      <c r="AJ178" s="17">
        <v>44</v>
      </c>
      <c r="AK178" s="17">
        <v>48</v>
      </c>
      <c r="AL178" s="17">
        <v>50</v>
      </c>
      <c r="AM178" s="17">
        <v>101</v>
      </c>
      <c r="AN178" s="17">
        <v>12</v>
      </c>
      <c r="AO178" s="17">
        <v>49</v>
      </c>
      <c r="AP178" s="17">
        <v>52</v>
      </c>
      <c r="AQ178" s="17">
        <v>68</v>
      </c>
      <c r="AR178" s="17">
        <v>18000</v>
      </c>
    </row>
    <row r="179" spans="1:44" ht="15" thickBot="1" x14ac:dyDescent="0.35">
      <c r="A179" s="16" t="s">
        <v>224</v>
      </c>
      <c r="B179" s="17">
        <v>98</v>
      </c>
      <c r="C179" s="17">
        <v>96</v>
      </c>
      <c r="D179" s="17">
        <v>90</v>
      </c>
      <c r="E179" s="17">
        <v>27</v>
      </c>
      <c r="F179" s="17">
        <v>74</v>
      </c>
      <c r="G179" s="17">
        <v>79</v>
      </c>
      <c r="H179" s="17">
        <v>1</v>
      </c>
      <c r="I179" s="17">
        <v>69</v>
      </c>
      <c r="J179" s="17">
        <v>4</v>
      </c>
      <c r="K179" s="17">
        <v>6</v>
      </c>
      <c r="L179" s="17">
        <v>12</v>
      </c>
      <c r="M179" s="17">
        <v>75</v>
      </c>
      <c r="N179" s="17">
        <v>28</v>
      </c>
      <c r="O179" s="17">
        <v>23</v>
      </c>
      <c r="P179" s="17">
        <v>101</v>
      </c>
      <c r="Q179" s="17">
        <v>33</v>
      </c>
      <c r="R179" s="17">
        <v>65700</v>
      </c>
      <c r="AA179" s="16" t="s">
        <v>224</v>
      </c>
      <c r="AB179" s="17">
        <v>98</v>
      </c>
      <c r="AC179" s="17">
        <v>96</v>
      </c>
      <c r="AD179" s="17">
        <v>90</v>
      </c>
      <c r="AE179" s="17">
        <v>27</v>
      </c>
      <c r="AF179" s="17">
        <v>74</v>
      </c>
      <c r="AG179" s="17">
        <v>79</v>
      </c>
      <c r="AH179" s="17">
        <v>1</v>
      </c>
      <c r="AI179" s="17">
        <v>69</v>
      </c>
      <c r="AJ179" s="17">
        <v>4</v>
      </c>
      <c r="AK179" s="17">
        <v>6</v>
      </c>
      <c r="AL179" s="17">
        <v>12</v>
      </c>
      <c r="AM179" s="17">
        <v>75</v>
      </c>
      <c r="AN179" s="17">
        <v>28</v>
      </c>
      <c r="AO179" s="17">
        <v>23</v>
      </c>
      <c r="AP179" s="17">
        <v>101</v>
      </c>
      <c r="AQ179" s="17">
        <v>33</v>
      </c>
      <c r="AR179" s="17">
        <v>65700</v>
      </c>
    </row>
    <row r="180" spans="1:44" ht="15" thickBot="1" x14ac:dyDescent="0.35">
      <c r="A180" s="16" t="s">
        <v>225</v>
      </c>
      <c r="B180" s="17">
        <v>78</v>
      </c>
      <c r="C180" s="17">
        <v>76</v>
      </c>
      <c r="D180" s="17">
        <v>44</v>
      </c>
      <c r="E180" s="17">
        <v>27</v>
      </c>
      <c r="F180" s="17">
        <v>64</v>
      </c>
      <c r="G180" s="17">
        <v>40</v>
      </c>
      <c r="H180" s="17">
        <v>1</v>
      </c>
      <c r="I180" s="17">
        <v>34</v>
      </c>
      <c r="J180" s="17">
        <v>24</v>
      </c>
      <c r="K180" s="17">
        <v>26</v>
      </c>
      <c r="L180" s="17">
        <v>58</v>
      </c>
      <c r="M180" s="17">
        <v>75</v>
      </c>
      <c r="N180" s="17">
        <v>38</v>
      </c>
      <c r="O180" s="17">
        <v>62</v>
      </c>
      <c r="P180" s="17">
        <v>101</v>
      </c>
      <c r="Q180" s="17">
        <v>68</v>
      </c>
      <c r="R180" s="17">
        <v>68900</v>
      </c>
      <c r="AA180" s="16" t="s">
        <v>225</v>
      </c>
      <c r="AB180" s="17">
        <v>78</v>
      </c>
      <c r="AC180" s="17">
        <v>76</v>
      </c>
      <c r="AD180" s="17">
        <v>44</v>
      </c>
      <c r="AE180" s="17">
        <v>27</v>
      </c>
      <c r="AF180" s="17">
        <v>64</v>
      </c>
      <c r="AG180" s="17">
        <v>40</v>
      </c>
      <c r="AH180" s="17">
        <v>1</v>
      </c>
      <c r="AI180" s="17">
        <v>34</v>
      </c>
      <c r="AJ180" s="17">
        <v>24</v>
      </c>
      <c r="AK180" s="17">
        <v>26</v>
      </c>
      <c r="AL180" s="17">
        <v>58</v>
      </c>
      <c r="AM180" s="17">
        <v>75</v>
      </c>
      <c r="AN180" s="17">
        <v>38</v>
      </c>
      <c r="AO180" s="17">
        <v>62</v>
      </c>
      <c r="AP180" s="17">
        <v>101</v>
      </c>
      <c r="AQ180" s="17">
        <v>68</v>
      </c>
      <c r="AR180" s="17">
        <v>68900</v>
      </c>
    </row>
    <row r="181" spans="1:44" ht="15" thickBot="1" x14ac:dyDescent="0.35">
      <c r="A181" s="16" t="s">
        <v>226</v>
      </c>
      <c r="B181" s="17">
        <v>12</v>
      </c>
      <c r="C181" s="17">
        <v>7</v>
      </c>
      <c r="D181" s="17">
        <v>35</v>
      </c>
      <c r="E181" s="17">
        <v>52</v>
      </c>
      <c r="F181" s="17">
        <v>91</v>
      </c>
      <c r="G181" s="17">
        <v>78</v>
      </c>
      <c r="H181" s="17">
        <v>1</v>
      </c>
      <c r="I181" s="17">
        <v>34</v>
      </c>
      <c r="J181" s="17">
        <v>90</v>
      </c>
      <c r="K181" s="17">
        <v>95</v>
      </c>
      <c r="L181" s="17">
        <v>67</v>
      </c>
      <c r="M181" s="17">
        <v>50</v>
      </c>
      <c r="N181" s="17">
        <v>11</v>
      </c>
      <c r="O181" s="17">
        <v>24</v>
      </c>
      <c r="P181" s="17">
        <v>101</v>
      </c>
      <c r="Q181" s="17">
        <v>68</v>
      </c>
      <c r="R181" s="17">
        <v>60800</v>
      </c>
      <c r="AA181" s="16" t="s">
        <v>226</v>
      </c>
      <c r="AB181" s="17">
        <v>12</v>
      </c>
      <c r="AC181" s="17">
        <v>7</v>
      </c>
      <c r="AD181" s="17">
        <v>35</v>
      </c>
      <c r="AE181" s="17">
        <v>52</v>
      </c>
      <c r="AF181" s="17">
        <v>91</v>
      </c>
      <c r="AG181" s="17">
        <v>78</v>
      </c>
      <c r="AH181" s="17">
        <v>1</v>
      </c>
      <c r="AI181" s="17">
        <v>34</v>
      </c>
      <c r="AJ181" s="17">
        <v>90</v>
      </c>
      <c r="AK181" s="17">
        <v>95</v>
      </c>
      <c r="AL181" s="17">
        <v>67</v>
      </c>
      <c r="AM181" s="17">
        <v>50</v>
      </c>
      <c r="AN181" s="17">
        <v>11</v>
      </c>
      <c r="AO181" s="17">
        <v>24</v>
      </c>
      <c r="AP181" s="17">
        <v>101</v>
      </c>
      <c r="AQ181" s="17">
        <v>68</v>
      </c>
      <c r="AR181" s="17">
        <v>60800</v>
      </c>
    </row>
    <row r="182" spans="1:44" ht="15" thickBot="1" x14ac:dyDescent="0.35">
      <c r="A182" s="16" t="s">
        <v>227</v>
      </c>
      <c r="B182" s="17">
        <v>16</v>
      </c>
      <c r="C182" s="17">
        <v>12</v>
      </c>
      <c r="D182" s="17">
        <v>67</v>
      </c>
      <c r="E182" s="17">
        <v>79</v>
      </c>
      <c r="F182" s="17">
        <v>80</v>
      </c>
      <c r="G182" s="17">
        <v>81</v>
      </c>
      <c r="H182" s="17">
        <v>1</v>
      </c>
      <c r="I182" s="17">
        <v>34</v>
      </c>
      <c r="J182" s="17">
        <v>86</v>
      </c>
      <c r="K182" s="17">
        <v>90</v>
      </c>
      <c r="L182" s="17">
        <v>35</v>
      </c>
      <c r="M182" s="17">
        <v>23</v>
      </c>
      <c r="N182" s="17">
        <v>22</v>
      </c>
      <c r="O182" s="17">
        <v>21</v>
      </c>
      <c r="P182" s="17">
        <v>101</v>
      </c>
      <c r="Q182" s="17">
        <v>68</v>
      </c>
      <c r="R182" s="17">
        <v>12400</v>
      </c>
      <c r="AA182" s="16" t="s">
        <v>227</v>
      </c>
      <c r="AB182" s="17">
        <v>16</v>
      </c>
      <c r="AC182" s="17">
        <v>12</v>
      </c>
      <c r="AD182" s="17">
        <v>67</v>
      </c>
      <c r="AE182" s="17">
        <v>79</v>
      </c>
      <c r="AF182" s="17">
        <v>80</v>
      </c>
      <c r="AG182" s="17">
        <v>81</v>
      </c>
      <c r="AH182" s="17">
        <v>1</v>
      </c>
      <c r="AI182" s="17">
        <v>34</v>
      </c>
      <c r="AJ182" s="17">
        <v>86</v>
      </c>
      <c r="AK182" s="17">
        <v>90</v>
      </c>
      <c r="AL182" s="17">
        <v>35</v>
      </c>
      <c r="AM182" s="17">
        <v>23</v>
      </c>
      <c r="AN182" s="17">
        <v>22</v>
      </c>
      <c r="AO182" s="17">
        <v>21</v>
      </c>
      <c r="AP182" s="17">
        <v>101</v>
      </c>
      <c r="AQ182" s="17">
        <v>68</v>
      </c>
      <c r="AR182" s="17">
        <v>12400</v>
      </c>
    </row>
    <row r="183" spans="1:44" ht="15" thickBot="1" x14ac:dyDescent="0.35">
      <c r="A183" s="16" t="s">
        <v>228</v>
      </c>
      <c r="B183" s="17">
        <v>3</v>
      </c>
      <c r="C183" s="17">
        <v>6</v>
      </c>
      <c r="D183" s="17">
        <v>13</v>
      </c>
      <c r="E183" s="17">
        <v>27</v>
      </c>
      <c r="F183" s="17">
        <v>17</v>
      </c>
      <c r="G183" s="17">
        <v>72</v>
      </c>
      <c r="H183" s="17">
        <v>50</v>
      </c>
      <c r="I183" s="17">
        <v>1</v>
      </c>
      <c r="J183" s="17">
        <v>99</v>
      </c>
      <c r="K183" s="17">
        <v>96</v>
      </c>
      <c r="L183" s="17">
        <v>89</v>
      </c>
      <c r="M183" s="17">
        <v>75</v>
      </c>
      <c r="N183" s="17">
        <v>85</v>
      </c>
      <c r="O183" s="17">
        <v>30</v>
      </c>
      <c r="P183" s="17">
        <v>52</v>
      </c>
      <c r="Q183" s="17">
        <v>101</v>
      </c>
      <c r="R183" s="17">
        <v>28200</v>
      </c>
      <c r="AA183" s="16" t="s">
        <v>228</v>
      </c>
      <c r="AB183" s="17">
        <v>3</v>
      </c>
      <c r="AC183" s="17">
        <v>6</v>
      </c>
      <c r="AD183" s="17">
        <v>13</v>
      </c>
      <c r="AE183" s="17">
        <v>27</v>
      </c>
      <c r="AF183" s="17">
        <v>17</v>
      </c>
      <c r="AG183" s="17">
        <v>72</v>
      </c>
      <c r="AH183" s="17">
        <v>50</v>
      </c>
      <c r="AI183" s="17">
        <v>1</v>
      </c>
      <c r="AJ183" s="17">
        <v>99</v>
      </c>
      <c r="AK183" s="17">
        <v>96</v>
      </c>
      <c r="AL183" s="17">
        <v>89</v>
      </c>
      <c r="AM183" s="17">
        <v>75</v>
      </c>
      <c r="AN183" s="17">
        <v>85</v>
      </c>
      <c r="AO183" s="17">
        <v>30</v>
      </c>
      <c r="AP183" s="17">
        <v>52</v>
      </c>
      <c r="AQ183" s="17">
        <v>101</v>
      </c>
      <c r="AR183" s="17">
        <v>28200</v>
      </c>
    </row>
    <row r="184" spans="1:44" ht="15" thickBot="1" x14ac:dyDescent="0.35">
      <c r="A184" s="16" t="s">
        <v>229</v>
      </c>
      <c r="B184" s="17">
        <v>39</v>
      </c>
      <c r="C184" s="17">
        <v>38</v>
      </c>
      <c r="D184" s="17">
        <v>14</v>
      </c>
      <c r="E184" s="17">
        <v>27</v>
      </c>
      <c r="F184" s="17">
        <v>14</v>
      </c>
      <c r="G184" s="17">
        <v>65</v>
      </c>
      <c r="H184" s="17">
        <v>50</v>
      </c>
      <c r="I184" s="17">
        <v>1</v>
      </c>
      <c r="J184" s="17">
        <v>63</v>
      </c>
      <c r="K184" s="17">
        <v>64</v>
      </c>
      <c r="L184" s="17">
        <v>88</v>
      </c>
      <c r="M184" s="17">
        <v>75</v>
      </c>
      <c r="N184" s="17">
        <v>88</v>
      </c>
      <c r="O184" s="17">
        <v>37</v>
      </c>
      <c r="P184" s="17">
        <v>52</v>
      </c>
      <c r="Q184" s="17">
        <v>101</v>
      </c>
      <c r="R184" s="17">
        <v>93500</v>
      </c>
      <c r="AA184" s="16" t="s">
        <v>229</v>
      </c>
      <c r="AB184" s="17">
        <v>39</v>
      </c>
      <c r="AC184" s="17">
        <v>38</v>
      </c>
      <c r="AD184" s="17">
        <v>14</v>
      </c>
      <c r="AE184" s="17">
        <v>27</v>
      </c>
      <c r="AF184" s="17">
        <v>14</v>
      </c>
      <c r="AG184" s="17">
        <v>65</v>
      </c>
      <c r="AH184" s="17">
        <v>50</v>
      </c>
      <c r="AI184" s="17">
        <v>1</v>
      </c>
      <c r="AJ184" s="17">
        <v>63</v>
      </c>
      <c r="AK184" s="17">
        <v>64</v>
      </c>
      <c r="AL184" s="17">
        <v>88</v>
      </c>
      <c r="AM184" s="17">
        <v>75</v>
      </c>
      <c r="AN184" s="17">
        <v>88</v>
      </c>
      <c r="AO184" s="17">
        <v>37</v>
      </c>
      <c r="AP184" s="17">
        <v>52</v>
      </c>
      <c r="AQ184" s="17">
        <v>101</v>
      </c>
      <c r="AR184" s="17">
        <v>93500</v>
      </c>
    </row>
    <row r="185" spans="1:44" ht="15" thickBot="1" x14ac:dyDescent="0.35">
      <c r="A185" s="16" t="s">
        <v>230</v>
      </c>
      <c r="B185" s="17">
        <v>93</v>
      </c>
      <c r="C185" s="17">
        <v>88</v>
      </c>
      <c r="D185" s="17">
        <v>32</v>
      </c>
      <c r="E185" s="17">
        <v>79</v>
      </c>
      <c r="F185" s="17">
        <v>97</v>
      </c>
      <c r="G185" s="17">
        <v>8</v>
      </c>
      <c r="H185" s="17">
        <v>1</v>
      </c>
      <c r="I185" s="17">
        <v>1</v>
      </c>
      <c r="J185" s="17">
        <v>9</v>
      </c>
      <c r="K185" s="17">
        <v>14</v>
      </c>
      <c r="L185" s="17">
        <v>70</v>
      </c>
      <c r="M185" s="17">
        <v>23</v>
      </c>
      <c r="N185" s="17">
        <v>5</v>
      </c>
      <c r="O185" s="17">
        <v>94</v>
      </c>
      <c r="P185" s="17">
        <v>101</v>
      </c>
      <c r="Q185" s="17">
        <v>101</v>
      </c>
      <c r="R185" s="17">
        <v>57300</v>
      </c>
      <c r="AA185" s="16" t="s">
        <v>230</v>
      </c>
      <c r="AB185" s="17">
        <v>93</v>
      </c>
      <c r="AC185" s="17">
        <v>88</v>
      </c>
      <c r="AD185" s="17">
        <v>32</v>
      </c>
      <c r="AE185" s="17">
        <v>79</v>
      </c>
      <c r="AF185" s="17">
        <v>97</v>
      </c>
      <c r="AG185" s="17">
        <v>8</v>
      </c>
      <c r="AH185" s="17">
        <v>1</v>
      </c>
      <c r="AI185" s="17">
        <v>1</v>
      </c>
      <c r="AJ185" s="17">
        <v>9</v>
      </c>
      <c r="AK185" s="17">
        <v>14</v>
      </c>
      <c r="AL185" s="17">
        <v>70</v>
      </c>
      <c r="AM185" s="17">
        <v>23</v>
      </c>
      <c r="AN185" s="17">
        <v>5</v>
      </c>
      <c r="AO185" s="17">
        <v>94</v>
      </c>
      <c r="AP185" s="17">
        <v>101</v>
      </c>
      <c r="AQ185" s="17">
        <v>101</v>
      </c>
      <c r="AR185" s="17">
        <v>57300</v>
      </c>
    </row>
    <row r="186" spans="1:44" ht="15" thickBot="1" x14ac:dyDescent="0.35">
      <c r="A186" s="16" t="s">
        <v>231</v>
      </c>
      <c r="B186" s="17">
        <v>87</v>
      </c>
      <c r="C186" s="17">
        <v>90</v>
      </c>
      <c r="D186" s="17">
        <v>18</v>
      </c>
      <c r="E186" s="17">
        <v>27</v>
      </c>
      <c r="F186" s="17">
        <v>29</v>
      </c>
      <c r="G186" s="17">
        <v>7</v>
      </c>
      <c r="H186" s="17">
        <v>50</v>
      </c>
      <c r="I186" s="17">
        <v>1</v>
      </c>
      <c r="J186" s="17">
        <v>15</v>
      </c>
      <c r="K186" s="17">
        <v>12</v>
      </c>
      <c r="L186" s="17">
        <v>84</v>
      </c>
      <c r="M186" s="17">
        <v>75</v>
      </c>
      <c r="N186" s="17">
        <v>73</v>
      </c>
      <c r="O186" s="17">
        <v>95</v>
      </c>
      <c r="P186" s="17">
        <v>52</v>
      </c>
      <c r="Q186" s="17">
        <v>101</v>
      </c>
      <c r="R186" s="17">
        <v>55300</v>
      </c>
      <c r="AA186" s="16" t="s">
        <v>231</v>
      </c>
      <c r="AB186" s="17">
        <v>87</v>
      </c>
      <c r="AC186" s="17">
        <v>90</v>
      </c>
      <c r="AD186" s="17">
        <v>18</v>
      </c>
      <c r="AE186" s="17">
        <v>27</v>
      </c>
      <c r="AF186" s="17">
        <v>29</v>
      </c>
      <c r="AG186" s="17">
        <v>7</v>
      </c>
      <c r="AH186" s="17">
        <v>50</v>
      </c>
      <c r="AI186" s="17">
        <v>1</v>
      </c>
      <c r="AJ186" s="17">
        <v>15</v>
      </c>
      <c r="AK186" s="17">
        <v>12</v>
      </c>
      <c r="AL186" s="17">
        <v>84</v>
      </c>
      <c r="AM186" s="17">
        <v>75</v>
      </c>
      <c r="AN186" s="17">
        <v>73</v>
      </c>
      <c r="AO186" s="17">
        <v>95</v>
      </c>
      <c r="AP186" s="17">
        <v>52</v>
      </c>
      <c r="AQ186" s="17">
        <v>101</v>
      </c>
      <c r="AR186" s="17">
        <v>55300</v>
      </c>
    </row>
    <row r="187" spans="1:44" ht="15" thickBot="1" x14ac:dyDescent="0.35">
      <c r="A187" s="16" t="s">
        <v>232</v>
      </c>
      <c r="B187" s="17">
        <v>10</v>
      </c>
      <c r="C187" s="17">
        <v>9</v>
      </c>
      <c r="D187" s="17">
        <v>10</v>
      </c>
      <c r="E187" s="17">
        <v>27</v>
      </c>
      <c r="F187" s="17">
        <v>34</v>
      </c>
      <c r="G187" s="17">
        <v>59</v>
      </c>
      <c r="H187" s="17">
        <v>50</v>
      </c>
      <c r="I187" s="17">
        <v>1</v>
      </c>
      <c r="J187" s="17">
        <v>92</v>
      </c>
      <c r="K187" s="17">
        <v>93</v>
      </c>
      <c r="L187" s="17">
        <v>92</v>
      </c>
      <c r="M187" s="17">
        <v>75</v>
      </c>
      <c r="N187" s="17">
        <v>68</v>
      </c>
      <c r="O187" s="17">
        <v>43</v>
      </c>
      <c r="P187" s="17">
        <v>52</v>
      </c>
      <c r="Q187" s="17">
        <v>101</v>
      </c>
      <c r="R187" s="17">
        <v>9500</v>
      </c>
      <c r="AA187" s="16" t="s">
        <v>232</v>
      </c>
      <c r="AB187" s="17">
        <v>10</v>
      </c>
      <c r="AC187" s="17">
        <v>9</v>
      </c>
      <c r="AD187" s="17">
        <v>10</v>
      </c>
      <c r="AE187" s="17">
        <v>27</v>
      </c>
      <c r="AF187" s="17">
        <v>34</v>
      </c>
      <c r="AG187" s="17">
        <v>59</v>
      </c>
      <c r="AH187" s="17">
        <v>50</v>
      </c>
      <c r="AI187" s="17">
        <v>1</v>
      </c>
      <c r="AJ187" s="17">
        <v>92</v>
      </c>
      <c r="AK187" s="17">
        <v>93</v>
      </c>
      <c r="AL187" s="17">
        <v>92</v>
      </c>
      <c r="AM187" s="17">
        <v>75</v>
      </c>
      <c r="AN187" s="17">
        <v>68</v>
      </c>
      <c r="AO187" s="17">
        <v>43</v>
      </c>
      <c r="AP187" s="17">
        <v>52</v>
      </c>
      <c r="AQ187" s="17">
        <v>101</v>
      </c>
      <c r="AR187" s="17">
        <v>9500</v>
      </c>
    </row>
    <row r="188" spans="1:44" ht="15" thickBot="1" x14ac:dyDescent="0.35">
      <c r="A188" s="16" t="s">
        <v>233</v>
      </c>
      <c r="B188" s="17">
        <v>94</v>
      </c>
      <c r="C188" s="17">
        <v>90</v>
      </c>
      <c r="D188" s="17">
        <v>63</v>
      </c>
      <c r="E188" s="17">
        <v>1</v>
      </c>
      <c r="F188" s="17">
        <v>31</v>
      </c>
      <c r="G188" s="17">
        <v>69</v>
      </c>
      <c r="H188" s="17">
        <v>50</v>
      </c>
      <c r="I188" s="17">
        <v>69</v>
      </c>
      <c r="J188" s="17">
        <v>8</v>
      </c>
      <c r="K188" s="17">
        <v>12</v>
      </c>
      <c r="L188" s="17">
        <v>39</v>
      </c>
      <c r="M188" s="17">
        <v>101</v>
      </c>
      <c r="N188" s="17">
        <v>71</v>
      </c>
      <c r="O188" s="17">
        <v>33</v>
      </c>
      <c r="P188" s="17">
        <v>52</v>
      </c>
      <c r="Q188" s="17">
        <v>33</v>
      </c>
      <c r="R188" s="17">
        <v>15200</v>
      </c>
      <c r="AA188" s="16" t="s">
        <v>233</v>
      </c>
      <c r="AB188" s="17">
        <v>94</v>
      </c>
      <c r="AC188" s="17">
        <v>90</v>
      </c>
      <c r="AD188" s="17">
        <v>63</v>
      </c>
      <c r="AE188" s="17">
        <v>1</v>
      </c>
      <c r="AF188" s="17">
        <v>31</v>
      </c>
      <c r="AG188" s="17">
        <v>69</v>
      </c>
      <c r="AH188" s="17">
        <v>50</v>
      </c>
      <c r="AI188" s="17">
        <v>69</v>
      </c>
      <c r="AJ188" s="17">
        <v>8</v>
      </c>
      <c r="AK188" s="17">
        <v>12</v>
      </c>
      <c r="AL188" s="17">
        <v>39</v>
      </c>
      <c r="AM188" s="17">
        <v>101</v>
      </c>
      <c r="AN188" s="17">
        <v>71</v>
      </c>
      <c r="AO188" s="17">
        <v>33</v>
      </c>
      <c r="AP188" s="17">
        <v>52</v>
      </c>
      <c r="AQ188" s="17">
        <v>33</v>
      </c>
      <c r="AR188" s="17">
        <v>15200</v>
      </c>
    </row>
    <row r="189" spans="1:44" ht="15" thickBot="1" x14ac:dyDescent="0.35">
      <c r="A189" s="16" t="s">
        <v>234</v>
      </c>
      <c r="B189" s="17">
        <v>41</v>
      </c>
      <c r="C189" s="17">
        <v>41</v>
      </c>
      <c r="D189" s="17">
        <v>80</v>
      </c>
      <c r="E189" s="17">
        <v>79</v>
      </c>
      <c r="F189" s="17">
        <v>91</v>
      </c>
      <c r="G189" s="17">
        <v>12</v>
      </c>
      <c r="H189" s="17">
        <v>1</v>
      </c>
      <c r="I189" s="17">
        <v>1</v>
      </c>
      <c r="J189" s="17">
        <v>61</v>
      </c>
      <c r="K189" s="17">
        <v>61</v>
      </c>
      <c r="L189" s="17">
        <v>22</v>
      </c>
      <c r="M189" s="17">
        <v>23</v>
      </c>
      <c r="N189" s="17">
        <v>11</v>
      </c>
      <c r="O189" s="17">
        <v>90</v>
      </c>
      <c r="P189" s="17">
        <v>101</v>
      </c>
      <c r="Q189" s="17">
        <v>101</v>
      </c>
      <c r="R189" s="17">
        <v>19200</v>
      </c>
      <c r="AA189" s="16" t="s">
        <v>234</v>
      </c>
      <c r="AB189" s="17">
        <v>41</v>
      </c>
      <c r="AC189" s="17">
        <v>41</v>
      </c>
      <c r="AD189" s="17">
        <v>80</v>
      </c>
      <c r="AE189" s="17">
        <v>79</v>
      </c>
      <c r="AF189" s="17">
        <v>91</v>
      </c>
      <c r="AG189" s="17">
        <v>12</v>
      </c>
      <c r="AH189" s="17">
        <v>1</v>
      </c>
      <c r="AI189" s="17">
        <v>1</v>
      </c>
      <c r="AJ189" s="17">
        <v>61</v>
      </c>
      <c r="AK189" s="17">
        <v>61</v>
      </c>
      <c r="AL189" s="17">
        <v>22</v>
      </c>
      <c r="AM189" s="17">
        <v>23</v>
      </c>
      <c r="AN189" s="17">
        <v>11</v>
      </c>
      <c r="AO189" s="17">
        <v>90</v>
      </c>
      <c r="AP189" s="17">
        <v>101</v>
      </c>
      <c r="AQ189" s="17">
        <v>101</v>
      </c>
      <c r="AR189" s="17">
        <v>19200</v>
      </c>
    </row>
    <row r="190" spans="1:44" ht="15" thickBot="1" x14ac:dyDescent="0.35">
      <c r="A190" s="16" t="s">
        <v>235</v>
      </c>
      <c r="B190" s="17">
        <v>23</v>
      </c>
      <c r="C190" s="17">
        <v>21</v>
      </c>
      <c r="D190" s="17">
        <v>37</v>
      </c>
      <c r="E190" s="17">
        <v>27</v>
      </c>
      <c r="F190" s="17">
        <v>31</v>
      </c>
      <c r="G190" s="17">
        <v>83</v>
      </c>
      <c r="H190" s="17">
        <v>1</v>
      </c>
      <c r="I190" s="17">
        <v>34</v>
      </c>
      <c r="J190" s="17">
        <v>79</v>
      </c>
      <c r="K190" s="17">
        <v>81</v>
      </c>
      <c r="L190" s="17">
        <v>65</v>
      </c>
      <c r="M190" s="17">
        <v>75</v>
      </c>
      <c r="N190" s="17">
        <v>71</v>
      </c>
      <c r="O190" s="17">
        <v>19</v>
      </c>
      <c r="P190" s="17">
        <v>101</v>
      </c>
      <c r="Q190" s="17">
        <v>68</v>
      </c>
      <c r="R190" s="17">
        <v>26100</v>
      </c>
      <c r="AA190" s="16" t="s">
        <v>235</v>
      </c>
      <c r="AB190" s="17">
        <v>23</v>
      </c>
      <c r="AC190" s="17">
        <v>21</v>
      </c>
      <c r="AD190" s="17">
        <v>37</v>
      </c>
      <c r="AE190" s="17">
        <v>27</v>
      </c>
      <c r="AF190" s="17">
        <v>31</v>
      </c>
      <c r="AG190" s="17">
        <v>83</v>
      </c>
      <c r="AH190" s="17">
        <v>1</v>
      </c>
      <c r="AI190" s="17">
        <v>34</v>
      </c>
      <c r="AJ190" s="17">
        <v>79</v>
      </c>
      <c r="AK190" s="17">
        <v>81</v>
      </c>
      <c r="AL190" s="17">
        <v>65</v>
      </c>
      <c r="AM190" s="17">
        <v>75</v>
      </c>
      <c r="AN190" s="17">
        <v>71</v>
      </c>
      <c r="AO190" s="17">
        <v>19</v>
      </c>
      <c r="AP190" s="17">
        <v>101</v>
      </c>
      <c r="AQ190" s="17">
        <v>68</v>
      </c>
      <c r="AR190" s="17">
        <v>26100</v>
      </c>
    </row>
    <row r="191" spans="1:44" ht="15" thickBot="1" x14ac:dyDescent="0.35">
      <c r="A191" s="16" t="s">
        <v>236</v>
      </c>
      <c r="B191" s="17">
        <v>99</v>
      </c>
      <c r="C191" s="17">
        <v>99</v>
      </c>
      <c r="D191" s="17">
        <v>60</v>
      </c>
      <c r="E191" s="17">
        <v>1</v>
      </c>
      <c r="F191" s="17">
        <v>93</v>
      </c>
      <c r="G191" s="17">
        <v>23</v>
      </c>
      <c r="H191" s="17">
        <v>50</v>
      </c>
      <c r="I191" s="17">
        <v>69</v>
      </c>
      <c r="J191" s="17">
        <v>3</v>
      </c>
      <c r="K191" s="17">
        <v>3</v>
      </c>
      <c r="L191" s="17">
        <v>42</v>
      </c>
      <c r="M191" s="17">
        <v>101</v>
      </c>
      <c r="N191" s="17">
        <v>9</v>
      </c>
      <c r="O191" s="17">
        <v>79</v>
      </c>
      <c r="P191" s="17">
        <v>52</v>
      </c>
      <c r="Q191" s="17">
        <v>33</v>
      </c>
      <c r="R191" s="17">
        <v>2900</v>
      </c>
      <c r="AA191" s="16" t="s">
        <v>236</v>
      </c>
      <c r="AB191" s="17">
        <v>99</v>
      </c>
      <c r="AC191" s="17">
        <v>99</v>
      </c>
      <c r="AD191" s="17">
        <v>60</v>
      </c>
      <c r="AE191" s="17">
        <v>1</v>
      </c>
      <c r="AF191" s="17">
        <v>93</v>
      </c>
      <c r="AG191" s="17">
        <v>23</v>
      </c>
      <c r="AH191" s="17">
        <v>50</v>
      </c>
      <c r="AI191" s="17">
        <v>69</v>
      </c>
      <c r="AJ191" s="17">
        <v>3</v>
      </c>
      <c r="AK191" s="17">
        <v>3</v>
      </c>
      <c r="AL191" s="17">
        <v>42</v>
      </c>
      <c r="AM191" s="17">
        <v>101</v>
      </c>
      <c r="AN191" s="17">
        <v>9</v>
      </c>
      <c r="AO191" s="17">
        <v>79</v>
      </c>
      <c r="AP191" s="17">
        <v>52</v>
      </c>
      <c r="AQ191" s="17">
        <v>33</v>
      </c>
      <c r="AR191" s="17">
        <v>2900</v>
      </c>
    </row>
    <row r="192" spans="1:44" ht="15" thickBot="1" x14ac:dyDescent="0.35">
      <c r="A192" s="16" t="s">
        <v>237</v>
      </c>
      <c r="B192" s="17">
        <v>49</v>
      </c>
      <c r="C192" s="17">
        <v>45</v>
      </c>
      <c r="D192" s="17">
        <v>54</v>
      </c>
      <c r="E192" s="17">
        <v>52</v>
      </c>
      <c r="F192" s="17">
        <v>4</v>
      </c>
      <c r="G192" s="17">
        <v>61</v>
      </c>
      <c r="H192" s="17">
        <v>1</v>
      </c>
      <c r="I192" s="17">
        <v>69</v>
      </c>
      <c r="J192" s="17">
        <v>53</v>
      </c>
      <c r="K192" s="17">
        <v>57</v>
      </c>
      <c r="L192" s="17">
        <v>48</v>
      </c>
      <c r="M192" s="17">
        <v>50</v>
      </c>
      <c r="N192" s="17">
        <v>98</v>
      </c>
      <c r="O192" s="17">
        <v>41</v>
      </c>
      <c r="P192" s="17">
        <v>101</v>
      </c>
      <c r="Q192" s="17">
        <v>33</v>
      </c>
      <c r="R192" s="17">
        <v>16300</v>
      </c>
      <c r="AA192" s="16" t="s">
        <v>237</v>
      </c>
      <c r="AB192" s="17">
        <v>49</v>
      </c>
      <c r="AC192" s="17">
        <v>45</v>
      </c>
      <c r="AD192" s="17">
        <v>54</v>
      </c>
      <c r="AE192" s="17">
        <v>52</v>
      </c>
      <c r="AF192" s="17">
        <v>4</v>
      </c>
      <c r="AG192" s="17">
        <v>61</v>
      </c>
      <c r="AH192" s="17">
        <v>1</v>
      </c>
      <c r="AI192" s="17">
        <v>69</v>
      </c>
      <c r="AJ192" s="17">
        <v>53</v>
      </c>
      <c r="AK192" s="17">
        <v>57</v>
      </c>
      <c r="AL192" s="17">
        <v>48</v>
      </c>
      <c r="AM192" s="17">
        <v>50</v>
      </c>
      <c r="AN192" s="17">
        <v>98</v>
      </c>
      <c r="AO192" s="17">
        <v>41</v>
      </c>
      <c r="AP192" s="17">
        <v>101</v>
      </c>
      <c r="AQ192" s="17">
        <v>33</v>
      </c>
      <c r="AR192" s="17">
        <v>16300</v>
      </c>
    </row>
    <row r="193" spans="1:44" ht="15" thickBot="1" x14ac:dyDescent="0.35">
      <c r="A193" s="16" t="s">
        <v>238</v>
      </c>
      <c r="B193" s="17">
        <v>61</v>
      </c>
      <c r="C193" s="17">
        <v>63</v>
      </c>
      <c r="D193" s="17">
        <v>59</v>
      </c>
      <c r="E193" s="17">
        <v>52</v>
      </c>
      <c r="F193" s="17">
        <v>68</v>
      </c>
      <c r="G193" s="17">
        <v>31</v>
      </c>
      <c r="H193" s="17">
        <v>1</v>
      </c>
      <c r="I193" s="17">
        <v>69</v>
      </c>
      <c r="J193" s="17">
        <v>41</v>
      </c>
      <c r="K193" s="17">
        <v>39</v>
      </c>
      <c r="L193" s="17">
        <v>43</v>
      </c>
      <c r="M193" s="17">
        <v>50</v>
      </c>
      <c r="N193" s="17">
        <v>34</v>
      </c>
      <c r="O193" s="17">
        <v>71</v>
      </c>
      <c r="P193" s="17">
        <v>101</v>
      </c>
      <c r="Q193" s="17">
        <v>33</v>
      </c>
      <c r="R193" s="17">
        <v>3300</v>
      </c>
      <c r="AA193" s="16" t="s">
        <v>238</v>
      </c>
      <c r="AB193" s="17">
        <v>61</v>
      </c>
      <c r="AC193" s="17">
        <v>63</v>
      </c>
      <c r="AD193" s="17">
        <v>59</v>
      </c>
      <c r="AE193" s="17">
        <v>52</v>
      </c>
      <c r="AF193" s="17">
        <v>68</v>
      </c>
      <c r="AG193" s="17">
        <v>31</v>
      </c>
      <c r="AH193" s="17">
        <v>1</v>
      </c>
      <c r="AI193" s="17">
        <v>69</v>
      </c>
      <c r="AJ193" s="17">
        <v>41</v>
      </c>
      <c r="AK193" s="17">
        <v>39</v>
      </c>
      <c r="AL193" s="17">
        <v>43</v>
      </c>
      <c r="AM193" s="17">
        <v>50</v>
      </c>
      <c r="AN193" s="17">
        <v>34</v>
      </c>
      <c r="AO193" s="17">
        <v>71</v>
      </c>
      <c r="AP193" s="17">
        <v>101</v>
      </c>
      <c r="AQ193" s="17">
        <v>33</v>
      </c>
      <c r="AR193" s="17">
        <v>3300</v>
      </c>
    </row>
    <row r="194" spans="1:44" ht="15" thickBot="1" x14ac:dyDescent="0.35">
      <c r="A194" s="16" t="s">
        <v>239</v>
      </c>
      <c r="B194" s="17">
        <v>70</v>
      </c>
      <c r="C194" s="17">
        <v>66</v>
      </c>
      <c r="D194" s="17">
        <v>65</v>
      </c>
      <c r="E194" s="17">
        <v>27</v>
      </c>
      <c r="F194" s="17">
        <v>21</v>
      </c>
      <c r="G194" s="17">
        <v>65</v>
      </c>
      <c r="H194" s="17">
        <v>1</v>
      </c>
      <c r="I194" s="17">
        <v>69</v>
      </c>
      <c r="J194" s="17">
        <v>32</v>
      </c>
      <c r="K194" s="17">
        <v>36</v>
      </c>
      <c r="L194" s="17">
        <v>37</v>
      </c>
      <c r="M194" s="17">
        <v>75</v>
      </c>
      <c r="N194" s="17">
        <v>81</v>
      </c>
      <c r="O194" s="17">
        <v>37</v>
      </c>
      <c r="P194" s="17">
        <v>101</v>
      </c>
      <c r="Q194" s="17">
        <v>33</v>
      </c>
      <c r="R194" s="17">
        <v>23700</v>
      </c>
      <c r="AA194" s="16" t="s">
        <v>239</v>
      </c>
      <c r="AB194" s="17">
        <v>70</v>
      </c>
      <c r="AC194" s="17">
        <v>66</v>
      </c>
      <c r="AD194" s="17">
        <v>65</v>
      </c>
      <c r="AE194" s="17">
        <v>27</v>
      </c>
      <c r="AF194" s="17">
        <v>21</v>
      </c>
      <c r="AG194" s="17">
        <v>65</v>
      </c>
      <c r="AH194" s="17">
        <v>1</v>
      </c>
      <c r="AI194" s="17">
        <v>69</v>
      </c>
      <c r="AJ194" s="17">
        <v>32</v>
      </c>
      <c r="AK194" s="17">
        <v>36</v>
      </c>
      <c r="AL194" s="17">
        <v>37</v>
      </c>
      <c r="AM194" s="17">
        <v>75</v>
      </c>
      <c r="AN194" s="17">
        <v>81</v>
      </c>
      <c r="AO194" s="17">
        <v>37</v>
      </c>
      <c r="AP194" s="17">
        <v>101</v>
      </c>
      <c r="AQ194" s="17">
        <v>33</v>
      </c>
      <c r="AR194" s="17">
        <v>23700</v>
      </c>
    </row>
    <row r="195" spans="1:44" ht="15" thickBot="1" x14ac:dyDescent="0.35">
      <c r="A195" s="16" t="s">
        <v>240</v>
      </c>
      <c r="B195" s="17">
        <v>58</v>
      </c>
      <c r="C195" s="17">
        <v>54</v>
      </c>
      <c r="D195" s="17">
        <v>96</v>
      </c>
      <c r="E195" s="17">
        <v>1</v>
      </c>
      <c r="F195" s="17">
        <v>37</v>
      </c>
      <c r="G195" s="17">
        <v>43</v>
      </c>
      <c r="H195" s="17">
        <v>1</v>
      </c>
      <c r="I195" s="17">
        <v>69</v>
      </c>
      <c r="J195" s="17">
        <v>44</v>
      </c>
      <c r="K195" s="17">
        <v>48</v>
      </c>
      <c r="L195" s="17">
        <v>6</v>
      </c>
      <c r="M195" s="17">
        <v>101</v>
      </c>
      <c r="N195" s="17">
        <v>65</v>
      </c>
      <c r="O195" s="17">
        <v>59</v>
      </c>
      <c r="P195" s="17">
        <v>101</v>
      </c>
      <c r="Q195" s="17">
        <v>33</v>
      </c>
      <c r="R195" s="17">
        <v>96300</v>
      </c>
      <c r="AA195" s="16" t="s">
        <v>240</v>
      </c>
      <c r="AB195" s="17">
        <v>58</v>
      </c>
      <c r="AC195" s="17">
        <v>54</v>
      </c>
      <c r="AD195" s="17">
        <v>96</v>
      </c>
      <c r="AE195" s="17">
        <v>1</v>
      </c>
      <c r="AF195" s="17">
        <v>37</v>
      </c>
      <c r="AG195" s="17">
        <v>43</v>
      </c>
      <c r="AH195" s="17">
        <v>1</v>
      </c>
      <c r="AI195" s="17">
        <v>69</v>
      </c>
      <c r="AJ195" s="17">
        <v>44</v>
      </c>
      <c r="AK195" s="17">
        <v>48</v>
      </c>
      <c r="AL195" s="17">
        <v>6</v>
      </c>
      <c r="AM195" s="17">
        <v>101</v>
      </c>
      <c r="AN195" s="17">
        <v>65</v>
      </c>
      <c r="AO195" s="17">
        <v>59</v>
      </c>
      <c r="AP195" s="17">
        <v>101</v>
      </c>
      <c r="AQ195" s="17">
        <v>33</v>
      </c>
      <c r="AR195" s="17">
        <v>96300</v>
      </c>
    </row>
    <row r="196" spans="1:44" ht="15" thickBot="1" x14ac:dyDescent="0.35">
      <c r="A196" s="16" t="s">
        <v>241</v>
      </c>
      <c r="B196" s="17">
        <v>17</v>
      </c>
      <c r="C196" s="17">
        <v>11</v>
      </c>
      <c r="D196" s="17">
        <v>36</v>
      </c>
      <c r="E196" s="17">
        <v>79</v>
      </c>
      <c r="F196" s="17">
        <v>74</v>
      </c>
      <c r="G196" s="17">
        <v>44</v>
      </c>
      <c r="H196" s="17">
        <v>50</v>
      </c>
      <c r="I196" s="17">
        <v>34</v>
      </c>
      <c r="J196" s="17">
        <v>85</v>
      </c>
      <c r="K196" s="17">
        <v>91</v>
      </c>
      <c r="L196" s="17">
        <v>66</v>
      </c>
      <c r="M196" s="17">
        <v>23</v>
      </c>
      <c r="N196" s="17">
        <v>28</v>
      </c>
      <c r="O196" s="17">
        <v>58</v>
      </c>
      <c r="P196" s="17">
        <v>52</v>
      </c>
      <c r="Q196" s="17">
        <v>68</v>
      </c>
      <c r="R196" s="17">
        <v>22500</v>
      </c>
      <c r="AA196" s="16" t="s">
        <v>241</v>
      </c>
      <c r="AB196" s="17">
        <v>17</v>
      </c>
      <c r="AC196" s="17">
        <v>11</v>
      </c>
      <c r="AD196" s="17">
        <v>36</v>
      </c>
      <c r="AE196" s="17">
        <v>79</v>
      </c>
      <c r="AF196" s="17">
        <v>74</v>
      </c>
      <c r="AG196" s="17">
        <v>44</v>
      </c>
      <c r="AH196" s="17">
        <v>50</v>
      </c>
      <c r="AI196" s="17">
        <v>34</v>
      </c>
      <c r="AJ196" s="17">
        <v>85</v>
      </c>
      <c r="AK196" s="17">
        <v>91</v>
      </c>
      <c r="AL196" s="17">
        <v>66</v>
      </c>
      <c r="AM196" s="17">
        <v>23</v>
      </c>
      <c r="AN196" s="17">
        <v>28</v>
      </c>
      <c r="AO196" s="17">
        <v>58</v>
      </c>
      <c r="AP196" s="17">
        <v>52</v>
      </c>
      <c r="AQ196" s="17">
        <v>68</v>
      </c>
      <c r="AR196" s="17">
        <v>22500</v>
      </c>
    </row>
    <row r="197" spans="1:44" ht="15" thickBot="1" x14ac:dyDescent="0.35">
      <c r="A197" s="16" t="s">
        <v>242</v>
      </c>
      <c r="B197" s="17">
        <v>26</v>
      </c>
      <c r="C197" s="17">
        <v>23</v>
      </c>
      <c r="D197" s="17">
        <v>7</v>
      </c>
      <c r="E197" s="17">
        <v>1</v>
      </c>
      <c r="F197" s="17">
        <v>48</v>
      </c>
      <c r="G197" s="17">
        <v>25</v>
      </c>
      <c r="H197" s="17">
        <v>1</v>
      </c>
      <c r="I197" s="17">
        <v>34</v>
      </c>
      <c r="J197" s="17">
        <v>76</v>
      </c>
      <c r="K197" s="17">
        <v>79</v>
      </c>
      <c r="L197" s="17">
        <v>95</v>
      </c>
      <c r="M197" s="17">
        <v>101</v>
      </c>
      <c r="N197" s="17">
        <v>54</v>
      </c>
      <c r="O197" s="17">
        <v>77</v>
      </c>
      <c r="P197" s="17">
        <v>101</v>
      </c>
      <c r="Q197" s="17">
        <v>68</v>
      </c>
      <c r="R197" s="17">
        <v>65300</v>
      </c>
      <c r="AA197" s="16" t="s">
        <v>242</v>
      </c>
      <c r="AB197" s="17">
        <v>26</v>
      </c>
      <c r="AC197" s="17">
        <v>23</v>
      </c>
      <c r="AD197" s="17">
        <v>7</v>
      </c>
      <c r="AE197" s="17">
        <v>1</v>
      </c>
      <c r="AF197" s="17">
        <v>48</v>
      </c>
      <c r="AG197" s="17">
        <v>25</v>
      </c>
      <c r="AH197" s="17">
        <v>1</v>
      </c>
      <c r="AI197" s="17">
        <v>34</v>
      </c>
      <c r="AJ197" s="17">
        <v>76</v>
      </c>
      <c r="AK197" s="17">
        <v>79</v>
      </c>
      <c r="AL197" s="17">
        <v>95</v>
      </c>
      <c r="AM197" s="17">
        <v>101</v>
      </c>
      <c r="AN197" s="17">
        <v>54</v>
      </c>
      <c r="AO197" s="17">
        <v>77</v>
      </c>
      <c r="AP197" s="17">
        <v>101</v>
      </c>
      <c r="AQ197" s="17">
        <v>68</v>
      </c>
      <c r="AR197" s="17">
        <v>65300</v>
      </c>
    </row>
    <row r="198" spans="1:44" ht="15" thickBot="1" x14ac:dyDescent="0.35">
      <c r="A198" s="16" t="s">
        <v>243</v>
      </c>
      <c r="B198" s="17">
        <v>97</v>
      </c>
      <c r="C198" s="17">
        <v>95</v>
      </c>
      <c r="D198" s="17">
        <v>19</v>
      </c>
      <c r="E198" s="17">
        <v>27</v>
      </c>
      <c r="F198" s="17">
        <v>25</v>
      </c>
      <c r="G198" s="17">
        <v>16</v>
      </c>
      <c r="H198" s="17">
        <v>1</v>
      </c>
      <c r="I198" s="17">
        <v>69</v>
      </c>
      <c r="J198" s="17">
        <v>5</v>
      </c>
      <c r="K198" s="17">
        <v>7</v>
      </c>
      <c r="L198" s="17">
        <v>83</v>
      </c>
      <c r="M198" s="17">
        <v>75</v>
      </c>
      <c r="N198" s="17">
        <v>77</v>
      </c>
      <c r="O198" s="17">
        <v>86</v>
      </c>
      <c r="P198" s="17">
        <v>101</v>
      </c>
      <c r="Q198" s="17">
        <v>33</v>
      </c>
      <c r="R198" s="17">
        <v>31000</v>
      </c>
      <c r="AA198" s="16" t="s">
        <v>243</v>
      </c>
      <c r="AB198" s="17">
        <v>97</v>
      </c>
      <c r="AC198" s="17">
        <v>95</v>
      </c>
      <c r="AD198" s="17">
        <v>19</v>
      </c>
      <c r="AE198" s="17">
        <v>27</v>
      </c>
      <c r="AF198" s="17">
        <v>25</v>
      </c>
      <c r="AG198" s="17">
        <v>16</v>
      </c>
      <c r="AH198" s="17">
        <v>1</v>
      </c>
      <c r="AI198" s="17">
        <v>69</v>
      </c>
      <c r="AJ198" s="17">
        <v>5</v>
      </c>
      <c r="AK198" s="17">
        <v>7</v>
      </c>
      <c r="AL198" s="17">
        <v>83</v>
      </c>
      <c r="AM198" s="17">
        <v>75</v>
      </c>
      <c r="AN198" s="17">
        <v>77</v>
      </c>
      <c r="AO198" s="17">
        <v>86</v>
      </c>
      <c r="AP198" s="17">
        <v>101</v>
      </c>
      <c r="AQ198" s="17">
        <v>33</v>
      </c>
      <c r="AR198" s="17">
        <v>31000</v>
      </c>
    </row>
    <row r="199" spans="1:44" ht="15" thickBot="1" x14ac:dyDescent="0.35">
      <c r="A199" s="16" t="s">
        <v>244</v>
      </c>
      <c r="B199" s="17">
        <v>18</v>
      </c>
      <c r="C199" s="17">
        <v>13</v>
      </c>
      <c r="D199" s="17">
        <v>56</v>
      </c>
      <c r="E199" s="17">
        <v>79</v>
      </c>
      <c r="F199" s="17">
        <v>79</v>
      </c>
      <c r="G199" s="17">
        <v>91</v>
      </c>
      <c r="H199" s="17">
        <v>50</v>
      </c>
      <c r="I199" s="17">
        <v>34</v>
      </c>
      <c r="J199" s="17">
        <v>84</v>
      </c>
      <c r="K199" s="17">
        <v>89</v>
      </c>
      <c r="L199" s="17">
        <v>46</v>
      </c>
      <c r="M199" s="17">
        <v>23</v>
      </c>
      <c r="N199" s="17">
        <v>23</v>
      </c>
      <c r="O199" s="17">
        <v>11</v>
      </c>
      <c r="P199" s="17">
        <v>52</v>
      </c>
      <c r="Q199" s="17">
        <v>68</v>
      </c>
      <c r="R199" s="17">
        <v>86700</v>
      </c>
      <c r="AA199" s="16" t="s">
        <v>244</v>
      </c>
      <c r="AB199" s="17">
        <v>18</v>
      </c>
      <c r="AC199" s="17">
        <v>13</v>
      </c>
      <c r="AD199" s="17">
        <v>56</v>
      </c>
      <c r="AE199" s="17">
        <v>79</v>
      </c>
      <c r="AF199" s="17">
        <v>79</v>
      </c>
      <c r="AG199" s="17">
        <v>91</v>
      </c>
      <c r="AH199" s="17">
        <v>50</v>
      </c>
      <c r="AI199" s="17">
        <v>34</v>
      </c>
      <c r="AJ199" s="17">
        <v>84</v>
      </c>
      <c r="AK199" s="17">
        <v>89</v>
      </c>
      <c r="AL199" s="17">
        <v>46</v>
      </c>
      <c r="AM199" s="17">
        <v>23</v>
      </c>
      <c r="AN199" s="17">
        <v>23</v>
      </c>
      <c r="AO199" s="17">
        <v>11</v>
      </c>
      <c r="AP199" s="17">
        <v>52</v>
      </c>
      <c r="AQ199" s="17">
        <v>68</v>
      </c>
      <c r="AR199" s="17">
        <v>86700</v>
      </c>
    </row>
    <row r="200" spans="1:44" ht="15" thickBot="1" x14ac:dyDescent="0.35">
      <c r="A200" s="16" t="s">
        <v>245</v>
      </c>
      <c r="B200" s="17">
        <v>33</v>
      </c>
      <c r="C200" s="17">
        <v>30</v>
      </c>
      <c r="D200" s="17">
        <v>89</v>
      </c>
      <c r="E200" s="17">
        <v>52</v>
      </c>
      <c r="F200" s="17">
        <v>71</v>
      </c>
      <c r="G200" s="17">
        <v>25</v>
      </c>
      <c r="H200" s="17">
        <v>1</v>
      </c>
      <c r="I200" s="17">
        <v>1</v>
      </c>
      <c r="J200" s="17">
        <v>69</v>
      </c>
      <c r="K200" s="17">
        <v>72</v>
      </c>
      <c r="L200" s="17">
        <v>13</v>
      </c>
      <c r="M200" s="17">
        <v>50</v>
      </c>
      <c r="N200" s="17">
        <v>31</v>
      </c>
      <c r="O200" s="17">
        <v>77</v>
      </c>
      <c r="P200" s="17">
        <v>101</v>
      </c>
      <c r="Q200" s="17">
        <v>101</v>
      </c>
      <c r="R200" s="17">
        <v>30800</v>
      </c>
      <c r="AA200" s="16" t="s">
        <v>245</v>
      </c>
      <c r="AB200" s="17">
        <v>33</v>
      </c>
      <c r="AC200" s="17">
        <v>30</v>
      </c>
      <c r="AD200" s="17">
        <v>89</v>
      </c>
      <c r="AE200" s="17">
        <v>52</v>
      </c>
      <c r="AF200" s="17">
        <v>71</v>
      </c>
      <c r="AG200" s="17">
        <v>25</v>
      </c>
      <c r="AH200" s="17">
        <v>1</v>
      </c>
      <c r="AI200" s="17">
        <v>1</v>
      </c>
      <c r="AJ200" s="17">
        <v>69</v>
      </c>
      <c r="AK200" s="17">
        <v>72</v>
      </c>
      <c r="AL200" s="17">
        <v>13</v>
      </c>
      <c r="AM200" s="17">
        <v>50</v>
      </c>
      <c r="AN200" s="17">
        <v>31</v>
      </c>
      <c r="AO200" s="17">
        <v>77</v>
      </c>
      <c r="AP200" s="17">
        <v>101</v>
      </c>
      <c r="AQ200" s="17">
        <v>101</v>
      </c>
      <c r="AR200" s="17">
        <v>30800</v>
      </c>
    </row>
    <row r="201" spans="1:44" ht="15" thickBot="1" x14ac:dyDescent="0.35">
      <c r="A201" s="16" t="s">
        <v>246</v>
      </c>
      <c r="B201" s="17">
        <v>23</v>
      </c>
      <c r="C201" s="17">
        <v>21</v>
      </c>
      <c r="D201" s="17">
        <v>95</v>
      </c>
      <c r="E201" s="17">
        <v>1</v>
      </c>
      <c r="F201" s="17">
        <v>78</v>
      </c>
      <c r="G201" s="17">
        <v>3</v>
      </c>
      <c r="H201" s="17">
        <v>1</v>
      </c>
      <c r="I201" s="17">
        <v>34</v>
      </c>
      <c r="J201" s="17">
        <v>79</v>
      </c>
      <c r="K201" s="17">
        <v>81</v>
      </c>
      <c r="L201" s="17">
        <v>7</v>
      </c>
      <c r="M201" s="17">
        <v>101</v>
      </c>
      <c r="N201" s="17">
        <v>24</v>
      </c>
      <c r="O201" s="17">
        <v>99</v>
      </c>
      <c r="P201" s="17">
        <v>101</v>
      </c>
      <c r="Q201" s="17">
        <v>68</v>
      </c>
      <c r="R201" s="17">
        <v>2300</v>
      </c>
      <c r="AA201" s="16" t="s">
        <v>246</v>
      </c>
      <c r="AB201" s="17">
        <v>23</v>
      </c>
      <c r="AC201" s="17">
        <v>21</v>
      </c>
      <c r="AD201" s="17">
        <v>95</v>
      </c>
      <c r="AE201" s="17">
        <v>1</v>
      </c>
      <c r="AF201" s="17">
        <v>78</v>
      </c>
      <c r="AG201" s="17">
        <v>3</v>
      </c>
      <c r="AH201" s="17">
        <v>1</v>
      </c>
      <c r="AI201" s="17">
        <v>34</v>
      </c>
      <c r="AJ201" s="17">
        <v>79</v>
      </c>
      <c r="AK201" s="17">
        <v>81</v>
      </c>
      <c r="AL201" s="17">
        <v>7</v>
      </c>
      <c r="AM201" s="17">
        <v>101</v>
      </c>
      <c r="AN201" s="17">
        <v>24</v>
      </c>
      <c r="AO201" s="17">
        <v>99</v>
      </c>
      <c r="AP201" s="17">
        <v>101</v>
      </c>
      <c r="AQ201" s="17">
        <v>68</v>
      </c>
      <c r="AR201" s="17">
        <v>2300</v>
      </c>
    </row>
    <row r="202" spans="1:44" ht="15" thickBot="1" x14ac:dyDescent="0.35">
      <c r="A202" s="16" t="s">
        <v>247</v>
      </c>
      <c r="B202" s="17">
        <v>39</v>
      </c>
      <c r="C202" s="17">
        <v>37</v>
      </c>
      <c r="D202" s="17">
        <v>78</v>
      </c>
      <c r="E202" s="17">
        <v>52</v>
      </c>
      <c r="F202" s="17">
        <v>13</v>
      </c>
      <c r="G202" s="17">
        <v>75</v>
      </c>
      <c r="H202" s="17">
        <v>50</v>
      </c>
      <c r="I202" s="17">
        <v>1</v>
      </c>
      <c r="J202" s="17">
        <v>63</v>
      </c>
      <c r="K202" s="17">
        <v>65</v>
      </c>
      <c r="L202" s="17">
        <v>24</v>
      </c>
      <c r="M202" s="17">
        <v>50</v>
      </c>
      <c r="N202" s="17">
        <v>89</v>
      </c>
      <c r="O202" s="17">
        <v>27</v>
      </c>
      <c r="P202" s="17">
        <v>52</v>
      </c>
      <c r="Q202" s="17">
        <v>101</v>
      </c>
      <c r="R202" s="17">
        <v>64700</v>
      </c>
      <c r="AA202" s="16" t="s">
        <v>247</v>
      </c>
      <c r="AB202" s="17">
        <v>39</v>
      </c>
      <c r="AC202" s="17">
        <v>37</v>
      </c>
      <c r="AD202" s="17">
        <v>78</v>
      </c>
      <c r="AE202" s="17">
        <v>52</v>
      </c>
      <c r="AF202" s="17">
        <v>13</v>
      </c>
      <c r="AG202" s="17">
        <v>75</v>
      </c>
      <c r="AH202" s="17">
        <v>50</v>
      </c>
      <c r="AI202" s="17">
        <v>1</v>
      </c>
      <c r="AJ202" s="17">
        <v>63</v>
      </c>
      <c r="AK202" s="17">
        <v>65</v>
      </c>
      <c r="AL202" s="17">
        <v>24</v>
      </c>
      <c r="AM202" s="17">
        <v>50</v>
      </c>
      <c r="AN202" s="17">
        <v>89</v>
      </c>
      <c r="AO202" s="17">
        <v>27</v>
      </c>
      <c r="AP202" s="17">
        <v>52</v>
      </c>
      <c r="AQ202" s="17">
        <v>101</v>
      </c>
      <c r="AR202" s="17">
        <v>64700</v>
      </c>
    </row>
    <row r="203" spans="1:44" ht="15" thickBot="1" x14ac:dyDescent="0.35">
      <c r="A203" s="16" t="s">
        <v>248</v>
      </c>
      <c r="B203" s="17">
        <v>8</v>
      </c>
      <c r="C203" s="17">
        <v>9</v>
      </c>
      <c r="D203" s="17">
        <v>14</v>
      </c>
      <c r="E203" s="17">
        <v>79</v>
      </c>
      <c r="F203" s="17">
        <v>53</v>
      </c>
      <c r="G203" s="17">
        <v>43</v>
      </c>
      <c r="H203" s="17">
        <v>50</v>
      </c>
      <c r="I203" s="17">
        <v>34</v>
      </c>
      <c r="J203" s="17">
        <v>94</v>
      </c>
      <c r="K203" s="17">
        <v>93</v>
      </c>
      <c r="L203" s="17">
        <v>88</v>
      </c>
      <c r="M203" s="17">
        <v>23</v>
      </c>
      <c r="N203" s="17">
        <v>49</v>
      </c>
      <c r="O203" s="17">
        <v>59</v>
      </c>
      <c r="P203" s="17">
        <v>52</v>
      </c>
      <c r="Q203" s="17">
        <v>68</v>
      </c>
      <c r="R203" s="17">
        <v>9900</v>
      </c>
      <c r="AA203" s="16" t="s">
        <v>248</v>
      </c>
      <c r="AB203" s="17">
        <v>8</v>
      </c>
      <c r="AC203" s="17">
        <v>9</v>
      </c>
      <c r="AD203" s="17">
        <v>14</v>
      </c>
      <c r="AE203" s="17">
        <v>79</v>
      </c>
      <c r="AF203" s="17">
        <v>53</v>
      </c>
      <c r="AG203" s="17">
        <v>43</v>
      </c>
      <c r="AH203" s="17">
        <v>50</v>
      </c>
      <c r="AI203" s="17">
        <v>34</v>
      </c>
      <c r="AJ203" s="17">
        <v>94</v>
      </c>
      <c r="AK203" s="17">
        <v>93</v>
      </c>
      <c r="AL203" s="17">
        <v>88</v>
      </c>
      <c r="AM203" s="17">
        <v>23</v>
      </c>
      <c r="AN203" s="17">
        <v>49</v>
      </c>
      <c r="AO203" s="17">
        <v>59</v>
      </c>
      <c r="AP203" s="17">
        <v>52</v>
      </c>
      <c r="AQ203" s="17">
        <v>68</v>
      </c>
      <c r="AR203" s="17">
        <v>9900</v>
      </c>
    </row>
    <row r="204" spans="1:44" ht="15" thickBot="1" x14ac:dyDescent="0.35">
      <c r="A204" s="16" t="s">
        <v>249</v>
      </c>
      <c r="B204" s="17">
        <v>36</v>
      </c>
      <c r="C204" s="17">
        <v>33</v>
      </c>
      <c r="D204" s="17">
        <v>87</v>
      </c>
      <c r="E204" s="17">
        <v>79</v>
      </c>
      <c r="F204" s="17">
        <v>86</v>
      </c>
      <c r="G204" s="17">
        <v>42</v>
      </c>
      <c r="H204" s="17">
        <v>50</v>
      </c>
      <c r="I204" s="17">
        <v>34</v>
      </c>
      <c r="J204" s="17">
        <v>66</v>
      </c>
      <c r="K204" s="17">
        <v>69</v>
      </c>
      <c r="L204" s="17">
        <v>15</v>
      </c>
      <c r="M204" s="17">
        <v>23</v>
      </c>
      <c r="N204" s="17">
        <v>16</v>
      </c>
      <c r="O204" s="17">
        <v>60</v>
      </c>
      <c r="P204" s="17">
        <v>52</v>
      </c>
      <c r="Q204" s="17">
        <v>68</v>
      </c>
      <c r="R204" s="17">
        <v>41700</v>
      </c>
      <c r="AA204" s="16" t="s">
        <v>249</v>
      </c>
      <c r="AB204" s="17">
        <v>36</v>
      </c>
      <c r="AC204" s="17">
        <v>33</v>
      </c>
      <c r="AD204" s="17">
        <v>87</v>
      </c>
      <c r="AE204" s="17">
        <v>79</v>
      </c>
      <c r="AF204" s="17">
        <v>86</v>
      </c>
      <c r="AG204" s="17">
        <v>42</v>
      </c>
      <c r="AH204" s="17">
        <v>50</v>
      </c>
      <c r="AI204" s="17">
        <v>34</v>
      </c>
      <c r="AJ204" s="17">
        <v>66</v>
      </c>
      <c r="AK204" s="17">
        <v>69</v>
      </c>
      <c r="AL204" s="17">
        <v>15</v>
      </c>
      <c r="AM204" s="17">
        <v>23</v>
      </c>
      <c r="AN204" s="17">
        <v>16</v>
      </c>
      <c r="AO204" s="17">
        <v>60</v>
      </c>
      <c r="AP204" s="17">
        <v>52</v>
      </c>
      <c r="AQ204" s="17">
        <v>68</v>
      </c>
      <c r="AR204" s="17">
        <v>41700</v>
      </c>
    </row>
    <row r="205" spans="1:44" ht="15" thickBot="1" x14ac:dyDescent="0.35">
      <c r="A205" s="16" t="s">
        <v>250</v>
      </c>
      <c r="B205" s="17">
        <v>31</v>
      </c>
      <c r="C205" s="17">
        <v>28</v>
      </c>
      <c r="D205" s="17">
        <v>29</v>
      </c>
      <c r="E205" s="17">
        <v>27</v>
      </c>
      <c r="F205" s="17">
        <v>42</v>
      </c>
      <c r="G205" s="17">
        <v>53</v>
      </c>
      <c r="H205" s="17">
        <v>50</v>
      </c>
      <c r="I205" s="17">
        <v>34</v>
      </c>
      <c r="J205" s="17">
        <v>71</v>
      </c>
      <c r="K205" s="17">
        <v>74</v>
      </c>
      <c r="L205" s="17">
        <v>73</v>
      </c>
      <c r="M205" s="17">
        <v>75</v>
      </c>
      <c r="N205" s="17">
        <v>60</v>
      </c>
      <c r="O205" s="17">
        <v>49</v>
      </c>
      <c r="P205" s="17">
        <v>52</v>
      </c>
      <c r="Q205" s="17">
        <v>68</v>
      </c>
      <c r="R205" s="17">
        <v>7600</v>
      </c>
      <c r="AA205" s="16" t="s">
        <v>250</v>
      </c>
      <c r="AB205" s="17">
        <v>31</v>
      </c>
      <c r="AC205" s="17">
        <v>28</v>
      </c>
      <c r="AD205" s="17">
        <v>29</v>
      </c>
      <c r="AE205" s="17">
        <v>27</v>
      </c>
      <c r="AF205" s="17">
        <v>42</v>
      </c>
      <c r="AG205" s="17">
        <v>53</v>
      </c>
      <c r="AH205" s="17">
        <v>50</v>
      </c>
      <c r="AI205" s="17">
        <v>34</v>
      </c>
      <c r="AJ205" s="17">
        <v>71</v>
      </c>
      <c r="AK205" s="17">
        <v>74</v>
      </c>
      <c r="AL205" s="17">
        <v>73</v>
      </c>
      <c r="AM205" s="17">
        <v>75</v>
      </c>
      <c r="AN205" s="17">
        <v>60</v>
      </c>
      <c r="AO205" s="17">
        <v>49</v>
      </c>
      <c r="AP205" s="17">
        <v>52</v>
      </c>
      <c r="AQ205" s="17">
        <v>68</v>
      </c>
      <c r="AR205" s="17">
        <v>7600</v>
      </c>
    </row>
    <row r="206" spans="1:44" ht="15" thickBot="1" x14ac:dyDescent="0.35">
      <c r="A206" s="16" t="s">
        <v>251</v>
      </c>
      <c r="B206" s="17">
        <v>58</v>
      </c>
      <c r="C206" s="17">
        <v>57</v>
      </c>
      <c r="D206" s="17">
        <v>53</v>
      </c>
      <c r="E206" s="17">
        <v>1</v>
      </c>
      <c r="F206" s="17">
        <v>24</v>
      </c>
      <c r="G206" s="17">
        <v>24</v>
      </c>
      <c r="H206" s="17">
        <v>50</v>
      </c>
      <c r="I206" s="17">
        <v>1</v>
      </c>
      <c r="J206" s="17">
        <v>44</v>
      </c>
      <c r="K206" s="17">
        <v>45</v>
      </c>
      <c r="L206" s="17">
        <v>49</v>
      </c>
      <c r="M206" s="17">
        <v>101</v>
      </c>
      <c r="N206" s="17">
        <v>78</v>
      </c>
      <c r="O206" s="17">
        <v>78</v>
      </c>
      <c r="P206" s="17">
        <v>52</v>
      </c>
      <c r="Q206" s="17">
        <v>101</v>
      </c>
      <c r="R206" s="17">
        <v>76400</v>
      </c>
      <c r="AA206" s="16" t="s">
        <v>251</v>
      </c>
      <c r="AB206" s="17">
        <v>58</v>
      </c>
      <c r="AC206" s="17">
        <v>57</v>
      </c>
      <c r="AD206" s="17">
        <v>53</v>
      </c>
      <c r="AE206" s="17">
        <v>1</v>
      </c>
      <c r="AF206" s="17">
        <v>24</v>
      </c>
      <c r="AG206" s="17">
        <v>24</v>
      </c>
      <c r="AH206" s="17">
        <v>50</v>
      </c>
      <c r="AI206" s="17">
        <v>1</v>
      </c>
      <c r="AJ206" s="17">
        <v>44</v>
      </c>
      <c r="AK206" s="17">
        <v>45</v>
      </c>
      <c r="AL206" s="17">
        <v>49</v>
      </c>
      <c r="AM206" s="17">
        <v>101</v>
      </c>
      <c r="AN206" s="17">
        <v>78</v>
      </c>
      <c r="AO206" s="17">
        <v>78</v>
      </c>
      <c r="AP206" s="17">
        <v>52</v>
      </c>
      <c r="AQ206" s="17">
        <v>101</v>
      </c>
      <c r="AR206" s="17">
        <v>76400</v>
      </c>
    </row>
    <row r="207" spans="1:44" ht="15" thickBot="1" x14ac:dyDescent="0.35">
      <c r="A207" s="16" t="s">
        <v>252</v>
      </c>
      <c r="B207" s="17">
        <v>81</v>
      </c>
      <c r="C207" s="17">
        <v>84</v>
      </c>
      <c r="D207" s="17">
        <v>29</v>
      </c>
      <c r="E207" s="17">
        <v>79</v>
      </c>
      <c r="F207" s="17">
        <v>41</v>
      </c>
      <c r="G207" s="17">
        <v>59</v>
      </c>
      <c r="H207" s="17">
        <v>50</v>
      </c>
      <c r="I207" s="17">
        <v>34</v>
      </c>
      <c r="J207" s="17">
        <v>21</v>
      </c>
      <c r="K207" s="17">
        <v>18</v>
      </c>
      <c r="L207" s="17">
        <v>73</v>
      </c>
      <c r="M207" s="17">
        <v>23</v>
      </c>
      <c r="N207" s="17">
        <v>61</v>
      </c>
      <c r="O207" s="17">
        <v>43</v>
      </c>
      <c r="P207" s="17">
        <v>52</v>
      </c>
      <c r="Q207" s="17">
        <v>68</v>
      </c>
      <c r="R207" s="17">
        <v>19600</v>
      </c>
      <c r="AA207" s="16" t="s">
        <v>252</v>
      </c>
      <c r="AB207" s="17">
        <v>81</v>
      </c>
      <c r="AC207" s="17">
        <v>84</v>
      </c>
      <c r="AD207" s="17">
        <v>29</v>
      </c>
      <c r="AE207" s="17">
        <v>79</v>
      </c>
      <c r="AF207" s="17">
        <v>41</v>
      </c>
      <c r="AG207" s="17">
        <v>59</v>
      </c>
      <c r="AH207" s="17">
        <v>50</v>
      </c>
      <c r="AI207" s="17">
        <v>34</v>
      </c>
      <c r="AJ207" s="17">
        <v>21</v>
      </c>
      <c r="AK207" s="17">
        <v>18</v>
      </c>
      <c r="AL207" s="17">
        <v>73</v>
      </c>
      <c r="AM207" s="17">
        <v>23</v>
      </c>
      <c r="AN207" s="17">
        <v>61</v>
      </c>
      <c r="AO207" s="17">
        <v>43</v>
      </c>
      <c r="AP207" s="17">
        <v>52</v>
      </c>
      <c r="AQ207" s="17">
        <v>68</v>
      </c>
      <c r="AR207" s="17">
        <v>19600</v>
      </c>
    </row>
    <row r="208" spans="1:44" ht="15" thickBot="1" x14ac:dyDescent="0.35">
      <c r="A208" s="16" t="s">
        <v>253</v>
      </c>
      <c r="B208" s="17">
        <v>14</v>
      </c>
      <c r="C208" s="17">
        <v>15</v>
      </c>
      <c r="D208" s="17">
        <v>84</v>
      </c>
      <c r="E208" s="17">
        <v>1</v>
      </c>
      <c r="F208" s="17">
        <v>76</v>
      </c>
      <c r="G208" s="17">
        <v>49</v>
      </c>
      <c r="H208" s="17">
        <v>1</v>
      </c>
      <c r="I208" s="17">
        <v>1</v>
      </c>
      <c r="J208" s="17">
        <v>88</v>
      </c>
      <c r="K208" s="17">
        <v>87</v>
      </c>
      <c r="L208" s="17">
        <v>18</v>
      </c>
      <c r="M208" s="17">
        <v>101</v>
      </c>
      <c r="N208" s="17">
        <v>26</v>
      </c>
      <c r="O208" s="17">
        <v>53</v>
      </c>
      <c r="P208" s="17">
        <v>101</v>
      </c>
      <c r="Q208" s="17">
        <v>101</v>
      </c>
      <c r="R208" s="17">
        <v>22500</v>
      </c>
      <c r="AA208" s="16" t="s">
        <v>253</v>
      </c>
      <c r="AB208" s="17">
        <v>14</v>
      </c>
      <c r="AC208" s="17">
        <v>15</v>
      </c>
      <c r="AD208" s="17">
        <v>84</v>
      </c>
      <c r="AE208" s="17">
        <v>1</v>
      </c>
      <c r="AF208" s="17">
        <v>76</v>
      </c>
      <c r="AG208" s="17">
        <v>49</v>
      </c>
      <c r="AH208" s="17">
        <v>1</v>
      </c>
      <c r="AI208" s="17">
        <v>1</v>
      </c>
      <c r="AJ208" s="17">
        <v>88</v>
      </c>
      <c r="AK208" s="17">
        <v>87</v>
      </c>
      <c r="AL208" s="17">
        <v>18</v>
      </c>
      <c r="AM208" s="17">
        <v>101</v>
      </c>
      <c r="AN208" s="17">
        <v>26</v>
      </c>
      <c r="AO208" s="17">
        <v>53</v>
      </c>
      <c r="AP208" s="17">
        <v>101</v>
      </c>
      <c r="AQ208" s="17">
        <v>101</v>
      </c>
      <c r="AR208" s="17">
        <v>22500</v>
      </c>
    </row>
    <row r="209" spans="1:44" ht="15" thickBot="1" x14ac:dyDescent="0.35">
      <c r="A209" s="16" t="s">
        <v>254</v>
      </c>
      <c r="B209" s="17">
        <v>15</v>
      </c>
      <c r="C209" s="17">
        <v>15</v>
      </c>
      <c r="D209" s="17">
        <v>95</v>
      </c>
      <c r="E209" s="17">
        <v>79</v>
      </c>
      <c r="F209" s="17">
        <v>33</v>
      </c>
      <c r="G209" s="17">
        <v>20</v>
      </c>
      <c r="H209" s="17">
        <v>1</v>
      </c>
      <c r="I209" s="17">
        <v>34</v>
      </c>
      <c r="J209" s="17">
        <v>87</v>
      </c>
      <c r="K209" s="17">
        <v>87</v>
      </c>
      <c r="L209" s="17">
        <v>7</v>
      </c>
      <c r="M209" s="17">
        <v>23</v>
      </c>
      <c r="N209" s="17">
        <v>69</v>
      </c>
      <c r="O209" s="17">
        <v>82</v>
      </c>
      <c r="P209" s="17">
        <v>101</v>
      </c>
      <c r="Q209" s="17">
        <v>68</v>
      </c>
      <c r="R209" s="17">
        <v>5400</v>
      </c>
      <c r="AA209" s="16" t="s">
        <v>254</v>
      </c>
      <c r="AB209" s="17">
        <v>15</v>
      </c>
      <c r="AC209" s="17">
        <v>15</v>
      </c>
      <c r="AD209" s="17">
        <v>95</v>
      </c>
      <c r="AE209" s="17">
        <v>79</v>
      </c>
      <c r="AF209" s="17">
        <v>33</v>
      </c>
      <c r="AG209" s="17">
        <v>20</v>
      </c>
      <c r="AH209" s="17">
        <v>1</v>
      </c>
      <c r="AI209" s="17">
        <v>34</v>
      </c>
      <c r="AJ209" s="17">
        <v>87</v>
      </c>
      <c r="AK209" s="17">
        <v>87</v>
      </c>
      <c r="AL209" s="17">
        <v>7</v>
      </c>
      <c r="AM209" s="17">
        <v>23</v>
      </c>
      <c r="AN209" s="17">
        <v>69</v>
      </c>
      <c r="AO209" s="17">
        <v>82</v>
      </c>
      <c r="AP209" s="17">
        <v>101</v>
      </c>
      <c r="AQ209" s="17">
        <v>68</v>
      </c>
      <c r="AR209" s="17">
        <v>5400</v>
      </c>
    </row>
    <row r="210" spans="1:44" ht="15" thickBot="1" x14ac:dyDescent="0.35">
      <c r="A210" s="16" t="s">
        <v>255</v>
      </c>
      <c r="B210" s="17">
        <v>56</v>
      </c>
      <c r="C210" s="17">
        <v>58</v>
      </c>
      <c r="D210" s="17">
        <v>95</v>
      </c>
      <c r="E210" s="17">
        <v>27</v>
      </c>
      <c r="F210" s="17">
        <v>51</v>
      </c>
      <c r="G210" s="17">
        <v>49</v>
      </c>
      <c r="H210" s="17">
        <v>50</v>
      </c>
      <c r="I210" s="17">
        <v>69</v>
      </c>
      <c r="J210" s="17">
        <v>46</v>
      </c>
      <c r="K210" s="17">
        <v>44</v>
      </c>
      <c r="L210" s="17">
        <v>7</v>
      </c>
      <c r="M210" s="17">
        <v>75</v>
      </c>
      <c r="N210" s="17">
        <v>51</v>
      </c>
      <c r="O210" s="17">
        <v>53</v>
      </c>
      <c r="P210" s="17">
        <v>52</v>
      </c>
      <c r="Q210" s="17">
        <v>33</v>
      </c>
      <c r="R210" s="17">
        <v>20500</v>
      </c>
      <c r="AA210" s="16" t="s">
        <v>255</v>
      </c>
      <c r="AB210" s="17">
        <v>56</v>
      </c>
      <c r="AC210" s="17">
        <v>58</v>
      </c>
      <c r="AD210" s="17">
        <v>95</v>
      </c>
      <c r="AE210" s="17">
        <v>27</v>
      </c>
      <c r="AF210" s="17">
        <v>51</v>
      </c>
      <c r="AG210" s="17">
        <v>49</v>
      </c>
      <c r="AH210" s="17">
        <v>50</v>
      </c>
      <c r="AI210" s="17">
        <v>69</v>
      </c>
      <c r="AJ210" s="17">
        <v>46</v>
      </c>
      <c r="AK210" s="17">
        <v>44</v>
      </c>
      <c r="AL210" s="17">
        <v>7</v>
      </c>
      <c r="AM210" s="17">
        <v>75</v>
      </c>
      <c r="AN210" s="17">
        <v>51</v>
      </c>
      <c r="AO210" s="17">
        <v>53</v>
      </c>
      <c r="AP210" s="17">
        <v>52</v>
      </c>
      <c r="AQ210" s="17">
        <v>33</v>
      </c>
      <c r="AR210" s="17">
        <v>20500</v>
      </c>
    </row>
    <row r="211" spans="1:44" ht="15" thickBot="1" x14ac:dyDescent="0.35">
      <c r="A211" s="16" t="s">
        <v>256</v>
      </c>
      <c r="B211" s="17">
        <v>68</v>
      </c>
      <c r="C211" s="17">
        <v>71</v>
      </c>
      <c r="D211" s="17">
        <v>22</v>
      </c>
      <c r="E211" s="17">
        <v>1</v>
      </c>
      <c r="F211" s="17">
        <v>5</v>
      </c>
      <c r="G211" s="17">
        <v>39</v>
      </c>
      <c r="H211" s="17">
        <v>1</v>
      </c>
      <c r="I211" s="17">
        <v>34</v>
      </c>
      <c r="J211" s="17">
        <v>34</v>
      </c>
      <c r="K211" s="17">
        <v>31</v>
      </c>
      <c r="L211" s="17">
        <v>80</v>
      </c>
      <c r="M211" s="17">
        <v>101</v>
      </c>
      <c r="N211" s="17">
        <v>97</v>
      </c>
      <c r="O211" s="17">
        <v>63</v>
      </c>
      <c r="P211" s="17">
        <v>101</v>
      </c>
      <c r="Q211" s="17">
        <v>68</v>
      </c>
      <c r="R211" s="17">
        <v>57600</v>
      </c>
      <c r="AA211" s="16" t="s">
        <v>256</v>
      </c>
      <c r="AB211" s="17">
        <v>68</v>
      </c>
      <c r="AC211" s="17">
        <v>71</v>
      </c>
      <c r="AD211" s="17">
        <v>22</v>
      </c>
      <c r="AE211" s="17">
        <v>1</v>
      </c>
      <c r="AF211" s="17">
        <v>5</v>
      </c>
      <c r="AG211" s="17">
        <v>39</v>
      </c>
      <c r="AH211" s="17">
        <v>1</v>
      </c>
      <c r="AI211" s="17">
        <v>34</v>
      </c>
      <c r="AJ211" s="17">
        <v>34</v>
      </c>
      <c r="AK211" s="17">
        <v>31</v>
      </c>
      <c r="AL211" s="17">
        <v>80</v>
      </c>
      <c r="AM211" s="17">
        <v>101</v>
      </c>
      <c r="AN211" s="17">
        <v>97</v>
      </c>
      <c r="AO211" s="17">
        <v>63</v>
      </c>
      <c r="AP211" s="17">
        <v>101</v>
      </c>
      <c r="AQ211" s="17">
        <v>68</v>
      </c>
      <c r="AR211" s="17">
        <v>57600</v>
      </c>
    </row>
    <row r="212" spans="1:44" ht="15" thickBot="1" x14ac:dyDescent="0.35">
      <c r="A212" s="16" t="s">
        <v>257</v>
      </c>
      <c r="B212" s="17">
        <v>11</v>
      </c>
      <c r="C212" s="17">
        <v>9</v>
      </c>
      <c r="D212" s="17">
        <v>34</v>
      </c>
      <c r="E212" s="17">
        <v>27</v>
      </c>
      <c r="F212" s="17">
        <v>88</v>
      </c>
      <c r="G212" s="17">
        <v>9</v>
      </c>
      <c r="H212" s="17">
        <v>1</v>
      </c>
      <c r="I212" s="17">
        <v>69</v>
      </c>
      <c r="J212" s="17">
        <v>91</v>
      </c>
      <c r="K212" s="17">
        <v>93</v>
      </c>
      <c r="L212" s="17">
        <v>68</v>
      </c>
      <c r="M212" s="17">
        <v>75</v>
      </c>
      <c r="N212" s="17">
        <v>14</v>
      </c>
      <c r="O212" s="17">
        <v>93</v>
      </c>
      <c r="P212" s="17">
        <v>101</v>
      </c>
      <c r="Q212" s="17">
        <v>33</v>
      </c>
      <c r="R212" s="17">
        <v>15800</v>
      </c>
      <c r="AA212" s="16" t="s">
        <v>257</v>
      </c>
      <c r="AB212" s="17">
        <v>11</v>
      </c>
      <c r="AC212" s="17">
        <v>9</v>
      </c>
      <c r="AD212" s="17">
        <v>34</v>
      </c>
      <c r="AE212" s="17">
        <v>27</v>
      </c>
      <c r="AF212" s="17">
        <v>88</v>
      </c>
      <c r="AG212" s="17">
        <v>9</v>
      </c>
      <c r="AH212" s="17">
        <v>1</v>
      </c>
      <c r="AI212" s="17">
        <v>69</v>
      </c>
      <c r="AJ212" s="17">
        <v>91</v>
      </c>
      <c r="AK212" s="17">
        <v>93</v>
      </c>
      <c r="AL212" s="17">
        <v>68</v>
      </c>
      <c r="AM212" s="17">
        <v>75</v>
      </c>
      <c r="AN212" s="17">
        <v>14</v>
      </c>
      <c r="AO212" s="17">
        <v>93</v>
      </c>
      <c r="AP212" s="17">
        <v>101</v>
      </c>
      <c r="AQ212" s="17">
        <v>33</v>
      </c>
      <c r="AR212" s="17">
        <v>15800</v>
      </c>
    </row>
    <row r="213" spans="1:44" ht="15" thickBot="1" x14ac:dyDescent="0.35">
      <c r="A213" s="16" t="s">
        <v>258</v>
      </c>
      <c r="B213" s="17">
        <v>95</v>
      </c>
      <c r="C213" s="17">
        <v>98</v>
      </c>
      <c r="D213" s="17">
        <v>64</v>
      </c>
      <c r="E213" s="17">
        <v>27</v>
      </c>
      <c r="F213" s="17">
        <v>34</v>
      </c>
      <c r="G213" s="17">
        <v>84</v>
      </c>
      <c r="H213" s="17">
        <v>1</v>
      </c>
      <c r="I213" s="17">
        <v>34</v>
      </c>
      <c r="J213" s="17">
        <v>7</v>
      </c>
      <c r="K213" s="17">
        <v>4</v>
      </c>
      <c r="L213" s="17">
        <v>38</v>
      </c>
      <c r="M213" s="17">
        <v>75</v>
      </c>
      <c r="N213" s="17">
        <v>68</v>
      </c>
      <c r="O213" s="17">
        <v>18</v>
      </c>
      <c r="P213" s="17">
        <v>101</v>
      </c>
      <c r="Q213" s="17">
        <v>68</v>
      </c>
      <c r="R213" s="17">
        <v>59000</v>
      </c>
      <c r="AA213" s="16" t="s">
        <v>258</v>
      </c>
      <c r="AB213" s="17">
        <v>95</v>
      </c>
      <c r="AC213" s="17">
        <v>98</v>
      </c>
      <c r="AD213" s="17">
        <v>64</v>
      </c>
      <c r="AE213" s="17">
        <v>27</v>
      </c>
      <c r="AF213" s="17">
        <v>34</v>
      </c>
      <c r="AG213" s="17">
        <v>84</v>
      </c>
      <c r="AH213" s="17">
        <v>1</v>
      </c>
      <c r="AI213" s="17">
        <v>34</v>
      </c>
      <c r="AJ213" s="17">
        <v>7</v>
      </c>
      <c r="AK213" s="17">
        <v>4</v>
      </c>
      <c r="AL213" s="17">
        <v>38</v>
      </c>
      <c r="AM213" s="17">
        <v>75</v>
      </c>
      <c r="AN213" s="17">
        <v>68</v>
      </c>
      <c r="AO213" s="17">
        <v>18</v>
      </c>
      <c r="AP213" s="17">
        <v>101</v>
      </c>
      <c r="AQ213" s="17">
        <v>68</v>
      </c>
      <c r="AR213" s="17">
        <v>59000</v>
      </c>
    </row>
    <row r="214" spans="1:44" ht="15" thickBot="1" x14ac:dyDescent="0.35">
      <c r="A214" s="16" t="s">
        <v>259</v>
      </c>
      <c r="B214" s="17">
        <v>16</v>
      </c>
      <c r="C214" s="17">
        <v>18</v>
      </c>
      <c r="D214" s="17">
        <v>33</v>
      </c>
      <c r="E214" s="17">
        <v>52</v>
      </c>
      <c r="F214" s="17">
        <v>71</v>
      </c>
      <c r="G214" s="17">
        <v>29</v>
      </c>
      <c r="H214" s="17">
        <v>1</v>
      </c>
      <c r="I214" s="17">
        <v>1</v>
      </c>
      <c r="J214" s="17">
        <v>86</v>
      </c>
      <c r="K214" s="17">
        <v>84</v>
      </c>
      <c r="L214" s="17">
        <v>69</v>
      </c>
      <c r="M214" s="17">
        <v>50</v>
      </c>
      <c r="N214" s="17">
        <v>31</v>
      </c>
      <c r="O214" s="17">
        <v>73</v>
      </c>
      <c r="P214" s="17">
        <v>101</v>
      </c>
      <c r="Q214" s="17">
        <v>101</v>
      </c>
      <c r="R214" s="17">
        <v>77300</v>
      </c>
      <c r="AA214" s="16" t="s">
        <v>259</v>
      </c>
      <c r="AB214" s="17">
        <v>16</v>
      </c>
      <c r="AC214" s="17">
        <v>18</v>
      </c>
      <c r="AD214" s="17">
        <v>33</v>
      </c>
      <c r="AE214" s="17">
        <v>52</v>
      </c>
      <c r="AF214" s="17">
        <v>71</v>
      </c>
      <c r="AG214" s="17">
        <v>29</v>
      </c>
      <c r="AH214" s="17">
        <v>1</v>
      </c>
      <c r="AI214" s="17">
        <v>1</v>
      </c>
      <c r="AJ214" s="17">
        <v>86</v>
      </c>
      <c r="AK214" s="17">
        <v>84</v>
      </c>
      <c r="AL214" s="17">
        <v>69</v>
      </c>
      <c r="AM214" s="17">
        <v>50</v>
      </c>
      <c r="AN214" s="17">
        <v>31</v>
      </c>
      <c r="AO214" s="17">
        <v>73</v>
      </c>
      <c r="AP214" s="17">
        <v>101</v>
      </c>
      <c r="AQ214" s="17">
        <v>101</v>
      </c>
      <c r="AR214" s="17">
        <v>77300</v>
      </c>
    </row>
    <row r="215" spans="1:44" ht="15" thickBot="1" x14ac:dyDescent="0.35">
      <c r="A215" s="16" t="s">
        <v>260</v>
      </c>
      <c r="B215" s="17">
        <v>8</v>
      </c>
      <c r="C215" s="17">
        <v>9</v>
      </c>
      <c r="D215" s="17">
        <v>66</v>
      </c>
      <c r="E215" s="17">
        <v>27</v>
      </c>
      <c r="F215" s="17">
        <v>93</v>
      </c>
      <c r="G215" s="17">
        <v>56</v>
      </c>
      <c r="H215" s="17">
        <v>1</v>
      </c>
      <c r="I215" s="17">
        <v>1</v>
      </c>
      <c r="J215" s="17">
        <v>94</v>
      </c>
      <c r="K215" s="17">
        <v>93</v>
      </c>
      <c r="L215" s="17">
        <v>36</v>
      </c>
      <c r="M215" s="17">
        <v>75</v>
      </c>
      <c r="N215" s="17">
        <v>9</v>
      </c>
      <c r="O215" s="17">
        <v>46</v>
      </c>
      <c r="P215" s="17">
        <v>101</v>
      </c>
      <c r="Q215" s="17">
        <v>101</v>
      </c>
      <c r="R215" s="17">
        <v>83500</v>
      </c>
      <c r="AA215" s="16" t="s">
        <v>260</v>
      </c>
      <c r="AB215" s="17">
        <v>8</v>
      </c>
      <c r="AC215" s="17">
        <v>9</v>
      </c>
      <c r="AD215" s="17">
        <v>66</v>
      </c>
      <c r="AE215" s="17">
        <v>27</v>
      </c>
      <c r="AF215" s="17">
        <v>93</v>
      </c>
      <c r="AG215" s="17">
        <v>56</v>
      </c>
      <c r="AH215" s="17">
        <v>1</v>
      </c>
      <c r="AI215" s="17">
        <v>1</v>
      </c>
      <c r="AJ215" s="17">
        <v>94</v>
      </c>
      <c r="AK215" s="17">
        <v>93</v>
      </c>
      <c r="AL215" s="17">
        <v>36</v>
      </c>
      <c r="AM215" s="17">
        <v>75</v>
      </c>
      <c r="AN215" s="17">
        <v>9</v>
      </c>
      <c r="AO215" s="17">
        <v>46</v>
      </c>
      <c r="AP215" s="17">
        <v>101</v>
      </c>
      <c r="AQ215" s="17">
        <v>101</v>
      </c>
      <c r="AR215" s="17">
        <v>83500</v>
      </c>
    </row>
    <row r="216" spans="1:44" ht="15" thickBot="1" x14ac:dyDescent="0.35">
      <c r="A216" s="16" t="s">
        <v>261</v>
      </c>
      <c r="B216" s="17">
        <v>17</v>
      </c>
      <c r="C216" s="17">
        <v>14</v>
      </c>
      <c r="D216" s="17">
        <v>61</v>
      </c>
      <c r="E216" s="17">
        <v>52</v>
      </c>
      <c r="F216" s="17">
        <v>45</v>
      </c>
      <c r="G216" s="17">
        <v>29</v>
      </c>
      <c r="H216" s="17">
        <v>1</v>
      </c>
      <c r="I216" s="17">
        <v>69</v>
      </c>
      <c r="J216" s="17">
        <v>85</v>
      </c>
      <c r="K216" s="17">
        <v>88</v>
      </c>
      <c r="L216" s="17">
        <v>41</v>
      </c>
      <c r="M216" s="17">
        <v>50</v>
      </c>
      <c r="N216" s="17">
        <v>57</v>
      </c>
      <c r="O216" s="17">
        <v>73</v>
      </c>
      <c r="P216" s="17">
        <v>101</v>
      </c>
      <c r="Q216" s="17">
        <v>33</v>
      </c>
      <c r="R216" s="17">
        <v>18300</v>
      </c>
      <c r="AA216" s="16" t="s">
        <v>261</v>
      </c>
      <c r="AB216" s="17">
        <v>17</v>
      </c>
      <c r="AC216" s="17">
        <v>14</v>
      </c>
      <c r="AD216" s="17">
        <v>61</v>
      </c>
      <c r="AE216" s="17">
        <v>52</v>
      </c>
      <c r="AF216" s="17">
        <v>45</v>
      </c>
      <c r="AG216" s="17">
        <v>29</v>
      </c>
      <c r="AH216" s="17">
        <v>1</v>
      </c>
      <c r="AI216" s="17">
        <v>69</v>
      </c>
      <c r="AJ216" s="17">
        <v>85</v>
      </c>
      <c r="AK216" s="17">
        <v>88</v>
      </c>
      <c r="AL216" s="17">
        <v>41</v>
      </c>
      <c r="AM216" s="17">
        <v>50</v>
      </c>
      <c r="AN216" s="17">
        <v>57</v>
      </c>
      <c r="AO216" s="17">
        <v>73</v>
      </c>
      <c r="AP216" s="17">
        <v>101</v>
      </c>
      <c r="AQ216" s="17">
        <v>33</v>
      </c>
      <c r="AR216" s="17">
        <v>18300</v>
      </c>
    </row>
    <row r="217" spans="1:44" ht="15" thickBot="1" x14ac:dyDescent="0.35">
      <c r="A217" s="16" t="s">
        <v>262</v>
      </c>
      <c r="B217" s="17">
        <v>65</v>
      </c>
      <c r="C217" s="17">
        <v>67</v>
      </c>
      <c r="D217" s="17">
        <v>19</v>
      </c>
      <c r="E217" s="17">
        <v>52</v>
      </c>
      <c r="F217" s="17">
        <v>49</v>
      </c>
      <c r="G217" s="17">
        <v>31</v>
      </c>
      <c r="H217" s="17">
        <v>50</v>
      </c>
      <c r="I217" s="17">
        <v>1</v>
      </c>
      <c r="J217" s="17">
        <v>37</v>
      </c>
      <c r="K217" s="17">
        <v>35</v>
      </c>
      <c r="L217" s="17">
        <v>83</v>
      </c>
      <c r="M217" s="17">
        <v>50</v>
      </c>
      <c r="N217" s="17">
        <v>53</v>
      </c>
      <c r="O217" s="17">
        <v>71</v>
      </c>
      <c r="P217" s="17">
        <v>52</v>
      </c>
      <c r="Q217" s="17">
        <v>101</v>
      </c>
      <c r="R217" s="17">
        <v>16400</v>
      </c>
      <c r="AA217" s="16" t="s">
        <v>262</v>
      </c>
      <c r="AB217" s="17">
        <v>65</v>
      </c>
      <c r="AC217" s="17">
        <v>67</v>
      </c>
      <c r="AD217" s="17">
        <v>19</v>
      </c>
      <c r="AE217" s="17">
        <v>52</v>
      </c>
      <c r="AF217" s="17">
        <v>49</v>
      </c>
      <c r="AG217" s="17">
        <v>31</v>
      </c>
      <c r="AH217" s="17">
        <v>50</v>
      </c>
      <c r="AI217" s="17">
        <v>1</v>
      </c>
      <c r="AJ217" s="17">
        <v>37</v>
      </c>
      <c r="AK217" s="17">
        <v>35</v>
      </c>
      <c r="AL217" s="17">
        <v>83</v>
      </c>
      <c r="AM217" s="17">
        <v>50</v>
      </c>
      <c r="AN217" s="17">
        <v>53</v>
      </c>
      <c r="AO217" s="17">
        <v>71</v>
      </c>
      <c r="AP217" s="17">
        <v>52</v>
      </c>
      <c r="AQ217" s="17">
        <v>101</v>
      </c>
      <c r="AR217" s="17">
        <v>16400</v>
      </c>
    </row>
    <row r="218" spans="1:44" ht="15" thickBot="1" x14ac:dyDescent="0.35">
      <c r="A218" s="16" t="s">
        <v>263</v>
      </c>
      <c r="B218" s="17">
        <v>93</v>
      </c>
      <c r="C218" s="17">
        <v>88</v>
      </c>
      <c r="D218" s="17">
        <v>45</v>
      </c>
      <c r="E218" s="17">
        <v>52</v>
      </c>
      <c r="F218" s="17">
        <v>71</v>
      </c>
      <c r="G218" s="17">
        <v>99</v>
      </c>
      <c r="H218" s="17">
        <v>1</v>
      </c>
      <c r="I218" s="17">
        <v>34</v>
      </c>
      <c r="J218" s="17">
        <v>9</v>
      </c>
      <c r="K218" s="17">
        <v>14</v>
      </c>
      <c r="L218" s="17">
        <v>57</v>
      </c>
      <c r="M218" s="17">
        <v>50</v>
      </c>
      <c r="N218" s="17">
        <v>31</v>
      </c>
      <c r="O218" s="17">
        <v>3</v>
      </c>
      <c r="P218" s="17">
        <v>101</v>
      </c>
      <c r="Q218" s="17">
        <v>68</v>
      </c>
      <c r="R218" s="17">
        <v>23900</v>
      </c>
      <c r="AA218" s="16" t="s">
        <v>263</v>
      </c>
      <c r="AB218" s="17">
        <v>93</v>
      </c>
      <c r="AC218" s="17">
        <v>88</v>
      </c>
      <c r="AD218" s="17">
        <v>45</v>
      </c>
      <c r="AE218" s="17">
        <v>52</v>
      </c>
      <c r="AF218" s="17">
        <v>71</v>
      </c>
      <c r="AG218" s="17">
        <v>99</v>
      </c>
      <c r="AH218" s="17">
        <v>1</v>
      </c>
      <c r="AI218" s="17">
        <v>34</v>
      </c>
      <c r="AJ218" s="17">
        <v>9</v>
      </c>
      <c r="AK218" s="17">
        <v>14</v>
      </c>
      <c r="AL218" s="17">
        <v>57</v>
      </c>
      <c r="AM218" s="17">
        <v>50</v>
      </c>
      <c r="AN218" s="17">
        <v>31</v>
      </c>
      <c r="AO218" s="17">
        <v>3</v>
      </c>
      <c r="AP218" s="17">
        <v>101</v>
      </c>
      <c r="AQ218" s="17">
        <v>68</v>
      </c>
      <c r="AR218" s="17">
        <v>23900</v>
      </c>
    </row>
    <row r="219" spans="1:44" ht="15" thickBot="1" x14ac:dyDescent="0.35">
      <c r="A219" s="16" t="s">
        <v>264</v>
      </c>
      <c r="B219" s="17">
        <v>64</v>
      </c>
      <c r="C219" s="17">
        <v>67</v>
      </c>
      <c r="D219" s="17">
        <v>95</v>
      </c>
      <c r="E219" s="17">
        <v>27</v>
      </c>
      <c r="F219" s="17">
        <v>5</v>
      </c>
      <c r="G219" s="17">
        <v>67</v>
      </c>
      <c r="H219" s="17">
        <v>50</v>
      </c>
      <c r="I219" s="17">
        <v>69</v>
      </c>
      <c r="J219" s="17">
        <v>38</v>
      </c>
      <c r="K219" s="17">
        <v>35</v>
      </c>
      <c r="L219" s="17">
        <v>7</v>
      </c>
      <c r="M219" s="17">
        <v>75</v>
      </c>
      <c r="N219" s="17">
        <v>97</v>
      </c>
      <c r="O219" s="17">
        <v>35</v>
      </c>
      <c r="P219" s="17">
        <v>52</v>
      </c>
      <c r="Q219" s="17">
        <v>33</v>
      </c>
      <c r="R219" s="17">
        <v>92100</v>
      </c>
      <c r="AA219" s="16" t="s">
        <v>264</v>
      </c>
      <c r="AB219" s="17">
        <v>64</v>
      </c>
      <c r="AC219" s="17">
        <v>67</v>
      </c>
      <c r="AD219" s="17">
        <v>95</v>
      </c>
      <c r="AE219" s="17">
        <v>27</v>
      </c>
      <c r="AF219" s="17">
        <v>5</v>
      </c>
      <c r="AG219" s="17">
        <v>67</v>
      </c>
      <c r="AH219" s="17">
        <v>50</v>
      </c>
      <c r="AI219" s="17">
        <v>69</v>
      </c>
      <c r="AJ219" s="17">
        <v>38</v>
      </c>
      <c r="AK219" s="17">
        <v>35</v>
      </c>
      <c r="AL219" s="17">
        <v>7</v>
      </c>
      <c r="AM219" s="17">
        <v>75</v>
      </c>
      <c r="AN219" s="17">
        <v>97</v>
      </c>
      <c r="AO219" s="17">
        <v>35</v>
      </c>
      <c r="AP219" s="17">
        <v>52</v>
      </c>
      <c r="AQ219" s="17">
        <v>33</v>
      </c>
      <c r="AR219" s="17">
        <v>92100</v>
      </c>
    </row>
    <row r="220" spans="1:44" ht="15" thickBot="1" x14ac:dyDescent="0.35">
      <c r="A220" s="16" t="s">
        <v>265</v>
      </c>
      <c r="B220" s="17">
        <v>7</v>
      </c>
      <c r="C220" s="17">
        <v>13</v>
      </c>
      <c r="D220" s="17">
        <v>50</v>
      </c>
      <c r="E220" s="17">
        <v>52</v>
      </c>
      <c r="F220" s="17">
        <v>4</v>
      </c>
      <c r="G220" s="17">
        <v>85</v>
      </c>
      <c r="H220" s="17">
        <v>1</v>
      </c>
      <c r="I220" s="17">
        <v>1</v>
      </c>
      <c r="J220" s="17">
        <v>95</v>
      </c>
      <c r="K220" s="17">
        <v>89</v>
      </c>
      <c r="L220" s="17">
        <v>52</v>
      </c>
      <c r="M220" s="17">
        <v>50</v>
      </c>
      <c r="N220" s="17">
        <v>98</v>
      </c>
      <c r="O220" s="17">
        <v>17</v>
      </c>
      <c r="P220" s="17">
        <v>101</v>
      </c>
      <c r="Q220" s="17">
        <v>101</v>
      </c>
      <c r="R220" s="17">
        <v>29100</v>
      </c>
      <c r="AA220" s="16" t="s">
        <v>265</v>
      </c>
      <c r="AB220" s="17">
        <v>7</v>
      </c>
      <c r="AC220" s="17">
        <v>13</v>
      </c>
      <c r="AD220" s="17">
        <v>50</v>
      </c>
      <c r="AE220" s="17">
        <v>52</v>
      </c>
      <c r="AF220" s="17">
        <v>4</v>
      </c>
      <c r="AG220" s="17">
        <v>85</v>
      </c>
      <c r="AH220" s="17">
        <v>1</v>
      </c>
      <c r="AI220" s="17">
        <v>1</v>
      </c>
      <c r="AJ220" s="17">
        <v>95</v>
      </c>
      <c r="AK220" s="17">
        <v>89</v>
      </c>
      <c r="AL220" s="17">
        <v>52</v>
      </c>
      <c r="AM220" s="17">
        <v>50</v>
      </c>
      <c r="AN220" s="17">
        <v>98</v>
      </c>
      <c r="AO220" s="17">
        <v>17</v>
      </c>
      <c r="AP220" s="17">
        <v>101</v>
      </c>
      <c r="AQ220" s="17">
        <v>101</v>
      </c>
      <c r="AR220" s="17">
        <v>29100</v>
      </c>
    </row>
    <row r="221" spans="1:44" ht="15" thickBot="1" x14ac:dyDescent="0.35">
      <c r="A221" s="16" t="s">
        <v>266</v>
      </c>
      <c r="B221" s="17">
        <v>65</v>
      </c>
      <c r="C221" s="17">
        <v>63</v>
      </c>
      <c r="D221" s="17">
        <v>7</v>
      </c>
      <c r="E221" s="17">
        <v>52</v>
      </c>
      <c r="F221" s="17">
        <v>29</v>
      </c>
      <c r="G221" s="17">
        <v>37</v>
      </c>
      <c r="H221" s="17">
        <v>50</v>
      </c>
      <c r="I221" s="17">
        <v>69</v>
      </c>
      <c r="J221" s="17">
        <v>37</v>
      </c>
      <c r="K221" s="17">
        <v>39</v>
      </c>
      <c r="L221" s="17">
        <v>95</v>
      </c>
      <c r="M221" s="17">
        <v>50</v>
      </c>
      <c r="N221" s="17">
        <v>73</v>
      </c>
      <c r="O221" s="17">
        <v>65</v>
      </c>
      <c r="P221" s="17">
        <v>52</v>
      </c>
      <c r="Q221" s="17">
        <v>33</v>
      </c>
      <c r="R221" s="17">
        <v>48000</v>
      </c>
      <c r="AA221" s="16" t="s">
        <v>266</v>
      </c>
      <c r="AB221" s="17">
        <v>65</v>
      </c>
      <c r="AC221" s="17">
        <v>63</v>
      </c>
      <c r="AD221" s="17">
        <v>7</v>
      </c>
      <c r="AE221" s="17">
        <v>52</v>
      </c>
      <c r="AF221" s="17">
        <v>29</v>
      </c>
      <c r="AG221" s="17">
        <v>37</v>
      </c>
      <c r="AH221" s="17">
        <v>50</v>
      </c>
      <c r="AI221" s="17">
        <v>69</v>
      </c>
      <c r="AJ221" s="17">
        <v>37</v>
      </c>
      <c r="AK221" s="17">
        <v>39</v>
      </c>
      <c r="AL221" s="17">
        <v>95</v>
      </c>
      <c r="AM221" s="17">
        <v>50</v>
      </c>
      <c r="AN221" s="17">
        <v>73</v>
      </c>
      <c r="AO221" s="17">
        <v>65</v>
      </c>
      <c r="AP221" s="17">
        <v>52</v>
      </c>
      <c r="AQ221" s="17">
        <v>33</v>
      </c>
      <c r="AR221" s="17">
        <v>48000</v>
      </c>
    </row>
    <row r="222" spans="1:44" ht="15" thickBot="1" x14ac:dyDescent="0.35">
      <c r="A222" s="16" t="s">
        <v>267</v>
      </c>
      <c r="B222" s="17">
        <v>86</v>
      </c>
      <c r="C222" s="17">
        <v>82</v>
      </c>
      <c r="D222" s="17">
        <v>97</v>
      </c>
      <c r="E222" s="17">
        <v>79</v>
      </c>
      <c r="F222" s="17">
        <v>66</v>
      </c>
      <c r="G222" s="17">
        <v>74</v>
      </c>
      <c r="H222" s="17">
        <v>1</v>
      </c>
      <c r="I222" s="17">
        <v>1</v>
      </c>
      <c r="J222" s="17">
        <v>16</v>
      </c>
      <c r="K222" s="17">
        <v>20</v>
      </c>
      <c r="L222" s="17">
        <v>5</v>
      </c>
      <c r="M222" s="17">
        <v>23</v>
      </c>
      <c r="N222" s="17">
        <v>36</v>
      </c>
      <c r="O222" s="17">
        <v>28</v>
      </c>
      <c r="P222" s="17">
        <v>101</v>
      </c>
      <c r="Q222" s="17">
        <v>101</v>
      </c>
      <c r="R222" s="17">
        <v>27900</v>
      </c>
      <c r="AA222" s="16" t="s">
        <v>267</v>
      </c>
      <c r="AB222" s="17">
        <v>86</v>
      </c>
      <c r="AC222" s="17">
        <v>82</v>
      </c>
      <c r="AD222" s="17">
        <v>97</v>
      </c>
      <c r="AE222" s="17">
        <v>79</v>
      </c>
      <c r="AF222" s="17">
        <v>66</v>
      </c>
      <c r="AG222" s="17">
        <v>74</v>
      </c>
      <c r="AH222" s="17">
        <v>1</v>
      </c>
      <c r="AI222" s="17">
        <v>1</v>
      </c>
      <c r="AJ222" s="17">
        <v>16</v>
      </c>
      <c r="AK222" s="17">
        <v>20</v>
      </c>
      <c r="AL222" s="17">
        <v>5</v>
      </c>
      <c r="AM222" s="17">
        <v>23</v>
      </c>
      <c r="AN222" s="17">
        <v>36</v>
      </c>
      <c r="AO222" s="17">
        <v>28</v>
      </c>
      <c r="AP222" s="17">
        <v>101</v>
      </c>
      <c r="AQ222" s="17">
        <v>101</v>
      </c>
      <c r="AR222" s="17">
        <v>27900</v>
      </c>
    </row>
    <row r="223" spans="1:44" ht="15" thickBot="1" x14ac:dyDescent="0.35">
      <c r="A223" s="16" t="s">
        <v>268</v>
      </c>
      <c r="B223" s="17">
        <v>61</v>
      </c>
      <c r="C223" s="17">
        <v>57</v>
      </c>
      <c r="D223" s="17">
        <v>67</v>
      </c>
      <c r="E223" s="17">
        <v>1</v>
      </c>
      <c r="F223" s="17">
        <v>30</v>
      </c>
      <c r="G223" s="17">
        <v>38</v>
      </c>
      <c r="H223" s="17">
        <v>1</v>
      </c>
      <c r="I223" s="17">
        <v>1</v>
      </c>
      <c r="J223" s="17">
        <v>41</v>
      </c>
      <c r="K223" s="17">
        <v>45</v>
      </c>
      <c r="L223" s="17">
        <v>35</v>
      </c>
      <c r="M223" s="17">
        <v>101</v>
      </c>
      <c r="N223" s="17">
        <v>72</v>
      </c>
      <c r="O223" s="17">
        <v>64</v>
      </c>
      <c r="P223" s="17">
        <v>101</v>
      </c>
      <c r="Q223" s="17">
        <v>101</v>
      </c>
      <c r="R223" s="17">
        <v>2300</v>
      </c>
      <c r="AA223" s="16" t="s">
        <v>268</v>
      </c>
      <c r="AB223" s="17">
        <v>61</v>
      </c>
      <c r="AC223" s="17">
        <v>57</v>
      </c>
      <c r="AD223" s="17">
        <v>67</v>
      </c>
      <c r="AE223" s="17">
        <v>1</v>
      </c>
      <c r="AF223" s="17">
        <v>30</v>
      </c>
      <c r="AG223" s="17">
        <v>38</v>
      </c>
      <c r="AH223" s="17">
        <v>1</v>
      </c>
      <c r="AI223" s="17">
        <v>1</v>
      </c>
      <c r="AJ223" s="17">
        <v>41</v>
      </c>
      <c r="AK223" s="17">
        <v>45</v>
      </c>
      <c r="AL223" s="17">
        <v>35</v>
      </c>
      <c r="AM223" s="17">
        <v>101</v>
      </c>
      <c r="AN223" s="17">
        <v>72</v>
      </c>
      <c r="AO223" s="17">
        <v>64</v>
      </c>
      <c r="AP223" s="17">
        <v>101</v>
      </c>
      <c r="AQ223" s="17">
        <v>101</v>
      </c>
      <c r="AR223" s="17">
        <v>2300</v>
      </c>
    </row>
    <row r="224" spans="1:44" ht="15" thickBot="1" x14ac:dyDescent="0.35">
      <c r="A224" s="16" t="s">
        <v>269</v>
      </c>
      <c r="B224" s="17">
        <v>63</v>
      </c>
      <c r="C224" s="17">
        <v>63</v>
      </c>
      <c r="D224" s="17">
        <v>45</v>
      </c>
      <c r="E224" s="17">
        <v>1</v>
      </c>
      <c r="F224" s="17">
        <v>40</v>
      </c>
      <c r="G224" s="17">
        <v>63</v>
      </c>
      <c r="H224" s="17">
        <v>50</v>
      </c>
      <c r="I224" s="17">
        <v>69</v>
      </c>
      <c r="J224" s="17">
        <v>39</v>
      </c>
      <c r="K224" s="17">
        <v>39</v>
      </c>
      <c r="L224" s="17">
        <v>57</v>
      </c>
      <c r="M224" s="17">
        <v>101</v>
      </c>
      <c r="N224" s="17">
        <v>62</v>
      </c>
      <c r="O224" s="17">
        <v>39</v>
      </c>
      <c r="P224" s="17">
        <v>52</v>
      </c>
      <c r="Q224" s="17">
        <v>33</v>
      </c>
      <c r="R224" s="17">
        <v>64200</v>
      </c>
      <c r="AA224" s="16" t="s">
        <v>269</v>
      </c>
      <c r="AB224" s="17">
        <v>63</v>
      </c>
      <c r="AC224" s="17">
        <v>63</v>
      </c>
      <c r="AD224" s="17">
        <v>45</v>
      </c>
      <c r="AE224" s="17">
        <v>1</v>
      </c>
      <c r="AF224" s="17">
        <v>40</v>
      </c>
      <c r="AG224" s="17">
        <v>63</v>
      </c>
      <c r="AH224" s="17">
        <v>50</v>
      </c>
      <c r="AI224" s="17">
        <v>69</v>
      </c>
      <c r="AJ224" s="17">
        <v>39</v>
      </c>
      <c r="AK224" s="17">
        <v>39</v>
      </c>
      <c r="AL224" s="17">
        <v>57</v>
      </c>
      <c r="AM224" s="17">
        <v>101</v>
      </c>
      <c r="AN224" s="17">
        <v>62</v>
      </c>
      <c r="AO224" s="17">
        <v>39</v>
      </c>
      <c r="AP224" s="17">
        <v>52</v>
      </c>
      <c r="AQ224" s="17">
        <v>33</v>
      </c>
      <c r="AR224" s="17">
        <v>64200</v>
      </c>
    </row>
    <row r="225" spans="1:44" ht="15" thickBot="1" x14ac:dyDescent="0.35">
      <c r="A225" s="16" t="s">
        <v>270</v>
      </c>
      <c r="B225" s="17">
        <v>90</v>
      </c>
      <c r="C225" s="17">
        <v>90</v>
      </c>
      <c r="D225" s="17">
        <v>97</v>
      </c>
      <c r="E225" s="17">
        <v>1</v>
      </c>
      <c r="F225" s="17">
        <v>82</v>
      </c>
      <c r="G225" s="17">
        <v>39</v>
      </c>
      <c r="H225" s="17">
        <v>50</v>
      </c>
      <c r="I225" s="17">
        <v>1</v>
      </c>
      <c r="J225" s="17">
        <v>12</v>
      </c>
      <c r="K225" s="17">
        <v>12</v>
      </c>
      <c r="L225" s="17">
        <v>5</v>
      </c>
      <c r="M225" s="17">
        <v>101</v>
      </c>
      <c r="N225" s="17">
        <v>20</v>
      </c>
      <c r="O225" s="17">
        <v>63</v>
      </c>
      <c r="P225" s="17">
        <v>52</v>
      </c>
      <c r="Q225" s="17">
        <v>101</v>
      </c>
      <c r="R225" s="17">
        <v>41900</v>
      </c>
      <c r="AA225" s="16" t="s">
        <v>270</v>
      </c>
      <c r="AB225" s="17">
        <v>90</v>
      </c>
      <c r="AC225" s="17">
        <v>90</v>
      </c>
      <c r="AD225" s="17">
        <v>97</v>
      </c>
      <c r="AE225" s="17">
        <v>1</v>
      </c>
      <c r="AF225" s="17">
        <v>82</v>
      </c>
      <c r="AG225" s="17">
        <v>39</v>
      </c>
      <c r="AH225" s="17">
        <v>50</v>
      </c>
      <c r="AI225" s="17">
        <v>1</v>
      </c>
      <c r="AJ225" s="17">
        <v>12</v>
      </c>
      <c r="AK225" s="17">
        <v>12</v>
      </c>
      <c r="AL225" s="17">
        <v>5</v>
      </c>
      <c r="AM225" s="17">
        <v>101</v>
      </c>
      <c r="AN225" s="17">
        <v>20</v>
      </c>
      <c r="AO225" s="17">
        <v>63</v>
      </c>
      <c r="AP225" s="17">
        <v>52</v>
      </c>
      <c r="AQ225" s="17">
        <v>101</v>
      </c>
      <c r="AR225" s="17">
        <v>41900</v>
      </c>
    </row>
    <row r="226" spans="1:44" ht="15" thickBot="1" x14ac:dyDescent="0.35">
      <c r="A226" s="16" t="s">
        <v>271</v>
      </c>
      <c r="B226" s="17">
        <v>51</v>
      </c>
      <c r="C226" s="17">
        <v>51</v>
      </c>
      <c r="D226" s="17">
        <v>56</v>
      </c>
      <c r="E226" s="17">
        <v>52</v>
      </c>
      <c r="F226" s="17">
        <v>4</v>
      </c>
      <c r="G226" s="17">
        <v>38</v>
      </c>
      <c r="H226" s="17">
        <v>1</v>
      </c>
      <c r="I226" s="17">
        <v>1</v>
      </c>
      <c r="J226" s="17">
        <v>51</v>
      </c>
      <c r="K226" s="17">
        <v>51</v>
      </c>
      <c r="L226" s="17">
        <v>46</v>
      </c>
      <c r="M226" s="17">
        <v>50</v>
      </c>
      <c r="N226" s="17">
        <v>98</v>
      </c>
      <c r="O226" s="17">
        <v>64</v>
      </c>
      <c r="P226" s="17">
        <v>101</v>
      </c>
      <c r="Q226" s="17">
        <v>101</v>
      </c>
      <c r="R226" s="17">
        <v>75100</v>
      </c>
      <c r="AA226" s="16" t="s">
        <v>271</v>
      </c>
      <c r="AB226" s="17">
        <v>51</v>
      </c>
      <c r="AC226" s="17">
        <v>51</v>
      </c>
      <c r="AD226" s="17">
        <v>56</v>
      </c>
      <c r="AE226" s="17">
        <v>52</v>
      </c>
      <c r="AF226" s="17">
        <v>4</v>
      </c>
      <c r="AG226" s="17">
        <v>38</v>
      </c>
      <c r="AH226" s="17">
        <v>1</v>
      </c>
      <c r="AI226" s="17">
        <v>1</v>
      </c>
      <c r="AJ226" s="17">
        <v>51</v>
      </c>
      <c r="AK226" s="17">
        <v>51</v>
      </c>
      <c r="AL226" s="17">
        <v>46</v>
      </c>
      <c r="AM226" s="17">
        <v>50</v>
      </c>
      <c r="AN226" s="17">
        <v>98</v>
      </c>
      <c r="AO226" s="17">
        <v>64</v>
      </c>
      <c r="AP226" s="17">
        <v>101</v>
      </c>
      <c r="AQ226" s="17">
        <v>101</v>
      </c>
      <c r="AR226" s="17">
        <v>75100</v>
      </c>
    </row>
    <row r="227" spans="1:44" ht="15" thickBot="1" x14ac:dyDescent="0.35">
      <c r="A227" s="16" t="s">
        <v>272</v>
      </c>
      <c r="B227" s="17">
        <v>58</v>
      </c>
      <c r="C227" s="17">
        <v>54</v>
      </c>
      <c r="D227" s="17">
        <v>49</v>
      </c>
      <c r="E227" s="17">
        <v>1</v>
      </c>
      <c r="F227" s="17">
        <v>16</v>
      </c>
      <c r="G227" s="17">
        <v>46</v>
      </c>
      <c r="H227" s="17">
        <v>50</v>
      </c>
      <c r="I227" s="17">
        <v>34</v>
      </c>
      <c r="J227" s="17">
        <v>44</v>
      </c>
      <c r="K227" s="17">
        <v>48</v>
      </c>
      <c r="L227" s="17">
        <v>53</v>
      </c>
      <c r="M227" s="17">
        <v>101</v>
      </c>
      <c r="N227" s="17">
        <v>86</v>
      </c>
      <c r="O227" s="17">
        <v>56</v>
      </c>
      <c r="P227" s="17">
        <v>52</v>
      </c>
      <c r="Q227" s="17">
        <v>68</v>
      </c>
      <c r="R227" s="17">
        <v>28300</v>
      </c>
      <c r="AA227" s="16" t="s">
        <v>272</v>
      </c>
      <c r="AB227" s="17">
        <v>58</v>
      </c>
      <c r="AC227" s="17">
        <v>54</v>
      </c>
      <c r="AD227" s="17">
        <v>49</v>
      </c>
      <c r="AE227" s="17">
        <v>1</v>
      </c>
      <c r="AF227" s="17">
        <v>16</v>
      </c>
      <c r="AG227" s="17">
        <v>46</v>
      </c>
      <c r="AH227" s="17">
        <v>50</v>
      </c>
      <c r="AI227" s="17">
        <v>34</v>
      </c>
      <c r="AJ227" s="17">
        <v>44</v>
      </c>
      <c r="AK227" s="17">
        <v>48</v>
      </c>
      <c r="AL227" s="17">
        <v>53</v>
      </c>
      <c r="AM227" s="17">
        <v>101</v>
      </c>
      <c r="AN227" s="17">
        <v>86</v>
      </c>
      <c r="AO227" s="17">
        <v>56</v>
      </c>
      <c r="AP227" s="17">
        <v>52</v>
      </c>
      <c r="AQ227" s="17">
        <v>68</v>
      </c>
      <c r="AR227" s="17">
        <v>28300</v>
      </c>
    </row>
    <row r="228" spans="1:44" ht="15" thickBot="1" x14ac:dyDescent="0.35">
      <c r="A228" s="16" t="s">
        <v>273</v>
      </c>
      <c r="B228" s="17">
        <v>37</v>
      </c>
      <c r="C228" s="17">
        <v>34</v>
      </c>
      <c r="D228" s="17">
        <v>93</v>
      </c>
      <c r="E228" s="17">
        <v>27</v>
      </c>
      <c r="F228" s="17">
        <v>59</v>
      </c>
      <c r="G228" s="17">
        <v>25</v>
      </c>
      <c r="H228" s="17">
        <v>1</v>
      </c>
      <c r="I228" s="17">
        <v>69</v>
      </c>
      <c r="J228" s="17">
        <v>65</v>
      </c>
      <c r="K228" s="17">
        <v>68</v>
      </c>
      <c r="L228" s="17">
        <v>9</v>
      </c>
      <c r="M228" s="17">
        <v>75</v>
      </c>
      <c r="N228" s="17">
        <v>43</v>
      </c>
      <c r="O228" s="17">
        <v>77</v>
      </c>
      <c r="P228" s="17">
        <v>101</v>
      </c>
      <c r="Q228" s="17">
        <v>33</v>
      </c>
      <c r="R228" s="17">
        <v>12800</v>
      </c>
      <c r="AA228" s="16" t="s">
        <v>273</v>
      </c>
      <c r="AB228" s="17">
        <v>37</v>
      </c>
      <c r="AC228" s="17">
        <v>34</v>
      </c>
      <c r="AD228" s="17">
        <v>93</v>
      </c>
      <c r="AE228" s="17">
        <v>27</v>
      </c>
      <c r="AF228" s="17">
        <v>59</v>
      </c>
      <c r="AG228" s="17">
        <v>25</v>
      </c>
      <c r="AH228" s="17">
        <v>1</v>
      </c>
      <c r="AI228" s="17">
        <v>69</v>
      </c>
      <c r="AJ228" s="17">
        <v>65</v>
      </c>
      <c r="AK228" s="17">
        <v>68</v>
      </c>
      <c r="AL228" s="17">
        <v>9</v>
      </c>
      <c r="AM228" s="17">
        <v>75</v>
      </c>
      <c r="AN228" s="17">
        <v>43</v>
      </c>
      <c r="AO228" s="17">
        <v>77</v>
      </c>
      <c r="AP228" s="17">
        <v>101</v>
      </c>
      <c r="AQ228" s="17">
        <v>33</v>
      </c>
      <c r="AR228" s="17">
        <v>12800</v>
      </c>
    </row>
    <row r="229" spans="1:44" ht="15" thickBot="1" x14ac:dyDescent="0.35">
      <c r="A229" s="16" t="s">
        <v>274</v>
      </c>
      <c r="B229" s="17">
        <v>73</v>
      </c>
      <c r="C229" s="17">
        <v>69</v>
      </c>
      <c r="D229" s="17">
        <v>38</v>
      </c>
      <c r="E229" s="17">
        <v>79</v>
      </c>
      <c r="F229" s="17">
        <v>40</v>
      </c>
      <c r="G229" s="17">
        <v>35</v>
      </c>
      <c r="H229" s="17">
        <v>1</v>
      </c>
      <c r="I229" s="17">
        <v>69</v>
      </c>
      <c r="J229" s="17">
        <v>29</v>
      </c>
      <c r="K229" s="17">
        <v>33</v>
      </c>
      <c r="L229" s="17">
        <v>64</v>
      </c>
      <c r="M229" s="17">
        <v>23</v>
      </c>
      <c r="N229" s="17">
        <v>62</v>
      </c>
      <c r="O229" s="17">
        <v>67</v>
      </c>
      <c r="P229" s="17">
        <v>101</v>
      </c>
      <c r="Q229" s="17">
        <v>33</v>
      </c>
      <c r="R229" s="17">
        <v>89900</v>
      </c>
      <c r="AA229" s="16" t="s">
        <v>274</v>
      </c>
      <c r="AB229" s="17">
        <v>73</v>
      </c>
      <c r="AC229" s="17">
        <v>69</v>
      </c>
      <c r="AD229" s="17">
        <v>38</v>
      </c>
      <c r="AE229" s="17">
        <v>79</v>
      </c>
      <c r="AF229" s="17">
        <v>40</v>
      </c>
      <c r="AG229" s="17">
        <v>35</v>
      </c>
      <c r="AH229" s="17">
        <v>1</v>
      </c>
      <c r="AI229" s="17">
        <v>69</v>
      </c>
      <c r="AJ229" s="17">
        <v>29</v>
      </c>
      <c r="AK229" s="17">
        <v>33</v>
      </c>
      <c r="AL229" s="17">
        <v>64</v>
      </c>
      <c r="AM229" s="17">
        <v>23</v>
      </c>
      <c r="AN229" s="17">
        <v>62</v>
      </c>
      <c r="AO229" s="17">
        <v>67</v>
      </c>
      <c r="AP229" s="17">
        <v>101</v>
      </c>
      <c r="AQ229" s="17">
        <v>33</v>
      </c>
      <c r="AR229" s="17">
        <v>89900</v>
      </c>
    </row>
    <row r="230" spans="1:44" ht="15" thickBot="1" x14ac:dyDescent="0.35">
      <c r="A230" s="16" t="s">
        <v>275</v>
      </c>
      <c r="B230" s="17">
        <v>22</v>
      </c>
      <c r="C230" s="17">
        <v>20</v>
      </c>
      <c r="D230" s="17">
        <v>36</v>
      </c>
      <c r="E230" s="17">
        <v>1</v>
      </c>
      <c r="F230" s="17">
        <v>78</v>
      </c>
      <c r="G230" s="17">
        <v>31</v>
      </c>
      <c r="H230" s="17">
        <v>1</v>
      </c>
      <c r="I230" s="17">
        <v>1</v>
      </c>
      <c r="J230" s="17">
        <v>80</v>
      </c>
      <c r="K230" s="17">
        <v>82</v>
      </c>
      <c r="L230" s="17">
        <v>66</v>
      </c>
      <c r="M230" s="17">
        <v>101</v>
      </c>
      <c r="N230" s="17">
        <v>24</v>
      </c>
      <c r="O230" s="17">
        <v>71</v>
      </c>
      <c r="P230" s="17">
        <v>101</v>
      </c>
      <c r="Q230" s="17">
        <v>101</v>
      </c>
      <c r="R230" s="17">
        <v>88700</v>
      </c>
      <c r="AA230" s="16" t="s">
        <v>275</v>
      </c>
      <c r="AB230" s="17">
        <v>22</v>
      </c>
      <c r="AC230" s="17">
        <v>20</v>
      </c>
      <c r="AD230" s="17">
        <v>36</v>
      </c>
      <c r="AE230" s="17">
        <v>1</v>
      </c>
      <c r="AF230" s="17">
        <v>78</v>
      </c>
      <c r="AG230" s="17">
        <v>31</v>
      </c>
      <c r="AH230" s="17">
        <v>1</v>
      </c>
      <c r="AI230" s="17">
        <v>1</v>
      </c>
      <c r="AJ230" s="17">
        <v>80</v>
      </c>
      <c r="AK230" s="17">
        <v>82</v>
      </c>
      <c r="AL230" s="17">
        <v>66</v>
      </c>
      <c r="AM230" s="17">
        <v>101</v>
      </c>
      <c r="AN230" s="17">
        <v>24</v>
      </c>
      <c r="AO230" s="17">
        <v>71</v>
      </c>
      <c r="AP230" s="17">
        <v>101</v>
      </c>
      <c r="AQ230" s="17">
        <v>101</v>
      </c>
      <c r="AR230" s="17">
        <v>88700</v>
      </c>
    </row>
    <row r="231" spans="1:44" ht="15" thickBot="1" x14ac:dyDescent="0.35">
      <c r="A231" s="16" t="s">
        <v>276</v>
      </c>
      <c r="B231" s="17">
        <v>100</v>
      </c>
      <c r="C231" s="17">
        <v>100</v>
      </c>
      <c r="D231" s="17">
        <v>58</v>
      </c>
      <c r="E231" s="17">
        <v>1</v>
      </c>
      <c r="F231" s="17">
        <v>54</v>
      </c>
      <c r="G231" s="17">
        <v>89</v>
      </c>
      <c r="H231" s="17">
        <v>50</v>
      </c>
      <c r="I231" s="17">
        <v>69</v>
      </c>
      <c r="J231" s="17">
        <v>2</v>
      </c>
      <c r="K231" s="17">
        <v>2</v>
      </c>
      <c r="L231" s="17">
        <v>44</v>
      </c>
      <c r="M231" s="17">
        <v>101</v>
      </c>
      <c r="N231" s="17">
        <v>48</v>
      </c>
      <c r="O231" s="17">
        <v>13</v>
      </c>
      <c r="P231" s="17">
        <v>52</v>
      </c>
      <c r="Q231" s="17">
        <v>33</v>
      </c>
      <c r="R231" s="17">
        <v>32500</v>
      </c>
      <c r="AA231" s="16" t="s">
        <v>276</v>
      </c>
      <c r="AB231" s="17">
        <v>100</v>
      </c>
      <c r="AC231" s="17">
        <v>100</v>
      </c>
      <c r="AD231" s="17">
        <v>58</v>
      </c>
      <c r="AE231" s="17">
        <v>1</v>
      </c>
      <c r="AF231" s="17">
        <v>54</v>
      </c>
      <c r="AG231" s="17">
        <v>89</v>
      </c>
      <c r="AH231" s="17">
        <v>50</v>
      </c>
      <c r="AI231" s="17">
        <v>69</v>
      </c>
      <c r="AJ231" s="17">
        <v>2</v>
      </c>
      <c r="AK231" s="17">
        <v>2</v>
      </c>
      <c r="AL231" s="17">
        <v>44</v>
      </c>
      <c r="AM231" s="17">
        <v>101</v>
      </c>
      <c r="AN231" s="17">
        <v>48</v>
      </c>
      <c r="AO231" s="17">
        <v>13</v>
      </c>
      <c r="AP231" s="17">
        <v>52</v>
      </c>
      <c r="AQ231" s="17">
        <v>33</v>
      </c>
      <c r="AR231" s="17">
        <v>32500</v>
      </c>
    </row>
    <row r="232" spans="1:44" ht="15" thickBot="1" x14ac:dyDescent="0.35">
      <c r="A232" s="16" t="s">
        <v>277</v>
      </c>
      <c r="B232" s="17">
        <v>92</v>
      </c>
      <c r="C232" s="17">
        <v>88</v>
      </c>
      <c r="D232" s="17">
        <v>85</v>
      </c>
      <c r="E232" s="17">
        <v>1</v>
      </c>
      <c r="F232" s="17">
        <v>30</v>
      </c>
      <c r="G232" s="17">
        <v>97</v>
      </c>
      <c r="H232" s="17">
        <v>1</v>
      </c>
      <c r="I232" s="17">
        <v>69</v>
      </c>
      <c r="J232" s="17">
        <v>10</v>
      </c>
      <c r="K232" s="17">
        <v>14</v>
      </c>
      <c r="L232" s="17">
        <v>17</v>
      </c>
      <c r="M232" s="17">
        <v>101</v>
      </c>
      <c r="N232" s="17">
        <v>72</v>
      </c>
      <c r="O232" s="17">
        <v>5</v>
      </c>
      <c r="P232" s="17">
        <v>101</v>
      </c>
      <c r="Q232" s="17">
        <v>33</v>
      </c>
      <c r="R232" s="17">
        <v>34600</v>
      </c>
      <c r="AA232" s="16" t="s">
        <v>277</v>
      </c>
      <c r="AB232" s="17">
        <v>92</v>
      </c>
      <c r="AC232" s="17">
        <v>88</v>
      </c>
      <c r="AD232" s="17">
        <v>85</v>
      </c>
      <c r="AE232" s="17">
        <v>1</v>
      </c>
      <c r="AF232" s="17">
        <v>30</v>
      </c>
      <c r="AG232" s="17">
        <v>97</v>
      </c>
      <c r="AH232" s="17">
        <v>1</v>
      </c>
      <c r="AI232" s="17">
        <v>69</v>
      </c>
      <c r="AJ232" s="17">
        <v>10</v>
      </c>
      <c r="AK232" s="17">
        <v>14</v>
      </c>
      <c r="AL232" s="17">
        <v>17</v>
      </c>
      <c r="AM232" s="17">
        <v>101</v>
      </c>
      <c r="AN232" s="17">
        <v>72</v>
      </c>
      <c r="AO232" s="17">
        <v>5</v>
      </c>
      <c r="AP232" s="17">
        <v>101</v>
      </c>
      <c r="AQ232" s="17">
        <v>33</v>
      </c>
      <c r="AR232" s="17">
        <v>34600</v>
      </c>
    </row>
    <row r="233" spans="1:44" ht="15" thickBot="1" x14ac:dyDescent="0.35">
      <c r="A233" s="16" t="s">
        <v>278</v>
      </c>
      <c r="B233" s="17">
        <v>46</v>
      </c>
      <c r="C233" s="17">
        <v>41</v>
      </c>
      <c r="D233" s="17">
        <v>16</v>
      </c>
      <c r="E233" s="17">
        <v>1</v>
      </c>
      <c r="F233" s="17">
        <v>100</v>
      </c>
      <c r="G233" s="17">
        <v>62</v>
      </c>
      <c r="H233" s="17">
        <v>1</v>
      </c>
      <c r="I233" s="17">
        <v>1</v>
      </c>
      <c r="J233" s="17">
        <v>56</v>
      </c>
      <c r="K233" s="17">
        <v>61</v>
      </c>
      <c r="L233" s="17">
        <v>86</v>
      </c>
      <c r="M233" s="17">
        <v>101</v>
      </c>
      <c r="N233" s="17">
        <v>2</v>
      </c>
      <c r="O233" s="17">
        <v>40</v>
      </c>
      <c r="P233" s="17">
        <v>101</v>
      </c>
      <c r="Q233" s="17">
        <v>101</v>
      </c>
      <c r="R233" s="17">
        <v>6400</v>
      </c>
      <c r="AA233" s="16" t="s">
        <v>278</v>
      </c>
      <c r="AB233" s="17">
        <v>46</v>
      </c>
      <c r="AC233" s="17">
        <v>41</v>
      </c>
      <c r="AD233" s="17">
        <v>16</v>
      </c>
      <c r="AE233" s="17">
        <v>1</v>
      </c>
      <c r="AF233" s="17">
        <v>100</v>
      </c>
      <c r="AG233" s="17">
        <v>62</v>
      </c>
      <c r="AH233" s="17">
        <v>1</v>
      </c>
      <c r="AI233" s="17">
        <v>1</v>
      </c>
      <c r="AJ233" s="17">
        <v>56</v>
      </c>
      <c r="AK233" s="17">
        <v>61</v>
      </c>
      <c r="AL233" s="17">
        <v>86</v>
      </c>
      <c r="AM233" s="17">
        <v>101</v>
      </c>
      <c r="AN233" s="17">
        <v>2</v>
      </c>
      <c r="AO233" s="17">
        <v>40</v>
      </c>
      <c r="AP233" s="17">
        <v>101</v>
      </c>
      <c r="AQ233" s="17">
        <v>101</v>
      </c>
      <c r="AR233" s="17">
        <v>6400</v>
      </c>
    </row>
    <row r="234" spans="1:44" ht="15" thickBot="1" x14ac:dyDescent="0.35">
      <c r="A234" s="16" t="s">
        <v>279</v>
      </c>
      <c r="B234" s="17">
        <v>71</v>
      </c>
      <c r="C234" s="17">
        <v>66</v>
      </c>
      <c r="D234" s="17">
        <v>56</v>
      </c>
      <c r="E234" s="17">
        <v>1</v>
      </c>
      <c r="F234" s="17">
        <v>5</v>
      </c>
      <c r="G234" s="17">
        <v>57</v>
      </c>
      <c r="H234" s="17">
        <v>1</v>
      </c>
      <c r="I234" s="17">
        <v>34</v>
      </c>
      <c r="J234" s="17">
        <v>31</v>
      </c>
      <c r="K234" s="17">
        <v>36</v>
      </c>
      <c r="L234" s="17">
        <v>46</v>
      </c>
      <c r="M234" s="17">
        <v>101</v>
      </c>
      <c r="N234" s="17">
        <v>97</v>
      </c>
      <c r="O234" s="17">
        <v>45</v>
      </c>
      <c r="P234" s="17">
        <v>101</v>
      </c>
      <c r="Q234" s="17">
        <v>68</v>
      </c>
      <c r="R234" s="17">
        <v>16300</v>
      </c>
      <c r="AA234" s="16" t="s">
        <v>279</v>
      </c>
      <c r="AB234" s="17">
        <v>71</v>
      </c>
      <c r="AC234" s="17">
        <v>66</v>
      </c>
      <c r="AD234" s="17">
        <v>56</v>
      </c>
      <c r="AE234" s="17">
        <v>1</v>
      </c>
      <c r="AF234" s="17">
        <v>5</v>
      </c>
      <c r="AG234" s="17">
        <v>57</v>
      </c>
      <c r="AH234" s="17">
        <v>1</v>
      </c>
      <c r="AI234" s="17">
        <v>34</v>
      </c>
      <c r="AJ234" s="17">
        <v>31</v>
      </c>
      <c r="AK234" s="17">
        <v>36</v>
      </c>
      <c r="AL234" s="17">
        <v>46</v>
      </c>
      <c r="AM234" s="17">
        <v>101</v>
      </c>
      <c r="AN234" s="17">
        <v>97</v>
      </c>
      <c r="AO234" s="17">
        <v>45</v>
      </c>
      <c r="AP234" s="17">
        <v>101</v>
      </c>
      <c r="AQ234" s="17">
        <v>68</v>
      </c>
      <c r="AR234" s="17">
        <v>16300</v>
      </c>
    </row>
    <row r="235" spans="1:44" ht="15" thickBot="1" x14ac:dyDescent="0.35">
      <c r="A235" s="16" t="s">
        <v>280</v>
      </c>
      <c r="B235" s="17">
        <v>58</v>
      </c>
      <c r="C235" s="17">
        <v>53</v>
      </c>
      <c r="D235" s="17">
        <v>83</v>
      </c>
      <c r="E235" s="17">
        <v>52</v>
      </c>
      <c r="F235" s="17">
        <v>66</v>
      </c>
      <c r="G235" s="17">
        <v>38</v>
      </c>
      <c r="H235" s="17">
        <v>1</v>
      </c>
      <c r="I235" s="17">
        <v>1</v>
      </c>
      <c r="J235" s="17">
        <v>44</v>
      </c>
      <c r="K235" s="17">
        <v>49</v>
      </c>
      <c r="L235" s="17">
        <v>19</v>
      </c>
      <c r="M235" s="17">
        <v>50</v>
      </c>
      <c r="N235" s="17">
        <v>36</v>
      </c>
      <c r="O235" s="17">
        <v>64</v>
      </c>
      <c r="P235" s="17">
        <v>101</v>
      </c>
      <c r="Q235" s="17">
        <v>101</v>
      </c>
      <c r="R235" s="17">
        <v>35000</v>
      </c>
      <c r="AA235" s="16" t="s">
        <v>280</v>
      </c>
      <c r="AB235" s="17">
        <v>58</v>
      </c>
      <c r="AC235" s="17">
        <v>53</v>
      </c>
      <c r="AD235" s="17">
        <v>83</v>
      </c>
      <c r="AE235" s="17">
        <v>52</v>
      </c>
      <c r="AF235" s="17">
        <v>66</v>
      </c>
      <c r="AG235" s="17">
        <v>38</v>
      </c>
      <c r="AH235" s="17">
        <v>1</v>
      </c>
      <c r="AI235" s="17">
        <v>1</v>
      </c>
      <c r="AJ235" s="17">
        <v>44</v>
      </c>
      <c r="AK235" s="17">
        <v>49</v>
      </c>
      <c r="AL235" s="17">
        <v>19</v>
      </c>
      <c r="AM235" s="17">
        <v>50</v>
      </c>
      <c r="AN235" s="17">
        <v>36</v>
      </c>
      <c r="AO235" s="17">
        <v>64</v>
      </c>
      <c r="AP235" s="17">
        <v>101</v>
      </c>
      <c r="AQ235" s="17">
        <v>101</v>
      </c>
      <c r="AR235" s="17">
        <v>35000</v>
      </c>
    </row>
    <row r="236" spans="1:44" ht="15" thickBot="1" x14ac:dyDescent="0.35">
      <c r="A236" s="16" t="s">
        <v>281</v>
      </c>
      <c r="B236" s="17">
        <v>67</v>
      </c>
      <c r="C236" s="17">
        <v>69</v>
      </c>
      <c r="D236" s="17">
        <v>66</v>
      </c>
      <c r="E236" s="17">
        <v>79</v>
      </c>
      <c r="F236" s="17">
        <v>52</v>
      </c>
      <c r="G236" s="17">
        <v>2</v>
      </c>
      <c r="H236" s="17">
        <v>50</v>
      </c>
      <c r="I236" s="17">
        <v>34</v>
      </c>
      <c r="J236" s="17">
        <v>35</v>
      </c>
      <c r="K236" s="17">
        <v>33</v>
      </c>
      <c r="L236" s="17">
        <v>36</v>
      </c>
      <c r="M236" s="17">
        <v>23</v>
      </c>
      <c r="N236" s="17">
        <v>50</v>
      </c>
      <c r="O236" s="17">
        <v>100</v>
      </c>
      <c r="P236" s="17">
        <v>52</v>
      </c>
      <c r="Q236" s="17">
        <v>68</v>
      </c>
      <c r="R236" s="17">
        <v>16900</v>
      </c>
      <c r="AA236" s="16" t="s">
        <v>281</v>
      </c>
      <c r="AB236" s="17">
        <v>67</v>
      </c>
      <c r="AC236" s="17">
        <v>69</v>
      </c>
      <c r="AD236" s="17">
        <v>66</v>
      </c>
      <c r="AE236" s="17">
        <v>79</v>
      </c>
      <c r="AF236" s="17">
        <v>52</v>
      </c>
      <c r="AG236" s="17">
        <v>2</v>
      </c>
      <c r="AH236" s="17">
        <v>50</v>
      </c>
      <c r="AI236" s="17">
        <v>34</v>
      </c>
      <c r="AJ236" s="17">
        <v>35</v>
      </c>
      <c r="AK236" s="17">
        <v>33</v>
      </c>
      <c r="AL236" s="17">
        <v>36</v>
      </c>
      <c r="AM236" s="17">
        <v>23</v>
      </c>
      <c r="AN236" s="17">
        <v>50</v>
      </c>
      <c r="AO236" s="17">
        <v>100</v>
      </c>
      <c r="AP236" s="17">
        <v>52</v>
      </c>
      <c r="AQ236" s="17">
        <v>68</v>
      </c>
      <c r="AR236" s="17">
        <v>16900</v>
      </c>
    </row>
    <row r="237" spans="1:44" ht="15" thickBot="1" x14ac:dyDescent="0.35">
      <c r="A237" s="16" t="s">
        <v>282</v>
      </c>
      <c r="B237" s="17">
        <v>4</v>
      </c>
      <c r="C237" s="17">
        <v>3</v>
      </c>
      <c r="D237" s="17">
        <v>83</v>
      </c>
      <c r="E237" s="17">
        <v>27</v>
      </c>
      <c r="F237" s="17">
        <v>99</v>
      </c>
      <c r="G237" s="17">
        <v>42</v>
      </c>
      <c r="H237" s="17">
        <v>1</v>
      </c>
      <c r="I237" s="17">
        <v>69</v>
      </c>
      <c r="J237" s="17">
        <v>98</v>
      </c>
      <c r="K237" s="17">
        <v>99</v>
      </c>
      <c r="L237" s="17">
        <v>19</v>
      </c>
      <c r="M237" s="17">
        <v>75</v>
      </c>
      <c r="N237" s="17">
        <v>3</v>
      </c>
      <c r="O237" s="17">
        <v>60</v>
      </c>
      <c r="P237" s="17">
        <v>101</v>
      </c>
      <c r="Q237" s="17">
        <v>33</v>
      </c>
      <c r="R237" s="17">
        <v>14400</v>
      </c>
      <c r="AA237" s="16" t="s">
        <v>282</v>
      </c>
      <c r="AB237" s="17">
        <v>4</v>
      </c>
      <c r="AC237" s="17">
        <v>3</v>
      </c>
      <c r="AD237" s="17">
        <v>83</v>
      </c>
      <c r="AE237" s="17">
        <v>27</v>
      </c>
      <c r="AF237" s="17">
        <v>99</v>
      </c>
      <c r="AG237" s="17">
        <v>42</v>
      </c>
      <c r="AH237" s="17">
        <v>1</v>
      </c>
      <c r="AI237" s="17">
        <v>69</v>
      </c>
      <c r="AJ237" s="17">
        <v>98</v>
      </c>
      <c r="AK237" s="17">
        <v>99</v>
      </c>
      <c r="AL237" s="17">
        <v>19</v>
      </c>
      <c r="AM237" s="17">
        <v>75</v>
      </c>
      <c r="AN237" s="17">
        <v>3</v>
      </c>
      <c r="AO237" s="17">
        <v>60</v>
      </c>
      <c r="AP237" s="17">
        <v>101</v>
      </c>
      <c r="AQ237" s="17">
        <v>33</v>
      </c>
      <c r="AR237" s="17">
        <v>14400</v>
      </c>
    </row>
    <row r="238" spans="1:44" ht="15" thickBot="1" x14ac:dyDescent="0.35">
      <c r="A238" s="16" t="s">
        <v>283</v>
      </c>
      <c r="B238" s="17">
        <v>72</v>
      </c>
      <c r="C238" s="17">
        <v>73</v>
      </c>
      <c r="D238" s="17">
        <v>24</v>
      </c>
      <c r="E238" s="17">
        <v>27</v>
      </c>
      <c r="F238" s="17">
        <v>50</v>
      </c>
      <c r="G238" s="17">
        <v>33</v>
      </c>
      <c r="H238" s="17">
        <v>1</v>
      </c>
      <c r="I238" s="17">
        <v>69</v>
      </c>
      <c r="J238" s="17">
        <v>30</v>
      </c>
      <c r="K238" s="17">
        <v>29</v>
      </c>
      <c r="L238" s="17">
        <v>78</v>
      </c>
      <c r="M238" s="17">
        <v>75</v>
      </c>
      <c r="N238" s="17">
        <v>52</v>
      </c>
      <c r="O238" s="17">
        <v>69</v>
      </c>
      <c r="P238" s="17">
        <v>101</v>
      </c>
      <c r="Q238" s="17">
        <v>33</v>
      </c>
      <c r="R238" s="17">
        <v>3500</v>
      </c>
      <c r="AA238" s="16" t="s">
        <v>283</v>
      </c>
      <c r="AB238" s="17">
        <v>72</v>
      </c>
      <c r="AC238" s="17">
        <v>73</v>
      </c>
      <c r="AD238" s="17">
        <v>24</v>
      </c>
      <c r="AE238" s="17">
        <v>27</v>
      </c>
      <c r="AF238" s="17">
        <v>50</v>
      </c>
      <c r="AG238" s="17">
        <v>33</v>
      </c>
      <c r="AH238" s="17">
        <v>1</v>
      </c>
      <c r="AI238" s="17">
        <v>69</v>
      </c>
      <c r="AJ238" s="17">
        <v>30</v>
      </c>
      <c r="AK238" s="17">
        <v>29</v>
      </c>
      <c r="AL238" s="17">
        <v>78</v>
      </c>
      <c r="AM238" s="17">
        <v>75</v>
      </c>
      <c r="AN238" s="17">
        <v>52</v>
      </c>
      <c r="AO238" s="17">
        <v>69</v>
      </c>
      <c r="AP238" s="17">
        <v>101</v>
      </c>
      <c r="AQ238" s="17">
        <v>33</v>
      </c>
      <c r="AR238" s="17">
        <v>3500</v>
      </c>
    </row>
    <row r="239" spans="1:44" ht="15" thickBot="1" x14ac:dyDescent="0.35">
      <c r="A239" s="16" t="s">
        <v>284</v>
      </c>
      <c r="B239" s="17">
        <v>14</v>
      </c>
      <c r="C239" s="17">
        <v>11</v>
      </c>
      <c r="D239" s="17">
        <v>72</v>
      </c>
      <c r="E239" s="17">
        <v>79</v>
      </c>
      <c r="F239" s="17">
        <v>85</v>
      </c>
      <c r="G239" s="17">
        <v>13</v>
      </c>
      <c r="H239" s="17">
        <v>1</v>
      </c>
      <c r="I239" s="17">
        <v>69</v>
      </c>
      <c r="J239" s="17">
        <v>88</v>
      </c>
      <c r="K239" s="17">
        <v>91</v>
      </c>
      <c r="L239" s="17">
        <v>30</v>
      </c>
      <c r="M239" s="17">
        <v>23</v>
      </c>
      <c r="N239" s="17">
        <v>17</v>
      </c>
      <c r="O239" s="17">
        <v>89</v>
      </c>
      <c r="P239" s="17">
        <v>101</v>
      </c>
      <c r="Q239" s="17">
        <v>33</v>
      </c>
      <c r="R239" s="17">
        <v>2600</v>
      </c>
      <c r="AA239" s="16" t="s">
        <v>284</v>
      </c>
      <c r="AB239" s="17">
        <v>14</v>
      </c>
      <c r="AC239" s="17">
        <v>11</v>
      </c>
      <c r="AD239" s="17">
        <v>72</v>
      </c>
      <c r="AE239" s="17">
        <v>79</v>
      </c>
      <c r="AF239" s="17">
        <v>85</v>
      </c>
      <c r="AG239" s="17">
        <v>13</v>
      </c>
      <c r="AH239" s="17">
        <v>1</v>
      </c>
      <c r="AI239" s="17">
        <v>69</v>
      </c>
      <c r="AJ239" s="17">
        <v>88</v>
      </c>
      <c r="AK239" s="17">
        <v>91</v>
      </c>
      <c r="AL239" s="17">
        <v>30</v>
      </c>
      <c r="AM239" s="17">
        <v>23</v>
      </c>
      <c r="AN239" s="17">
        <v>17</v>
      </c>
      <c r="AO239" s="17">
        <v>89</v>
      </c>
      <c r="AP239" s="17">
        <v>101</v>
      </c>
      <c r="AQ239" s="17">
        <v>33</v>
      </c>
      <c r="AR239" s="17">
        <v>2600</v>
      </c>
    </row>
    <row r="240" spans="1:44" ht="15" thickBot="1" x14ac:dyDescent="0.35">
      <c r="A240" s="16" t="s">
        <v>285</v>
      </c>
      <c r="B240" s="17">
        <v>29</v>
      </c>
      <c r="C240" s="17">
        <v>31</v>
      </c>
      <c r="D240" s="17">
        <v>19</v>
      </c>
      <c r="E240" s="17">
        <v>52</v>
      </c>
      <c r="F240" s="17">
        <v>97</v>
      </c>
      <c r="G240" s="17">
        <v>83</v>
      </c>
      <c r="H240" s="17">
        <v>1</v>
      </c>
      <c r="I240" s="17">
        <v>69</v>
      </c>
      <c r="J240" s="17">
        <v>73</v>
      </c>
      <c r="K240" s="17">
        <v>71</v>
      </c>
      <c r="L240" s="17">
        <v>83</v>
      </c>
      <c r="M240" s="17">
        <v>50</v>
      </c>
      <c r="N240" s="17">
        <v>5</v>
      </c>
      <c r="O240" s="17">
        <v>19</v>
      </c>
      <c r="P240" s="17">
        <v>101</v>
      </c>
      <c r="Q240" s="17">
        <v>33</v>
      </c>
      <c r="R240" s="17">
        <v>85400</v>
      </c>
      <c r="AA240" s="16" t="s">
        <v>285</v>
      </c>
      <c r="AB240" s="17">
        <v>29</v>
      </c>
      <c r="AC240" s="17">
        <v>31</v>
      </c>
      <c r="AD240" s="17">
        <v>19</v>
      </c>
      <c r="AE240" s="17">
        <v>52</v>
      </c>
      <c r="AF240" s="17">
        <v>97</v>
      </c>
      <c r="AG240" s="17">
        <v>83</v>
      </c>
      <c r="AH240" s="17">
        <v>1</v>
      </c>
      <c r="AI240" s="17">
        <v>69</v>
      </c>
      <c r="AJ240" s="17">
        <v>73</v>
      </c>
      <c r="AK240" s="17">
        <v>71</v>
      </c>
      <c r="AL240" s="17">
        <v>83</v>
      </c>
      <c r="AM240" s="17">
        <v>50</v>
      </c>
      <c r="AN240" s="17">
        <v>5</v>
      </c>
      <c r="AO240" s="17">
        <v>19</v>
      </c>
      <c r="AP240" s="17">
        <v>101</v>
      </c>
      <c r="AQ240" s="17">
        <v>33</v>
      </c>
      <c r="AR240" s="17">
        <v>85400</v>
      </c>
    </row>
    <row r="241" spans="1:44" ht="15" thickBot="1" x14ac:dyDescent="0.35">
      <c r="A241" s="16" t="s">
        <v>286</v>
      </c>
      <c r="B241" s="17">
        <v>2</v>
      </c>
      <c r="C241" s="17">
        <v>6</v>
      </c>
      <c r="D241" s="17">
        <v>38</v>
      </c>
      <c r="E241" s="17">
        <v>1</v>
      </c>
      <c r="F241" s="17">
        <v>73</v>
      </c>
      <c r="G241" s="17">
        <v>51</v>
      </c>
      <c r="H241" s="17">
        <v>1</v>
      </c>
      <c r="I241" s="17">
        <v>34</v>
      </c>
      <c r="J241" s="17">
        <v>100</v>
      </c>
      <c r="K241" s="17">
        <v>96</v>
      </c>
      <c r="L241" s="17">
        <v>64</v>
      </c>
      <c r="M241" s="17">
        <v>101</v>
      </c>
      <c r="N241" s="17">
        <v>29</v>
      </c>
      <c r="O241" s="17">
        <v>51</v>
      </c>
      <c r="P241" s="17">
        <v>101</v>
      </c>
      <c r="Q241" s="17">
        <v>68</v>
      </c>
      <c r="R241" s="17">
        <v>35500</v>
      </c>
      <c r="AA241" s="16" t="s">
        <v>286</v>
      </c>
      <c r="AB241" s="17">
        <v>2</v>
      </c>
      <c r="AC241" s="17">
        <v>6</v>
      </c>
      <c r="AD241" s="17">
        <v>38</v>
      </c>
      <c r="AE241" s="17">
        <v>1</v>
      </c>
      <c r="AF241" s="17">
        <v>73</v>
      </c>
      <c r="AG241" s="17">
        <v>51</v>
      </c>
      <c r="AH241" s="17">
        <v>1</v>
      </c>
      <c r="AI241" s="17">
        <v>34</v>
      </c>
      <c r="AJ241" s="17">
        <v>100</v>
      </c>
      <c r="AK241" s="17">
        <v>96</v>
      </c>
      <c r="AL241" s="17">
        <v>64</v>
      </c>
      <c r="AM241" s="17">
        <v>101</v>
      </c>
      <c r="AN241" s="17">
        <v>29</v>
      </c>
      <c r="AO241" s="17">
        <v>51</v>
      </c>
      <c r="AP241" s="17">
        <v>101</v>
      </c>
      <c r="AQ241" s="17">
        <v>68</v>
      </c>
      <c r="AR241" s="17">
        <v>35500</v>
      </c>
    </row>
    <row r="242" spans="1:44" ht="15" thickBot="1" x14ac:dyDescent="0.35">
      <c r="A242" s="16" t="s">
        <v>287</v>
      </c>
      <c r="B242" s="17">
        <v>91</v>
      </c>
      <c r="C242" s="17">
        <v>94</v>
      </c>
      <c r="D242" s="17">
        <v>70</v>
      </c>
      <c r="E242" s="17">
        <v>52</v>
      </c>
      <c r="F242" s="17">
        <v>8</v>
      </c>
      <c r="G242" s="17">
        <v>11</v>
      </c>
      <c r="H242" s="17">
        <v>50</v>
      </c>
      <c r="I242" s="17">
        <v>1</v>
      </c>
      <c r="J242" s="17">
        <v>11</v>
      </c>
      <c r="K242" s="17">
        <v>8</v>
      </c>
      <c r="L242" s="17">
        <v>32</v>
      </c>
      <c r="M242" s="17">
        <v>50</v>
      </c>
      <c r="N242" s="17">
        <v>94</v>
      </c>
      <c r="O242" s="17">
        <v>91</v>
      </c>
      <c r="P242" s="17">
        <v>52</v>
      </c>
      <c r="Q242" s="17">
        <v>101</v>
      </c>
      <c r="R242" s="17">
        <v>85100</v>
      </c>
      <c r="AA242" s="16" t="s">
        <v>287</v>
      </c>
      <c r="AB242" s="17">
        <v>91</v>
      </c>
      <c r="AC242" s="17">
        <v>94</v>
      </c>
      <c r="AD242" s="17">
        <v>70</v>
      </c>
      <c r="AE242" s="17">
        <v>52</v>
      </c>
      <c r="AF242" s="17">
        <v>8</v>
      </c>
      <c r="AG242" s="17">
        <v>11</v>
      </c>
      <c r="AH242" s="17">
        <v>50</v>
      </c>
      <c r="AI242" s="17">
        <v>1</v>
      </c>
      <c r="AJ242" s="17">
        <v>11</v>
      </c>
      <c r="AK242" s="17">
        <v>8</v>
      </c>
      <c r="AL242" s="17">
        <v>32</v>
      </c>
      <c r="AM242" s="17">
        <v>50</v>
      </c>
      <c r="AN242" s="17">
        <v>94</v>
      </c>
      <c r="AO242" s="17">
        <v>91</v>
      </c>
      <c r="AP242" s="17">
        <v>52</v>
      </c>
      <c r="AQ242" s="17">
        <v>101</v>
      </c>
      <c r="AR242" s="17">
        <v>85100</v>
      </c>
    </row>
    <row r="243" spans="1:44" ht="15" thickBot="1" x14ac:dyDescent="0.35">
      <c r="A243" s="16" t="s">
        <v>288</v>
      </c>
      <c r="B243" s="17">
        <v>76</v>
      </c>
      <c r="C243" s="17">
        <v>75</v>
      </c>
      <c r="D243" s="17">
        <v>91</v>
      </c>
      <c r="E243" s="17">
        <v>52</v>
      </c>
      <c r="F243" s="17">
        <v>11</v>
      </c>
      <c r="G243" s="17">
        <v>51</v>
      </c>
      <c r="H243" s="17">
        <v>50</v>
      </c>
      <c r="I243" s="17">
        <v>34</v>
      </c>
      <c r="J243" s="17">
        <v>26</v>
      </c>
      <c r="K243" s="17">
        <v>27</v>
      </c>
      <c r="L243" s="17">
        <v>11</v>
      </c>
      <c r="M243" s="17">
        <v>50</v>
      </c>
      <c r="N243" s="17">
        <v>91</v>
      </c>
      <c r="O243" s="17">
        <v>51</v>
      </c>
      <c r="P243" s="17">
        <v>52</v>
      </c>
      <c r="Q243" s="17">
        <v>68</v>
      </c>
      <c r="R243" s="17">
        <v>59300</v>
      </c>
      <c r="AA243" s="16" t="s">
        <v>288</v>
      </c>
      <c r="AB243" s="17">
        <v>76</v>
      </c>
      <c r="AC243" s="17">
        <v>75</v>
      </c>
      <c r="AD243" s="17">
        <v>91</v>
      </c>
      <c r="AE243" s="17">
        <v>52</v>
      </c>
      <c r="AF243" s="17">
        <v>11</v>
      </c>
      <c r="AG243" s="17">
        <v>51</v>
      </c>
      <c r="AH243" s="17">
        <v>50</v>
      </c>
      <c r="AI243" s="17">
        <v>34</v>
      </c>
      <c r="AJ243" s="17">
        <v>26</v>
      </c>
      <c r="AK243" s="17">
        <v>27</v>
      </c>
      <c r="AL243" s="17">
        <v>11</v>
      </c>
      <c r="AM243" s="17">
        <v>50</v>
      </c>
      <c r="AN243" s="17">
        <v>91</v>
      </c>
      <c r="AO243" s="17">
        <v>51</v>
      </c>
      <c r="AP243" s="17">
        <v>52</v>
      </c>
      <c r="AQ243" s="17">
        <v>68</v>
      </c>
      <c r="AR243" s="17">
        <v>59300</v>
      </c>
    </row>
    <row r="244" spans="1:44" ht="15" thickBot="1" x14ac:dyDescent="0.35">
      <c r="A244" s="16" t="s">
        <v>289</v>
      </c>
      <c r="B244" s="17">
        <v>80</v>
      </c>
      <c r="C244" s="17">
        <v>84</v>
      </c>
      <c r="D244" s="17">
        <v>38</v>
      </c>
      <c r="E244" s="17">
        <v>52</v>
      </c>
      <c r="F244" s="17">
        <v>37</v>
      </c>
      <c r="G244" s="17">
        <v>67</v>
      </c>
      <c r="H244" s="17">
        <v>1</v>
      </c>
      <c r="I244" s="17">
        <v>1</v>
      </c>
      <c r="J244" s="17">
        <v>22</v>
      </c>
      <c r="K244" s="17">
        <v>18</v>
      </c>
      <c r="L244" s="17">
        <v>64</v>
      </c>
      <c r="M244" s="17">
        <v>50</v>
      </c>
      <c r="N244" s="17">
        <v>65</v>
      </c>
      <c r="O244" s="17">
        <v>35</v>
      </c>
      <c r="P244" s="17">
        <v>101</v>
      </c>
      <c r="Q244" s="17">
        <v>101</v>
      </c>
      <c r="R244" s="17">
        <v>27900</v>
      </c>
      <c r="AA244" s="16" t="s">
        <v>289</v>
      </c>
      <c r="AB244" s="17">
        <v>80</v>
      </c>
      <c r="AC244" s="17">
        <v>84</v>
      </c>
      <c r="AD244" s="17">
        <v>38</v>
      </c>
      <c r="AE244" s="17">
        <v>52</v>
      </c>
      <c r="AF244" s="17">
        <v>37</v>
      </c>
      <c r="AG244" s="17">
        <v>67</v>
      </c>
      <c r="AH244" s="17">
        <v>1</v>
      </c>
      <c r="AI244" s="17">
        <v>1</v>
      </c>
      <c r="AJ244" s="17">
        <v>22</v>
      </c>
      <c r="AK244" s="17">
        <v>18</v>
      </c>
      <c r="AL244" s="17">
        <v>64</v>
      </c>
      <c r="AM244" s="17">
        <v>50</v>
      </c>
      <c r="AN244" s="17">
        <v>65</v>
      </c>
      <c r="AO244" s="17">
        <v>35</v>
      </c>
      <c r="AP244" s="17">
        <v>101</v>
      </c>
      <c r="AQ244" s="17">
        <v>101</v>
      </c>
      <c r="AR244" s="17">
        <v>27900</v>
      </c>
    </row>
    <row r="245" spans="1:44" ht="15" thickBot="1" x14ac:dyDescent="0.35">
      <c r="A245" s="16" t="s">
        <v>290</v>
      </c>
      <c r="B245" s="17">
        <v>49</v>
      </c>
      <c r="C245" s="17">
        <v>50</v>
      </c>
      <c r="D245" s="17">
        <v>45</v>
      </c>
      <c r="E245" s="17">
        <v>52</v>
      </c>
      <c r="F245" s="17">
        <v>43</v>
      </c>
      <c r="G245" s="17">
        <v>47</v>
      </c>
      <c r="H245" s="17">
        <v>50</v>
      </c>
      <c r="I245" s="17">
        <v>1</v>
      </c>
      <c r="J245" s="17">
        <v>53</v>
      </c>
      <c r="K245" s="17">
        <v>52</v>
      </c>
      <c r="L245" s="17">
        <v>57</v>
      </c>
      <c r="M245" s="17">
        <v>50</v>
      </c>
      <c r="N245" s="17">
        <v>59</v>
      </c>
      <c r="O245" s="17">
        <v>55</v>
      </c>
      <c r="P245" s="17">
        <v>52</v>
      </c>
      <c r="Q245" s="17">
        <v>101</v>
      </c>
      <c r="R245" s="17">
        <v>7800</v>
      </c>
      <c r="AA245" s="16" t="s">
        <v>290</v>
      </c>
      <c r="AB245" s="17">
        <v>49</v>
      </c>
      <c r="AC245" s="17">
        <v>50</v>
      </c>
      <c r="AD245" s="17">
        <v>45</v>
      </c>
      <c r="AE245" s="17">
        <v>52</v>
      </c>
      <c r="AF245" s="17">
        <v>43</v>
      </c>
      <c r="AG245" s="17">
        <v>47</v>
      </c>
      <c r="AH245" s="17">
        <v>50</v>
      </c>
      <c r="AI245" s="17">
        <v>1</v>
      </c>
      <c r="AJ245" s="17">
        <v>53</v>
      </c>
      <c r="AK245" s="17">
        <v>52</v>
      </c>
      <c r="AL245" s="17">
        <v>57</v>
      </c>
      <c r="AM245" s="17">
        <v>50</v>
      </c>
      <c r="AN245" s="17">
        <v>59</v>
      </c>
      <c r="AO245" s="17">
        <v>55</v>
      </c>
      <c r="AP245" s="17">
        <v>52</v>
      </c>
      <c r="AQ245" s="17">
        <v>101</v>
      </c>
      <c r="AR245" s="17">
        <v>7800</v>
      </c>
    </row>
    <row r="246" spans="1:44" ht="15" thickBot="1" x14ac:dyDescent="0.35">
      <c r="A246" s="16" t="s">
        <v>291</v>
      </c>
      <c r="B246" s="17">
        <v>94</v>
      </c>
      <c r="C246" s="17">
        <v>91</v>
      </c>
      <c r="D246" s="17">
        <v>85</v>
      </c>
      <c r="E246" s="17">
        <v>1</v>
      </c>
      <c r="F246" s="17">
        <v>93</v>
      </c>
      <c r="G246" s="17">
        <v>16</v>
      </c>
      <c r="H246" s="17">
        <v>50</v>
      </c>
      <c r="I246" s="17">
        <v>69</v>
      </c>
      <c r="J246" s="17">
        <v>8</v>
      </c>
      <c r="K246" s="17">
        <v>11</v>
      </c>
      <c r="L246" s="17">
        <v>17</v>
      </c>
      <c r="M246" s="17">
        <v>101</v>
      </c>
      <c r="N246" s="17">
        <v>9</v>
      </c>
      <c r="O246" s="17">
        <v>86</v>
      </c>
      <c r="P246" s="17">
        <v>52</v>
      </c>
      <c r="Q246" s="17">
        <v>33</v>
      </c>
      <c r="R246" s="17">
        <v>6500</v>
      </c>
      <c r="AA246" s="16" t="s">
        <v>291</v>
      </c>
      <c r="AB246" s="17">
        <v>94</v>
      </c>
      <c r="AC246" s="17">
        <v>91</v>
      </c>
      <c r="AD246" s="17">
        <v>85</v>
      </c>
      <c r="AE246" s="17">
        <v>1</v>
      </c>
      <c r="AF246" s="17">
        <v>93</v>
      </c>
      <c r="AG246" s="17">
        <v>16</v>
      </c>
      <c r="AH246" s="17">
        <v>50</v>
      </c>
      <c r="AI246" s="17">
        <v>69</v>
      </c>
      <c r="AJ246" s="17">
        <v>8</v>
      </c>
      <c r="AK246" s="17">
        <v>11</v>
      </c>
      <c r="AL246" s="17">
        <v>17</v>
      </c>
      <c r="AM246" s="17">
        <v>101</v>
      </c>
      <c r="AN246" s="17">
        <v>9</v>
      </c>
      <c r="AO246" s="17">
        <v>86</v>
      </c>
      <c r="AP246" s="17">
        <v>52</v>
      </c>
      <c r="AQ246" s="17">
        <v>33</v>
      </c>
      <c r="AR246" s="17">
        <v>6500</v>
      </c>
    </row>
    <row r="247" spans="1:44" ht="15" thickBot="1" x14ac:dyDescent="0.35">
      <c r="A247" s="16" t="s">
        <v>292</v>
      </c>
      <c r="B247" s="17">
        <v>47</v>
      </c>
      <c r="C247" s="17">
        <v>47</v>
      </c>
      <c r="D247" s="17">
        <v>95</v>
      </c>
      <c r="E247" s="17">
        <v>52</v>
      </c>
      <c r="F247" s="17">
        <v>28</v>
      </c>
      <c r="G247" s="17">
        <v>76</v>
      </c>
      <c r="H247" s="17">
        <v>1</v>
      </c>
      <c r="I247" s="17">
        <v>1</v>
      </c>
      <c r="J247" s="17">
        <v>55</v>
      </c>
      <c r="K247" s="17">
        <v>55</v>
      </c>
      <c r="L247" s="17">
        <v>7</v>
      </c>
      <c r="M247" s="17">
        <v>50</v>
      </c>
      <c r="N247" s="17">
        <v>74</v>
      </c>
      <c r="O247" s="17">
        <v>26</v>
      </c>
      <c r="P247" s="17">
        <v>101</v>
      </c>
      <c r="Q247" s="17">
        <v>101</v>
      </c>
      <c r="R247" s="17">
        <v>38400</v>
      </c>
      <c r="AA247" s="16" t="s">
        <v>292</v>
      </c>
      <c r="AB247" s="17">
        <v>47</v>
      </c>
      <c r="AC247" s="17">
        <v>47</v>
      </c>
      <c r="AD247" s="17">
        <v>95</v>
      </c>
      <c r="AE247" s="17">
        <v>52</v>
      </c>
      <c r="AF247" s="17">
        <v>28</v>
      </c>
      <c r="AG247" s="17">
        <v>76</v>
      </c>
      <c r="AH247" s="17">
        <v>1</v>
      </c>
      <c r="AI247" s="17">
        <v>1</v>
      </c>
      <c r="AJ247" s="17">
        <v>55</v>
      </c>
      <c r="AK247" s="17">
        <v>55</v>
      </c>
      <c r="AL247" s="17">
        <v>7</v>
      </c>
      <c r="AM247" s="17">
        <v>50</v>
      </c>
      <c r="AN247" s="17">
        <v>74</v>
      </c>
      <c r="AO247" s="17">
        <v>26</v>
      </c>
      <c r="AP247" s="17">
        <v>101</v>
      </c>
      <c r="AQ247" s="17">
        <v>101</v>
      </c>
      <c r="AR247" s="17">
        <v>38400</v>
      </c>
    </row>
    <row r="248" spans="1:44" ht="15" thickBot="1" x14ac:dyDescent="0.35">
      <c r="A248" s="16" t="s">
        <v>293</v>
      </c>
      <c r="B248" s="17">
        <v>51</v>
      </c>
      <c r="C248" s="17">
        <v>45</v>
      </c>
      <c r="D248" s="17">
        <v>80</v>
      </c>
      <c r="E248" s="17">
        <v>27</v>
      </c>
      <c r="F248" s="17">
        <v>32</v>
      </c>
      <c r="G248" s="17">
        <v>2</v>
      </c>
      <c r="H248" s="17">
        <v>50</v>
      </c>
      <c r="I248" s="17">
        <v>34</v>
      </c>
      <c r="J248" s="17">
        <v>51</v>
      </c>
      <c r="K248" s="17">
        <v>57</v>
      </c>
      <c r="L248" s="17">
        <v>22</v>
      </c>
      <c r="M248" s="17">
        <v>75</v>
      </c>
      <c r="N248" s="17">
        <v>70</v>
      </c>
      <c r="O248" s="17">
        <v>100</v>
      </c>
      <c r="P248" s="17">
        <v>52</v>
      </c>
      <c r="Q248" s="17">
        <v>68</v>
      </c>
      <c r="R248" s="17">
        <v>61600</v>
      </c>
      <c r="AA248" s="16" t="s">
        <v>293</v>
      </c>
      <c r="AB248" s="17">
        <v>51</v>
      </c>
      <c r="AC248" s="17">
        <v>45</v>
      </c>
      <c r="AD248" s="17">
        <v>80</v>
      </c>
      <c r="AE248" s="17">
        <v>27</v>
      </c>
      <c r="AF248" s="17">
        <v>32</v>
      </c>
      <c r="AG248" s="17">
        <v>2</v>
      </c>
      <c r="AH248" s="17">
        <v>50</v>
      </c>
      <c r="AI248" s="17">
        <v>34</v>
      </c>
      <c r="AJ248" s="17">
        <v>51</v>
      </c>
      <c r="AK248" s="17">
        <v>57</v>
      </c>
      <c r="AL248" s="17">
        <v>22</v>
      </c>
      <c r="AM248" s="17">
        <v>75</v>
      </c>
      <c r="AN248" s="17">
        <v>70</v>
      </c>
      <c r="AO248" s="17">
        <v>100</v>
      </c>
      <c r="AP248" s="17">
        <v>52</v>
      </c>
      <c r="AQ248" s="17">
        <v>68</v>
      </c>
      <c r="AR248" s="17">
        <v>61600</v>
      </c>
    </row>
    <row r="249" spans="1:44" ht="15" thickBot="1" x14ac:dyDescent="0.35">
      <c r="A249" s="16" t="s">
        <v>294</v>
      </c>
      <c r="B249" s="17">
        <v>56</v>
      </c>
      <c r="C249" s="17">
        <v>57</v>
      </c>
      <c r="D249" s="17">
        <v>49</v>
      </c>
      <c r="E249" s="17">
        <v>27</v>
      </c>
      <c r="F249" s="17">
        <v>49</v>
      </c>
      <c r="G249" s="17">
        <v>11</v>
      </c>
      <c r="H249" s="17">
        <v>1</v>
      </c>
      <c r="I249" s="17">
        <v>69</v>
      </c>
      <c r="J249" s="17">
        <v>46</v>
      </c>
      <c r="K249" s="17">
        <v>45</v>
      </c>
      <c r="L249" s="17">
        <v>53</v>
      </c>
      <c r="M249" s="17">
        <v>75</v>
      </c>
      <c r="N249" s="17">
        <v>53</v>
      </c>
      <c r="O249" s="17">
        <v>91</v>
      </c>
      <c r="P249" s="17">
        <v>101</v>
      </c>
      <c r="Q249" s="17">
        <v>33</v>
      </c>
      <c r="R249" s="17">
        <v>50400</v>
      </c>
      <c r="AA249" s="16" t="s">
        <v>294</v>
      </c>
      <c r="AB249" s="17">
        <v>56</v>
      </c>
      <c r="AC249" s="17">
        <v>57</v>
      </c>
      <c r="AD249" s="17">
        <v>49</v>
      </c>
      <c r="AE249" s="17">
        <v>27</v>
      </c>
      <c r="AF249" s="17">
        <v>49</v>
      </c>
      <c r="AG249" s="17">
        <v>11</v>
      </c>
      <c r="AH249" s="17">
        <v>1</v>
      </c>
      <c r="AI249" s="17">
        <v>69</v>
      </c>
      <c r="AJ249" s="17">
        <v>46</v>
      </c>
      <c r="AK249" s="17">
        <v>45</v>
      </c>
      <c r="AL249" s="17">
        <v>53</v>
      </c>
      <c r="AM249" s="17">
        <v>75</v>
      </c>
      <c r="AN249" s="17">
        <v>53</v>
      </c>
      <c r="AO249" s="17">
        <v>91</v>
      </c>
      <c r="AP249" s="17">
        <v>101</v>
      </c>
      <c r="AQ249" s="17">
        <v>33</v>
      </c>
      <c r="AR249" s="17">
        <v>50400</v>
      </c>
    </row>
    <row r="250" spans="1:44" ht="15" thickBot="1" x14ac:dyDescent="0.35">
      <c r="A250" s="16" t="s">
        <v>295</v>
      </c>
      <c r="B250" s="17">
        <v>36</v>
      </c>
      <c r="C250" s="17">
        <v>40</v>
      </c>
      <c r="D250" s="17">
        <v>87</v>
      </c>
      <c r="E250" s="17">
        <v>79</v>
      </c>
      <c r="F250" s="17">
        <v>1</v>
      </c>
      <c r="G250" s="17">
        <v>15</v>
      </c>
      <c r="H250" s="17">
        <v>50</v>
      </c>
      <c r="I250" s="17">
        <v>1</v>
      </c>
      <c r="J250" s="17">
        <v>66</v>
      </c>
      <c r="K250" s="17">
        <v>62</v>
      </c>
      <c r="L250" s="17">
        <v>15</v>
      </c>
      <c r="M250" s="17">
        <v>23</v>
      </c>
      <c r="N250" s="17">
        <v>101</v>
      </c>
      <c r="O250" s="17">
        <v>87</v>
      </c>
      <c r="P250" s="17">
        <v>52</v>
      </c>
      <c r="Q250" s="17">
        <v>101</v>
      </c>
      <c r="R250" s="17">
        <v>55100</v>
      </c>
      <c r="AA250" s="16" t="s">
        <v>295</v>
      </c>
      <c r="AB250" s="17">
        <v>36</v>
      </c>
      <c r="AC250" s="17">
        <v>40</v>
      </c>
      <c r="AD250" s="17">
        <v>87</v>
      </c>
      <c r="AE250" s="17">
        <v>79</v>
      </c>
      <c r="AF250" s="17">
        <v>1</v>
      </c>
      <c r="AG250" s="17">
        <v>15</v>
      </c>
      <c r="AH250" s="17">
        <v>50</v>
      </c>
      <c r="AI250" s="17">
        <v>1</v>
      </c>
      <c r="AJ250" s="17">
        <v>66</v>
      </c>
      <c r="AK250" s="17">
        <v>62</v>
      </c>
      <c r="AL250" s="17">
        <v>15</v>
      </c>
      <c r="AM250" s="17">
        <v>23</v>
      </c>
      <c r="AN250" s="17">
        <v>101</v>
      </c>
      <c r="AO250" s="17">
        <v>87</v>
      </c>
      <c r="AP250" s="17">
        <v>52</v>
      </c>
      <c r="AQ250" s="17">
        <v>101</v>
      </c>
      <c r="AR250" s="17">
        <v>55100</v>
      </c>
    </row>
    <row r="251" spans="1:44" ht="15" thickBot="1" x14ac:dyDescent="0.35">
      <c r="A251" s="16" t="s">
        <v>296</v>
      </c>
      <c r="B251" s="17">
        <v>44</v>
      </c>
      <c r="C251" s="17">
        <v>42</v>
      </c>
      <c r="D251" s="17">
        <v>99</v>
      </c>
      <c r="E251" s="17">
        <v>1</v>
      </c>
      <c r="F251" s="17">
        <v>81</v>
      </c>
      <c r="G251" s="17">
        <v>12</v>
      </c>
      <c r="H251" s="17">
        <v>1</v>
      </c>
      <c r="I251" s="17">
        <v>1</v>
      </c>
      <c r="J251" s="17">
        <v>58</v>
      </c>
      <c r="K251" s="17">
        <v>60</v>
      </c>
      <c r="L251" s="17">
        <v>3</v>
      </c>
      <c r="M251" s="17">
        <v>101</v>
      </c>
      <c r="N251" s="17">
        <v>21</v>
      </c>
      <c r="O251" s="17">
        <v>90</v>
      </c>
      <c r="P251" s="17">
        <v>101</v>
      </c>
      <c r="Q251" s="17">
        <v>101</v>
      </c>
      <c r="R251" s="17">
        <v>50700</v>
      </c>
      <c r="AA251" s="16" t="s">
        <v>296</v>
      </c>
      <c r="AB251" s="17">
        <v>44</v>
      </c>
      <c r="AC251" s="17">
        <v>42</v>
      </c>
      <c r="AD251" s="17">
        <v>99</v>
      </c>
      <c r="AE251" s="17">
        <v>1</v>
      </c>
      <c r="AF251" s="17">
        <v>81</v>
      </c>
      <c r="AG251" s="17">
        <v>12</v>
      </c>
      <c r="AH251" s="17">
        <v>1</v>
      </c>
      <c r="AI251" s="17">
        <v>1</v>
      </c>
      <c r="AJ251" s="17">
        <v>58</v>
      </c>
      <c r="AK251" s="17">
        <v>60</v>
      </c>
      <c r="AL251" s="17">
        <v>3</v>
      </c>
      <c r="AM251" s="17">
        <v>101</v>
      </c>
      <c r="AN251" s="17">
        <v>21</v>
      </c>
      <c r="AO251" s="17">
        <v>90</v>
      </c>
      <c r="AP251" s="17">
        <v>101</v>
      </c>
      <c r="AQ251" s="17">
        <v>101</v>
      </c>
      <c r="AR251" s="17">
        <v>50700</v>
      </c>
    </row>
    <row r="252" spans="1:44" ht="15" thickBot="1" x14ac:dyDescent="0.35">
      <c r="A252" s="16" t="s">
        <v>297</v>
      </c>
      <c r="B252" s="17">
        <v>37</v>
      </c>
      <c r="C252" s="17">
        <v>35</v>
      </c>
      <c r="D252" s="17">
        <v>91</v>
      </c>
      <c r="E252" s="17">
        <v>52</v>
      </c>
      <c r="F252" s="17">
        <v>82</v>
      </c>
      <c r="G252" s="17">
        <v>25</v>
      </c>
      <c r="H252" s="17">
        <v>50</v>
      </c>
      <c r="I252" s="17">
        <v>69</v>
      </c>
      <c r="J252" s="17">
        <v>65</v>
      </c>
      <c r="K252" s="17">
        <v>67</v>
      </c>
      <c r="L252" s="17">
        <v>11</v>
      </c>
      <c r="M252" s="17">
        <v>50</v>
      </c>
      <c r="N252" s="17">
        <v>20</v>
      </c>
      <c r="O252" s="17">
        <v>77</v>
      </c>
      <c r="P252" s="17">
        <v>52</v>
      </c>
      <c r="Q252" s="17">
        <v>33</v>
      </c>
      <c r="R252" s="17">
        <v>21800</v>
      </c>
      <c r="AA252" s="16" t="s">
        <v>297</v>
      </c>
      <c r="AB252" s="17">
        <v>37</v>
      </c>
      <c r="AC252" s="17">
        <v>35</v>
      </c>
      <c r="AD252" s="17">
        <v>91</v>
      </c>
      <c r="AE252" s="17">
        <v>52</v>
      </c>
      <c r="AF252" s="17">
        <v>82</v>
      </c>
      <c r="AG252" s="17">
        <v>25</v>
      </c>
      <c r="AH252" s="17">
        <v>50</v>
      </c>
      <c r="AI252" s="17">
        <v>69</v>
      </c>
      <c r="AJ252" s="17">
        <v>65</v>
      </c>
      <c r="AK252" s="17">
        <v>67</v>
      </c>
      <c r="AL252" s="17">
        <v>11</v>
      </c>
      <c r="AM252" s="17">
        <v>50</v>
      </c>
      <c r="AN252" s="17">
        <v>20</v>
      </c>
      <c r="AO252" s="17">
        <v>77</v>
      </c>
      <c r="AP252" s="17">
        <v>52</v>
      </c>
      <c r="AQ252" s="17">
        <v>33</v>
      </c>
      <c r="AR252" s="17">
        <v>21800</v>
      </c>
    </row>
    <row r="253" spans="1:44" ht="15" thickBot="1" x14ac:dyDescent="0.35">
      <c r="A253" s="16" t="s">
        <v>298</v>
      </c>
      <c r="B253" s="17">
        <v>27</v>
      </c>
      <c r="C253" s="17">
        <v>27</v>
      </c>
      <c r="D253" s="17">
        <v>86</v>
      </c>
      <c r="E253" s="17">
        <v>27</v>
      </c>
      <c r="F253" s="17">
        <v>51</v>
      </c>
      <c r="G253" s="17">
        <v>52</v>
      </c>
      <c r="H253" s="17">
        <v>1</v>
      </c>
      <c r="I253" s="17">
        <v>69</v>
      </c>
      <c r="J253" s="17">
        <v>75</v>
      </c>
      <c r="K253" s="17">
        <v>75</v>
      </c>
      <c r="L253" s="17">
        <v>16</v>
      </c>
      <c r="M253" s="17">
        <v>75</v>
      </c>
      <c r="N253" s="17">
        <v>51</v>
      </c>
      <c r="O253" s="17">
        <v>50</v>
      </c>
      <c r="P253" s="17">
        <v>101</v>
      </c>
      <c r="Q253" s="17">
        <v>33</v>
      </c>
      <c r="R253" s="17">
        <v>55300</v>
      </c>
      <c r="AA253" s="16" t="s">
        <v>298</v>
      </c>
      <c r="AB253" s="17">
        <v>27</v>
      </c>
      <c r="AC253" s="17">
        <v>27</v>
      </c>
      <c r="AD253" s="17">
        <v>86</v>
      </c>
      <c r="AE253" s="17">
        <v>27</v>
      </c>
      <c r="AF253" s="17">
        <v>51</v>
      </c>
      <c r="AG253" s="17">
        <v>52</v>
      </c>
      <c r="AH253" s="17">
        <v>1</v>
      </c>
      <c r="AI253" s="17">
        <v>69</v>
      </c>
      <c r="AJ253" s="17">
        <v>75</v>
      </c>
      <c r="AK253" s="17">
        <v>75</v>
      </c>
      <c r="AL253" s="17">
        <v>16</v>
      </c>
      <c r="AM253" s="17">
        <v>75</v>
      </c>
      <c r="AN253" s="17">
        <v>51</v>
      </c>
      <c r="AO253" s="17">
        <v>50</v>
      </c>
      <c r="AP253" s="17">
        <v>101</v>
      </c>
      <c r="AQ253" s="17">
        <v>33</v>
      </c>
      <c r="AR253" s="17">
        <v>55300</v>
      </c>
    </row>
    <row r="254" spans="1:44" ht="15" thickBot="1" x14ac:dyDescent="0.35">
      <c r="A254" s="16" t="s">
        <v>299</v>
      </c>
      <c r="B254" s="17">
        <v>6</v>
      </c>
      <c r="C254" s="17">
        <v>1</v>
      </c>
      <c r="D254" s="17">
        <v>74</v>
      </c>
      <c r="E254" s="17">
        <v>27</v>
      </c>
      <c r="F254" s="17">
        <v>69</v>
      </c>
      <c r="G254" s="17">
        <v>5</v>
      </c>
      <c r="H254" s="17">
        <v>1</v>
      </c>
      <c r="I254" s="17">
        <v>34</v>
      </c>
      <c r="J254" s="17">
        <v>96</v>
      </c>
      <c r="K254" s="17">
        <v>101</v>
      </c>
      <c r="L254" s="17">
        <v>28</v>
      </c>
      <c r="M254" s="17">
        <v>75</v>
      </c>
      <c r="N254" s="17">
        <v>33</v>
      </c>
      <c r="O254" s="17">
        <v>97</v>
      </c>
      <c r="P254" s="17">
        <v>101</v>
      </c>
      <c r="Q254" s="17">
        <v>68</v>
      </c>
      <c r="R254" s="17">
        <v>29800</v>
      </c>
      <c r="AA254" s="16" t="s">
        <v>299</v>
      </c>
      <c r="AB254" s="17">
        <v>6</v>
      </c>
      <c r="AC254" s="17">
        <v>1</v>
      </c>
      <c r="AD254" s="17">
        <v>74</v>
      </c>
      <c r="AE254" s="17">
        <v>27</v>
      </c>
      <c r="AF254" s="17">
        <v>69</v>
      </c>
      <c r="AG254" s="17">
        <v>5</v>
      </c>
      <c r="AH254" s="17">
        <v>1</v>
      </c>
      <c r="AI254" s="17">
        <v>34</v>
      </c>
      <c r="AJ254" s="17">
        <v>96</v>
      </c>
      <c r="AK254" s="17">
        <v>101</v>
      </c>
      <c r="AL254" s="17">
        <v>28</v>
      </c>
      <c r="AM254" s="17">
        <v>75</v>
      </c>
      <c r="AN254" s="17">
        <v>33</v>
      </c>
      <c r="AO254" s="17">
        <v>97</v>
      </c>
      <c r="AP254" s="17">
        <v>101</v>
      </c>
      <c r="AQ254" s="17">
        <v>68</v>
      </c>
      <c r="AR254" s="17">
        <v>29800</v>
      </c>
    </row>
    <row r="255" spans="1:44" ht="15" thickBot="1" x14ac:dyDescent="0.35">
      <c r="A255" s="16" t="s">
        <v>300</v>
      </c>
      <c r="B255" s="17">
        <v>63</v>
      </c>
      <c r="C255" s="17">
        <v>63</v>
      </c>
      <c r="D255" s="17">
        <v>45</v>
      </c>
      <c r="E255" s="17">
        <v>27</v>
      </c>
      <c r="F255" s="17">
        <v>50</v>
      </c>
      <c r="G255" s="17">
        <v>90</v>
      </c>
      <c r="H255" s="17">
        <v>50</v>
      </c>
      <c r="I255" s="17">
        <v>34</v>
      </c>
      <c r="J255" s="17">
        <v>39</v>
      </c>
      <c r="K255" s="17">
        <v>39</v>
      </c>
      <c r="L255" s="17">
        <v>57</v>
      </c>
      <c r="M255" s="17">
        <v>75</v>
      </c>
      <c r="N255" s="17">
        <v>52</v>
      </c>
      <c r="O255" s="17">
        <v>12</v>
      </c>
      <c r="P255" s="17">
        <v>52</v>
      </c>
      <c r="Q255" s="17">
        <v>68</v>
      </c>
      <c r="R255" s="17">
        <v>10000</v>
      </c>
      <c r="AA255" s="16" t="s">
        <v>300</v>
      </c>
      <c r="AB255" s="17">
        <v>63</v>
      </c>
      <c r="AC255" s="17">
        <v>63</v>
      </c>
      <c r="AD255" s="17">
        <v>45</v>
      </c>
      <c r="AE255" s="17">
        <v>27</v>
      </c>
      <c r="AF255" s="17">
        <v>50</v>
      </c>
      <c r="AG255" s="17">
        <v>90</v>
      </c>
      <c r="AH255" s="17">
        <v>50</v>
      </c>
      <c r="AI255" s="17">
        <v>34</v>
      </c>
      <c r="AJ255" s="17">
        <v>39</v>
      </c>
      <c r="AK255" s="17">
        <v>39</v>
      </c>
      <c r="AL255" s="17">
        <v>57</v>
      </c>
      <c r="AM255" s="17">
        <v>75</v>
      </c>
      <c r="AN255" s="17">
        <v>52</v>
      </c>
      <c r="AO255" s="17">
        <v>12</v>
      </c>
      <c r="AP255" s="17">
        <v>52</v>
      </c>
      <c r="AQ255" s="17">
        <v>68</v>
      </c>
      <c r="AR255" s="17">
        <v>10000</v>
      </c>
    </row>
    <row r="256" spans="1:44" ht="15" thickBot="1" x14ac:dyDescent="0.35">
      <c r="A256" s="16" t="s">
        <v>301</v>
      </c>
      <c r="B256" s="17">
        <v>43</v>
      </c>
      <c r="C256" s="17">
        <v>39</v>
      </c>
      <c r="D256" s="17">
        <v>3</v>
      </c>
      <c r="E256" s="17">
        <v>1</v>
      </c>
      <c r="F256" s="17">
        <v>65</v>
      </c>
      <c r="G256" s="17">
        <v>33</v>
      </c>
      <c r="H256" s="17">
        <v>1</v>
      </c>
      <c r="I256" s="17">
        <v>34</v>
      </c>
      <c r="J256" s="17">
        <v>59</v>
      </c>
      <c r="K256" s="17">
        <v>63</v>
      </c>
      <c r="L256" s="17">
        <v>99</v>
      </c>
      <c r="M256" s="17">
        <v>101</v>
      </c>
      <c r="N256" s="17">
        <v>37</v>
      </c>
      <c r="O256" s="17">
        <v>69</v>
      </c>
      <c r="P256" s="17">
        <v>101</v>
      </c>
      <c r="Q256" s="17">
        <v>68</v>
      </c>
      <c r="R256" s="17">
        <v>48900</v>
      </c>
      <c r="AA256" s="16" t="s">
        <v>301</v>
      </c>
      <c r="AB256" s="17">
        <v>43</v>
      </c>
      <c r="AC256" s="17">
        <v>39</v>
      </c>
      <c r="AD256" s="17">
        <v>3</v>
      </c>
      <c r="AE256" s="17">
        <v>1</v>
      </c>
      <c r="AF256" s="17">
        <v>65</v>
      </c>
      <c r="AG256" s="17">
        <v>33</v>
      </c>
      <c r="AH256" s="17">
        <v>1</v>
      </c>
      <c r="AI256" s="17">
        <v>34</v>
      </c>
      <c r="AJ256" s="17">
        <v>59</v>
      </c>
      <c r="AK256" s="17">
        <v>63</v>
      </c>
      <c r="AL256" s="17">
        <v>99</v>
      </c>
      <c r="AM256" s="17">
        <v>101</v>
      </c>
      <c r="AN256" s="17">
        <v>37</v>
      </c>
      <c r="AO256" s="17">
        <v>69</v>
      </c>
      <c r="AP256" s="17">
        <v>101</v>
      </c>
      <c r="AQ256" s="17">
        <v>68</v>
      </c>
      <c r="AR256" s="17">
        <v>48900</v>
      </c>
    </row>
    <row r="257" spans="1:44" ht="15" thickBot="1" x14ac:dyDescent="0.35">
      <c r="A257" s="16" t="s">
        <v>302</v>
      </c>
      <c r="B257" s="17">
        <v>84</v>
      </c>
      <c r="C257" s="17">
        <v>80</v>
      </c>
      <c r="D257" s="17">
        <v>41</v>
      </c>
      <c r="E257" s="17">
        <v>1</v>
      </c>
      <c r="F257" s="17">
        <v>52</v>
      </c>
      <c r="G257" s="17">
        <v>40</v>
      </c>
      <c r="H257" s="17">
        <v>50</v>
      </c>
      <c r="I257" s="17">
        <v>69</v>
      </c>
      <c r="J257" s="17">
        <v>18</v>
      </c>
      <c r="K257" s="17">
        <v>22</v>
      </c>
      <c r="L257" s="17">
        <v>61</v>
      </c>
      <c r="M257" s="17">
        <v>101</v>
      </c>
      <c r="N257" s="17">
        <v>50</v>
      </c>
      <c r="O257" s="17">
        <v>62</v>
      </c>
      <c r="P257" s="17">
        <v>52</v>
      </c>
      <c r="Q257" s="17">
        <v>33</v>
      </c>
      <c r="R257" s="17">
        <v>46900</v>
      </c>
      <c r="AA257" s="16" t="s">
        <v>302</v>
      </c>
      <c r="AB257" s="17">
        <v>84</v>
      </c>
      <c r="AC257" s="17">
        <v>80</v>
      </c>
      <c r="AD257" s="17">
        <v>41</v>
      </c>
      <c r="AE257" s="17">
        <v>1</v>
      </c>
      <c r="AF257" s="17">
        <v>52</v>
      </c>
      <c r="AG257" s="17">
        <v>40</v>
      </c>
      <c r="AH257" s="17">
        <v>50</v>
      </c>
      <c r="AI257" s="17">
        <v>69</v>
      </c>
      <c r="AJ257" s="17">
        <v>18</v>
      </c>
      <c r="AK257" s="17">
        <v>22</v>
      </c>
      <c r="AL257" s="17">
        <v>61</v>
      </c>
      <c r="AM257" s="17">
        <v>101</v>
      </c>
      <c r="AN257" s="17">
        <v>50</v>
      </c>
      <c r="AO257" s="17">
        <v>62</v>
      </c>
      <c r="AP257" s="17">
        <v>52</v>
      </c>
      <c r="AQ257" s="17">
        <v>33</v>
      </c>
      <c r="AR257" s="17">
        <v>46900</v>
      </c>
    </row>
    <row r="258" spans="1:44" ht="15" thickBot="1" x14ac:dyDescent="0.35">
      <c r="A258" s="16" t="s">
        <v>303</v>
      </c>
      <c r="B258" s="17">
        <v>49</v>
      </c>
      <c r="C258" s="17">
        <v>44</v>
      </c>
      <c r="D258" s="17">
        <v>30</v>
      </c>
      <c r="E258" s="17">
        <v>1</v>
      </c>
      <c r="F258" s="17">
        <v>50</v>
      </c>
      <c r="G258" s="17">
        <v>80</v>
      </c>
      <c r="H258" s="17">
        <v>1</v>
      </c>
      <c r="I258" s="17">
        <v>69</v>
      </c>
      <c r="J258" s="17">
        <v>53</v>
      </c>
      <c r="K258" s="17">
        <v>58</v>
      </c>
      <c r="L258" s="17">
        <v>72</v>
      </c>
      <c r="M258" s="17">
        <v>101</v>
      </c>
      <c r="N258" s="17">
        <v>52</v>
      </c>
      <c r="O258" s="17">
        <v>22</v>
      </c>
      <c r="P258" s="17">
        <v>101</v>
      </c>
      <c r="Q258" s="17">
        <v>33</v>
      </c>
      <c r="R258" s="17">
        <v>39100</v>
      </c>
      <c r="AA258" s="16" t="s">
        <v>303</v>
      </c>
      <c r="AB258" s="17">
        <v>49</v>
      </c>
      <c r="AC258" s="17">
        <v>44</v>
      </c>
      <c r="AD258" s="17">
        <v>30</v>
      </c>
      <c r="AE258" s="17">
        <v>1</v>
      </c>
      <c r="AF258" s="17">
        <v>50</v>
      </c>
      <c r="AG258" s="17">
        <v>80</v>
      </c>
      <c r="AH258" s="17">
        <v>1</v>
      </c>
      <c r="AI258" s="17">
        <v>69</v>
      </c>
      <c r="AJ258" s="17">
        <v>53</v>
      </c>
      <c r="AK258" s="17">
        <v>58</v>
      </c>
      <c r="AL258" s="17">
        <v>72</v>
      </c>
      <c r="AM258" s="17">
        <v>101</v>
      </c>
      <c r="AN258" s="17">
        <v>52</v>
      </c>
      <c r="AO258" s="17">
        <v>22</v>
      </c>
      <c r="AP258" s="17">
        <v>101</v>
      </c>
      <c r="AQ258" s="17">
        <v>33</v>
      </c>
      <c r="AR258" s="17">
        <v>39100</v>
      </c>
    </row>
    <row r="259" spans="1:44" ht="15" thickBot="1" x14ac:dyDescent="0.35">
      <c r="A259" s="16" t="s">
        <v>304</v>
      </c>
      <c r="B259" s="17">
        <v>41</v>
      </c>
      <c r="C259" s="17">
        <v>43</v>
      </c>
      <c r="D259" s="17">
        <v>74</v>
      </c>
      <c r="E259" s="17">
        <v>52</v>
      </c>
      <c r="F259" s="17">
        <v>29</v>
      </c>
      <c r="G259" s="17">
        <v>2</v>
      </c>
      <c r="H259" s="17">
        <v>50</v>
      </c>
      <c r="I259" s="17">
        <v>1</v>
      </c>
      <c r="J259" s="17">
        <v>61</v>
      </c>
      <c r="K259" s="17">
        <v>59</v>
      </c>
      <c r="L259" s="17">
        <v>28</v>
      </c>
      <c r="M259" s="17">
        <v>50</v>
      </c>
      <c r="N259" s="17">
        <v>73</v>
      </c>
      <c r="O259" s="17">
        <v>100</v>
      </c>
      <c r="P259" s="17">
        <v>52</v>
      </c>
      <c r="Q259" s="17">
        <v>101</v>
      </c>
      <c r="R259" s="17">
        <v>10500</v>
      </c>
      <c r="AA259" s="16" t="s">
        <v>304</v>
      </c>
      <c r="AB259" s="17">
        <v>41</v>
      </c>
      <c r="AC259" s="17">
        <v>43</v>
      </c>
      <c r="AD259" s="17">
        <v>74</v>
      </c>
      <c r="AE259" s="17">
        <v>52</v>
      </c>
      <c r="AF259" s="17">
        <v>29</v>
      </c>
      <c r="AG259" s="17">
        <v>2</v>
      </c>
      <c r="AH259" s="17">
        <v>50</v>
      </c>
      <c r="AI259" s="17">
        <v>1</v>
      </c>
      <c r="AJ259" s="17">
        <v>61</v>
      </c>
      <c r="AK259" s="17">
        <v>59</v>
      </c>
      <c r="AL259" s="17">
        <v>28</v>
      </c>
      <c r="AM259" s="17">
        <v>50</v>
      </c>
      <c r="AN259" s="17">
        <v>73</v>
      </c>
      <c r="AO259" s="17">
        <v>100</v>
      </c>
      <c r="AP259" s="17">
        <v>52</v>
      </c>
      <c r="AQ259" s="17">
        <v>101</v>
      </c>
      <c r="AR259" s="17">
        <v>10500</v>
      </c>
    </row>
    <row r="260" spans="1:44" ht="15" thickBot="1" x14ac:dyDescent="0.35">
      <c r="A260" s="16" t="s">
        <v>305</v>
      </c>
      <c r="B260" s="17">
        <v>76</v>
      </c>
      <c r="C260" s="17">
        <v>77</v>
      </c>
      <c r="D260" s="17">
        <v>5</v>
      </c>
      <c r="E260" s="17">
        <v>52</v>
      </c>
      <c r="F260" s="17">
        <v>97</v>
      </c>
      <c r="G260" s="17">
        <v>16</v>
      </c>
      <c r="H260" s="17">
        <v>1</v>
      </c>
      <c r="I260" s="17">
        <v>34</v>
      </c>
      <c r="J260" s="17">
        <v>26</v>
      </c>
      <c r="K260" s="17">
        <v>25</v>
      </c>
      <c r="L260" s="17">
        <v>97</v>
      </c>
      <c r="M260" s="17">
        <v>50</v>
      </c>
      <c r="N260" s="17">
        <v>5</v>
      </c>
      <c r="O260" s="17">
        <v>86</v>
      </c>
      <c r="P260" s="17">
        <v>101</v>
      </c>
      <c r="Q260" s="17">
        <v>68</v>
      </c>
      <c r="R260" s="17">
        <v>63900</v>
      </c>
      <c r="AA260" s="16" t="s">
        <v>305</v>
      </c>
      <c r="AB260" s="17">
        <v>76</v>
      </c>
      <c r="AC260" s="17">
        <v>77</v>
      </c>
      <c r="AD260" s="17">
        <v>5</v>
      </c>
      <c r="AE260" s="17">
        <v>52</v>
      </c>
      <c r="AF260" s="17">
        <v>97</v>
      </c>
      <c r="AG260" s="17">
        <v>16</v>
      </c>
      <c r="AH260" s="17">
        <v>1</v>
      </c>
      <c r="AI260" s="17">
        <v>34</v>
      </c>
      <c r="AJ260" s="17">
        <v>26</v>
      </c>
      <c r="AK260" s="17">
        <v>25</v>
      </c>
      <c r="AL260" s="17">
        <v>97</v>
      </c>
      <c r="AM260" s="17">
        <v>50</v>
      </c>
      <c r="AN260" s="17">
        <v>5</v>
      </c>
      <c r="AO260" s="17">
        <v>86</v>
      </c>
      <c r="AP260" s="17">
        <v>101</v>
      </c>
      <c r="AQ260" s="17">
        <v>68</v>
      </c>
      <c r="AR260" s="17">
        <v>63900</v>
      </c>
    </row>
    <row r="261" spans="1:44" ht="15" thickBot="1" x14ac:dyDescent="0.35">
      <c r="A261" s="16" t="s">
        <v>306</v>
      </c>
      <c r="B261" s="17">
        <v>5</v>
      </c>
      <c r="C261" s="17">
        <v>3</v>
      </c>
      <c r="D261" s="17">
        <v>18</v>
      </c>
      <c r="E261" s="17">
        <v>79</v>
      </c>
      <c r="F261" s="17">
        <v>82</v>
      </c>
      <c r="G261" s="17">
        <v>81</v>
      </c>
      <c r="H261" s="17">
        <v>1</v>
      </c>
      <c r="I261" s="17">
        <v>34</v>
      </c>
      <c r="J261" s="17">
        <v>97</v>
      </c>
      <c r="K261" s="17">
        <v>99</v>
      </c>
      <c r="L261" s="17">
        <v>84</v>
      </c>
      <c r="M261" s="17">
        <v>23</v>
      </c>
      <c r="N261" s="17">
        <v>20</v>
      </c>
      <c r="O261" s="17">
        <v>21</v>
      </c>
      <c r="P261" s="17">
        <v>101</v>
      </c>
      <c r="Q261" s="17">
        <v>68</v>
      </c>
      <c r="R261" s="17">
        <v>59800</v>
      </c>
      <c r="AA261" s="16" t="s">
        <v>306</v>
      </c>
      <c r="AB261" s="17">
        <v>5</v>
      </c>
      <c r="AC261" s="17">
        <v>3</v>
      </c>
      <c r="AD261" s="17">
        <v>18</v>
      </c>
      <c r="AE261" s="17">
        <v>79</v>
      </c>
      <c r="AF261" s="17">
        <v>82</v>
      </c>
      <c r="AG261" s="17">
        <v>81</v>
      </c>
      <c r="AH261" s="17">
        <v>1</v>
      </c>
      <c r="AI261" s="17">
        <v>34</v>
      </c>
      <c r="AJ261" s="17">
        <v>97</v>
      </c>
      <c r="AK261" s="17">
        <v>99</v>
      </c>
      <c r="AL261" s="17">
        <v>84</v>
      </c>
      <c r="AM261" s="17">
        <v>23</v>
      </c>
      <c r="AN261" s="17">
        <v>20</v>
      </c>
      <c r="AO261" s="17">
        <v>21</v>
      </c>
      <c r="AP261" s="17">
        <v>101</v>
      </c>
      <c r="AQ261" s="17">
        <v>68</v>
      </c>
      <c r="AR261" s="17">
        <v>59800</v>
      </c>
    </row>
    <row r="262" spans="1:44" ht="15" thickBot="1" x14ac:dyDescent="0.35">
      <c r="A262" s="16" t="s">
        <v>307</v>
      </c>
      <c r="B262" s="17">
        <v>49</v>
      </c>
      <c r="C262" s="17">
        <v>49</v>
      </c>
      <c r="D262" s="17">
        <v>81</v>
      </c>
      <c r="E262" s="17">
        <v>79</v>
      </c>
      <c r="F262" s="17">
        <v>82</v>
      </c>
      <c r="G262" s="17">
        <v>35</v>
      </c>
      <c r="H262" s="17">
        <v>50</v>
      </c>
      <c r="I262" s="17">
        <v>69</v>
      </c>
      <c r="J262" s="17">
        <v>53</v>
      </c>
      <c r="K262" s="17">
        <v>53</v>
      </c>
      <c r="L262" s="17">
        <v>21</v>
      </c>
      <c r="M262" s="17">
        <v>23</v>
      </c>
      <c r="N262" s="17">
        <v>20</v>
      </c>
      <c r="O262" s="17">
        <v>67</v>
      </c>
      <c r="P262" s="17">
        <v>52</v>
      </c>
      <c r="Q262" s="17">
        <v>33</v>
      </c>
      <c r="R262" s="17">
        <v>10600</v>
      </c>
      <c r="AA262" s="16" t="s">
        <v>307</v>
      </c>
      <c r="AB262" s="17">
        <v>49</v>
      </c>
      <c r="AC262" s="17">
        <v>49</v>
      </c>
      <c r="AD262" s="17">
        <v>81</v>
      </c>
      <c r="AE262" s="17">
        <v>79</v>
      </c>
      <c r="AF262" s="17">
        <v>82</v>
      </c>
      <c r="AG262" s="17">
        <v>35</v>
      </c>
      <c r="AH262" s="17">
        <v>50</v>
      </c>
      <c r="AI262" s="17">
        <v>69</v>
      </c>
      <c r="AJ262" s="17">
        <v>53</v>
      </c>
      <c r="AK262" s="17">
        <v>53</v>
      </c>
      <c r="AL262" s="17">
        <v>21</v>
      </c>
      <c r="AM262" s="17">
        <v>23</v>
      </c>
      <c r="AN262" s="17">
        <v>20</v>
      </c>
      <c r="AO262" s="17">
        <v>67</v>
      </c>
      <c r="AP262" s="17">
        <v>52</v>
      </c>
      <c r="AQ262" s="17">
        <v>33</v>
      </c>
      <c r="AR262" s="17">
        <v>10600</v>
      </c>
    </row>
    <row r="263" spans="1:44" ht="15" thickBot="1" x14ac:dyDescent="0.35">
      <c r="A263" s="16" t="s">
        <v>308</v>
      </c>
      <c r="B263" s="17">
        <v>46</v>
      </c>
      <c r="C263" s="17">
        <v>44</v>
      </c>
      <c r="D263" s="17">
        <v>65</v>
      </c>
      <c r="E263" s="17">
        <v>52</v>
      </c>
      <c r="F263" s="17">
        <v>7</v>
      </c>
      <c r="G263" s="17">
        <v>16</v>
      </c>
      <c r="H263" s="17">
        <v>1</v>
      </c>
      <c r="I263" s="17">
        <v>34</v>
      </c>
      <c r="J263" s="17">
        <v>56</v>
      </c>
      <c r="K263" s="17">
        <v>58</v>
      </c>
      <c r="L263" s="17">
        <v>37</v>
      </c>
      <c r="M263" s="17">
        <v>50</v>
      </c>
      <c r="N263" s="17">
        <v>95</v>
      </c>
      <c r="O263" s="17">
        <v>86</v>
      </c>
      <c r="P263" s="17">
        <v>101</v>
      </c>
      <c r="Q263" s="17">
        <v>68</v>
      </c>
      <c r="R263" s="17">
        <v>13400</v>
      </c>
      <c r="AA263" s="16" t="s">
        <v>308</v>
      </c>
      <c r="AB263" s="17">
        <v>46</v>
      </c>
      <c r="AC263" s="17">
        <v>44</v>
      </c>
      <c r="AD263" s="17">
        <v>65</v>
      </c>
      <c r="AE263" s="17">
        <v>52</v>
      </c>
      <c r="AF263" s="17">
        <v>7</v>
      </c>
      <c r="AG263" s="17">
        <v>16</v>
      </c>
      <c r="AH263" s="17">
        <v>1</v>
      </c>
      <c r="AI263" s="17">
        <v>34</v>
      </c>
      <c r="AJ263" s="17">
        <v>56</v>
      </c>
      <c r="AK263" s="17">
        <v>58</v>
      </c>
      <c r="AL263" s="17">
        <v>37</v>
      </c>
      <c r="AM263" s="17">
        <v>50</v>
      </c>
      <c r="AN263" s="17">
        <v>95</v>
      </c>
      <c r="AO263" s="17">
        <v>86</v>
      </c>
      <c r="AP263" s="17">
        <v>101</v>
      </c>
      <c r="AQ263" s="17">
        <v>68</v>
      </c>
      <c r="AR263" s="17">
        <v>13400</v>
      </c>
    </row>
    <row r="264" spans="1:44" ht="15" thickBot="1" x14ac:dyDescent="0.35">
      <c r="A264" s="16" t="s">
        <v>309</v>
      </c>
      <c r="B264" s="17">
        <v>97</v>
      </c>
      <c r="C264" s="17">
        <v>96</v>
      </c>
      <c r="D264" s="17">
        <v>77</v>
      </c>
      <c r="E264" s="17">
        <v>1</v>
      </c>
      <c r="F264" s="17">
        <v>57</v>
      </c>
      <c r="G264" s="17">
        <v>88</v>
      </c>
      <c r="H264" s="17">
        <v>50</v>
      </c>
      <c r="I264" s="17">
        <v>34</v>
      </c>
      <c r="J264" s="17">
        <v>5</v>
      </c>
      <c r="K264" s="17">
        <v>6</v>
      </c>
      <c r="L264" s="17">
        <v>25</v>
      </c>
      <c r="M264" s="17">
        <v>101</v>
      </c>
      <c r="N264" s="17">
        <v>45</v>
      </c>
      <c r="O264" s="17">
        <v>14</v>
      </c>
      <c r="P264" s="17">
        <v>52</v>
      </c>
      <c r="Q264" s="17">
        <v>68</v>
      </c>
      <c r="R264" s="17">
        <v>24100</v>
      </c>
      <c r="AA264" s="16" t="s">
        <v>309</v>
      </c>
      <c r="AB264" s="17">
        <v>97</v>
      </c>
      <c r="AC264" s="17">
        <v>96</v>
      </c>
      <c r="AD264" s="17">
        <v>77</v>
      </c>
      <c r="AE264" s="17">
        <v>1</v>
      </c>
      <c r="AF264" s="17">
        <v>57</v>
      </c>
      <c r="AG264" s="17">
        <v>88</v>
      </c>
      <c r="AH264" s="17">
        <v>50</v>
      </c>
      <c r="AI264" s="17">
        <v>34</v>
      </c>
      <c r="AJ264" s="17">
        <v>5</v>
      </c>
      <c r="AK264" s="17">
        <v>6</v>
      </c>
      <c r="AL264" s="17">
        <v>25</v>
      </c>
      <c r="AM264" s="17">
        <v>101</v>
      </c>
      <c r="AN264" s="17">
        <v>45</v>
      </c>
      <c r="AO264" s="17">
        <v>14</v>
      </c>
      <c r="AP264" s="17">
        <v>52</v>
      </c>
      <c r="AQ264" s="17">
        <v>68</v>
      </c>
      <c r="AR264" s="17">
        <v>24100</v>
      </c>
    </row>
    <row r="265" spans="1:44" ht="15" thickBot="1" x14ac:dyDescent="0.35">
      <c r="A265" s="16" t="s">
        <v>310</v>
      </c>
      <c r="B265" s="17">
        <v>61</v>
      </c>
      <c r="C265" s="17">
        <v>59</v>
      </c>
      <c r="D265" s="17">
        <v>77</v>
      </c>
      <c r="E265" s="17">
        <v>79</v>
      </c>
      <c r="F265" s="17">
        <v>57</v>
      </c>
      <c r="G265" s="17">
        <v>59</v>
      </c>
      <c r="H265" s="17">
        <v>1</v>
      </c>
      <c r="I265" s="17">
        <v>1</v>
      </c>
      <c r="J265" s="17">
        <v>41</v>
      </c>
      <c r="K265" s="17">
        <v>43</v>
      </c>
      <c r="L265" s="17">
        <v>25</v>
      </c>
      <c r="M265" s="17">
        <v>23</v>
      </c>
      <c r="N265" s="17">
        <v>45</v>
      </c>
      <c r="O265" s="17">
        <v>43</v>
      </c>
      <c r="P265" s="17">
        <v>101</v>
      </c>
      <c r="Q265" s="17">
        <v>101</v>
      </c>
      <c r="R265" s="17">
        <v>40500</v>
      </c>
      <c r="AA265" s="16" t="s">
        <v>310</v>
      </c>
      <c r="AB265" s="17">
        <v>61</v>
      </c>
      <c r="AC265" s="17">
        <v>59</v>
      </c>
      <c r="AD265" s="17">
        <v>77</v>
      </c>
      <c r="AE265" s="17">
        <v>79</v>
      </c>
      <c r="AF265" s="17">
        <v>57</v>
      </c>
      <c r="AG265" s="17">
        <v>59</v>
      </c>
      <c r="AH265" s="17">
        <v>1</v>
      </c>
      <c r="AI265" s="17">
        <v>1</v>
      </c>
      <c r="AJ265" s="17">
        <v>41</v>
      </c>
      <c r="AK265" s="17">
        <v>43</v>
      </c>
      <c r="AL265" s="17">
        <v>25</v>
      </c>
      <c r="AM265" s="17">
        <v>23</v>
      </c>
      <c r="AN265" s="17">
        <v>45</v>
      </c>
      <c r="AO265" s="17">
        <v>43</v>
      </c>
      <c r="AP265" s="17">
        <v>101</v>
      </c>
      <c r="AQ265" s="17">
        <v>101</v>
      </c>
      <c r="AR265" s="17">
        <v>40500</v>
      </c>
    </row>
    <row r="266" spans="1:44" ht="15" thickBot="1" x14ac:dyDescent="0.35">
      <c r="A266" s="16" t="s">
        <v>311</v>
      </c>
      <c r="B266" s="17">
        <v>83</v>
      </c>
      <c r="C266" s="17">
        <v>83</v>
      </c>
      <c r="D266" s="17">
        <v>90</v>
      </c>
      <c r="E266" s="17">
        <v>27</v>
      </c>
      <c r="F266" s="17">
        <v>6</v>
      </c>
      <c r="G266" s="17">
        <v>43</v>
      </c>
      <c r="H266" s="17">
        <v>1</v>
      </c>
      <c r="I266" s="17">
        <v>69</v>
      </c>
      <c r="J266" s="17">
        <v>19</v>
      </c>
      <c r="K266" s="17">
        <v>19</v>
      </c>
      <c r="L266" s="17">
        <v>12</v>
      </c>
      <c r="M266" s="17">
        <v>75</v>
      </c>
      <c r="N266" s="17">
        <v>96</v>
      </c>
      <c r="O266" s="17">
        <v>59</v>
      </c>
      <c r="P266" s="17">
        <v>101</v>
      </c>
      <c r="Q266" s="17">
        <v>33</v>
      </c>
      <c r="R266" s="17">
        <v>30200</v>
      </c>
      <c r="AA266" s="16" t="s">
        <v>311</v>
      </c>
      <c r="AB266" s="17">
        <v>83</v>
      </c>
      <c r="AC266" s="17">
        <v>83</v>
      </c>
      <c r="AD266" s="17">
        <v>90</v>
      </c>
      <c r="AE266" s="17">
        <v>27</v>
      </c>
      <c r="AF266" s="17">
        <v>6</v>
      </c>
      <c r="AG266" s="17">
        <v>43</v>
      </c>
      <c r="AH266" s="17">
        <v>1</v>
      </c>
      <c r="AI266" s="17">
        <v>69</v>
      </c>
      <c r="AJ266" s="17">
        <v>19</v>
      </c>
      <c r="AK266" s="17">
        <v>19</v>
      </c>
      <c r="AL266" s="17">
        <v>12</v>
      </c>
      <c r="AM266" s="17">
        <v>75</v>
      </c>
      <c r="AN266" s="17">
        <v>96</v>
      </c>
      <c r="AO266" s="17">
        <v>59</v>
      </c>
      <c r="AP266" s="17">
        <v>101</v>
      </c>
      <c r="AQ266" s="17">
        <v>33</v>
      </c>
      <c r="AR266" s="17">
        <v>30200</v>
      </c>
    </row>
    <row r="267" spans="1:44" ht="15" thickBot="1" x14ac:dyDescent="0.35">
      <c r="A267" s="16" t="s">
        <v>312</v>
      </c>
      <c r="B267" s="17">
        <v>69</v>
      </c>
      <c r="C267" s="17">
        <v>66</v>
      </c>
      <c r="D267" s="17">
        <v>22</v>
      </c>
      <c r="E267" s="17">
        <v>52</v>
      </c>
      <c r="F267" s="17">
        <v>80</v>
      </c>
      <c r="G267" s="17">
        <v>51</v>
      </c>
      <c r="H267" s="17">
        <v>1</v>
      </c>
      <c r="I267" s="17">
        <v>69</v>
      </c>
      <c r="J267" s="17">
        <v>33</v>
      </c>
      <c r="K267" s="17">
        <v>36</v>
      </c>
      <c r="L267" s="17">
        <v>80</v>
      </c>
      <c r="M267" s="17">
        <v>50</v>
      </c>
      <c r="N267" s="17">
        <v>22</v>
      </c>
      <c r="O267" s="17">
        <v>51</v>
      </c>
      <c r="P267" s="17">
        <v>101</v>
      </c>
      <c r="Q267" s="17">
        <v>33</v>
      </c>
      <c r="R267" s="17">
        <v>2400</v>
      </c>
      <c r="AA267" s="16" t="s">
        <v>312</v>
      </c>
      <c r="AB267" s="17">
        <v>69</v>
      </c>
      <c r="AC267" s="17">
        <v>66</v>
      </c>
      <c r="AD267" s="17">
        <v>22</v>
      </c>
      <c r="AE267" s="17">
        <v>52</v>
      </c>
      <c r="AF267" s="17">
        <v>80</v>
      </c>
      <c r="AG267" s="17">
        <v>51</v>
      </c>
      <c r="AH267" s="17">
        <v>1</v>
      </c>
      <c r="AI267" s="17">
        <v>69</v>
      </c>
      <c r="AJ267" s="17">
        <v>33</v>
      </c>
      <c r="AK267" s="17">
        <v>36</v>
      </c>
      <c r="AL267" s="17">
        <v>80</v>
      </c>
      <c r="AM267" s="17">
        <v>50</v>
      </c>
      <c r="AN267" s="17">
        <v>22</v>
      </c>
      <c r="AO267" s="17">
        <v>51</v>
      </c>
      <c r="AP267" s="17">
        <v>101</v>
      </c>
      <c r="AQ267" s="17">
        <v>33</v>
      </c>
      <c r="AR267" s="17">
        <v>2400</v>
      </c>
    </row>
    <row r="268" spans="1:44" ht="15" thickBot="1" x14ac:dyDescent="0.35">
      <c r="A268" s="16" t="s">
        <v>313</v>
      </c>
      <c r="B268" s="17">
        <v>30</v>
      </c>
      <c r="C268" s="17">
        <v>32</v>
      </c>
      <c r="D268" s="17">
        <v>65</v>
      </c>
      <c r="E268" s="17">
        <v>52</v>
      </c>
      <c r="F268" s="17">
        <v>76</v>
      </c>
      <c r="G268" s="17">
        <v>30</v>
      </c>
      <c r="H268" s="17">
        <v>50</v>
      </c>
      <c r="I268" s="17">
        <v>1</v>
      </c>
      <c r="J268" s="17">
        <v>72</v>
      </c>
      <c r="K268" s="17">
        <v>70</v>
      </c>
      <c r="L268" s="17">
        <v>37</v>
      </c>
      <c r="M268" s="17">
        <v>50</v>
      </c>
      <c r="N268" s="17">
        <v>26</v>
      </c>
      <c r="O268" s="17">
        <v>72</v>
      </c>
      <c r="P268" s="17">
        <v>52</v>
      </c>
      <c r="Q268" s="17">
        <v>101</v>
      </c>
      <c r="R268" s="17">
        <v>76300</v>
      </c>
      <c r="AA268" s="16" t="s">
        <v>313</v>
      </c>
      <c r="AB268" s="17">
        <v>30</v>
      </c>
      <c r="AC268" s="17">
        <v>32</v>
      </c>
      <c r="AD268" s="17">
        <v>65</v>
      </c>
      <c r="AE268" s="17">
        <v>52</v>
      </c>
      <c r="AF268" s="17">
        <v>76</v>
      </c>
      <c r="AG268" s="17">
        <v>30</v>
      </c>
      <c r="AH268" s="17">
        <v>50</v>
      </c>
      <c r="AI268" s="17">
        <v>1</v>
      </c>
      <c r="AJ268" s="17">
        <v>72</v>
      </c>
      <c r="AK268" s="17">
        <v>70</v>
      </c>
      <c r="AL268" s="17">
        <v>37</v>
      </c>
      <c r="AM268" s="17">
        <v>50</v>
      </c>
      <c r="AN268" s="17">
        <v>26</v>
      </c>
      <c r="AO268" s="17">
        <v>72</v>
      </c>
      <c r="AP268" s="17">
        <v>52</v>
      </c>
      <c r="AQ268" s="17">
        <v>101</v>
      </c>
      <c r="AR268" s="17">
        <v>76300</v>
      </c>
    </row>
    <row r="269" spans="1:44" ht="15" thickBot="1" x14ac:dyDescent="0.35">
      <c r="A269" s="16" t="s">
        <v>314</v>
      </c>
      <c r="B269" s="17">
        <v>62</v>
      </c>
      <c r="C269" s="17">
        <v>64</v>
      </c>
      <c r="D269" s="17">
        <v>31</v>
      </c>
      <c r="E269" s="17">
        <v>79</v>
      </c>
      <c r="F269" s="17">
        <v>62</v>
      </c>
      <c r="G269" s="17">
        <v>92</v>
      </c>
      <c r="H269" s="17">
        <v>1</v>
      </c>
      <c r="I269" s="17">
        <v>1</v>
      </c>
      <c r="J269" s="17">
        <v>40</v>
      </c>
      <c r="K269" s="17">
        <v>38</v>
      </c>
      <c r="L269" s="17">
        <v>71</v>
      </c>
      <c r="M269" s="17">
        <v>23</v>
      </c>
      <c r="N269" s="17">
        <v>40</v>
      </c>
      <c r="O269" s="17">
        <v>10</v>
      </c>
      <c r="P269" s="17">
        <v>101</v>
      </c>
      <c r="Q269" s="17">
        <v>101</v>
      </c>
      <c r="R269" s="17">
        <v>40900</v>
      </c>
      <c r="AA269" s="16" t="s">
        <v>314</v>
      </c>
      <c r="AB269" s="17">
        <v>62</v>
      </c>
      <c r="AC269" s="17">
        <v>64</v>
      </c>
      <c r="AD269" s="17">
        <v>31</v>
      </c>
      <c r="AE269" s="17">
        <v>79</v>
      </c>
      <c r="AF269" s="17">
        <v>62</v>
      </c>
      <c r="AG269" s="17">
        <v>92</v>
      </c>
      <c r="AH269" s="17">
        <v>1</v>
      </c>
      <c r="AI269" s="17">
        <v>1</v>
      </c>
      <c r="AJ269" s="17">
        <v>40</v>
      </c>
      <c r="AK269" s="17">
        <v>38</v>
      </c>
      <c r="AL269" s="17">
        <v>71</v>
      </c>
      <c r="AM269" s="17">
        <v>23</v>
      </c>
      <c r="AN269" s="17">
        <v>40</v>
      </c>
      <c r="AO269" s="17">
        <v>10</v>
      </c>
      <c r="AP269" s="17">
        <v>101</v>
      </c>
      <c r="AQ269" s="17">
        <v>101</v>
      </c>
      <c r="AR269" s="17">
        <v>40900</v>
      </c>
    </row>
    <row r="270" spans="1:44" ht="15" thickBot="1" x14ac:dyDescent="0.35">
      <c r="A270" s="16" t="s">
        <v>315</v>
      </c>
      <c r="B270" s="17">
        <v>36</v>
      </c>
      <c r="C270" s="17">
        <v>39</v>
      </c>
      <c r="D270" s="17">
        <v>75</v>
      </c>
      <c r="E270" s="17">
        <v>1</v>
      </c>
      <c r="F270" s="17">
        <v>97</v>
      </c>
      <c r="G270" s="17">
        <v>53</v>
      </c>
      <c r="H270" s="17">
        <v>50</v>
      </c>
      <c r="I270" s="17">
        <v>34</v>
      </c>
      <c r="J270" s="17">
        <v>66</v>
      </c>
      <c r="K270" s="17">
        <v>63</v>
      </c>
      <c r="L270" s="17">
        <v>27</v>
      </c>
      <c r="M270" s="17">
        <v>101</v>
      </c>
      <c r="N270" s="17">
        <v>5</v>
      </c>
      <c r="O270" s="17">
        <v>49</v>
      </c>
      <c r="P270" s="17">
        <v>52</v>
      </c>
      <c r="Q270" s="17">
        <v>68</v>
      </c>
      <c r="R270" s="17">
        <v>5200</v>
      </c>
      <c r="AA270" s="16" t="s">
        <v>315</v>
      </c>
      <c r="AB270" s="17">
        <v>36</v>
      </c>
      <c r="AC270" s="17">
        <v>39</v>
      </c>
      <c r="AD270" s="17">
        <v>75</v>
      </c>
      <c r="AE270" s="17">
        <v>1</v>
      </c>
      <c r="AF270" s="17">
        <v>97</v>
      </c>
      <c r="AG270" s="17">
        <v>53</v>
      </c>
      <c r="AH270" s="17">
        <v>50</v>
      </c>
      <c r="AI270" s="17">
        <v>34</v>
      </c>
      <c r="AJ270" s="17">
        <v>66</v>
      </c>
      <c r="AK270" s="17">
        <v>63</v>
      </c>
      <c r="AL270" s="17">
        <v>27</v>
      </c>
      <c r="AM270" s="17">
        <v>101</v>
      </c>
      <c r="AN270" s="17">
        <v>5</v>
      </c>
      <c r="AO270" s="17">
        <v>49</v>
      </c>
      <c r="AP270" s="17">
        <v>52</v>
      </c>
      <c r="AQ270" s="17">
        <v>68</v>
      </c>
      <c r="AR270" s="17">
        <v>5200</v>
      </c>
    </row>
    <row r="271" spans="1:44" ht="15" thickBot="1" x14ac:dyDescent="0.35">
      <c r="A271" s="16" t="s">
        <v>316</v>
      </c>
      <c r="B271" s="17">
        <v>10</v>
      </c>
      <c r="C271" s="17">
        <v>11</v>
      </c>
      <c r="D271" s="17">
        <v>61</v>
      </c>
      <c r="E271" s="17">
        <v>52</v>
      </c>
      <c r="F271" s="17">
        <v>70</v>
      </c>
      <c r="G271" s="17">
        <v>88</v>
      </c>
      <c r="H271" s="17">
        <v>50</v>
      </c>
      <c r="I271" s="17">
        <v>1</v>
      </c>
      <c r="J271" s="17">
        <v>92</v>
      </c>
      <c r="K271" s="17">
        <v>91</v>
      </c>
      <c r="L271" s="17">
        <v>41</v>
      </c>
      <c r="M271" s="17">
        <v>50</v>
      </c>
      <c r="N271" s="17">
        <v>32</v>
      </c>
      <c r="O271" s="17">
        <v>14</v>
      </c>
      <c r="P271" s="17">
        <v>52</v>
      </c>
      <c r="Q271" s="17">
        <v>101</v>
      </c>
      <c r="R271" s="17">
        <v>102700</v>
      </c>
      <c r="AA271" s="16" t="s">
        <v>316</v>
      </c>
      <c r="AB271" s="17">
        <v>10</v>
      </c>
      <c r="AC271" s="17">
        <v>11</v>
      </c>
      <c r="AD271" s="17">
        <v>61</v>
      </c>
      <c r="AE271" s="17">
        <v>52</v>
      </c>
      <c r="AF271" s="17">
        <v>70</v>
      </c>
      <c r="AG271" s="17">
        <v>88</v>
      </c>
      <c r="AH271" s="17">
        <v>50</v>
      </c>
      <c r="AI271" s="17">
        <v>1</v>
      </c>
      <c r="AJ271" s="17">
        <v>92</v>
      </c>
      <c r="AK271" s="17">
        <v>91</v>
      </c>
      <c r="AL271" s="17">
        <v>41</v>
      </c>
      <c r="AM271" s="17">
        <v>50</v>
      </c>
      <c r="AN271" s="17">
        <v>32</v>
      </c>
      <c r="AO271" s="17">
        <v>14</v>
      </c>
      <c r="AP271" s="17">
        <v>52</v>
      </c>
      <c r="AQ271" s="17">
        <v>101</v>
      </c>
      <c r="AR271" s="17">
        <v>102700</v>
      </c>
    </row>
    <row r="272" spans="1:44" ht="15" thickBot="1" x14ac:dyDescent="0.35">
      <c r="A272" s="16" t="s">
        <v>317</v>
      </c>
      <c r="B272" s="17">
        <v>99</v>
      </c>
      <c r="C272" s="17">
        <v>96</v>
      </c>
      <c r="D272" s="17">
        <v>73</v>
      </c>
      <c r="E272" s="17">
        <v>52</v>
      </c>
      <c r="F272" s="17">
        <v>38</v>
      </c>
      <c r="G272" s="17">
        <v>99</v>
      </c>
      <c r="H272" s="17">
        <v>50</v>
      </c>
      <c r="I272" s="17">
        <v>34</v>
      </c>
      <c r="J272" s="17">
        <v>3</v>
      </c>
      <c r="K272" s="17">
        <v>6</v>
      </c>
      <c r="L272" s="17">
        <v>29</v>
      </c>
      <c r="M272" s="17">
        <v>50</v>
      </c>
      <c r="N272" s="17">
        <v>64</v>
      </c>
      <c r="O272" s="17">
        <v>3</v>
      </c>
      <c r="P272" s="17">
        <v>52</v>
      </c>
      <c r="Q272" s="17">
        <v>68</v>
      </c>
      <c r="R272" s="17">
        <v>92100</v>
      </c>
      <c r="AA272" s="16" t="s">
        <v>317</v>
      </c>
      <c r="AB272" s="17">
        <v>99</v>
      </c>
      <c r="AC272" s="17">
        <v>96</v>
      </c>
      <c r="AD272" s="17">
        <v>73</v>
      </c>
      <c r="AE272" s="17">
        <v>52</v>
      </c>
      <c r="AF272" s="17">
        <v>38</v>
      </c>
      <c r="AG272" s="17">
        <v>99</v>
      </c>
      <c r="AH272" s="17">
        <v>50</v>
      </c>
      <c r="AI272" s="17">
        <v>34</v>
      </c>
      <c r="AJ272" s="17">
        <v>3</v>
      </c>
      <c r="AK272" s="17">
        <v>6</v>
      </c>
      <c r="AL272" s="17">
        <v>29</v>
      </c>
      <c r="AM272" s="17">
        <v>50</v>
      </c>
      <c r="AN272" s="17">
        <v>64</v>
      </c>
      <c r="AO272" s="17">
        <v>3</v>
      </c>
      <c r="AP272" s="17">
        <v>52</v>
      </c>
      <c r="AQ272" s="17">
        <v>68</v>
      </c>
      <c r="AR272" s="17">
        <v>92100</v>
      </c>
    </row>
    <row r="273" spans="1:44" ht="15" thickBot="1" x14ac:dyDescent="0.35">
      <c r="A273" s="16" t="s">
        <v>318</v>
      </c>
      <c r="B273" s="17">
        <v>77</v>
      </c>
      <c r="C273" s="17">
        <v>79</v>
      </c>
      <c r="D273" s="17">
        <v>99</v>
      </c>
      <c r="E273" s="17">
        <v>79</v>
      </c>
      <c r="F273" s="17">
        <v>86</v>
      </c>
      <c r="G273" s="17">
        <v>87</v>
      </c>
      <c r="H273" s="17">
        <v>1</v>
      </c>
      <c r="I273" s="17">
        <v>34</v>
      </c>
      <c r="J273" s="17">
        <v>25</v>
      </c>
      <c r="K273" s="17">
        <v>23</v>
      </c>
      <c r="L273" s="17">
        <v>3</v>
      </c>
      <c r="M273" s="17">
        <v>23</v>
      </c>
      <c r="N273" s="17">
        <v>16</v>
      </c>
      <c r="O273" s="17">
        <v>15</v>
      </c>
      <c r="P273" s="17">
        <v>101</v>
      </c>
      <c r="Q273" s="17">
        <v>68</v>
      </c>
      <c r="R273" s="17">
        <v>25400</v>
      </c>
      <c r="AA273" s="16" t="s">
        <v>318</v>
      </c>
      <c r="AB273" s="17">
        <v>77</v>
      </c>
      <c r="AC273" s="17">
        <v>79</v>
      </c>
      <c r="AD273" s="17">
        <v>99</v>
      </c>
      <c r="AE273" s="17">
        <v>79</v>
      </c>
      <c r="AF273" s="17">
        <v>86</v>
      </c>
      <c r="AG273" s="17">
        <v>87</v>
      </c>
      <c r="AH273" s="17">
        <v>1</v>
      </c>
      <c r="AI273" s="17">
        <v>34</v>
      </c>
      <c r="AJ273" s="17">
        <v>25</v>
      </c>
      <c r="AK273" s="17">
        <v>23</v>
      </c>
      <c r="AL273" s="17">
        <v>3</v>
      </c>
      <c r="AM273" s="17">
        <v>23</v>
      </c>
      <c r="AN273" s="17">
        <v>16</v>
      </c>
      <c r="AO273" s="17">
        <v>15</v>
      </c>
      <c r="AP273" s="17">
        <v>101</v>
      </c>
      <c r="AQ273" s="17">
        <v>68</v>
      </c>
      <c r="AR273" s="17">
        <v>25400</v>
      </c>
    </row>
    <row r="274" spans="1:44" ht="15" thickBot="1" x14ac:dyDescent="0.35">
      <c r="A274" s="16" t="s">
        <v>319</v>
      </c>
      <c r="B274" s="17">
        <v>41</v>
      </c>
      <c r="C274" s="17">
        <v>38</v>
      </c>
      <c r="D274" s="17">
        <v>46</v>
      </c>
      <c r="E274" s="17">
        <v>52</v>
      </c>
      <c r="F274" s="17">
        <v>32</v>
      </c>
      <c r="G274" s="17">
        <v>81</v>
      </c>
      <c r="H274" s="17">
        <v>50</v>
      </c>
      <c r="I274" s="17">
        <v>69</v>
      </c>
      <c r="J274" s="17">
        <v>61</v>
      </c>
      <c r="K274" s="17">
        <v>64</v>
      </c>
      <c r="L274" s="17">
        <v>56</v>
      </c>
      <c r="M274" s="17">
        <v>50</v>
      </c>
      <c r="N274" s="17">
        <v>70</v>
      </c>
      <c r="O274" s="17">
        <v>21</v>
      </c>
      <c r="P274" s="17">
        <v>52</v>
      </c>
      <c r="Q274" s="17">
        <v>33</v>
      </c>
      <c r="R274" s="17">
        <v>32300</v>
      </c>
      <c r="AA274" s="16" t="s">
        <v>319</v>
      </c>
      <c r="AB274" s="17">
        <v>41</v>
      </c>
      <c r="AC274" s="17">
        <v>38</v>
      </c>
      <c r="AD274" s="17">
        <v>46</v>
      </c>
      <c r="AE274" s="17">
        <v>52</v>
      </c>
      <c r="AF274" s="17">
        <v>32</v>
      </c>
      <c r="AG274" s="17">
        <v>81</v>
      </c>
      <c r="AH274" s="17">
        <v>50</v>
      </c>
      <c r="AI274" s="17">
        <v>69</v>
      </c>
      <c r="AJ274" s="17">
        <v>61</v>
      </c>
      <c r="AK274" s="17">
        <v>64</v>
      </c>
      <c r="AL274" s="17">
        <v>56</v>
      </c>
      <c r="AM274" s="17">
        <v>50</v>
      </c>
      <c r="AN274" s="17">
        <v>70</v>
      </c>
      <c r="AO274" s="17">
        <v>21</v>
      </c>
      <c r="AP274" s="17">
        <v>52</v>
      </c>
      <c r="AQ274" s="17">
        <v>33</v>
      </c>
      <c r="AR274" s="17">
        <v>32300</v>
      </c>
    </row>
    <row r="275" spans="1:44" ht="15" thickBot="1" x14ac:dyDescent="0.35">
      <c r="A275" s="16" t="s">
        <v>320</v>
      </c>
      <c r="B275" s="17">
        <v>3</v>
      </c>
      <c r="C275" s="17">
        <v>7</v>
      </c>
      <c r="D275" s="17">
        <v>69</v>
      </c>
      <c r="E275" s="17">
        <v>1</v>
      </c>
      <c r="F275" s="17">
        <v>12</v>
      </c>
      <c r="G275" s="17">
        <v>39</v>
      </c>
      <c r="H275" s="17">
        <v>1</v>
      </c>
      <c r="I275" s="17">
        <v>34</v>
      </c>
      <c r="J275" s="17">
        <v>99</v>
      </c>
      <c r="K275" s="17">
        <v>95</v>
      </c>
      <c r="L275" s="17">
        <v>33</v>
      </c>
      <c r="M275" s="17">
        <v>101</v>
      </c>
      <c r="N275" s="17">
        <v>90</v>
      </c>
      <c r="O275" s="17">
        <v>63</v>
      </c>
      <c r="P275" s="17">
        <v>101</v>
      </c>
      <c r="Q275" s="17">
        <v>68</v>
      </c>
      <c r="R275" s="17">
        <v>33600</v>
      </c>
      <c r="AA275" s="16" t="s">
        <v>320</v>
      </c>
      <c r="AB275" s="17">
        <v>3</v>
      </c>
      <c r="AC275" s="17">
        <v>7</v>
      </c>
      <c r="AD275" s="17">
        <v>69</v>
      </c>
      <c r="AE275" s="17">
        <v>1</v>
      </c>
      <c r="AF275" s="17">
        <v>12</v>
      </c>
      <c r="AG275" s="17">
        <v>39</v>
      </c>
      <c r="AH275" s="17">
        <v>1</v>
      </c>
      <c r="AI275" s="17">
        <v>34</v>
      </c>
      <c r="AJ275" s="17">
        <v>99</v>
      </c>
      <c r="AK275" s="17">
        <v>95</v>
      </c>
      <c r="AL275" s="17">
        <v>33</v>
      </c>
      <c r="AM275" s="17">
        <v>101</v>
      </c>
      <c r="AN275" s="17">
        <v>90</v>
      </c>
      <c r="AO275" s="17">
        <v>63</v>
      </c>
      <c r="AP275" s="17">
        <v>101</v>
      </c>
      <c r="AQ275" s="17">
        <v>68</v>
      </c>
      <c r="AR275" s="17">
        <v>33600</v>
      </c>
    </row>
    <row r="276" spans="1:44" ht="15" thickBot="1" x14ac:dyDescent="0.35">
      <c r="A276" s="16" t="s">
        <v>321</v>
      </c>
      <c r="B276" s="17">
        <v>69</v>
      </c>
      <c r="C276" s="17">
        <v>70</v>
      </c>
      <c r="D276" s="17">
        <v>38</v>
      </c>
      <c r="E276" s="17">
        <v>79</v>
      </c>
      <c r="F276" s="17">
        <v>6</v>
      </c>
      <c r="G276" s="17">
        <v>25</v>
      </c>
      <c r="H276" s="17">
        <v>50</v>
      </c>
      <c r="I276" s="17">
        <v>34</v>
      </c>
      <c r="J276" s="17">
        <v>33</v>
      </c>
      <c r="K276" s="17">
        <v>32</v>
      </c>
      <c r="L276" s="17">
        <v>64</v>
      </c>
      <c r="M276" s="17">
        <v>23</v>
      </c>
      <c r="N276" s="17">
        <v>96</v>
      </c>
      <c r="O276" s="17">
        <v>77</v>
      </c>
      <c r="P276" s="17">
        <v>52</v>
      </c>
      <c r="Q276" s="17">
        <v>68</v>
      </c>
      <c r="R276" s="17">
        <v>50000</v>
      </c>
      <c r="AA276" s="16" t="s">
        <v>321</v>
      </c>
      <c r="AB276" s="17">
        <v>69</v>
      </c>
      <c r="AC276" s="17">
        <v>70</v>
      </c>
      <c r="AD276" s="17">
        <v>38</v>
      </c>
      <c r="AE276" s="17">
        <v>79</v>
      </c>
      <c r="AF276" s="17">
        <v>6</v>
      </c>
      <c r="AG276" s="17">
        <v>25</v>
      </c>
      <c r="AH276" s="17">
        <v>50</v>
      </c>
      <c r="AI276" s="17">
        <v>34</v>
      </c>
      <c r="AJ276" s="17">
        <v>33</v>
      </c>
      <c r="AK276" s="17">
        <v>32</v>
      </c>
      <c r="AL276" s="17">
        <v>64</v>
      </c>
      <c r="AM276" s="17">
        <v>23</v>
      </c>
      <c r="AN276" s="17">
        <v>96</v>
      </c>
      <c r="AO276" s="17">
        <v>77</v>
      </c>
      <c r="AP276" s="17">
        <v>52</v>
      </c>
      <c r="AQ276" s="17">
        <v>68</v>
      </c>
      <c r="AR276" s="17">
        <v>50000</v>
      </c>
    </row>
    <row r="277" spans="1:44" ht="15" thickBot="1" x14ac:dyDescent="0.35">
      <c r="A277" s="16" t="s">
        <v>322</v>
      </c>
      <c r="B277" s="17">
        <v>6</v>
      </c>
      <c r="C277" s="17">
        <v>8</v>
      </c>
      <c r="D277" s="17">
        <v>9</v>
      </c>
      <c r="E277" s="17">
        <v>27</v>
      </c>
      <c r="F277" s="17">
        <v>66</v>
      </c>
      <c r="G277" s="17">
        <v>23</v>
      </c>
      <c r="H277" s="17">
        <v>50</v>
      </c>
      <c r="I277" s="17">
        <v>34</v>
      </c>
      <c r="J277" s="17">
        <v>96</v>
      </c>
      <c r="K277" s="17">
        <v>94</v>
      </c>
      <c r="L277" s="17">
        <v>93</v>
      </c>
      <c r="M277" s="17">
        <v>75</v>
      </c>
      <c r="N277" s="17">
        <v>36</v>
      </c>
      <c r="O277" s="17">
        <v>79</v>
      </c>
      <c r="P277" s="17">
        <v>52</v>
      </c>
      <c r="Q277" s="17">
        <v>68</v>
      </c>
      <c r="R277" s="17">
        <v>13200</v>
      </c>
      <c r="AA277" s="16" t="s">
        <v>322</v>
      </c>
      <c r="AB277" s="17">
        <v>6</v>
      </c>
      <c r="AC277" s="17">
        <v>8</v>
      </c>
      <c r="AD277" s="17">
        <v>9</v>
      </c>
      <c r="AE277" s="17">
        <v>27</v>
      </c>
      <c r="AF277" s="17">
        <v>66</v>
      </c>
      <c r="AG277" s="17">
        <v>23</v>
      </c>
      <c r="AH277" s="17">
        <v>50</v>
      </c>
      <c r="AI277" s="17">
        <v>34</v>
      </c>
      <c r="AJ277" s="17">
        <v>96</v>
      </c>
      <c r="AK277" s="17">
        <v>94</v>
      </c>
      <c r="AL277" s="17">
        <v>93</v>
      </c>
      <c r="AM277" s="17">
        <v>75</v>
      </c>
      <c r="AN277" s="17">
        <v>36</v>
      </c>
      <c r="AO277" s="17">
        <v>79</v>
      </c>
      <c r="AP277" s="17">
        <v>52</v>
      </c>
      <c r="AQ277" s="17">
        <v>68</v>
      </c>
      <c r="AR277" s="17">
        <v>13200</v>
      </c>
    </row>
    <row r="278" spans="1:44" ht="15" thickBot="1" x14ac:dyDescent="0.35">
      <c r="A278" s="16" t="s">
        <v>323</v>
      </c>
      <c r="B278" s="17">
        <v>77</v>
      </c>
      <c r="C278" s="17">
        <v>75</v>
      </c>
      <c r="D278" s="17">
        <v>40</v>
      </c>
      <c r="E278" s="17">
        <v>52</v>
      </c>
      <c r="F278" s="17">
        <v>22</v>
      </c>
      <c r="G278" s="17">
        <v>74</v>
      </c>
      <c r="H278" s="17">
        <v>50</v>
      </c>
      <c r="I278" s="17">
        <v>69</v>
      </c>
      <c r="J278" s="17">
        <v>25</v>
      </c>
      <c r="K278" s="17">
        <v>27</v>
      </c>
      <c r="L278" s="17">
        <v>62</v>
      </c>
      <c r="M278" s="17">
        <v>50</v>
      </c>
      <c r="N278" s="17">
        <v>80</v>
      </c>
      <c r="O278" s="17">
        <v>28</v>
      </c>
      <c r="P278" s="17">
        <v>52</v>
      </c>
      <c r="Q278" s="17">
        <v>33</v>
      </c>
      <c r="R278" s="17">
        <v>60600</v>
      </c>
      <c r="AA278" s="16" t="s">
        <v>323</v>
      </c>
      <c r="AB278" s="17">
        <v>77</v>
      </c>
      <c r="AC278" s="17">
        <v>75</v>
      </c>
      <c r="AD278" s="17">
        <v>40</v>
      </c>
      <c r="AE278" s="17">
        <v>52</v>
      </c>
      <c r="AF278" s="17">
        <v>22</v>
      </c>
      <c r="AG278" s="17">
        <v>74</v>
      </c>
      <c r="AH278" s="17">
        <v>50</v>
      </c>
      <c r="AI278" s="17">
        <v>69</v>
      </c>
      <c r="AJ278" s="17">
        <v>25</v>
      </c>
      <c r="AK278" s="17">
        <v>27</v>
      </c>
      <c r="AL278" s="17">
        <v>62</v>
      </c>
      <c r="AM278" s="17">
        <v>50</v>
      </c>
      <c r="AN278" s="17">
        <v>80</v>
      </c>
      <c r="AO278" s="17">
        <v>28</v>
      </c>
      <c r="AP278" s="17">
        <v>52</v>
      </c>
      <c r="AQ278" s="17">
        <v>33</v>
      </c>
      <c r="AR278" s="17">
        <v>60600</v>
      </c>
    </row>
    <row r="279" spans="1:44" ht="15" thickBot="1" x14ac:dyDescent="0.35">
      <c r="A279" s="16" t="s">
        <v>324</v>
      </c>
      <c r="B279" s="17">
        <v>9</v>
      </c>
      <c r="C279" s="17">
        <v>14</v>
      </c>
      <c r="D279" s="17">
        <v>23</v>
      </c>
      <c r="E279" s="17">
        <v>52</v>
      </c>
      <c r="F279" s="17">
        <v>78</v>
      </c>
      <c r="G279" s="17">
        <v>18</v>
      </c>
      <c r="H279" s="17">
        <v>50</v>
      </c>
      <c r="I279" s="17">
        <v>34</v>
      </c>
      <c r="J279" s="17">
        <v>93</v>
      </c>
      <c r="K279" s="17">
        <v>88</v>
      </c>
      <c r="L279" s="17">
        <v>79</v>
      </c>
      <c r="M279" s="17">
        <v>50</v>
      </c>
      <c r="N279" s="17">
        <v>24</v>
      </c>
      <c r="O279" s="17">
        <v>84</v>
      </c>
      <c r="P279" s="17">
        <v>52</v>
      </c>
      <c r="Q279" s="17">
        <v>68</v>
      </c>
      <c r="R279" s="17">
        <v>31400</v>
      </c>
      <c r="AA279" s="16" t="s">
        <v>324</v>
      </c>
      <c r="AB279" s="17">
        <v>9</v>
      </c>
      <c r="AC279" s="17">
        <v>14</v>
      </c>
      <c r="AD279" s="17">
        <v>23</v>
      </c>
      <c r="AE279" s="17">
        <v>52</v>
      </c>
      <c r="AF279" s="17">
        <v>78</v>
      </c>
      <c r="AG279" s="17">
        <v>18</v>
      </c>
      <c r="AH279" s="17">
        <v>50</v>
      </c>
      <c r="AI279" s="17">
        <v>34</v>
      </c>
      <c r="AJ279" s="17">
        <v>93</v>
      </c>
      <c r="AK279" s="17">
        <v>88</v>
      </c>
      <c r="AL279" s="17">
        <v>79</v>
      </c>
      <c r="AM279" s="17">
        <v>50</v>
      </c>
      <c r="AN279" s="17">
        <v>24</v>
      </c>
      <c r="AO279" s="17">
        <v>84</v>
      </c>
      <c r="AP279" s="17">
        <v>52</v>
      </c>
      <c r="AQ279" s="17">
        <v>68</v>
      </c>
      <c r="AR279" s="17">
        <v>31400</v>
      </c>
    </row>
    <row r="280" spans="1:44" ht="15" thickBot="1" x14ac:dyDescent="0.35">
      <c r="A280" s="16" t="s">
        <v>325</v>
      </c>
      <c r="B280" s="17">
        <v>100</v>
      </c>
      <c r="C280" s="17">
        <v>99</v>
      </c>
      <c r="D280" s="17">
        <v>66</v>
      </c>
      <c r="E280" s="17">
        <v>79</v>
      </c>
      <c r="F280" s="17">
        <v>95</v>
      </c>
      <c r="G280" s="17">
        <v>24</v>
      </c>
      <c r="H280" s="17">
        <v>1</v>
      </c>
      <c r="I280" s="17">
        <v>1</v>
      </c>
      <c r="J280" s="17">
        <v>2</v>
      </c>
      <c r="K280" s="17">
        <v>3</v>
      </c>
      <c r="L280" s="17">
        <v>36</v>
      </c>
      <c r="M280" s="17">
        <v>23</v>
      </c>
      <c r="N280" s="17">
        <v>7</v>
      </c>
      <c r="O280" s="17">
        <v>78</v>
      </c>
      <c r="P280" s="17">
        <v>101</v>
      </c>
      <c r="Q280" s="17">
        <v>101</v>
      </c>
      <c r="R280" s="17">
        <v>26400</v>
      </c>
      <c r="AA280" s="16" t="s">
        <v>325</v>
      </c>
      <c r="AB280" s="17">
        <v>100</v>
      </c>
      <c r="AC280" s="17">
        <v>99</v>
      </c>
      <c r="AD280" s="17">
        <v>66</v>
      </c>
      <c r="AE280" s="17">
        <v>79</v>
      </c>
      <c r="AF280" s="17">
        <v>95</v>
      </c>
      <c r="AG280" s="17">
        <v>24</v>
      </c>
      <c r="AH280" s="17">
        <v>1</v>
      </c>
      <c r="AI280" s="17">
        <v>1</v>
      </c>
      <c r="AJ280" s="17">
        <v>2</v>
      </c>
      <c r="AK280" s="17">
        <v>3</v>
      </c>
      <c r="AL280" s="17">
        <v>36</v>
      </c>
      <c r="AM280" s="17">
        <v>23</v>
      </c>
      <c r="AN280" s="17">
        <v>7</v>
      </c>
      <c r="AO280" s="17">
        <v>78</v>
      </c>
      <c r="AP280" s="17">
        <v>101</v>
      </c>
      <c r="AQ280" s="17">
        <v>101</v>
      </c>
      <c r="AR280" s="17">
        <v>26400</v>
      </c>
    </row>
    <row r="281" spans="1:44" ht="15" thickBot="1" x14ac:dyDescent="0.35">
      <c r="A281" s="16" t="s">
        <v>326</v>
      </c>
      <c r="B281" s="17">
        <v>8</v>
      </c>
      <c r="C281" s="17">
        <v>4</v>
      </c>
      <c r="D281" s="17">
        <v>36</v>
      </c>
      <c r="E281" s="17">
        <v>27</v>
      </c>
      <c r="F281" s="17">
        <v>26</v>
      </c>
      <c r="G281" s="17">
        <v>63</v>
      </c>
      <c r="H281" s="17">
        <v>50</v>
      </c>
      <c r="I281" s="17">
        <v>1</v>
      </c>
      <c r="J281" s="17">
        <v>94</v>
      </c>
      <c r="K281" s="17">
        <v>98</v>
      </c>
      <c r="L281" s="17">
        <v>66</v>
      </c>
      <c r="M281" s="17">
        <v>75</v>
      </c>
      <c r="N281" s="17">
        <v>76</v>
      </c>
      <c r="O281" s="17">
        <v>39</v>
      </c>
      <c r="P281" s="17">
        <v>52</v>
      </c>
      <c r="Q281" s="17">
        <v>101</v>
      </c>
      <c r="R281" s="17">
        <v>58400</v>
      </c>
      <c r="AA281" s="16" t="s">
        <v>326</v>
      </c>
      <c r="AB281" s="17">
        <v>8</v>
      </c>
      <c r="AC281" s="17">
        <v>4</v>
      </c>
      <c r="AD281" s="17">
        <v>36</v>
      </c>
      <c r="AE281" s="17">
        <v>27</v>
      </c>
      <c r="AF281" s="17">
        <v>26</v>
      </c>
      <c r="AG281" s="17">
        <v>63</v>
      </c>
      <c r="AH281" s="17">
        <v>50</v>
      </c>
      <c r="AI281" s="17">
        <v>1</v>
      </c>
      <c r="AJ281" s="17">
        <v>94</v>
      </c>
      <c r="AK281" s="17">
        <v>98</v>
      </c>
      <c r="AL281" s="17">
        <v>66</v>
      </c>
      <c r="AM281" s="17">
        <v>75</v>
      </c>
      <c r="AN281" s="17">
        <v>76</v>
      </c>
      <c r="AO281" s="17">
        <v>39</v>
      </c>
      <c r="AP281" s="17">
        <v>52</v>
      </c>
      <c r="AQ281" s="17">
        <v>101</v>
      </c>
      <c r="AR281" s="17">
        <v>58400</v>
      </c>
    </row>
    <row r="282" spans="1:44" ht="15" thickBot="1" x14ac:dyDescent="0.35">
      <c r="A282" s="16" t="s">
        <v>327</v>
      </c>
      <c r="B282" s="17">
        <v>15</v>
      </c>
      <c r="C282" s="17">
        <v>9</v>
      </c>
      <c r="D282" s="17">
        <v>86</v>
      </c>
      <c r="E282" s="17">
        <v>1</v>
      </c>
      <c r="F282" s="17">
        <v>45</v>
      </c>
      <c r="G282" s="17">
        <v>43</v>
      </c>
      <c r="H282" s="17">
        <v>50</v>
      </c>
      <c r="I282" s="17">
        <v>1</v>
      </c>
      <c r="J282" s="17">
        <v>87</v>
      </c>
      <c r="K282" s="17">
        <v>93</v>
      </c>
      <c r="L282" s="17">
        <v>16</v>
      </c>
      <c r="M282" s="17">
        <v>101</v>
      </c>
      <c r="N282" s="17">
        <v>57</v>
      </c>
      <c r="O282" s="17">
        <v>59</v>
      </c>
      <c r="P282" s="17">
        <v>52</v>
      </c>
      <c r="Q282" s="17">
        <v>101</v>
      </c>
      <c r="R282" s="17">
        <v>66900</v>
      </c>
      <c r="AA282" s="16" t="s">
        <v>327</v>
      </c>
      <c r="AB282" s="17">
        <v>15</v>
      </c>
      <c r="AC282" s="17">
        <v>9</v>
      </c>
      <c r="AD282" s="17">
        <v>86</v>
      </c>
      <c r="AE282" s="17">
        <v>1</v>
      </c>
      <c r="AF282" s="17">
        <v>45</v>
      </c>
      <c r="AG282" s="17">
        <v>43</v>
      </c>
      <c r="AH282" s="17">
        <v>50</v>
      </c>
      <c r="AI282" s="17">
        <v>1</v>
      </c>
      <c r="AJ282" s="17">
        <v>87</v>
      </c>
      <c r="AK282" s="17">
        <v>93</v>
      </c>
      <c r="AL282" s="17">
        <v>16</v>
      </c>
      <c r="AM282" s="17">
        <v>101</v>
      </c>
      <c r="AN282" s="17">
        <v>57</v>
      </c>
      <c r="AO282" s="17">
        <v>59</v>
      </c>
      <c r="AP282" s="17">
        <v>52</v>
      </c>
      <c r="AQ282" s="17">
        <v>101</v>
      </c>
      <c r="AR282" s="17">
        <v>66900</v>
      </c>
    </row>
    <row r="283" spans="1:44" ht="15" thickBot="1" x14ac:dyDescent="0.35">
      <c r="A283" s="16" t="s">
        <v>328</v>
      </c>
      <c r="B283" s="17">
        <v>75</v>
      </c>
      <c r="C283" s="17">
        <v>77</v>
      </c>
      <c r="D283" s="17">
        <v>80</v>
      </c>
      <c r="E283" s="17">
        <v>27</v>
      </c>
      <c r="F283" s="17">
        <v>96</v>
      </c>
      <c r="G283" s="17">
        <v>18</v>
      </c>
      <c r="H283" s="17">
        <v>50</v>
      </c>
      <c r="I283" s="17">
        <v>1</v>
      </c>
      <c r="J283" s="17">
        <v>27</v>
      </c>
      <c r="K283" s="17">
        <v>25</v>
      </c>
      <c r="L283" s="17">
        <v>22</v>
      </c>
      <c r="M283" s="17">
        <v>75</v>
      </c>
      <c r="N283" s="17">
        <v>6</v>
      </c>
      <c r="O283" s="17">
        <v>84</v>
      </c>
      <c r="P283" s="17">
        <v>52</v>
      </c>
      <c r="Q283" s="17">
        <v>101</v>
      </c>
      <c r="R283" s="17">
        <v>42300</v>
      </c>
      <c r="AA283" s="16" t="s">
        <v>328</v>
      </c>
      <c r="AB283" s="17">
        <v>75</v>
      </c>
      <c r="AC283" s="17">
        <v>77</v>
      </c>
      <c r="AD283" s="17">
        <v>80</v>
      </c>
      <c r="AE283" s="17">
        <v>27</v>
      </c>
      <c r="AF283" s="17">
        <v>96</v>
      </c>
      <c r="AG283" s="17">
        <v>18</v>
      </c>
      <c r="AH283" s="17">
        <v>50</v>
      </c>
      <c r="AI283" s="17">
        <v>1</v>
      </c>
      <c r="AJ283" s="17">
        <v>27</v>
      </c>
      <c r="AK283" s="17">
        <v>25</v>
      </c>
      <c r="AL283" s="17">
        <v>22</v>
      </c>
      <c r="AM283" s="17">
        <v>75</v>
      </c>
      <c r="AN283" s="17">
        <v>6</v>
      </c>
      <c r="AO283" s="17">
        <v>84</v>
      </c>
      <c r="AP283" s="17">
        <v>52</v>
      </c>
      <c r="AQ283" s="17">
        <v>101</v>
      </c>
      <c r="AR283" s="17">
        <v>42300</v>
      </c>
    </row>
    <row r="284" spans="1:44" ht="15" thickBot="1" x14ac:dyDescent="0.35">
      <c r="A284" s="16" t="s">
        <v>329</v>
      </c>
      <c r="B284" s="17">
        <v>31</v>
      </c>
      <c r="C284" s="17">
        <v>30</v>
      </c>
      <c r="D284" s="17">
        <v>16</v>
      </c>
      <c r="E284" s="17">
        <v>27</v>
      </c>
      <c r="F284" s="17">
        <v>96</v>
      </c>
      <c r="G284" s="17">
        <v>22</v>
      </c>
      <c r="H284" s="17">
        <v>1</v>
      </c>
      <c r="I284" s="17">
        <v>69</v>
      </c>
      <c r="J284" s="17">
        <v>71</v>
      </c>
      <c r="K284" s="17">
        <v>72</v>
      </c>
      <c r="L284" s="17">
        <v>86</v>
      </c>
      <c r="M284" s="17">
        <v>75</v>
      </c>
      <c r="N284" s="17">
        <v>6</v>
      </c>
      <c r="O284" s="17">
        <v>80</v>
      </c>
      <c r="P284" s="17">
        <v>101</v>
      </c>
      <c r="Q284" s="17">
        <v>33</v>
      </c>
      <c r="R284" s="17">
        <v>36600</v>
      </c>
      <c r="AA284" s="16" t="s">
        <v>329</v>
      </c>
      <c r="AB284" s="17">
        <v>31</v>
      </c>
      <c r="AC284" s="17">
        <v>30</v>
      </c>
      <c r="AD284" s="17">
        <v>16</v>
      </c>
      <c r="AE284" s="17">
        <v>27</v>
      </c>
      <c r="AF284" s="17">
        <v>96</v>
      </c>
      <c r="AG284" s="17">
        <v>22</v>
      </c>
      <c r="AH284" s="17">
        <v>1</v>
      </c>
      <c r="AI284" s="17">
        <v>69</v>
      </c>
      <c r="AJ284" s="17">
        <v>71</v>
      </c>
      <c r="AK284" s="17">
        <v>72</v>
      </c>
      <c r="AL284" s="17">
        <v>86</v>
      </c>
      <c r="AM284" s="17">
        <v>75</v>
      </c>
      <c r="AN284" s="17">
        <v>6</v>
      </c>
      <c r="AO284" s="17">
        <v>80</v>
      </c>
      <c r="AP284" s="17">
        <v>101</v>
      </c>
      <c r="AQ284" s="17">
        <v>33</v>
      </c>
      <c r="AR284" s="17">
        <v>36600</v>
      </c>
    </row>
    <row r="285" spans="1:44" ht="15" thickBot="1" x14ac:dyDescent="0.35">
      <c r="A285" s="16" t="s">
        <v>330</v>
      </c>
      <c r="B285" s="17">
        <v>83</v>
      </c>
      <c r="C285" s="17">
        <v>78</v>
      </c>
      <c r="D285" s="17">
        <v>100</v>
      </c>
      <c r="E285" s="17">
        <v>27</v>
      </c>
      <c r="F285" s="17">
        <v>3</v>
      </c>
      <c r="G285" s="17">
        <v>21</v>
      </c>
      <c r="H285" s="17">
        <v>1</v>
      </c>
      <c r="I285" s="17">
        <v>69</v>
      </c>
      <c r="J285" s="17">
        <v>19</v>
      </c>
      <c r="K285" s="17">
        <v>24</v>
      </c>
      <c r="L285" s="17">
        <v>2</v>
      </c>
      <c r="M285" s="17">
        <v>75</v>
      </c>
      <c r="N285" s="17">
        <v>99</v>
      </c>
      <c r="O285" s="17">
        <v>81</v>
      </c>
      <c r="P285" s="17">
        <v>101</v>
      </c>
      <c r="Q285" s="17">
        <v>33</v>
      </c>
      <c r="R285" s="17">
        <v>15800</v>
      </c>
      <c r="AA285" s="16" t="s">
        <v>330</v>
      </c>
      <c r="AB285" s="17">
        <v>83</v>
      </c>
      <c r="AC285" s="17">
        <v>78</v>
      </c>
      <c r="AD285" s="17">
        <v>100</v>
      </c>
      <c r="AE285" s="17">
        <v>27</v>
      </c>
      <c r="AF285" s="17">
        <v>3</v>
      </c>
      <c r="AG285" s="17">
        <v>21</v>
      </c>
      <c r="AH285" s="17">
        <v>1</v>
      </c>
      <c r="AI285" s="17">
        <v>69</v>
      </c>
      <c r="AJ285" s="17">
        <v>19</v>
      </c>
      <c r="AK285" s="17">
        <v>24</v>
      </c>
      <c r="AL285" s="17">
        <v>2</v>
      </c>
      <c r="AM285" s="17">
        <v>75</v>
      </c>
      <c r="AN285" s="17">
        <v>99</v>
      </c>
      <c r="AO285" s="17">
        <v>81</v>
      </c>
      <c r="AP285" s="17">
        <v>101</v>
      </c>
      <c r="AQ285" s="17">
        <v>33</v>
      </c>
      <c r="AR285" s="17">
        <v>15800</v>
      </c>
    </row>
    <row r="286" spans="1:44" ht="15" thickBot="1" x14ac:dyDescent="0.35">
      <c r="A286" s="16" t="s">
        <v>331</v>
      </c>
      <c r="B286" s="17">
        <v>69</v>
      </c>
      <c r="C286" s="17">
        <v>63</v>
      </c>
      <c r="D286" s="17">
        <v>99</v>
      </c>
      <c r="E286" s="17">
        <v>52</v>
      </c>
      <c r="F286" s="17">
        <v>53</v>
      </c>
      <c r="G286" s="17">
        <v>67</v>
      </c>
      <c r="H286" s="17">
        <v>50</v>
      </c>
      <c r="I286" s="17">
        <v>69</v>
      </c>
      <c r="J286" s="17">
        <v>33</v>
      </c>
      <c r="K286" s="17">
        <v>39</v>
      </c>
      <c r="L286" s="17">
        <v>3</v>
      </c>
      <c r="M286" s="17">
        <v>50</v>
      </c>
      <c r="N286" s="17">
        <v>49</v>
      </c>
      <c r="O286" s="17">
        <v>35</v>
      </c>
      <c r="P286" s="17">
        <v>52</v>
      </c>
      <c r="Q286" s="17">
        <v>33</v>
      </c>
      <c r="R286" s="17">
        <v>49600</v>
      </c>
      <c r="AA286" s="16" t="s">
        <v>331</v>
      </c>
      <c r="AB286" s="17">
        <v>69</v>
      </c>
      <c r="AC286" s="17">
        <v>63</v>
      </c>
      <c r="AD286" s="17">
        <v>99</v>
      </c>
      <c r="AE286" s="17">
        <v>52</v>
      </c>
      <c r="AF286" s="17">
        <v>53</v>
      </c>
      <c r="AG286" s="17">
        <v>67</v>
      </c>
      <c r="AH286" s="17">
        <v>50</v>
      </c>
      <c r="AI286" s="17">
        <v>69</v>
      </c>
      <c r="AJ286" s="17">
        <v>33</v>
      </c>
      <c r="AK286" s="17">
        <v>39</v>
      </c>
      <c r="AL286" s="17">
        <v>3</v>
      </c>
      <c r="AM286" s="17">
        <v>50</v>
      </c>
      <c r="AN286" s="17">
        <v>49</v>
      </c>
      <c r="AO286" s="17">
        <v>35</v>
      </c>
      <c r="AP286" s="17">
        <v>52</v>
      </c>
      <c r="AQ286" s="17">
        <v>33</v>
      </c>
      <c r="AR286" s="17">
        <v>49600</v>
      </c>
    </row>
    <row r="287" spans="1:44" ht="15" thickBot="1" x14ac:dyDescent="0.35">
      <c r="A287" s="16" t="s">
        <v>332</v>
      </c>
      <c r="B287" s="17">
        <v>59</v>
      </c>
      <c r="C287" s="17">
        <v>60</v>
      </c>
      <c r="D287" s="17">
        <v>57</v>
      </c>
      <c r="E287" s="17">
        <v>1</v>
      </c>
      <c r="F287" s="17">
        <v>42</v>
      </c>
      <c r="G287" s="17">
        <v>49</v>
      </c>
      <c r="H287" s="17">
        <v>50</v>
      </c>
      <c r="I287" s="17">
        <v>69</v>
      </c>
      <c r="J287" s="17">
        <v>43</v>
      </c>
      <c r="K287" s="17">
        <v>42</v>
      </c>
      <c r="L287" s="17">
        <v>45</v>
      </c>
      <c r="M287" s="17">
        <v>101</v>
      </c>
      <c r="N287" s="17">
        <v>60</v>
      </c>
      <c r="O287" s="17">
        <v>53</v>
      </c>
      <c r="P287" s="17">
        <v>52</v>
      </c>
      <c r="Q287" s="17">
        <v>33</v>
      </c>
      <c r="R287" s="17">
        <v>22600</v>
      </c>
      <c r="AA287" s="16" t="s">
        <v>332</v>
      </c>
      <c r="AB287" s="17">
        <v>59</v>
      </c>
      <c r="AC287" s="17">
        <v>60</v>
      </c>
      <c r="AD287" s="17">
        <v>57</v>
      </c>
      <c r="AE287" s="17">
        <v>1</v>
      </c>
      <c r="AF287" s="17">
        <v>42</v>
      </c>
      <c r="AG287" s="17">
        <v>49</v>
      </c>
      <c r="AH287" s="17">
        <v>50</v>
      </c>
      <c r="AI287" s="17">
        <v>69</v>
      </c>
      <c r="AJ287" s="17">
        <v>43</v>
      </c>
      <c r="AK287" s="17">
        <v>42</v>
      </c>
      <c r="AL287" s="17">
        <v>45</v>
      </c>
      <c r="AM287" s="17">
        <v>101</v>
      </c>
      <c r="AN287" s="17">
        <v>60</v>
      </c>
      <c r="AO287" s="17">
        <v>53</v>
      </c>
      <c r="AP287" s="17">
        <v>52</v>
      </c>
      <c r="AQ287" s="17">
        <v>33</v>
      </c>
      <c r="AR287" s="17">
        <v>22600</v>
      </c>
    </row>
    <row r="288" spans="1:44" ht="15" thickBot="1" x14ac:dyDescent="0.35">
      <c r="A288" s="16" t="s">
        <v>333</v>
      </c>
      <c r="B288" s="17">
        <v>45</v>
      </c>
      <c r="C288" s="17">
        <v>41</v>
      </c>
      <c r="D288" s="17">
        <v>38</v>
      </c>
      <c r="E288" s="17">
        <v>27</v>
      </c>
      <c r="F288" s="17">
        <v>87</v>
      </c>
      <c r="G288" s="17">
        <v>57</v>
      </c>
      <c r="H288" s="17">
        <v>1</v>
      </c>
      <c r="I288" s="17">
        <v>69</v>
      </c>
      <c r="J288" s="17">
        <v>57</v>
      </c>
      <c r="K288" s="17">
        <v>61</v>
      </c>
      <c r="L288" s="17">
        <v>64</v>
      </c>
      <c r="M288" s="17">
        <v>75</v>
      </c>
      <c r="N288" s="17">
        <v>15</v>
      </c>
      <c r="O288" s="17">
        <v>45</v>
      </c>
      <c r="P288" s="17">
        <v>101</v>
      </c>
      <c r="Q288" s="17">
        <v>33</v>
      </c>
      <c r="R288" s="17">
        <v>106300</v>
      </c>
      <c r="AA288" s="16" t="s">
        <v>333</v>
      </c>
      <c r="AB288" s="17">
        <v>45</v>
      </c>
      <c r="AC288" s="17">
        <v>41</v>
      </c>
      <c r="AD288" s="17">
        <v>38</v>
      </c>
      <c r="AE288" s="17">
        <v>27</v>
      </c>
      <c r="AF288" s="17">
        <v>87</v>
      </c>
      <c r="AG288" s="17">
        <v>57</v>
      </c>
      <c r="AH288" s="17">
        <v>1</v>
      </c>
      <c r="AI288" s="17">
        <v>69</v>
      </c>
      <c r="AJ288" s="17">
        <v>57</v>
      </c>
      <c r="AK288" s="17">
        <v>61</v>
      </c>
      <c r="AL288" s="17">
        <v>64</v>
      </c>
      <c r="AM288" s="17">
        <v>75</v>
      </c>
      <c r="AN288" s="17">
        <v>15</v>
      </c>
      <c r="AO288" s="17">
        <v>45</v>
      </c>
      <c r="AP288" s="17">
        <v>101</v>
      </c>
      <c r="AQ288" s="17">
        <v>33</v>
      </c>
      <c r="AR288" s="17">
        <v>106300</v>
      </c>
    </row>
    <row r="289" spans="1:44" ht="15" thickBot="1" x14ac:dyDescent="0.35">
      <c r="A289" s="16" t="s">
        <v>334</v>
      </c>
      <c r="B289" s="17">
        <v>3</v>
      </c>
      <c r="C289" s="17">
        <v>2</v>
      </c>
      <c r="D289" s="17">
        <v>29</v>
      </c>
      <c r="E289" s="17">
        <v>1</v>
      </c>
      <c r="F289" s="17">
        <v>5</v>
      </c>
      <c r="G289" s="17">
        <v>67</v>
      </c>
      <c r="H289" s="17">
        <v>1</v>
      </c>
      <c r="I289" s="17">
        <v>1</v>
      </c>
      <c r="J289" s="17">
        <v>99</v>
      </c>
      <c r="K289" s="17">
        <v>100</v>
      </c>
      <c r="L289" s="17">
        <v>73</v>
      </c>
      <c r="M289" s="17">
        <v>101</v>
      </c>
      <c r="N289" s="17">
        <v>97</v>
      </c>
      <c r="O289" s="17">
        <v>35</v>
      </c>
      <c r="P289" s="17">
        <v>101</v>
      </c>
      <c r="Q289" s="17">
        <v>101</v>
      </c>
      <c r="R289" s="17">
        <v>27700</v>
      </c>
      <c r="AA289" s="16" t="s">
        <v>334</v>
      </c>
      <c r="AB289" s="17">
        <v>3</v>
      </c>
      <c r="AC289" s="17">
        <v>2</v>
      </c>
      <c r="AD289" s="17">
        <v>29</v>
      </c>
      <c r="AE289" s="17">
        <v>1</v>
      </c>
      <c r="AF289" s="17">
        <v>5</v>
      </c>
      <c r="AG289" s="17">
        <v>67</v>
      </c>
      <c r="AH289" s="17">
        <v>1</v>
      </c>
      <c r="AI289" s="17">
        <v>1</v>
      </c>
      <c r="AJ289" s="17">
        <v>99</v>
      </c>
      <c r="AK289" s="17">
        <v>100</v>
      </c>
      <c r="AL289" s="17">
        <v>73</v>
      </c>
      <c r="AM289" s="17">
        <v>101</v>
      </c>
      <c r="AN289" s="17">
        <v>97</v>
      </c>
      <c r="AO289" s="17">
        <v>35</v>
      </c>
      <c r="AP289" s="17">
        <v>101</v>
      </c>
      <c r="AQ289" s="17">
        <v>101</v>
      </c>
      <c r="AR289" s="17">
        <v>27700</v>
      </c>
    </row>
    <row r="290" spans="1:44" ht="15" thickBot="1" x14ac:dyDescent="0.35">
      <c r="A290" s="16" t="s">
        <v>335</v>
      </c>
      <c r="B290" s="17">
        <v>11</v>
      </c>
      <c r="C290" s="17">
        <v>14</v>
      </c>
      <c r="D290" s="17">
        <v>30</v>
      </c>
      <c r="E290" s="17">
        <v>1</v>
      </c>
      <c r="F290" s="17">
        <v>94</v>
      </c>
      <c r="G290" s="17">
        <v>6</v>
      </c>
      <c r="H290" s="17">
        <v>50</v>
      </c>
      <c r="I290" s="17">
        <v>69</v>
      </c>
      <c r="J290" s="17">
        <v>91</v>
      </c>
      <c r="K290" s="17">
        <v>88</v>
      </c>
      <c r="L290" s="17">
        <v>72</v>
      </c>
      <c r="M290" s="17">
        <v>101</v>
      </c>
      <c r="N290" s="17">
        <v>8</v>
      </c>
      <c r="O290" s="17">
        <v>96</v>
      </c>
      <c r="P290" s="17">
        <v>52</v>
      </c>
      <c r="Q290" s="17">
        <v>33</v>
      </c>
      <c r="R290" s="17">
        <v>25700</v>
      </c>
      <c r="AA290" s="16" t="s">
        <v>335</v>
      </c>
      <c r="AB290" s="17">
        <v>11</v>
      </c>
      <c r="AC290" s="17">
        <v>14</v>
      </c>
      <c r="AD290" s="17">
        <v>30</v>
      </c>
      <c r="AE290" s="17">
        <v>1</v>
      </c>
      <c r="AF290" s="17">
        <v>94</v>
      </c>
      <c r="AG290" s="17">
        <v>6</v>
      </c>
      <c r="AH290" s="17">
        <v>50</v>
      </c>
      <c r="AI290" s="17">
        <v>69</v>
      </c>
      <c r="AJ290" s="17">
        <v>91</v>
      </c>
      <c r="AK290" s="17">
        <v>88</v>
      </c>
      <c r="AL290" s="17">
        <v>72</v>
      </c>
      <c r="AM290" s="17">
        <v>101</v>
      </c>
      <c r="AN290" s="17">
        <v>8</v>
      </c>
      <c r="AO290" s="17">
        <v>96</v>
      </c>
      <c r="AP290" s="17">
        <v>52</v>
      </c>
      <c r="AQ290" s="17">
        <v>33</v>
      </c>
      <c r="AR290" s="17">
        <v>25700</v>
      </c>
    </row>
    <row r="291" spans="1:44" ht="15" thickBot="1" x14ac:dyDescent="0.35">
      <c r="A291" s="16" t="s">
        <v>336</v>
      </c>
      <c r="B291" s="17">
        <v>90</v>
      </c>
      <c r="C291" s="17">
        <v>90</v>
      </c>
      <c r="D291" s="17">
        <v>74</v>
      </c>
      <c r="E291" s="17">
        <v>52</v>
      </c>
      <c r="F291" s="17">
        <v>89</v>
      </c>
      <c r="G291" s="17">
        <v>67</v>
      </c>
      <c r="H291" s="17">
        <v>50</v>
      </c>
      <c r="I291" s="17">
        <v>34</v>
      </c>
      <c r="J291" s="17">
        <v>12</v>
      </c>
      <c r="K291" s="17">
        <v>12</v>
      </c>
      <c r="L291" s="17">
        <v>28</v>
      </c>
      <c r="M291" s="17">
        <v>50</v>
      </c>
      <c r="N291" s="17">
        <v>13</v>
      </c>
      <c r="O291" s="17">
        <v>35</v>
      </c>
      <c r="P291" s="17">
        <v>52</v>
      </c>
      <c r="Q291" s="17">
        <v>68</v>
      </c>
      <c r="R291" s="17">
        <v>87000</v>
      </c>
      <c r="AA291" s="16" t="s">
        <v>336</v>
      </c>
      <c r="AB291" s="17">
        <v>90</v>
      </c>
      <c r="AC291" s="17">
        <v>90</v>
      </c>
      <c r="AD291" s="17">
        <v>74</v>
      </c>
      <c r="AE291" s="17">
        <v>52</v>
      </c>
      <c r="AF291" s="17">
        <v>89</v>
      </c>
      <c r="AG291" s="17">
        <v>67</v>
      </c>
      <c r="AH291" s="17">
        <v>50</v>
      </c>
      <c r="AI291" s="17">
        <v>34</v>
      </c>
      <c r="AJ291" s="17">
        <v>12</v>
      </c>
      <c r="AK291" s="17">
        <v>12</v>
      </c>
      <c r="AL291" s="17">
        <v>28</v>
      </c>
      <c r="AM291" s="17">
        <v>50</v>
      </c>
      <c r="AN291" s="17">
        <v>13</v>
      </c>
      <c r="AO291" s="17">
        <v>35</v>
      </c>
      <c r="AP291" s="17">
        <v>52</v>
      </c>
      <c r="AQ291" s="17">
        <v>68</v>
      </c>
      <c r="AR291" s="17">
        <v>87000</v>
      </c>
    </row>
    <row r="292" spans="1:44" ht="15" thickBot="1" x14ac:dyDescent="0.35">
      <c r="A292" s="16" t="s">
        <v>337</v>
      </c>
      <c r="B292" s="17">
        <v>58</v>
      </c>
      <c r="C292" s="17">
        <v>58</v>
      </c>
      <c r="D292" s="17">
        <v>54</v>
      </c>
      <c r="E292" s="17">
        <v>52</v>
      </c>
      <c r="F292" s="17">
        <v>31</v>
      </c>
      <c r="G292" s="17">
        <v>62</v>
      </c>
      <c r="H292" s="17">
        <v>1</v>
      </c>
      <c r="I292" s="17">
        <v>69</v>
      </c>
      <c r="J292" s="17">
        <v>44</v>
      </c>
      <c r="K292" s="17">
        <v>44</v>
      </c>
      <c r="L292" s="17">
        <v>48</v>
      </c>
      <c r="M292" s="17">
        <v>50</v>
      </c>
      <c r="N292" s="17">
        <v>71</v>
      </c>
      <c r="O292" s="17">
        <v>40</v>
      </c>
      <c r="P292" s="17">
        <v>101</v>
      </c>
      <c r="Q292" s="17">
        <v>33</v>
      </c>
      <c r="R292" s="17">
        <v>82900</v>
      </c>
      <c r="AA292" s="16" t="s">
        <v>337</v>
      </c>
      <c r="AB292" s="17">
        <v>58</v>
      </c>
      <c r="AC292" s="17">
        <v>58</v>
      </c>
      <c r="AD292" s="17">
        <v>54</v>
      </c>
      <c r="AE292" s="17">
        <v>52</v>
      </c>
      <c r="AF292" s="17">
        <v>31</v>
      </c>
      <c r="AG292" s="17">
        <v>62</v>
      </c>
      <c r="AH292" s="17">
        <v>1</v>
      </c>
      <c r="AI292" s="17">
        <v>69</v>
      </c>
      <c r="AJ292" s="17">
        <v>44</v>
      </c>
      <c r="AK292" s="17">
        <v>44</v>
      </c>
      <c r="AL292" s="17">
        <v>48</v>
      </c>
      <c r="AM292" s="17">
        <v>50</v>
      </c>
      <c r="AN292" s="17">
        <v>71</v>
      </c>
      <c r="AO292" s="17">
        <v>40</v>
      </c>
      <c r="AP292" s="17">
        <v>101</v>
      </c>
      <c r="AQ292" s="17">
        <v>33</v>
      </c>
      <c r="AR292" s="17">
        <v>82900</v>
      </c>
    </row>
    <row r="293" spans="1:44" ht="15" thickBot="1" x14ac:dyDescent="0.35">
      <c r="A293" s="16" t="s">
        <v>338</v>
      </c>
      <c r="B293" s="17">
        <v>25</v>
      </c>
      <c r="C293" s="17">
        <v>29</v>
      </c>
      <c r="D293" s="17">
        <v>95</v>
      </c>
      <c r="E293" s="17">
        <v>1</v>
      </c>
      <c r="F293" s="17">
        <v>24</v>
      </c>
      <c r="G293" s="17">
        <v>30</v>
      </c>
      <c r="H293" s="17">
        <v>1</v>
      </c>
      <c r="I293" s="17">
        <v>34</v>
      </c>
      <c r="J293" s="17">
        <v>77</v>
      </c>
      <c r="K293" s="17">
        <v>73</v>
      </c>
      <c r="L293" s="17">
        <v>7</v>
      </c>
      <c r="M293" s="17">
        <v>101</v>
      </c>
      <c r="N293" s="17">
        <v>78</v>
      </c>
      <c r="O293" s="17">
        <v>72</v>
      </c>
      <c r="P293" s="17">
        <v>101</v>
      </c>
      <c r="Q293" s="17">
        <v>68</v>
      </c>
      <c r="R293" s="17">
        <v>11300</v>
      </c>
      <c r="AA293" s="16" t="s">
        <v>338</v>
      </c>
      <c r="AB293" s="17">
        <v>25</v>
      </c>
      <c r="AC293" s="17">
        <v>29</v>
      </c>
      <c r="AD293" s="17">
        <v>95</v>
      </c>
      <c r="AE293" s="17">
        <v>1</v>
      </c>
      <c r="AF293" s="17">
        <v>24</v>
      </c>
      <c r="AG293" s="17">
        <v>30</v>
      </c>
      <c r="AH293" s="17">
        <v>1</v>
      </c>
      <c r="AI293" s="17">
        <v>34</v>
      </c>
      <c r="AJ293" s="17">
        <v>77</v>
      </c>
      <c r="AK293" s="17">
        <v>73</v>
      </c>
      <c r="AL293" s="17">
        <v>7</v>
      </c>
      <c r="AM293" s="17">
        <v>101</v>
      </c>
      <c r="AN293" s="17">
        <v>78</v>
      </c>
      <c r="AO293" s="17">
        <v>72</v>
      </c>
      <c r="AP293" s="17">
        <v>101</v>
      </c>
      <c r="AQ293" s="17">
        <v>68</v>
      </c>
      <c r="AR293" s="17">
        <v>11300</v>
      </c>
    </row>
    <row r="294" spans="1:44" ht="15" thickBot="1" x14ac:dyDescent="0.35">
      <c r="A294" s="16" t="s">
        <v>339</v>
      </c>
      <c r="B294" s="17">
        <v>34</v>
      </c>
      <c r="C294" s="17">
        <v>34</v>
      </c>
      <c r="D294" s="17">
        <v>10</v>
      </c>
      <c r="E294" s="17">
        <v>27</v>
      </c>
      <c r="F294" s="17">
        <v>26</v>
      </c>
      <c r="G294" s="17">
        <v>98</v>
      </c>
      <c r="H294" s="17">
        <v>50</v>
      </c>
      <c r="I294" s="17">
        <v>34</v>
      </c>
      <c r="J294" s="17">
        <v>68</v>
      </c>
      <c r="K294" s="17">
        <v>68</v>
      </c>
      <c r="L294" s="17">
        <v>92</v>
      </c>
      <c r="M294" s="17">
        <v>75</v>
      </c>
      <c r="N294" s="17">
        <v>76</v>
      </c>
      <c r="O294" s="17">
        <v>4</v>
      </c>
      <c r="P294" s="17">
        <v>52</v>
      </c>
      <c r="Q294" s="17">
        <v>68</v>
      </c>
      <c r="R294" s="17">
        <v>7600</v>
      </c>
      <c r="AA294" s="16" t="s">
        <v>339</v>
      </c>
      <c r="AB294" s="17">
        <v>34</v>
      </c>
      <c r="AC294" s="17">
        <v>34</v>
      </c>
      <c r="AD294" s="17">
        <v>10</v>
      </c>
      <c r="AE294" s="17">
        <v>27</v>
      </c>
      <c r="AF294" s="17">
        <v>26</v>
      </c>
      <c r="AG294" s="17">
        <v>98</v>
      </c>
      <c r="AH294" s="17">
        <v>50</v>
      </c>
      <c r="AI294" s="17">
        <v>34</v>
      </c>
      <c r="AJ294" s="17">
        <v>68</v>
      </c>
      <c r="AK294" s="17">
        <v>68</v>
      </c>
      <c r="AL294" s="17">
        <v>92</v>
      </c>
      <c r="AM294" s="17">
        <v>75</v>
      </c>
      <c r="AN294" s="17">
        <v>76</v>
      </c>
      <c r="AO294" s="17">
        <v>4</v>
      </c>
      <c r="AP294" s="17">
        <v>52</v>
      </c>
      <c r="AQ294" s="17">
        <v>68</v>
      </c>
      <c r="AR294" s="17">
        <v>7600</v>
      </c>
    </row>
    <row r="295" spans="1:44" ht="15" thickBot="1" x14ac:dyDescent="0.35">
      <c r="A295" s="16" t="s">
        <v>340</v>
      </c>
      <c r="B295" s="17">
        <v>29</v>
      </c>
      <c r="C295" s="17">
        <v>27</v>
      </c>
      <c r="D295" s="17">
        <v>74</v>
      </c>
      <c r="E295" s="17">
        <v>52</v>
      </c>
      <c r="F295" s="17">
        <v>75</v>
      </c>
      <c r="G295" s="17">
        <v>2</v>
      </c>
      <c r="H295" s="17">
        <v>1</v>
      </c>
      <c r="I295" s="17">
        <v>34</v>
      </c>
      <c r="J295" s="17">
        <v>73</v>
      </c>
      <c r="K295" s="17">
        <v>75</v>
      </c>
      <c r="L295" s="17">
        <v>28</v>
      </c>
      <c r="M295" s="17">
        <v>50</v>
      </c>
      <c r="N295" s="17">
        <v>27</v>
      </c>
      <c r="O295" s="17">
        <v>100</v>
      </c>
      <c r="P295" s="17">
        <v>101</v>
      </c>
      <c r="Q295" s="17">
        <v>68</v>
      </c>
      <c r="R295" s="17">
        <v>11400</v>
      </c>
      <c r="AA295" s="16" t="s">
        <v>340</v>
      </c>
      <c r="AB295" s="17">
        <v>29</v>
      </c>
      <c r="AC295" s="17">
        <v>27</v>
      </c>
      <c r="AD295" s="17">
        <v>74</v>
      </c>
      <c r="AE295" s="17">
        <v>52</v>
      </c>
      <c r="AF295" s="17">
        <v>75</v>
      </c>
      <c r="AG295" s="17">
        <v>2</v>
      </c>
      <c r="AH295" s="17">
        <v>1</v>
      </c>
      <c r="AI295" s="17">
        <v>34</v>
      </c>
      <c r="AJ295" s="17">
        <v>73</v>
      </c>
      <c r="AK295" s="17">
        <v>75</v>
      </c>
      <c r="AL295" s="17">
        <v>28</v>
      </c>
      <c r="AM295" s="17">
        <v>50</v>
      </c>
      <c r="AN295" s="17">
        <v>27</v>
      </c>
      <c r="AO295" s="17">
        <v>100</v>
      </c>
      <c r="AP295" s="17">
        <v>101</v>
      </c>
      <c r="AQ295" s="17">
        <v>68</v>
      </c>
      <c r="AR295" s="17">
        <v>11400</v>
      </c>
    </row>
    <row r="296" spans="1:44" ht="15" thickBot="1" x14ac:dyDescent="0.35">
      <c r="A296" s="16" t="s">
        <v>341</v>
      </c>
      <c r="B296" s="17">
        <v>56</v>
      </c>
      <c r="C296" s="17">
        <v>55</v>
      </c>
      <c r="D296" s="17">
        <v>71</v>
      </c>
      <c r="E296" s="17">
        <v>52</v>
      </c>
      <c r="F296" s="17">
        <v>47</v>
      </c>
      <c r="G296" s="17">
        <v>17</v>
      </c>
      <c r="H296" s="17">
        <v>1</v>
      </c>
      <c r="I296" s="17">
        <v>69</v>
      </c>
      <c r="J296" s="17">
        <v>46</v>
      </c>
      <c r="K296" s="17">
        <v>47</v>
      </c>
      <c r="L296" s="17">
        <v>31</v>
      </c>
      <c r="M296" s="17">
        <v>50</v>
      </c>
      <c r="N296" s="17">
        <v>55</v>
      </c>
      <c r="O296" s="17">
        <v>85</v>
      </c>
      <c r="P296" s="17">
        <v>101</v>
      </c>
      <c r="Q296" s="17">
        <v>33</v>
      </c>
      <c r="R296" s="17">
        <v>8400</v>
      </c>
      <c r="AA296" s="16" t="s">
        <v>341</v>
      </c>
      <c r="AB296" s="17">
        <v>56</v>
      </c>
      <c r="AC296" s="17">
        <v>55</v>
      </c>
      <c r="AD296" s="17">
        <v>71</v>
      </c>
      <c r="AE296" s="17">
        <v>52</v>
      </c>
      <c r="AF296" s="17">
        <v>47</v>
      </c>
      <c r="AG296" s="17">
        <v>17</v>
      </c>
      <c r="AH296" s="17">
        <v>1</v>
      </c>
      <c r="AI296" s="17">
        <v>69</v>
      </c>
      <c r="AJ296" s="17">
        <v>46</v>
      </c>
      <c r="AK296" s="17">
        <v>47</v>
      </c>
      <c r="AL296" s="17">
        <v>31</v>
      </c>
      <c r="AM296" s="17">
        <v>50</v>
      </c>
      <c r="AN296" s="17">
        <v>55</v>
      </c>
      <c r="AO296" s="17">
        <v>85</v>
      </c>
      <c r="AP296" s="17">
        <v>101</v>
      </c>
      <c r="AQ296" s="17">
        <v>33</v>
      </c>
      <c r="AR296" s="17">
        <v>8400</v>
      </c>
    </row>
    <row r="297" spans="1:44" ht="15" thickBot="1" x14ac:dyDescent="0.35">
      <c r="A297" s="16" t="s">
        <v>342</v>
      </c>
      <c r="B297" s="17">
        <v>49</v>
      </c>
      <c r="C297" s="17">
        <v>48</v>
      </c>
      <c r="D297" s="17">
        <v>68</v>
      </c>
      <c r="E297" s="17">
        <v>27</v>
      </c>
      <c r="F297" s="17">
        <v>68</v>
      </c>
      <c r="G297" s="17">
        <v>97</v>
      </c>
      <c r="H297" s="17">
        <v>50</v>
      </c>
      <c r="I297" s="17">
        <v>69</v>
      </c>
      <c r="J297" s="17">
        <v>53</v>
      </c>
      <c r="K297" s="17">
        <v>54</v>
      </c>
      <c r="L297" s="17">
        <v>34</v>
      </c>
      <c r="M297" s="17">
        <v>75</v>
      </c>
      <c r="N297" s="17">
        <v>34</v>
      </c>
      <c r="O297" s="17">
        <v>5</v>
      </c>
      <c r="P297" s="17">
        <v>52</v>
      </c>
      <c r="Q297" s="17">
        <v>33</v>
      </c>
      <c r="R297" s="17">
        <v>57100</v>
      </c>
      <c r="AA297" s="16" t="s">
        <v>342</v>
      </c>
      <c r="AB297" s="17">
        <v>49</v>
      </c>
      <c r="AC297" s="17">
        <v>48</v>
      </c>
      <c r="AD297" s="17">
        <v>68</v>
      </c>
      <c r="AE297" s="17">
        <v>27</v>
      </c>
      <c r="AF297" s="17">
        <v>68</v>
      </c>
      <c r="AG297" s="17">
        <v>97</v>
      </c>
      <c r="AH297" s="17">
        <v>50</v>
      </c>
      <c r="AI297" s="17">
        <v>69</v>
      </c>
      <c r="AJ297" s="17">
        <v>53</v>
      </c>
      <c r="AK297" s="17">
        <v>54</v>
      </c>
      <c r="AL297" s="17">
        <v>34</v>
      </c>
      <c r="AM297" s="17">
        <v>75</v>
      </c>
      <c r="AN297" s="17">
        <v>34</v>
      </c>
      <c r="AO297" s="17">
        <v>5</v>
      </c>
      <c r="AP297" s="17">
        <v>52</v>
      </c>
      <c r="AQ297" s="17">
        <v>33</v>
      </c>
      <c r="AR297" s="17">
        <v>57100</v>
      </c>
    </row>
    <row r="298" spans="1:44" ht="15" thickBot="1" x14ac:dyDescent="0.35">
      <c r="A298" s="16" t="s">
        <v>343</v>
      </c>
      <c r="B298" s="17">
        <v>83</v>
      </c>
      <c r="C298" s="17">
        <v>79</v>
      </c>
      <c r="D298" s="17">
        <v>86</v>
      </c>
      <c r="E298" s="17">
        <v>1</v>
      </c>
      <c r="F298" s="17">
        <v>21</v>
      </c>
      <c r="G298" s="17">
        <v>63</v>
      </c>
      <c r="H298" s="17">
        <v>50</v>
      </c>
      <c r="I298" s="17">
        <v>1</v>
      </c>
      <c r="J298" s="17">
        <v>19</v>
      </c>
      <c r="K298" s="17">
        <v>23</v>
      </c>
      <c r="L298" s="17">
        <v>16</v>
      </c>
      <c r="M298" s="17">
        <v>101</v>
      </c>
      <c r="N298" s="17">
        <v>81</v>
      </c>
      <c r="O298" s="17">
        <v>39</v>
      </c>
      <c r="P298" s="17">
        <v>52</v>
      </c>
      <c r="Q298" s="17">
        <v>101</v>
      </c>
      <c r="R298" s="17">
        <v>50600</v>
      </c>
      <c r="AA298" s="16" t="s">
        <v>343</v>
      </c>
      <c r="AB298" s="17">
        <v>83</v>
      </c>
      <c r="AC298" s="17">
        <v>79</v>
      </c>
      <c r="AD298" s="17">
        <v>86</v>
      </c>
      <c r="AE298" s="17">
        <v>1</v>
      </c>
      <c r="AF298" s="17">
        <v>21</v>
      </c>
      <c r="AG298" s="17">
        <v>63</v>
      </c>
      <c r="AH298" s="17">
        <v>50</v>
      </c>
      <c r="AI298" s="17">
        <v>1</v>
      </c>
      <c r="AJ298" s="17">
        <v>19</v>
      </c>
      <c r="AK298" s="17">
        <v>23</v>
      </c>
      <c r="AL298" s="17">
        <v>16</v>
      </c>
      <c r="AM298" s="17">
        <v>101</v>
      </c>
      <c r="AN298" s="17">
        <v>81</v>
      </c>
      <c r="AO298" s="17">
        <v>39</v>
      </c>
      <c r="AP298" s="17">
        <v>52</v>
      </c>
      <c r="AQ298" s="17">
        <v>101</v>
      </c>
      <c r="AR298" s="17">
        <v>50600</v>
      </c>
    </row>
    <row r="299" spans="1:44" ht="15" thickBot="1" x14ac:dyDescent="0.35">
      <c r="A299" s="16" t="s">
        <v>344</v>
      </c>
      <c r="B299" s="17">
        <v>25</v>
      </c>
      <c r="C299" s="17">
        <v>23</v>
      </c>
      <c r="D299" s="17">
        <v>75</v>
      </c>
      <c r="E299" s="17">
        <v>52</v>
      </c>
      <c r="F299" s="17">
        <v>73</v>
      </c>
      <c r="G299" s="17">
        <v>6</v>
      </c>
      <c r="H299" s="17">
        <v>1</v>
      </c>
      <c r="I299" s="17">
        <v>1</v>
      </c>
      <c r="J299" s="17">
        <v>77</v>
      </c>
      <c r="K299" s="17">
        <v>79</v>
      </c>
      <c r="L299" s="17">
        <v>27</v>
      </c>
      <c r="M299" s="17">
        <v>50</v>
      </c>
      <c r="N299" s="17">
        <v>29</v>
      </c>
      <c r="O299" s="17">
        <v>96</v>
      </c>
      <c r="P299" s="17">
        <v>101</v>
      </c>
      <c r="Q299" s="17">
        <v>101</v>
      </c>
      <c r="R299" s="17">
        <v>11200</v>
      </c>
      <c r="AA299" s="16" t="s">
        <v>344</v>
      </c>
      <c r="AB299" s="17">
        <v>25</v>
      </c>
      <c r="AC299" s="17">
        <v>23</v>
      </c>
      <c r="AD299" s="17">
        <v>75</v>
      </c>
      <c r="AE299" s="17">
        <v>52</v>
      </c>
      <c r="AF299" s="17">
        <v>73</v>
      </c>
      <c r="AG299" s="17">
        <v>6</v>
      </c>
      <c r="AH299" s="17">
        <v>1</v>
      </c>
      <c r="AI299" s="17">
        <v>1</v>
      </c>
      <c r="AJ299" s="17">
        <v>77</v>
      </c>
      <c r="AK299" s="17">
        <v>79</v>
      </c>
      <c r="AL299" s="17">
        <v>27</v>
      </c>
      <c r="AM299" s="17">
        <v>50</v>
      </c>
      <c r="AN299" s="17">
        <v>29</v>
      </c>
      <c r="AO299" s="17">
        <v>96</v>
      </c>
      <c r="AP299" s="17">
        <v>101</v>
      </c>
      <c r="AQ299" s="17">
        <v>101</v>
      </c>
      <c r="AR299" s="17">
        <v>11200</v>
      </c>
    </row>
    <row r="300" spans="1:44" ht="15" thickBot="1" x14ac:dyDescent="0.35">
      <c r="A300" s="16" t="s">
        <v>345</v>
      </c>
      <c r="B300" s="17">
        <v>72</v>
      </c>
      <c r="C300" s="17">
        <v>67</v>
      </c>
      <c r="D300" s="17">
        <v>14</v>
      </c>
      <c r="E300" s="17">
        <v>52</v>
      </c>
      <c r="F300" s="17">
        <v>25</v>
      </c>
      <c r="G300" s="17">
        <v>5</v>
      </c>
      <c r="H300" s="17">
        <v>50</v>
      </c>
      <c r="I300" s="17">
        <v>34</v>
      </c>
      <c r="J300" s="17">
        <v>30</v>
      </c>
      <c r="K300" s="17">
        <v>35</v>
      </c>
      <c r="L300" s="17">
        <v>88</v>
      </c>
      <c r="M300" s="17">
        <v>50</v>
      </c>
      <c r="N300" s="17">
        <v>77</v>
      </c>
      <c r="O300" s="17">
        <v>97</v>
      </c>
      <c r="P300" s="17">
        <v>52</v>
      </c>
      <c r="Q300" s="17">
        <v>68</v>
      </c>
      <c r="R300" s="17">
        <v>40100</v>
      </c>
      <c r="AA300" s="16" t="s">
        <v>345</v>
      </c>
      <c r="AB300" s="17">
        <v>72</v>
      </c>
      <c r="AC300" s="17">
        <v>67</v>
      </c>
      <c r="AD300" s="17">
        <v>14</v>
      </c>
      <c r="AE300" s="17">
        <v>52</v>
      </c>
      <c r="AF300" s="17">
        <v>25</v>
      </c>
      <c r="AG300" s="17">
        <v>5</v>
      </c>
      <c r="AH300" s="17">
        <v>50</v>
      </c>
      <c r="AI300" s="17">
        <v>34</v>
      </c>
      <c r="AJ300" s="17">
        <v>30</v>
      </c>
      <c r="AK300" s="17">
        <v>35</v>
      </c>
      <c r="AL300" s="17">
        <v>88</v>
      </c>
      <c r="AM300" s="17">
        <v>50</v>
      </c>
      <c r="AN300" s="17">
        <v>77</v>
      </c>
      <c r="AO300" s="17">
        <v>97</v>
      </c>
      <c r="AP300" s="17">
        <v>52</v>
      </c>
      <c r="AQ300" s="17">
        <v>68</v>
      </c>
      <c r="AR300" s="17">
        <v>40100</v>
      </c>
    </row>
    <row r="301" spans="1:44" ht="15" thickBot="1" x14ac:dyDescent="0.35">
      <c r="A301" s="16" t="s">
        <v>346</v>
      </c>
      <c r="B301" s="17">
        <v>20</v>
      </c>
      <c r="C301" s="17">
        <v>23</v>
      </c>
      <c r="D301" s="17">
        <v>36</v>
      </c>
      <c r="E301" s="17">
        <v>52</v>
      </c>
      <c r="F301" s="17">
        <v>23</v>
      </c>
      <c r="G301" s="17">
        <v>68</v>
      </c>
      <c r="H301" s="17">
        <v>1</v>
      </c>
      <c r="I301" s="17">
        <v>1</v>
      </c>
      <c r="J301" s="17">
        <v>82</v>
      </c>
      <c r="K301" s="17">
        <v>79</v>
      </c>
      <c r="L301" s="17">
        <v>66</v>
      </c>
      <c r="M301" s="17">
        <v>50</v>
      </c>
      <c r="N301" s="17">
        <v>79</v>
      </c>
      <c r="O301" s="17">
        <v>34</v>
      </c>
      <c r="P301" s="17">
        <v>101</v>
      </c>
      <c r="Q301" s="17">
        <v>101</v>
      </c>
      <c r="R301" s="17">
        <v>34500</v>
      </c>
      <c r="AA301" s="16" t="s">
        <v>346</v>
      </c>
      <c r="AB301" s="17">
        <v>20</v>
      </c>
      <c r="AC301" s="17">
        <v>23</v>
      </c>
      <c r="AD301" s="17">
        <v>36</v>
      </c>
      <c r="AE301" s="17">
        <v>52</v>
      </c>
      <c r="AF301" s="17">
        <v>23</v>
      </c>
      <c r="AG301" s="17">
        <v>68</v>
      </c>
      <c r="AH301" s="17">
        <v>1</v>
      </c>
      <c r="AI301" s="17">
        <v>1</v>
      </c>
      <c r="AJ301" s="17">
        <v>82</v>
      </c>
      <c r="AK301" s="17">
        <v>79</v>
      </c>
      <c r="AL301" s="17">
        <v>66</v>
      </c>
      <c r="AM301" s="17">
        <v>50</v>
      </c>
      <c r="AN301" s="17">
        <v>79</v>
      </c>
      <c r="AO301" s="17">
        <v>34</v>
      </c>
      <c r="AP301" s="17">
        <v>101</v>
      </c>
      <c r="AQ301" s="17">
        <v>101</v>
      </c>
      <c r="AR301" s="17">
        <v>34500</v>
      </c>
    </row>
    <row r="302" spans="1:44" ht="15" thickBot="1" x14ac:dyDescent="0.35">
      <c r="A302" s="16" t="s">
        <v>347</v>
      </c>
      <c r="B302" s="17">
        <v>14</v>
      </c>
      <c r="C302" s="17">
        <v>16</v>
      </c>
      <c r="D302" s="17">
        <v>4</v>
      </c>
      <c r="E302" s="17">
        <v>79</v>
      </c>
      <c r="F302" s="17">
        <v>64</v>
      </c>
      <c r="G302" s="17">
        <v>48</v>
      </c>
      <c r="H302" s="17">
        <v>1</v>
      </c>
      <c r="I302" s="17">
        <v>1</v>
      </c>
      <c r="J302" s="17">
        <v>88</v>
      </c>
      <c r="K302" s="17">
        <v>86</v>
      </c>
      <c r="L302" s="17">
        <v>98</v>
      </c>
      <c r="M302" s="17">
        <v>23</v>
      </c>
      <c r="N302" s="17">
        <v>38</v>
      </c>
      <c r="O302" s="17">
        <v>54</v>
      </c>
      <c r="P302" s="17">
        <v>101</v>
      </c>
      <c r="Q302" s="17">
        <v>101</v>
      </c>
      <c r="R302" s="17">
        <v>13400</v>
      </c>
      <c r="AA302" s="16" t="s">
        <v>347</v>
      </c>
      <c r="AB302" s="17">
        <v>14</v>
      </c>
      <c r="AC302" s="17">
        <v>16</v>
      </c>
      <c r="AD302" s="17">
        <v>4</v>
      </c>
      <c r="AE302" s="17">
        <v>79</v>
      </c>
      <c r="AF302" s="17">
        <v>64</v>
      </c>
      <c r="AG302" s="17">
        <v>48</v>
      </c>
      <c r="AH302" s="17">
        <v>1</v>
      </c>
      <c r="AI302" s="17">
        <v>1</v>
      </c>
      <c r="AJ302" s="17">
        <v>88</v>
      </c>
      <c r="AK302" s="17">
        <v>86</v>
      </c>
      <c r="AL302" s="17">
        <v>98</v>
      </c>
      <c r="AM302" s="17">
        <v>23</v>
      </c>
      <c r="AN302" s="17">
        <v>38</v>
      </c>
      <c r="AO302" s="17">
        <v>54</v>
      </c>
      <c r="AP302" s="17">
        <v>101</v>
      </c>
      <c r="AQ302" s="17">
        <v>101</v>
      </c>
      <c r="AR302" s="17">
        <v>13400</v>
      </c>
    </row>
    <row r="303" spans="1:44" ht="15" thickBot="1" x14ac:dyDescent="0.35">
      <c r="A303" s="16" t="s">
        <v>348</v>
      </c>
      <c r="B303" s="17">
        <v>84</v>
      </c>
      <c r="C303" s="17">
        <v>81</v>
      </c>
      <c r="D303" s="17">
        <v>77</v>
      </c>
      <c r="E303" s="17">
        <v>27</v>
      </c>
      <c r="F303" s="17">
        <v>3</v>
      </c>
      <c r="G303" s="17">
        <v>11</v>
      </c>
      <c r="H303" s="17">
        <v>50</v>
      </c>
      <c r="I303" s="17">
        <v>1</v>
      </c>
      <c r="J303" s="17">
        <v>18</v>
      </c>
      <c r="K303" s="17">
        <v>21</v>
      </c>
      <c r="L303" s="17">
        <v>25</v>
      </c>
      <c r="M303" s="17">
        <v>75</v>
      </c>
      <c r="N303" s="17">
        <v>99</v>
      </c>
      <c r="O303" s="17">
        <v>91</v>
      </c>
      <c r="P303" s="17">
        <v>52</v>
      </c>
      <c r="Q303" s="17">
        <v>101</v>
      </c>
      <c r="R303" s="17">
        <v>7500</v>
      </c>
      <c r="AA303" s="16" t="s">
        <v>348</v>
      </c>
      <c r="AB303" s="17">
        <v>84</v>
      </c>
      <c r="AC303" s="17">
        <v>81</v>
      </c>
      <c r="AD303" s="17">
        <v>77</v>
      </c>
      <c r="AE303" s="17">
        <v>27</v>
      </c>
      <c r="AF303" s="17">
        <v>3</v>
      </c>
      <c r="AG303" s="17">
        <v>11</v>
      </c>
      <c r="AH303" s="17">
        <v>50</v>
      </c>
      <c r="AI303" s="17">
        <v>1</v>
      </c>
      <c r="AJ303" s="17">
        <v>18</v>
      </c>
      <c r="AK303" s="17">
        <v>21</v>
      </c>
      <c r="AL303" s="17">
        <v>25</v>
      </c>
      <c r="AM303" s="17">
        <v>75</v>
      </c>
      <c r="AN303" s="17">
        <v>99</v>
      </c>
      <c r="AO303" s="17">
        <v>91</v>
      </c>
      <c r="AP303" s="17">
        <v>52</v>
      </c>
      <c r="AQ303" s="17">
        <v>101</v>
      </c>
      <c r="AR303" s="17">
        <v>7500</v>
      </c>
    </row>
    <row r="304" spans="1:44" ht="15" thickBot="1" x14ac:dyDescent="0.35">
      <c r="A304" s="16" t="s">
        <v>349</v>
      </c>
      <c r="B304" s="17">
        <v>17</v>
      </c>
      <c r="C304" s="17">
        <v>18</v>
      </c>
      <c r="D304" s="17">
        <v>68</v>
      </c>
      <c r="E304" s="17">
        <v>79</v>
      </c>
      <c r="F304" s="17">
        <v>92</v>
      </c>
      <c r="G304" s="17">
        <v>59</v>
      </c>
      <c r="H304" s="17">
        <v>1</v>
      </c>
      <c r="I304" s="17">
        <v>1</v>
      </c>
      <c r="J304" s="17">
        <v>85</v>
      </c>
      <c r="K304" s="17">
        <v>84</v>
      </c>
      <c r="L304" s="17">
        <v>34</v>
      </c>
      <c r="M304" s="17">
        <v>23</v>
      </c>
      <c r="N304" s="17">
        <v>10</v>
      </c>
      <c r="O304" s="17">
        <v>43</v>
      </c>
      <c r="P304" s="17">
        <v>101</v>
      </c>
      <c r="Q304" s="17">
        <v>101</v>
      </c>
      <c r="R304" s="17">
        <v>59000</v>
      </c>
      <c r="AA304" s="16" t="s">
        <v>349</v>
      </c>
      <c r="AB304" s="17">
        <v>17</v>
      </c>
      <c r="AC304" s="17">
        <v>18</v>
      </c>
      <c r="AD304" s="17">
        <v>68</v>
      </c>
      <c r="AE304" s="17">
        <v>79</v>
      </c>
      <c r="AF304" s="17">
        <v>92</v>
      </c>
      <c r="AG304" s="17">
        <v>59</v>
      </c>
      <c r="AH304" s="17">
        <v>1</v>
      </c>
      <c r="AI304" s="17">
        <v>1</v>
      </c>
      <c r="AJ304" s="17">
        <v>85</v>
      </c>
      <c r="AK304" s="17">
        <v>84</v>
      </c>
      <c r="AL304" s="17">
        <v>34</v>
      </c>
      <c r="AM304" s="17">
        <v>23</v>
      </c>
      <c r="AN304" s="17">
        <v>10</v>
      </c>
      <c r="AO304" s="17">
        <v>43</v>
      </c>
      <c r="AP304" s="17">
        <v>101</v>
      </c>
      <c r="AQ304" s="17">
        <v>101</v>
      </c>
      <c r="AR304" s="17">
        <v>59000</v>
      </c>
    </row>
    <row r="305" spans="1:44" ht="15" thickBot="1" x14ac:dyDescent="0.35">
      <c r="A305" s="16" t="s">
        <v>350</v>
      </c>
      <c r="B305" s="17">
        <v>32</v>
      </c>
      <c r="C305" s="17">
        <v>31</v>
      </c>
      <c r="D305" s="17">
        <v>86</v>
      </c>
      <c r="E305" s="17">
        <v>27</v>
      </c>
      <c r="F305" s="17">
        <v>37</v>
      </c>
      <c r="G305" s="17">
        <v>25</v>
      </c>
      <c r="H305" s="17">
        <v>1</v>
      </c>
      <c r="I305" s="17">
        <v>69</v>
      </c>
      <c r="J305" s="17">
        <v>70</v>
      </c>
      <c r="K305" s="17">
        <v>71</v>
      </c>
      <c r="L305" s="17">
        <v>16</v>
      </c>
      <c r="M305" s="17">
        <v>75</v>
      </c>
      <c r="N305" s="17">
        <v>65</v>
      </c>
      <c r="O305" s="17">
        <v>77</v>
      </c>
      <c r="P305" s="17">
        <v>101</v>
      </c>
      <c r="Q305" s="17">
        <v>33</v>
      </c>
      <c r="R305" s="17">
        <v>104100</v>
      </c>
      <c r="AA305" s="16" t="s">
        <v>350</v>
      </c>
      <c r="AB305" s="17">
        <v>32</v>
      </c>
      <c r="AC305" s="17">
        <v>31</v>
      </c>
      <c r="AD305" s="17">
        <v>86</v>
      </c>
      <c r="AE305" s="17">
        <v>27</v>
      </c>
      <c r="AF305" s="17">
        <v>37</v>
      </c>
      <c r="AG305" s="17">
        <v>25</v>
      </c>
      <c r="AH305" s="17">
        <v>1</v>
      </c>
      <c r="AI305" s="17">
        <v>69</v>
      </c>
      <c r="AJ305" s="17">
        <v>70</v>
      </c>
      <c r="AK305" s="17">
        <v>71</v>
      </c>
      <c r="AL305" s="17">
        <v>16</v>
      </c>
      <c r="AM305" s="17">
        <v>75</v>
      </c>
      <c r="AN305" s="17">
        <v>65</v>
      </c>
      <c r="AO305" s="17">
        <v>77</v>
      </c>
      <c r="AP305" s="17">
        <v>101</v>
      </c>
      <c r="AQ305" s="17">
        <v>33</v>
      </c>
      <c r="AR305" s="17">
        <v>104100</v>
      </c>
    </row>
    <row r="306" spans="1:44" ht="15" thickBot="1" x14ac:dyDescent="0.35">
      <c r="A306" s="16" t="s">
        <v>351</v>
      </c>
      <c r="B306" s="17">
        <v>51</v>
      </c>
      <c r="C306" s="17">
        <v>47</v>
      </c>
      <c r="D306" s="17">
        <v>35</v>
      </c>
      <c r="E306" s="17">
        <v>79</v>
      </c>
      <c r="F306" s="17">
        <v>8</v>
      </c>
      <c r="G306" s="17">
        <v>13</v>
      </c>
      <c r="H306" s="17">
        <v>1</v>
      </c>
      <c r="I306" s="17">
        <v>34</v>
      </c>
      <c r="J306" s="17">
        <v>51</v>
      </c>
      <c r="K306" s="17">
        <v>55</v>
      </c>
      <c r="L306" s="17">
        <v>67</v>
      </c>
      <c r="M306" s="17">
        <v>23</v>
      </c>
      <c r="N306" s="17">
        <v>94</v>
      </c>
      <c r="O306" s="17">
        <v>89</v>
      </c>
      <c r="P306" s="17">
        <v>101</v>
      </c>
      <c r="Q306" s="17">
        <v>68</v>
      </c>
      <c r="R306" s="17">
        <v>37800</v>
      </c>
      <c r="AA306" s="16" t="s">
        <v>351</v>
      </c>
      <c r="AB306" s="17">
        <v>51</v>
      </c>
      <c r="AC306" s="17">
        <v>47</v>
      </c>
      <c r="AD306" s="17">
        <v>35</v>
      </c>
      <c r="AE306" s="17">
        <v>79</v>
      </c>
      <c r="AF306" s="17">
        <v>8</v>
      </c>
      <c r="AG306" s="17">
        <v>13</v>
      </c>
      <c r="AH306" s="17">
        <v>1</v>
      </c>
      <c r="AI306" s="17">
        <v>34</v>
      </c>
      <c r="AJ306" s="17">
        <v>51</v>
      </c>
      <c r="AK306" s="17">
        <v>55</v>
      </c>
      <c r="AL306" s="17">
        <v>67</v>
      </c>
      <c r="AM306" s="17">
        <v>23</v>
      </c>
      <c r="AN306" s="17">
        <v>94</v>
      </c>
      <c r="AO306" s="17">
        <v>89</v>
      </c>
      <c r="AP306" s="17">
        <v>101</v>
      </c>
      <c r="AQ306" s="17">
        <v>68</v>
      </c>
      <c r="AR306" s="17">
        <v>37800</v>
      </c>
    </row>
    <row r="307" spans="1:44" ht="15" thickBot="1" x14ac:dyDescent="0.35">
      <c r="A307" s="16" t="s">
        <v>352</v>
      </c>
      <c r="B307" s="17">
        <v>56</v>
      </c>
      <c r="C307" s="17">
        <v>56</v>
      </c>
      <c r="D307" s="17">
        <v>11</v>
      </c>
      <c r="E307" s="17">
        <v>79</v>
      </c>
      <c r="F307" s="17">
        <v>83</v>
      </c>
      <c r="G307" s="17">
        <v>39</v>
      </c>
      <c r="H307" s="17">
        <v>50</v>
      </c>
      <c r="I307" s="17">
        <v>1</v>
      </c>
      <c r="J307" s="17">
        <v>46</v>
      </c>
      <c r="K307" s="17">
        <v>46</v>
      </c>
      <c r="L307" s="17">
        <v>91</v>
      </c>
      <c r="M307" s="17">
        <v>23</v>
      </c>
      <c r="N307" s="17">
        <v>19</v>
      </c>
      <c r="O307" s="17">
        <v>63</v>
      </c>
      <c r="P307" s="17">
        <v>52</v>
      </c>
      <c r="Q307" s="17">
        <v>101</v>
      </c>
      <c r="R307" s="17">
        <v>38100</v>
      </c>
      <c r="AA307" s="16" t="s">
        <v>352</v>
      </c>
      <c r="AB307" s="17">
        <v>56</v>
      </c>
      <c r="AC307" s="17">
        <v>56</v>
      </c>
      <c r="AD307" s="17">
        <v>11</v>
      </c>
      <c r="AE307" s="17">
        <v>79</v>
      </c>
      <c r="AF307" s="17">
        <v>83</v>
      </c>
      <c r="AG307" s="17">
        <v>39</v>
      </c>
      <c r="AH307" s="17">
        <v>50</v>
      </c>
      <c r="AI307" s="17">
        <v>1</v>
      </c>
      <c r="AJ307" s="17">
        <v>46</v>
      </c>
      <c r="AK307" s="17">
        <v>46</v>
      </c>
      <c r="AL307" s="17">
        <v>91</v>
      </c>
      <c r="AM307" s="17">
        <v>23</v>
      </c>
      <c r="AN307" s="17">
        <v>19</v>
      </c>
      <c r="AO307" s="17">
        <v>63</v>
      </c>
      <c r="AP307" s="17">
        <v>52</v>
      </c>
      <c r="AQ307" s="17">
        <v>101</v>
      </c>
      <c r="AR307" s="17">
        <v>38100</v>
      </c>
    </row>
    <row r="308" spans="1:44" ht="18.600000000000001" thickBot="1" x14ac:dyDescent="0.35">
      <c r="A308" s="12"/>
      <c r="AA308" s="12"/>
    </row>
    <row r="309" spans="1:44" ht="15" thickBot="1" x14ac:dyDescent="0.35">
      <c r="A309" s="16" t="s">
        <v>353</v>
      </c>
      <c r="B309" s="16" t="s">
        <v>36</v>
      </c>
      <c r="C309" s="16" t="s">
        <v>37</v>
      </c>
      <c r="D309" s="16" t="s">
        <v>38</v>
      </c>
      <c r="E309" s="16" t="s">
        <v>39</v>
      </c>
      <c r="F309" s="16" t="s">
        <v>40</v>
      </c>
      <c r="G309" s="16" t="s">
        <v>41</v>
      </c>
      <c r="H309" s="16" t="s">
        <v>42</v>
      </c>
      <c r="I309" s="16" t="s">
        <v>43</v>
      </c>
      <c r="J309" s="16" t="s">
        <v>44</v>
      </c>
      <c r="K309" s="16" t="s">
        <v>45</v>
      </c>
      <c r="L309" s="16" t="s">
        <v>46</v>
      </c>
      <c r="M309" s="16" t="s">
        <v>47</v>
      </c>
      <c r="N309" s="16" t="s">
        <v>48</v>
      </c>
      <c r="O309" s="16" t="s">
        <v>49</v>
      </c>
      <c r="P309" s="16" t="s">
        <v>50</v>
      </c>
      <c r="Q309" s="16" t="s">
        <v>51</v>
      </c>
      <c r="AA309" s="16" t="s">
        <v>353</v>
      </c>
      <c r="AB309" s="16" t="s">
        <v>36</v>
      </c>
      <c r="AC309" s="16" t="s">
        <v>37</v>
      </c>
      <c r="AD309" s="16" t="s">
        <v>38</v>
      </c>
      <c r="AE309" s="16" t="s">
        <v>39</v>
      </c>
      <c r="AF309" s="16" t="s">
        <v>40</v>
      </c>
      <c r="AG309" s="16" t="s">
        <v>41</v>
      </c>
      <c r="AH309" s="16" t="s">
        <v>42</v>
      </c>
      <c r="AI309" s="16" t="s">
        <v>43</v>
      </c>
      <c r="AJ309" s="16" t="s">
        <v>44</v>
      </c>
      <c r="AK309" s="16" t="s">
        <v>45</v>
      </c>
      <c r="AL309" s="16" t="s">
        <v>46</v>
      </c>
      <c r="AM309" s="16" t="s">
        <v>47</v>
      </c>
      <c r="AN309" s="16" t="s">
        <v>48</v>
      </c>
      <c r="AO309" s="16" t="s">
        <v>49</v>
      </c>
      <c r="AP309" s="16" t="s">
        <v>50</v>
      </c>
      <c r="AQ309" s="16" t="s">
        <v>51</v>
      </c>
    </row>
    <row r="310" spans="1:44" ht="15" thickBot="1" x14ac:dyDescent="0.35">
      <c r="A310" s="16" t="s">
        <v>354</v>
      </c>
      <c r="B310" s="17" t="s">
        <v>726</v>
      </c>
      <c r="C310" s="17" t="s">
        <v>727</v>
      </c>
      <c r="D310" s="17" t="s">
        <v>728</v>
      </c>
      <c r="E310" s="17" t="s">
        <v>729</v>
      </c>
      <c r="F310" s="17" t="s">
        <v>730</v>
      </c>
      <c r="G310" s="17" t="s">
        <v>731</v>
      </c>
      <c r="H310" s="17" t="s">
        <v>732</v>
      </c>
      <c r="I310" s="17" t="s">
        <v>729</v>
      </c>
      <c r="J310" s="17" t="s">
        <v>733</v>
      </c>
      <c r="K310" s="17" t="s">
        <v>734</v>
      </c>
      <c r="L310" s="17" t="s">
        <v>735</v>
      </c>
      <c r="M310" s="17" t="s">
        <v>729</v>
      </c>
      <c r="N310" s="17" t="s">
        <v>736</v>
      </c>
      <c r="O310" s="17" t="s">
        <v>737</v>
      </c>
      <c r="P310" s="17" t="s">
        <v>729</v>
      </c>
      <c r="Q310" s="17" t="s">
        <v>738</v>
      </c>
      <c r="AA310" s="16" t="s">
        <v>354</v>
      </c>
      <c r="AB310" s="17" t="s">
        <v>794</v>
      </c>
      <c r="AC310" s="17" t="s">
        <v>795</v>
      </c>
      <c r="AD310" s="17" t="s">
        <v>796</v>
      </c>
      <c r="AE310" s="17" t="s">
        <v>729</v>
      </c>
      <c r="AF310" s="17" t="s">
        <v>729</v>
      </c>
      <c r="AG310" s="17" t="s">
        <v>797</v>
      </c>
      <c r="AH310" s="17" t="s">
        <v>729</v>
      </c>
      <c r="AI310" s="17" t="s">
        <v>729</v>
      </c>
      <c r="AJ310" s="17" t="s">
        <v>729</v>
      </c>
      <c r="AK310" s="17" t="s">
        <v>729</v>
      </c>
      <c r="AL310" s="17" t="s">
        <v>729</v>
      </c>
      <c r="AM310" s="17" t="s">
        <v>729</v>
      </c>
      <c r="AN310" s="17" t="s">
        <v>729</v>
      </c>
      <c r="AO310" s="17" t="s">
        <v>729</v>
      </c>
      <c r="AP310" s="17" t="s">
        <v>729</v>
      </c>
      <c r="AQ310" s="17" t="s">
        <v>729</v>
      </c>
    </row>
    <row r="311" spans="1:44" ht="15" thickBot="1" x14ac:dyDescent="0.35">
      <c r="A311" s="16" t="s">
        <v>368</v>
      </c>
      <c r="B311" s="17" t="s">
        <v>726</v>
      </c>
      <c r="C311" s="17" t="s">
        <v>739</v>
      </c>
      <c r="D311" s="17" t="s">
        <v>728</v>
      </c>
      <c r="E311" s="17" t="s">
        <v>729</v>
      </c>
      <c r="F311" s="17" t="s">
        <v>730</v>
      </c>
      <c r="G311" s="17" t="s">
        <v>731</v>
      </c>
      <c r="H311" s="17" t="s">
        <v>729</v>
      </c>
      <c r="I311" s="17" t="s">
        <v>729</v>
      </c>
      <c r="J311" s="17" t="s">
        <v>733</v>
      </c>
      <c r="K311" s="17" t="s">
        <v>734</v>
      </c>
      <c r="L311" s="17" t="s">
        <v>735</v>
      </c>
      <c r="M311" s="17" t="s">
        <v>729</v>
      </c>
      <c r="N311" s="17" t="s">
        <v>736</v>
      </c>
      <c r="O311" s="17" t="s">
        <v>737</v>
      </c>
      <c r="P311" s="17" t="s">
        <v>729</v>
      </c>
      <c r="Q311" s="17" t="s">
        <v>738</v>
      </c>
      <c r="AA311" s="16" t="s">
        <v>368</v>
      </c>
      <c r="AB311" s="17" t="s">
        <v>798</v>
      </c>
      <c r="AC311" s="17" t="s">
        <v>799</v>
      </c>
      <c r="AD311" s="17" t="s">
        <v>729</v>
      </c>
      <c r="AE311" s="17" t="s">
        <v>729</v>
      </c>
      <c r="AF311" s="17" t="s">
        <v>800</v>
      </c>
      <c r="AG311" s="17" t="s">
        <v>729</v>
      </c>
      <c r="AH311" s="17" t="s">
        <v>729</v>
      </c>
      <c r="AI311" s="17" t="s">
        <v>729</v>
      </c>
      <c r="AJ311" s="17" t="s">
        <v>801</v>
      </c>
      <c r="AK311" s="17" t="s">
        <v>729</v>
      </c>
      <c r="AL311" s="17" t="s">
        <v>729</v>
      </c>
      <c r="AM311" s="17" t="s">
        <v>729</v>
      </c>
      <c r="AN311" s="17" t="s">
        <v>729</v>
      </c>
      <c r="AO311" s="17" t="s">
        <v>729</v>
      </c>
      <c r="AP311" s="17" t="s">
        <v>729</v>
      </c>
      <c r="AQ311" s="17" t="s">
        <v>729</v>
      </c>
    </row>
    <row r="312" spans="1:44" ht="15" thickBot="1" x14ac:dyDescent="0.35">
      <c r="A312" s="16" t="s">
        <v>370</v>
      </c>
      <c r="B312" s="17" t="s">
        <v>740</v>
      </c>
      <c r="C312" s="17" t="s">
        <v>741</v>
      </c>
      <c r="D312" s="17" t="s">
        <v>742</v>
      </c>
      <c r="E312" s="17" t="s">
        <v>729</v>
      </c>
      <c r="F312" s="17" t="s">
        <v>730</v>
      </c>
      <c r="G312" s="17" t="s">
        <v>743</v>
      </c>
      <c r="H312" s="17" t="s">
        <v>729</v>
      </c>
      <c r="I312" s="17" t="s">
        <v>729</v>
      </c>
      <c r="J312" s="17" t="s">
        <v>744</v>
      </c>
      <c r="K312" s="17" t="s">
        <v>734</v>
      </c>
      <c r="L312" s="17" t="s">
        <v>735</v>
      </c>
      <c r="M312" s="17" t="s">
        <v>729</v>
      </c>
      <c r="N312" s="17" t="s">
        <v>736</v>
      </c>
      <c r="O312" s="17" t="s">
        <v>737</v>
      </c>
      <c r="P312" s="17" t="s">
        <v>729</v>
      </c>
      <c r="Q312" s="17" t="s">
        <v>738</v>
      </c>
      <c r="AA312" s="16" t="s">
        <v>370</v>
      </c>
      <c r="AB312" s="17" t="s">
        <v>802</v>
      </c>
      <c r="AC312" s="17" t="s">
        <v>729</v>
      </c>
      <c r="AD312" s="17" t="s">
        <v>803</v>
      </c>
      <c r="AE312" s="17" t="s">
        <v>729</v>
      </c>
      <c r="AF312" s="17" t="s">
        <v>729</v>
      </c>
      <c r="AG312" s="17" t="s">
        <v>729</v>
      </c>
      <c r="AH312" s="17" t="s">
        <v>729</v>
      </c>
      <c r="AI312" s="17" t="s">
        <v>729</v>
      </c>
      <c r="AJ312" s="17" t="s">
        <v>804</v>
      </c>
      <c r="AK312" s="17" t="s">
        <v>729</v>
      </c>
      <c r="AL312" s="17" t="s">
        <v>805</v>
      </c>
      <c r="AM312" s="17" t="s">
        <v>729</v>
      </c>
      <c r="AN312" s="17" t="s">
        <v>729</v>
      </c>
      <c r="AO312" s="17" t="s">
        <v>806</v>
      </c>
      <c r="AP312" s="17" t="s">
        <v>729</v>
      </c>
      <c r="AQ312" s="17" t="s">
        <v>729</v>
      </c>
    </row>
    <row r="313" spans="1:44" ht="15" thickBot="1" x14ac:dyDescent="0.35">
      <c r="A313" s="16" t="s">
        <v>371</v>
      </c>
      <c r="B313" s="17" t="s">
        <v>745</v>
      </c>
      <c r="C313" s="17" t="s">
        <v>746</v>
      </c>
      <c r="D313" s="17" t="s">
        <v>747</v>
      </c>
      <c r="E313" s="17" t="s">
        <v>729</v>
      </c>
      <c r="F313" s="17" t="s">
        <v>730</v>
      </c>
      <c r="G313" s="17" t="s">
        <v>743</v>
      </c>
      <c r="H313" s="17" t="s">
        <v>729</v>
      </c>
      <c r="I313" s="17" t="s">
        <v>729</v>
      </c>
      <c r="J313" s="17" t="s">
        <v>744</v>
      </c>
      <c r="K313" s="17" t="s">
        <v>734</v>
      </c>
      <c r="L313" s="17" t="s">
        <v>735</v>
      </c>
      <c r="M313" s="17" t="s">
        <v>729</v>
      </c>
      <c r="N313" s="17" t="s">
        <v>736</v>
      </c>
      <c r="O313" s="17" t="s">
        <v>748</v>
      </c>
      <c r="P313" s="17" t="s">
        <v>729</v>
      </c>
      <c r="Q313" s="17" t="s">
        <v>738</v>
      </c>
      <c r="AA313" s="16" t="s">
        <v>371</v>
      </c>
      <c r="AB313" s="17" t="s">
        <v>729</v>
      </c>
      <c r="AC313" s="17" t="s">
        <v>807</v>
      </c>
      <c r="AD313" s="17" t="s">
        <v>808</v>
      </c>
      <c r="AE313" s="17" t="s">
        <v>729</v>
      </c>
      <c r="AF313" s="17" t="s">
        <v>809</v>
      </c>
      <c r="AG313" s="17" t="s">
        <v>729</v>
      </c>
      <c r="AH313" s="17" t="s">
        <v>729</v>
      </c>
      <c r="AI313" s="17" t="s">
        <v>729</v>
      </c>
      <c r="AJ313" s="17" t="s">
        <v>810</v>
      </c>
      <c r="AK313" s="17" t="s">
        <v>811</v>
      </c>
      <c r="AL313" s="17" t="s">
        <v>729</v>
      </c>
      <c r="AM313" s="17" t="s">
        <v>729</v>
      </c>
      <c r="AN313" s="17" t="s">
        <v>812</v>
      </c>
      <c r="AO313" s="17" t="s">
        <v>729</v>
      </c>
      <c r="AP313" s="17" t="s">
        <v>729</v>
      </c>
      <c r="AQ313" s="17" t="s">
        <v>729</v>
      </c>
    </row>
    <row r="314" spans="1:44" ht="15" thickBot="1" x14ac:dyDescent="0.35">
      <c r="A314" s="16" t="s">
        <v>373</v>
      </c>
      <c r="B314" s="17" t="s">
        <v>745</v>
      </c>
      <c r="C314" s="17" t="s">
        <v>746</v>
      </c>
      <c r="D314" s="17" t="s">
        <v>747</v>
      </c>
      <c r="E314" s="17" t="s">
        <v>729</v>
      </c>
      <c r="F314" s="17" t="s">
        <v>730</v>
      </c>
      <c r="G314" s="17" t="s">
        <v>743</v>
      </c>
      <c r="H314" s="17" t="s">
        <v>729</v>
      </c>
      <c r="I314" s="17" t="s">
        <v>729</v>
      </c>
      <c r="J314" s="17" t="s">
        <v>744</v>
      </c>
      <c r="K314" s="17" t="s">
        <v>734</v>
      </c>
      <c r="L314" s="17" t="s">
        <v>749</v>
      </c>
      <c r="M314" s="17" t="s">
        <v>729</v>
      </c>
      <c r="N314" s="17" t="s">
        <v>750</v>
      </c>
      <c r="O314" s="17" t="s">
        <v>748</v>
      </c>
      <c r="P314" s="17" t="s">
        <v>729</v>
      </c>
      <c r="Q314" s="17" t="s">
        <v>738</v>
      </c>
      <c r="AA314" s="16" t="s">
        <v>373</v>
      </c>
      <c r="AB314" s="17" t="s">
        <v>813</v>
      </c>
      <c r="AC314" s="17" t="s">
        <v>814</v>
      </c>
      <c r="AD314" s="17" t="s">
        <v>815</v>
      </c>
      <c r="AE314" s="17" t="s">
        <v>729</v>
      </c>
      <c r="AF314" s="17" t="s">
        <v>729</v>
      </c>
      <c r="AG314" s="17" t="s">
        <v>729</v>
      </c>
      <c r="AH314" s="17" t="s">
        <v>729</v>
      </c>
      <c r="AI314" s="17" t="s">
        <v>729</v>
      </c>
      <c r="AJ314" s="17" t="s">
        <v>816</v>
      </c>
      <c r="AK314" s="17" t="s">
        <v>817</v>
      </c>
      <c r="AL314" s="17" t="s">
        <v>729</v>
      </c>
      <c r="AM314" s="17" t="s">
        <v>729</v>
      </c>
      <c r="AN314" s="17" t="s">
        <v>818</v>
      </c>
      <c r="AO314" s="17" t="s">
        <v>819</v>
      </c>
      <c r="AP314" s="17" t="s">
        <v>729</v>
      </c>
      <c r="AQ314" s="17" t="s">
        <v>729</v>
      </c>
    </row>
    <row r="315" spans="1:44" ht="15" thickBot="1" x14ac:dyDescent="0.35">
      <c r="A315" s="16" t="s">
        <v>374</v>
      </c>
      <c r="B315" s="17" t="s">
        <v>745</v>
      </c>
      <c r="C315" s="17" t="s">
        <v>751</v>
      </c>
      <c r="D315" s="17" t="s">
        <v>747</v>
      </c>
      <c r="E315" s="17" t="s">
        <v>729</v>
      </c>
      <c r="F315" s="17" t="s">
        <v>730</v>
      </c>
      <c r="G315" s="17" t="s">
        <v>743</v>
      </c>
      <c r="H315" s="17" t="s">
        <v>729</v>
      </c>
      <c r="I315" s="17" t="s">
        <v>729</v>
      </c>
      <c r="J315" s="17" t="s">
        <v>744</v>
      </c>
      <c r="K315" s="17" t="s">
        <v>734</v>
      </c>
      <c r="L315" s="17" t="s">
        <v>749</v>
      </c>
      <c r="M315" s="17" t="s">
        <v>729</v>
      </c>
      <c r="N315" s="17" t="s">
        <v>750</v>
      </c>
      <c r="O315" s="17" t="s">
        <v>748</v>
      </c>
      <c r="P315" s="17" t="s">
        <v>729</v>
      </c>
      <c r="Q315" s="17" t="s">
        <v>738</v>
      </c>
      <c r="AA315" s="16" t="s">
        <v>374</v>
      </c>
      <c r="AB315" s="17" t="s">
        <v>729</v>
      </c>
      <c r="AC315" s="17" t="s">
        <v>820</v>
      </c>
      <c r="AD315" s="17" t="s">
        <v>821</v>
      </c>
      <c r="AE315" s="17" t="s">
        <v>729</v>
      </c>
      <c r="AF315" s="17" t="s">
        <v>729</v>
      </c>
      <c r="AG315" s="17" t="s">
        <v>822</v>
      </c>
      <c r="AH315" s="17" t="s">
        <v>729</v>
      </c>
      <c r="AI315" s="17" t="s">
        <v>729</v>
      </c>
      <c r="AJ315" s="17" t="s">
        <v>729</v>
      </c>
      <c r="AK315" s="17" t="s">
        <v>823</v>
      </c>
      <c r="AL315" s="17" t="s">
        <v>824</v>
      </c>
      <c r="AM315" s="17" t="s">
        <v>729</v>
      </c>
      <c r="AN315" s="17" t="s">
        <v>825</v>
      </c>
      <c r="AO315" s="17" t="s">
        <v>729</v>
      </c>
      <c r="AP315" s="17" t="s">
        <v>729</v>
      </c>
      <c r="AQ315" s="17" t="s">
        <v>729</v>
      </c>
    </row>
    <row r="316" spans="1:44" ht="15" thickBot="1" x14ac:dyDescent="0.35">
      <c r="A316" s="16" t="s">
        <v>378</v>
      </c>
      <c r="B316" s="17" t="s">
        <v>745</v>
      </c>
      <c r="C316" s="17" t="s">
        <v>751</v>
      </c>
      <c r="D316" s="17" t="s">
        <v>747</v>
      </c>
      <c r="E316" s="17" t="s">
        <v>729</v>
      </c>
      <c r="F316" s="17" t="s">
        <v>730</v>
      </c>
      <c r="G316" s="17" t="s">
        <v>743</v>
      </c>
      <c r="H316" s="17" t="s">
        <v>729</v>
      </c>
      <c r="I316" s="17" t="s">
        <v>729</v>
      </c>
      <c r="J316" s="17" t="s">
        <v>744</v>
      </c>
      <c r="K316" s="17" t="s">
        <v>734</v>
      </c>
      <c r="L316" s="17" t="s">
        <v>752</v>
      </c>
      <c r="M316" s="17" t="s">
        <v>729</v>
      </c>
      <c r="N316" s="17" t="s">
        <v>750</v>
      </c>
      <c r="O316" s="17" t="s">
        <v>748</v>
      </c>
      <c r="P316" s="17" t="s">
        <v>729</v>
      </c>
      <c r="Q316" s="17" t="s">
        <v>738</v>
      </c>
      <c r="AA316" s="16" t="s">
        <v>378</v>
      </c>
      <c r="AB316" s="17" t="s">
        <v>826</v>
      </c>
      <c r="AC316" s="17" t="s">
        <v>729</v>
      </c>
      <c r="AD316" s="17" t="s">
        <v>827</v>
      </c>
      <c r="AE316" s="17" t="s">
        <v>729</v>
      </c>
      <c r="AF316" s="17" t="s">
        <v>729</v>
      </c>
      <c r="AG316" s="17" t="s">
        <v>828</v>
      </c>
      <c r="AH316" s="17" t="s">
        <v>729</v>
      </c>
      <c r="AI316" s="17" t="s">
        <v>729</v>
      </c>
      <c r="AJ316" s="17" t="s">
        <v>829</v>
      </c>
      <c r="AK316" s="17" t="s">
        <v>830</v>
      </c>
      <c r="AL316" s="17" t="s">
        <v>729</v>
      </c>
      <c r="AM316" s="17" t="s">
        <v>729</v>
      </c>
      <c r="AN316" s="17" t="s">
        <v>831</v>
      </c>
      <c r="AO316" s="17" t="s">
        <v>729</v>
      </c>
      <c r="AP316" s="17" t="s">
        <v>729</v>
      </c>
      <c r="AQ316" s="17" t="s">
        <v>729</v>
      </c>
    </row>
    <row r="317" spans="1:44" ht="15" thickBot="1" x14ac:dyDescent="0.35">
      <c r="A317" s="16" t="s">
        <v>380</v>
      </c>
      <c r="B317" s="17" t="s">
        <v>753</v>
      </c>
      <c r="C317" s="17" t="s">
        <v>751</v>
      </c>
      <c r="D317" s="17" t="s">
        <v>747</v>
      </c>
      <c r="E317" s="17" t="s">
        <v>729</v>
      </c>
      <c r="F317" s="17" t="s">
        <v>730</v>
      </c>
      <c r="G317" s="17" t="s">
        <v>743</v>
      </c>
      <c r="H317" s="17" t="s">
        <v>729</v>
      </c>
      <c r="I317" s="17" t="s">
        <v>729</v>
      </c>
      <c r="J317" s="17" t="s">
        <v>754</v>
      </c>
      <c r="K317" s="17" t="s">
        <v>734</v>
      </c>
      <c r="L317" s="17" t="s">
        <v>752</v>
      </c>
      <c r="M317" s="17" t="s">
        <v>729</v>
      </c>
      <c r="N317" s="17" t="s">
        <v>750</v>
      </c>
      <c r="O317" s="17" t="s">
        <v>748</v>
      </c>
      <c r="P317" s="17" t="s">
        <v>729</v>
      </c>
      <c r="Q317" s="17" t="s">
        <v>738</v>
      </c>
      <c r="AA317" s="16" t="s">
        <v>380</v>
      </c>
      <c r="AB317" s="17" t="s">
        <v>729</v>
      </c>
      <c r="AC317" s="17" t="s">
        <v>729</v>
      </c>
      <c r="AD317" s="17" t="s">
        <v>832</v>
      </c>
      <c r="AE317" s="17" t="s">
        <v>729</v>
      </c>
      <c r="AF317" s="17" t="s">
        <v>833</v>
      </c>
      <c r="AG317" s="17" t="s">
        <v>834</v>
      </c>
      <c r="AH317" s="17" t="s">
        <v>729</v>
      </c>
      <c r="AI317" s="17" t="s">
        <v>729</v>
      </c>
      <c r="AJ317" s="17" t="s">
        <v>729</v>
      </c>
      <c r="AK317" s="17" t="s">
        <v>835</v>
      </c>
      <c r="AL317" s="17" t="s">
        <v>729</v>
      </c>
      <c r="AM317" s="17" t="s">
        <v>729</v>
      </c>
      <c r="AN317" s="17" t="s">
        <v>729</v>
      </c>
      <c r="AO317" s="17" t="s">
        <v>729</v>
      </c>
      <c r="AP317" s="17" t="s">
        <v>729</v>
      </c>
      <c r="AQ317" s="17" t="s">
        <v>729</v>
      </c>
    </row>
    <row r="318" spans="1:44" ht="15" thickBot="1" x14ac:dyDescent="0.35">
      <c r="A318" s="16" t="s">
        <v>382</v>
      </c>
      <c r="B318" s="17" t="s">
        <v>753</v>
      </c>
      <c r="C318" s="17" t="s">
        <v>751</v>
      </c>
      <c r="D318" s="17" t="s">
        <v>747</v>
      </c>
      <c r="E318" s="17" t="s">
        <v>729</v>
      </c>
      <c r="F318" s="17" t="s">
        <v>730</v>
      </c>
      <c r="G318" s="17" t="s">
        <v>743</v>
      </c>
      <c r="H318" s="17" t="s">
        <v>729</v>
      </c>
      <c r="I318" s="17" t="s">
        <v>729</v>
      </c>
      <c r="J318" s="17" t="s">
        <v>754</v>
      </c>
      <c r="K318" s="17" t="s">
        <v>734</v>
      </c>
      <c r="L318" s="17" t="s">
        <v>752</v>
      </c>
      <c r="M318" s="17" t="s">
        <v>729</v>
      </c>
      <c r="N318" s="17" t="s">
        <v>755</v>
      </c>
      <c r="O318" s="17" t="s">
        <v>748</v>
      </c>
      <c r="P318" s="17" t="s">
        <v>729</v>
      </c>
      <c r="Q318" s="17" t="s">
        <v>738</v>
      </c>
      <c r="AA318" s="16" t="s">
        <v>382</v>
      </c>
      <c r="AB318" s="17" t="s">
        <v>729</v>
      </c>
      <c r="AC318" s="17" t="s">
        <v>729</v>
      </c>
      <c r="AD318" s="17" t="s">
        <v>836</v>
      </c>
      <c r="AE318" s="17" t="s">
        <v>729</v>
      </c>
      <c r="AF318" s="17" t="s">
        <v>729</v>
      </c>
      <c r="AG318" s="17" t="s">
        <v>837</v>
      </c>
      <c r="AH318" s="17" t="s">
        <v>729</v>
      </c>
      <c r="AI318" s="17" t="s">
        <v>729</v>
      </c>
      <c r="AJ318" s="17" t="s">
        <v>838</v>
      </c>
      <c r="AK318" s="17" t="s">
        <v>729</v>
      </c>
      <c r="AL318" s="17" t="s">
        <v>839</v>
      </c>
      <c r="AM318" s="17" t="s">
        <v>729</v>
      </c>
      <c r="AN318" s="17" t="s">
        <v>840</v>
      </c>
      <c r="AO318" s="17" t="s">
        <v>841</v>
      </c>
      <c r="AP318" s="17" t="s">
        <v>729</v>
      </c>
      <c r="AQ318" s="17" t="s">
        <v>729</v>
      </c>
    </row>
    <row r="319" spans="1:44" ht="15" thickBot="1" x14ac:dyDescent="0.35">
      <c r="A319" s="16" t="s">
        <v>385</v>
      </c>
      <c r="B319" s="17" t="s">
        <v>753</v>
      </c>
      <c r="C319" s="17" t="s">
        <v>751</v>
      </c>
      <c r="D319" s="17" t="s">
        <v>756</v>
      </c>
      <c r="E319" s="17" t="s">
        <v>729</v>
      </c>
      <c r="F319" s="17" t="s">
        <v>730</v>
      </c>
      <c r="G319" s="17" t="s">
        <v>743</v>
      </c>
      <c r="H319" s="17" t="s">
        <v>729</v>
      </c>
      <c r="I319" s="17" t="s">
        <v>729</v>
      </c>
      <c r="J319" s="17" t="s">
        <v>754</v>
      </c>
      <c r="K319" s="17" t="s">
        <v>734</v>
      </c>
      <c r="L319" s="17" t="s">
        <v>752</v>
      </c>
      <c r="M319" s="17" t="s">
        <v>729</v>
      </c>
      <c r="N319" s="17" t="s">
        <v>755</v>
      </c>
      <c r="O319" s="17" t="s">
        <v>748</v>
      </c>
      <c r="P319" s="17" t="s">
        <v>729</v>
      </c>
      <c r="Q319" s="17" t="s">
        <v>738</v>
      </c>
      <c r="AA319" s="16" t="s">
        <v>385</v>
      </c>
      <c r="AB319" s="17" t="s">
        <v>842</v>
      </c>
      <c r="AC319" s="17" t="s">
        <v>729</v>
      </c>
      <c r="AD319" s="17" t="s">
        <v>729</v>
      </c>
      <c r="AE319" s="17" t="s">
        <v>729</v>
      </c>
      <c r="AF319" s="17" t="s">
        <v>843</v>
      </c>
      <c r="AG319" s="17" t="s">
        <v>729</v>
      </c>
      <c r="AH319" s="17" t="s">
        <v>729</v>
      </c>
      <c r="AI319" s="17" t="s">
        <v>729</v>
      </c>
      <c r="AJ319" s="17" t="s">
        <v>729</v>
      </c>
      <c r="AK319" s="17" t="s">
        <v>729</v>
      </c>
      <c r="AL319" s="17" t="s">
        <v>844</v>
      </c>
      <c r="AM319" s="17" t="s">
        <v>729</v>
      </c>
      <c r="AN319" s="17" t="s">
        <v>845</v>
      </c>
      <c r="AO319" s="17" t="s">
        <v>846</v>
      </c>
      <c r="AP319" s="17" t="s">
        <v>729</v>
      </c>
      <c r="AQ319" s="17" t="s">
        <v>729</v>
      </c>
    </row>
    <row r="320" spans="1:44" ht="15" thickBot="1" x14ac:dyDescent="0.35">
      <c r="A320" s="16" t="s">
        <v>386</v>
      </c>
      <c r="B320" s="17" t="s">
        <v>753</v>
      </c>
      <c r="C320" s="17" t="s">
        <v>757</v>
      </c>
      <c r="D320" s="17" t="s">
        <v>756</v>
      </c>
      <c r="E320" s="17" t="s">
        <v>729</v>
      </c>
      <c r="F320" s="17" t="s">
        <v>730</v>
      </c>
      <c r="G320" s="17" t="s">
        <v>743</v>
      </c>
      <c r="H320" s="17" t="s">
        <v>729</v>
      </c>
      <c r="I320" s="17" t="s">
        <v>729</v>
      </c>
      <c r="J320" s="17" t="s">
        <v>754</v>
      </c>
      <c r="K320" s="17" t="s">
        <v>734</v>
      </c>
      <c r="L320" s="17" t="s">
        <v>752</v>
      </c>
      <c r="M320" s="17" t="s">
        <v>729</v>
      </c>
      <c r="N320" s="17" t="s">
        <v>755</v>
      </c>
      <c r="O320" s="17" t="s">
        <v>748</v>
      </c>
      <c r="P320" s="17" t="s">
        <v>729</v>
      </c>
      <c r="Q320" s="17" t="s">
        <v>738</v>
      </c>
      <c r="AA320" s="16" t="s">
        <v>386</v>
      </c>
      <c r="AB320" s="17" t="s">
        <v>729</v>
      </c>
      <c r="AC320" s="17" t="s">
        <v>729</v>
      </c>
      <c r="AD320" s="17" t="s">
        <v>847</v>
      </c>
      <c r="AE320" s="17" t="s">
        <v>729</v>
      </c>
      <c r="AF320" s="17" t="s">
        <v>729</v>
      </c>
      <c r="AG320" s="17" t="s">
        <v>848</v>
      </c>
      <c r="AH320" s="17" t="s">
        <v>729</v>
      </c>
      <c r="AI320" s="17" t="s">
        <v>729</v>
      </c>
      <c r="AJ320" s="17" t="s">
        <v>849</v>
      </c>
      <c r="AK320" s="17" t="s">
        <v>850</v>
      </c>
      <c r="AL320" s="17" t="s">
        <v>851</v>
      </c>
      <c r="AM320" s="17" t="s">
        <v>729</v>
      </c>
      <c r="AN320" s="17" t="s">
        <v>729</v>
      </c>
      <c r="AO320" s="17" t="s">
        <v>729</v>
      </c>
      <c r="AP320" s="17" t="s">
        <v>729</v>
      </c>
      <c r="AQ320" s="17" t="s">
        <v>729</v>
      </c>
    </row>
    <row r="321" spans="1:43" ht="15" thickBot="1" x14ac:dyDescent="0.35">
      <c r="A321" s="16" t="s">
        <v>387</v>
      </c>
      <c r="B321" s="17" t="s">
        <v>753</v>
      </c>
      <c r="C321" s="17" t="s">
        <v>758</v>
      </c>
      <c r="D321" s="17" t="s">
        <v>756</v>
      </c>
      <c r="E321" s="17" t="s">
        <v>729</v>
      </c>
      <c r="F321" s="17" t="s">
        <v>730</v>
      </c>
      <c r="G321" s="17" t="s">
        <v>759</v>
      </c>
      <c r="H321" s="17" t="s">
        <v>729</v>
      </c>
      <c r="I321" s="17" t="s">
        <v>729</v>
      </c>
      <c r="J321" s="17" t="s">
        <v>754</v>
      </c>
      <c r="K321" s="17" t="s">
        <v>734</v>
      </c>
      <c r="L321" s="17" t="s">
        <v>752</v>
      </c>
      <c r="M321" s="17" t="s">
        <v>729</v>
      </c>
      <c r="N321" s="17" t="s">
        <v>755</v>
      </c>
      <c r="O321" s="17" t="s">
        <v>748</v>
      </c>
      <c r="P321" s="17" t="s">
        <v>729</v>
      </c>
      <c r="Q321" s="17" t="s">
        <v>738</v>
      </c>
      <c r="AA321" s="16" t="s">
        <v>387</v>
      </c>
      <c r="AB321" s="17" t="s">
        <v>729</v>
      </c>
      <c r="AC321" s="17" t="s">
        <v>852</v>
      </c>
      <c r="AD321" s="17" t="s">
        <v>729</v>
      </c>
      <c r="AE321" s="17" t="s">
        <v>729</v>
      </c>
      <c r="AF321" s="17" t="s">
        <v>853</v>
      </c>
      <c r="AG321" s="17" t="s">
        <v>729</v>
      </c>
      <c r="AH321" s="17" t="s">
        <v>729</v>
      </c>
      <c r="AI321" s="17" t="s">
        <v>729</v>
      </c>
      <c r="AJ321" s="17" t="s">
        <v>854</v>
      </c>
      <c r="AK321" s="17" t="s">
        <v>729</v>
      </c>
      <c r="AL321" s="17" t="s">
        <v>855</v>
      </c>
      <c r="AM321" s="17" t="s">
        <v>729</v>
      </c>
      <c r="AN321" s="17" t="s">
        <v>856</v>
      </c>
      <c r="AO321" s="17" t="s">
        <v>857</v>
      </c>
      <c r="AP321" s="17" t="s">
        <v>729</v>
      </c>
      <c r="AQ321" s="17" t="s">
        <v>729</v>
      </c>
    </row>
    <row r="322" spans="1:43" ht="15" thickBot="1" x14ac:dyDescent="0.35">
      <c r="A322" s="16" t="s">
        <v>391</v>
      </c>
      <c r="B322" s="17" t="s">
        <v>753</v>
      </c>
      <c r="C322" s="17" t="s">
        <v>758</v>
      </c>
      <c r="D322" s="17" t="s">
        <v>756</v>
      </c>
      <c r="E322" s="17" t="s">
        <v>729</v>
      </c>
      <c r="F322" s="17" t="s">
        <v>730</v>
      </c>
      <c r="G322" s="17" t="s">
        <v>759</v>
      </c>
      <c r="H322" s="17" t="s">
        <v>729</v>
      </c>
      <c r="I322" s="17" t="s">
        <v>729</v>
      </c>
      <c r="J322" s="17" t="s">
        <v>760</v>
      </c>
      <c r="K322" s="17" t="s">
        <v>734</v>
      </c>
      <c r="L322" s="17" t="s">
        <v>752</v>
      </c>
      <c r="M322" s="17" t="s">
        <v>729</v>
      </c>
      <c r="N322" s="17" t="s">
        <v>755</v>
      </c>
      <c r="O322" s="17" t="s">
        <v>748</v>
      </c>
      <c r="P322" s="17" t="s">
        <v>729</v>
      </c>
      <c r="Q322" s="17" t="s">
        <v>738</v>
      </c>
      <c r="AA322" s="16" t="s">
        <v>391</v>
      </c>
      <c r="AB322" s="17" t="s">
        <v>729</v>
      </c>
      <c r="AC322" s="17" t="s">
        <v>858</v>
      </c>
      <c r="AD322" s="17" t="s">
        <v>729</v>
      </c>
      <c r="AE322" s="17" t="s">
        <v>729</v>
      </c>
      <c r="AF322" s="17" t="s">
        <v>729</v>
      </c>
      <c r="AG322" s="17" t="s">
        <v>729</v>
      </c>
      <c r="AH322" s="17" t="s">
        <v>729</v>
      </c>
      <c r="AI322" s="17" t="s">
        <v>729</v>
      </c>
      <c r="AJ322" s="17" t="s">
        <v>729</v>
      </c>
      <c r="AK322" s="17" t="s">
        <v>729</v>
      </c>
      <c r="AL322" s="17" t="s">
        <v>859</v>
      </c>
      <c r="AM322" s="17" t="s">
        <v>729</v>
      </c>
      <c r="AN322" s="17" t="s">
        <v>860</v>
      </c>
      <c r="AO322" s="17" t="s">
        <v>861</v>
      </c>
      <c r="AP322" s="17" t="s">
        <v>729</v>
      </c>
      <c r="AQ322" s="17" t="s">
        <v>729</v>
      </c>
    </row>
    <row r="323" spans="1:43" ht="15" thickBot="1" x14ac:dyDescent="0.35">
      <c r="A323" s="16" t="s">
        <v>392</v>
      </c>
      <c r="B323" s="17" t="s">
        <v>753</v>
      </c>
      <c r="C323" s="17" t="s">
        <v>758</v>
      </c>
      <c r="D323" s="17" t="s">
        <v>756</v>
      </c>
      <c r="E323" s="17" t="s">
        <v>729</v>
      </c>
      <c r="F323" s="17" t="s">
        <v>730</v>
      </c>
      <c r="G323" s="17" t="s">
        <v>759</v>
      </c>
      <c r="H323" s="17" t="s">
        <v>729</v>
      </c>
      <c r="I323" s="17" t="s">
        <v>729</v>
      </c>
      <c r="J323" s="17" t="s">
        <v>760</v>
      </c>
      <c r="K323" s="17" t="s">
        <v>761</v>
      </c>
      <c r="L323" s="17" t="s">
        <v>752</v>
      </c>
      <c r="M323" s="17" t="s">
        <v>729</v>
      </c>
      <c r="N323" s="17" t="s">
        <v>755</v>
      </c>
      <c r="O323" s="17" t="s">
        <v>748</v>
      </c>
      <c r="P323" s="17" t="s">
        <v>729</v>
      </c>
      <c r="Q323" s="17" t="s">
        <v>738</v>
      </c>
      <c r="AA323" s="16" t="s">
        <v>392</v>
      </c>
      <c r="AB323" s="17" t="s">
        <v>729</v>
      </c>
      <c r="AC323" s="17" t="s">
        <v>729</v>
      </c>
      <c r="AD323" s="17" t="s">
        <v>862</v>
      </c>
      <c r="AE323" s="17" t="s">
        <v>729</v>
      </c>
      <c r="AF323" s="17" t="s">
        <v>863</v>
      </c>
      <c r="AG323" s="17" t="s">
        <v>729</v>
      </c>
      <c r="AH323" s="17" t="s">
        <v>729</v>
      </c>
      <c r="AI323" s="17" t="s">
        <v>729</v>
      </c>
      <c r="AJ323" s="17" t="s">
        <v>864</v>
      </c>
      <c r="AK323" s="17" t="s">
        <v>865</v>
      </c>
      <c r="AL323" s="17" t="s">
        <v>729</v>
      </c>
      <c r="AM323" s="17" t="s">
        <v>729</v>
      </c>
      <c r="AN323" s="17" t="s">
        <v>866</v>
      </c>
      <c r="AO323" s="17" t="s">
        <v>867</v>
      </c>
      <c r="AP323" s="17" t="s">
        <v>729</v>
      </c>
      <c r="AQ323" s="17" t="s">
        <v>729</v>
      </c>
    </row>
    <row r="324" spans="1:43" ht="15" thickBot="1" x14ac:dyDescent="0.35">
      <c r="A324" s="16" t="s">
        <v>394</v>
      </c>
      <c r="B324" s="17" t="s">
        <v>753</v>
      </c>
      <c r="C324" s="17" t="s">
        <v>758</v>
      </c>
      <c r="D324" s="17" t="s">
        <v>756</v>
      </c>
      <c r="E324" s="17" t="s">
        <v>729</v>
      </c>
      <c r="F324" s="17" t="s">
        <v>730</v>
      </c>
      <c r="G324" s="17" t="s">
        <v>759</v>
      </c>
      <c r="H324" s="17" t="s">
        <v>729</v>
      </c>
      <c r="I324" s="17" t="s">
        <v>729</v>
      </c>
      <c r="J324" s="17" t="s">
        <v>760</v>
      </c>
      <c r="K324" s="17" t="s">
        <v>761</v>
      </c>
      <c r="L324" s="17" t="s">
        <v>752</v>
      </c>
      <c r="M324" s="17" t="s">
        <v>729</v>
      </c>
      <c r="N324" s="17" t="s">
        <v>755</v>
      </c>
      <c r="O324" s="17" t="s">
        <v>748</v>
      </c>
      <c r="P324" s="17" t="s">
        <v>729</v>
      </c>
      <c r="Q324" s="17" t="s">
        <v>738</v>
      </c>
      <c r="AA324" s="16" t="s">
        <v>394</v>
      </c>
      <c r="AB324" s="17" t="s">
        <v>729</v>
      </c>
      <c r="AC324" s="17" t="s">
        <v>868</v>
      </c>
      <c r="AD324" s="17" t="s">
        <v>729</v>
      </c>
      <c r="AE324" s="17" t="s">
        <v>729</v>
      </c>
      <c r="AF324" s="17" t="s">
        <v>869</v>
      </c>
      <c r="AG324" s="17" t="s">
        <v>870</v>
      </c>
      <c r="AH324" s="17" t="s">
        <v>729</v>
      </c>
      <c r="AI324" s="17" t="s">
        <v>729</v>
      </c>
      <c r="AJ324" s="17" t="s">
        <v>871</v>
      </c>
      <c r="AK324" s="17" t="s">
        <v>872</v>
      </c>
      <c r="AL324" s="17" t="s">
        <v>873</v>
      </c>
      <c r="AM324" s="17" t="s">
        <v>729</v>
      </c>
      <c r="AN324" s="17" t="s">
        <v>874</v>
      </c>
      <c r="AO324" s="17" t="s">
        <v>729</v>
      </c>
      <c r="AP324" s="17" t="s">
        <v>729</v>
      </c>
      <c r="AQ324" s="17" t="s">
        <v>729</v>
      </c>
    </row>
    <row r="325" spans="1:43" ht="15" thickBot="1" x14ac:dyDescent="0.35">
      <c r="A325" s="16" t="s">
        <v>397</v>
      </c>
      <c r="B325" s="17" t="s">
        <v>753</v>
      </c>
      <c r="C325" s="17" t="s">
        <v>758</v>
      </c>
      <c r="D325" s="17" t="s">
        <v>762</v>
      </c>
      <c r="E325" s="17" t="s">
        <v>729</v>
      </c>
      <c r="F325" s="17" t="s">
        <v>730</v>
      </c>
      <c r="G325" s="17" t="s">
        <v>759</v>
      </c>
      <c r="H325" s="17" t="s">
        <v>729</v>
      </c>
      <c r="I325" s="17" t="s">
        <v>729</v>
      </c>
      <c r="J325" s="17" t="s">
        <v>760</v>
      </c>
      <c r="K325" s="17" t="s">
        <v>761</v>
      </c>
      <c r="L325" s="17" t="s">
        <v>752</v>
      </c>
      <c r="M325" s="17" t="s">
        <v>729</v>
      </c>
      <c r="N325" s="17" t="s">
        <v>755</v>
      </c>
      <c r="O325" s="17" t="s">
        <v>748</v>
      </c>
      <c r="P325" s="17" t="s">
        <v>729</v>
      </c>
      <c r="Q325" s="17" t="s">
        <v>738</v>
      </c>
      <c r="AA325" s="16" t="s">
        <v>397</v>
      </c>
      <c r="AB325" s="17" t="s">
        <v>875</v>
      </c>
      <c r="AC325" s="17" t="s">
        <v>729</v>
      </c>
      <c r="AD325" s="17" t="s">
        <v>876</v>
      </c>
      <c r="AE325" s="17" t="s">
        <v>729</v>
      </c>
      <c r="AF325" s="17" t="s">
        <v>877</v>
      </c>
      <c r="AG325" s="17" t="s">
        <v>878</v>
      </c>
      <c r="AH325" s="17" t="s">
        <v>729</v>
      </c>
      <c r="AI325" s="17" t="s">
        <v>729</v>
      </c>
      <c r="AJ325" s="17" t="s">
        <v>879</v>
      </c>
      <c r="AK325" s="17" t="s">
        <v>880</v>
      </c>
      <c r="AL325" s="17" t="s">
        <v>881</v>
      </c>
      <c r="AM325" s="17" t="s">
        <v>729</v>
      </c>
      <c r="AN325" s="17" t="s">
        <v>882</v>
      </c>
      <c r="AO325" s="17" t="s">
        <v>729</v>
      </c>
      <c r="AP325" s="17" t="s">
        <v>729</v>
      </c>
      <c r="AQ325" s="17" t="s">
        <v>729</v>
      </c>
    </row>
    <row r="326" spans="1:43" ht="15" thickBot="1" x14ac:dyDescent="0.35">
      <c r="A326" s="16" t="s">
        <v>398</v>
      </c>
      <c r="B326" s="17" t="s">
        <v>753</v>
      </c>
      <c r="C326" s="17" t="s">
        <v>758</v>
      </c>
      <c r="D326" s="17" t="s">
        <v>762</v>
      </c>
      <c r="E326" s="17" t="s">
        <v>729</v>
      </c>
      <c r="F326" s="17" t="s">
        <v>730</v>
      </c>
      <c r="G326" s="17" t="s">
        <v>759</v>
      </c>
      <c r="H326" s="17" t="s">
        <v>729</v>
      </c>
      <c r="I326" s="17" t="s">
        <v>729</v>
      </c>
      <c r="J326" s="17" t="s">
        <v>760</v>
      </c>
      <c r="K326" s="17" t="s">
        <v>761</v>
      </c>
      <c r="L326" s="17" t="s">
        <v>752</v>
      </c>
      <c r="M326" s="17" t="s">
        <v>729</v>
      </c>
      <c r="N326" s="17" t="s">
        <v>755</v>
      </c>
      <c r="O326" s="17" t="s">
        <v>748</v>
      </c>
      <c r="P326" s="17" t="s">
        <v>729</v>
      </c>
      <c r="Q326" s="17" t="s">
        <v>738</v>
      </c>
      <c r="AA326" s="16" t="s">
        <v>398</v>
      </c>
      <c r="AB326" s="17" t="s">
        <v>729</v>
      </c>
      <c r="AC326" s="17" t="s">
        <v>729</v>
      </c>
      <c r="AD326" s="17" t="s">
        <v>883</v>
      </c>
      <c r="AE326" s="17" t="s">
        <v>729</v>
      </c>
      <c r="AF326" s="17" t="s">
        <v>884</v>
      </c>
      <c r="AG326" s="17" t="s">
        <v>885</v>
      </c>
      <c r="AH326" s="17" t="s">
        <v>729</v>
      </c>
      <c r="AI326" s="17" t="s">
        <v>729</v>
      </c>
      <c r="AJ326" s="17" t="s">
        <v>886</v>
      </c>
      <c r="AK326" s="17" t="s">
        <v>729</v>
      </c>
      <c r="AL326" s="17" t="s">
        <v>887</v>
      </c>
      <c r="AM326" s="17" t="s">
        <v>729</v>
      </c>
      <c r="AN326" s="17" t="s">
        <v>801</v>
      </c>
      <c r="AO326" s="17" t="s">
        <v>729</v>
      </c>
      <c r="AP326" s="17" t="s">
        <v>729</v>
      </c>
      <c r="AQ326" s="17" t="s">
        <v>729</v>
      </c>
    </row>
    <row r="327" spans="1:43" ht="15" thickBot="1" x14ac:dyDescent="0.35">
      <c r="A327" s="16" t="s">
        <v>399</v>
      </c>
      <c r="B327" s="17" t="s">
        <v>763</v>
      </c>
      <c r="C327" s="17" t="s">
        <v>758</v>
      </c>
      <c r="D327" s="17" t="s">
        <v>764</v>
      </c>
      <c r="E327" s="17" t="s">
        <v>729</v>
      </c>
      <c r="F327" s="17" t="s">
        <v>730</v>
      </c>
      <c r="G327" s="17" t="s">
        <v>765</v>
      </c>
      <c r="H327" s="17" t="s">
        <v>729</v>
      </c>
      <c r="I327" s="17" t="s">
        <v>729</v>
      </c>
      <c r="J327" s="17" t="s">
        <v>760</v>
      </c>
      <c r="K327" s="17" t="s">
        <v>761</v>
      </c>
      <c r="L327" s="17" t="s">
        <v>752</v>
      </c>
      <c r="M327" s="17" t="s">
        <v>729</v>
      </c>
      <c r="N327" s="17" t="s">
        <v>755</v>
      </c>
      <c r="O327" s="17" t="s">
        <v>748</v>
      </c>
      <c r="P327" s="17" t="s">
        <v>729</v>
      </c>
      <c r="Q327" s="17" t="s">
        <v>738</v>
      </c>
      <c r="AA327" s="16" t="s">
        <v>399</v>
      </c>
      <c r="AB327" s="17" t="s">
        <v>729</v>
      </c>
      <c r="AC327" s="17" t="s">
        <v>888</v>
      </c>
      <c r="AD327" s="17" t="s">
        <v>729</v>
      </c>
      <c r="AE327" s="17" t="s">
        <v>729</v>
      </c>
      <c r="AF327" s="17" t="s">
        <v>889</v>
      </c>
      <c r="AG327" s="17" t="s">
        <v>729</v>
      </c>
      <c r="AH327" s="17" t="s">
        <v>729</v>
      </c>
      <c r="AI327" s="17" t="s">
        <v>729</v>
      </c>
      <c r="AJ327" s="17" t="s">
        <v>729</v>
      </c>
      <c r="AK327" s="17" t="s">
        <v>729</v>
      </c>
      <c r="AL327" s="17" t="s">
        <v>890</v>
      </c>
      <c r="AM327" s="17" t="s">
        <v>729</v>
      </c>
      <c r="AN327" s="17" t="s">
        <v>729</v>
      </c>
      <c r="AO327" s="17" t="s">
        <v>729</v>
      </c>
      <c r="AP327" s="17" t="s">
        <v>729</v>
      </c>
      <c r="AQ327" s="17" t="s">
        <v>729</v>
      </c>
    </row>
    <row r="328" spans="1:43" ht="15" thickBot="1" x14ac:dyDescent="0.35">
      <c r="A328" s="16" t="s">
        <v>400</v>
      </c>
      <c r="B328" s="17" t="s">
        <v>763</v>
      </c>
      <c r="C328" s="17" t="s">
        <v>758</v>
      </c>
      <c r="D328" s="17" t="s">
        <v>764</v>
      </c>
      <c r="E328" s="17" t="s">
        <v>729</v>
      </c>
      <c r="F328" s="17" t="s">
        <v>730</v>
      </c>
      <c r="G328" s="17" t="s">
        <v>765</v>
      </c>
      <c r="H328" s="17" t="s">
        <v>729</v>
      </c>
      <c r="I328" s="17" t="s">
        <v>729</v>
      </c>
      <c r="J328" s="17" t="s">
        <v>760</v>
      </c>
      <c r="K328" s="17" t="s">
        <v>761</v>
      </c>
      <c r="L328" s="17" t="s">
        <v>752</v>
      </c>
      <c r="M328" s="17" t="s">
        <v>729</v>
      </c>
      <c r="N328" s="17" t="s">
        <v>755</v>
      </c>
      <c r="O328" s="17" t="s">
        <v>748</v>
      </c>
      <c r="P328" s="17" t="s">
        <v>729</v>
      </c>
      <c r="Q328" s="17" t="s">
        <v>738</v>
      </c>
      <c r="AA328" s="16" t="s">
        <v>400</v>
      </c>
      <c r="AB328" s="17" t="s">
        <v>891</v>
      </c>
      <c r="AC328" s="17" t="s">
        <v>729</v>
      </c>
      <c r="AD328" s="17" t="s">
        <v>729</v>
      </c>
      <c r="AE328" s="17" t="s">
        <v>729</v>
      </c>
      <c r="AF328" s="17" t="s">
        <v>892</v>
      </c>
      <c r="AG328" s="17" t="s">
        <v>729</v>
      </c>
      <c r="AH328" s="17" t="s">
        <v>729</v>
      </c>
      <c r="AI328" s="17" t="s">
        <v>729</v>
      </c>
      <c r="AJ328" s="17" t="s">
        <v>729</v>
      </c>
      <c r="AK328" s="17" t="s">
        <v>893</v>
      </c>
      <c r="AL328" s="17" t="s">
        <v>894</v>
      </c>
      <c r="AM328" s="17" t="s">
        <v>729</v>
      </c>
      <c r="AN328" s="17" t="s">
        <v>729</v>
      </c>
      <c r="AO328" s="17" t="s">
        <v>895</v>
      </c>
      <c r="AP328" s="17" t="s">
        <v>729</v>
      </c>
      <c r="AQ328" s="17" t="s">
        <v>729</v>
      </c>
    </row>
    <row r="329" spans="1:43" ht="15" thickBot="1" x14ac:dyDescent="0.35">
      <c r="A329" s="16" t="s">
        <v>402</v>
      </c>
      <c r="B329" s="17" t="s">
        <v>763</v>
      </c>
      <c r="C329" s="17" t="s">
        <v>758</v>
      </c>
      <c r="D329" s="17" t="s">
        <v>764</v>
      </c>
      <c r="E329" s="17" t="s">
        <v>729</v>
      </c>
      <c r="F329" s="17" t="s">
        <v>730</v>
      </c>
      <c r="G329" s="17" t="s">
        <v>765</v>
      </c>
      <c r="H329" s="17" t="s">
        <v>729</v>
      </c>
      <c r="I329" s="17" t="s">
        <v>729</v>
      </c>
      <c r="J329" s="17" t="s">
        <v>760</v>
      </c>
      <c r="K329" s="17" t="s">
        <v>766</v>
      </c>
      <c r="L329" s="17" t="s">
        <v>752</v>
      </c>
      <c r="M329" s="17" t="s">
        <v>729</v>
      </c>
      <c r="N329" s="17" t="s">
        <v>755</v>
      </c>
      <c r="O329" s="17" t="s">
        <v>748</v>
      </c>
      <c r="P329" s="17" t="s">
        <v>729</v>
      </c>
      <c r="Q329" s="17" t="s">
        <v>738</v>
      </c>
      <c r="AA329" s="16" t="s">
        <v>402</v>
      </c>
      <c r="AB329" s="17" t="s">
        <v>729</v>
      </c>
      <c r="AC329" s="17" t="s">
        <v>729</v>
      </c>
      <c r="AD329" s="17" t="s">
        <v>729</v>
      </c>
      <c r="AE329" s="17" t="s">
        <v>729</v>
      </c>
      <c r="AF329" s="17" t="s">
        <v>896</v>
      </c>
      <c r="AG329" s="17" t="s">
        <v>729</v>
      </c>
      <c r="AH329" s="17" t="s">
        <v>729</v>
      </c>
      <c r="AI329" s="17" t="s">
        <v>729</v>
      </c>
      <c r="AJ329" s="17" t="s">
        <v>897</v>
      </c>
      <c r="AK329" s="17" t="s">
        <v>898</v>
      </c>
      <c r="AL329" s="17" t="s">
        <v>899</v>
      </c>
      <c r="AM329" s="17" t="s">
        <v>729</v>
      </c>
      <c r="AN329" s="17" t="s">
        <v>729</v>
      </c>
      <c r="AO329" s="17" t="s">
        <v>900</v>
      </c>
      <c r="AP329" s="17" t="s">
        <v>729</v>
      </c>
      <c r="AQ329" s="17" t="s">
        <v>729</v>
      </c>
    </row>
    <row r="330" spans="1:43" ht="15" thickBot="1" x14ac:dyDescent="0.35">
      <c r="A330" s="16" t="s">
        <v>403</v>
      </c>
      <c r="B330" s="17" t="s">
        <v>763</v>
      </c>
      <c r="C330" s="17" t="s">
        <v>758</v>
      </c>
      <c r="D330" s="17" t="s">
        <v>764</v>
      </c>
      <c r="E330" s="17" t="s">
        <v>729</v>
      </c>
      <c r="F330" s="17" t="s">
        <v>730</v>
      </c>
      <c r="G330" s="17" t="s">
        <v>765</v>
      </c>
      <c r="H330" s="17" t="s">
        <v>729</v>
      </c>
      <c r="I330" s="17" t="s">
        <v>729</v>
      </c>
      <c r="J330" s="17" t="s">
        <v>760</v>
      </c>
      <c r="K330" s="17" t="s">
        <v>766</v>
      </c>
      <c r="L330" s="17" t="s">
        <v>752</v>
      </c>
      <c r="M330" s="17" t="s">
        <v>729</v>
      </c>
      <c r="N330" s="17" t="s">
        <v>755</v>
      </c>
      <c r="O330" s="17" t="s">
        <v>748</v>
      </c>
      <c r="P330" s="17" t="s">
        <v>729</v>
      </c>
      <c r="Q330" s="17" t="s">
        <v>738</v>
      </c>
      <c r="AA330" s="16" t="s">
        <v>403</v>
      </c>
      <c r="AB330" s="17" t="s">
        <v>901</v>
      </c>
      <c r="AC330" s="17" t="s">
        <v>729</v>
      </c>
      <c r="AD330" s="17" t="s">
        <v>902</v>
      </c>
      <c r="AE330" s="17" t="s">
        <v>729</v>
      </c>
      <c r="AF330" s="17" t="s">
        <v>729</v>
      </c>
      <c r="AG330" s="17" t="s">
        <v>729</v>
      </c>
      <c r="AH330" s="17" t="s">
        <v>729</v>
      </c>
      <c r="AI330" s="17" t="s">
        <v>729</v>
      </c>
      <c r="AJ330" s="17" t="s">
        <v>903</v>
      </c>
      <c r="AK330" s="17" t="s">
        <v>904</v>
      </c>
      <c r="AL330" s="17" t="s">
        <v>729</v>
      </c>
      <c r="AM330" s="17" t="s">
        <v>729</v>
      </c>
      <c r="AN330" s="17" t="s">
        <v>905</v>
      </c>
      <c r="AO330" s="17" t="s">
        <v>729</v>
      </c>
      <c r="AP330" s="17" t="s">
        <v>729</v>
      </c>
      <c r="AQ330" s="17" t="s">
        <v>729</v>
      </c>
    </row>
    <row r="331" spans="1:43" ht="15" thickBot="1" x14ac:dyDescent="0.35">
      <c r="A331" s="16" t="s">
        <v>404</v>
      </c>
      <c r="B331" s="17" t="s">
        <v>763</v>
      </c>
      <c r="C331" s="17" t="s">
        <v>758</v>
      </c>
      <c r="D331" s="17" t="s">
        <v>764</v>
      </c>
      <c r="E331" s="17" t="s">
        <v>729</v>
      </c>
      <c r="F331" s="17" t="s">
        <v>730</v>
      </c>
      <c r="G331" s="17" t="s">
        <v>765</v>
      </c>
      <c r="H331" s="17" t="s">
        <v>729</v>
      </c>
      <c r="I331" s="17" t="s">
        <v>729</v>
      </c>
      <c r="J331" s="17" t="s">
        <v>760</v>
      </c>
      <c r="K331" s="17" t="s">
        <v>766</v>
      </c>
      <c r="L331" s="17" t="s">
        <v>752</v>
      </c>
      <c r="M331" s="17" t="s">
        <v>729</v>
      </c>
      <c r="N331" s="17" t="s">
        <v>755</v>
      </c>
      <c r="O331" s="17" t="s">
        <v>748</v>
      </c>
      <c r="P331" s="17" t="s">
        <v>729</v>
      </c>
      <c r="Q331" s="17" t="s">
        <v>738</v>
      </c>
      <c r="AA331" s="16" t="s">
        <v>404</v>
      </c>
      <c r="AB331" s="17" t="s">
        <v>906</v>
      </c>
      <c r="AC331" s="17" t="s">
        <v>907</v>
      </c>
      <c r="AD331" s="17" t="s">
        <v>729</v>
      </c>
      <c r="AE331" s="17" t="s">
        <v>729</v>
      </c>
      <c r="AF331" s="17" t="s">
        <v>908</v>
      </c>
      <c r="AG331" s="17" t="s">
        <v>909</v>
      </c>
      <c r="AH331" s="17" t="s">
        <v>729</v>
      </c>
      <c r="AI331" s="17" t="s">
        <v>729</v>
      </c>
      <c r="AJ331" s="17" t="s">
        <v>729</v>
      </c>
      <c r="AK331" s="17" t="s">
        <v>910</v>
      </c>
      <c r="AL331" s="17" t="s">
        <v>911</v>
      </c>
      <c r="AM331" s="17" t="s">
        <v>729</v>
      </c>
      <c r="AN331" s="17" t="s">
        <v>912</v>
      </c>
      <c r="AO331" s="17" t="s">
        <v>913</v>
      </c>
      <c r="AP331" s="17" t="s">
        <v>729</v>
      </c>
      <c r="AQ331" s="17" t="s">
        <v>729</v>
      </c>
    </row>
    <row r="332" spans="1:43" ht="15" thickBot="1" x14ac:dyDescent="0.35">
      <c r="A332" s="16" t="s">
        <v>405</v>
      </c>
      <c r="B332" s="17" t="s">
        <v>763</v>
      </c>
      <c r="C332" s="17" t="s">
        <v>758</v>
      </c>
      <c r="D332" s="17" t="s">
        <v>764</v>
      </c>
      <c r="E332" s="17" t="s">
        <v>729</v>
      </c>
      <c r="F332" s="17" t="s">
        <v>730</v>
      </c>
      <c r="G332" s="17" t="s">
        <v>765</v>
      </c>
      <c r="H332" s="17" t="s">
        <v>729</v>
      </c>
      <c r="I332" s="17" t="s">
        <v>729</v>
      </c>
      <c r="J332" s="17" t="s">
        <v>760</v>
      </c>
      <c r="K332" s="17" t="s">
        <v>766</v>
      </c>
      <c r="L332" s="17" t="s">
        <v>752</v>
      </c>
      <c r="M332" s="17" t="s">
        <v>729</v>
      </c>
      <c r="N332" s="17" t="s">
        <v>755</v>
      </c>
      <c r="O332" s="17" t="s">
        <v>748</v>
      </c>
      <c r="P332" s="17" t="s">
        <v>729</v>
      </c>
      <c r="Q332" s="17" t="s">
        <v>738</v>
      </c>
      <c r="AA332" s="16" t="s">
        <v>405</v>
      </c>
      <c r="AB332" s="17" t="s">
        <v>729</v>
      </c>
      <c r="AC332" s="17" t="s">
        <v>914</v>
      </c>
      <c r="AD332" s="17" t="s">
        <v>915</v>
      </c>
      <c r="AE332" s="17" t="s">
        <v>729</v>
      </c>
      <c r="AF332" s="17" t="s">
        <v>729</v>
      </c>
      <c r="AG332" s="17" t="s">
        <v>729</v>
      </c>
      <c r="AH332" s="17" t="s">
        <v>729</v>
      </c>
      <c r="AI332" s="17" t="s">
        <v>729</v>
      </c>
      <c r="AJ332" s="17" t="s">
        <v>729</v>
      </c>
      <c r="AK332" s="17" t="s">
        <v>729</v>
      </c>
      <c r="AL332" s="17" t="s">
        <v>916</v>
      </c>
      <c r="AM332" s="17" t="s">
        <v>729</v>
      </c>
      <c r="AN332" s="17" t="s">
        <v>917</v>
      </c>
      <c r="AO332" s="17" t="s">
        <v>918</v>
      </c>
      <c r="AP332" s="17" t="s">
        <v>729</v>
      </c>
      <c r="AQ332" s="17" t="s">
        <v>729</v>
      </c>
    </row>
    <row r="333" spans="1:43" ht="15" thickBot="1" x14ac:dyDescent="0.35">
      <c r="A333" s="16" t="s">
        <v>406</v>
      </c>
      <c r="B333" s="17" t="s">
        <v>763</v>
      </c>
      <c r="C333" s="17" t="s">
        <v>758</v>
      </c>
      <c r="D333" s="17" t="s">
        <v>764</v>
      </c>
      <c r="E333" s="17" t="s">
        <v>729</v>
      </c>
      <c r="F333" s="17" t="s">
        <v>730</v>
      </c>
      <c r="G333" s="17" t="s">
        <v>765</v>
      </c>
      <c r="H333" s="17" t="s">
        <v>729</v>
      </c>
      <c r="I333" s="17" t="s">
        <v>729</v>
      </c>
      <c r="J333" s="17" t="s">
        <v>760</v>
      </c>
      <c r="K333" s="17" t="s">
        <v>766</v>
      </c>
      <c r="L333" s="17" t="s">
        <v>752</v>
      </c>
      <c r="M333" s="17" t="s">
        <v>729</v>
      </c>
      <c r="N333" s="17" t="s">
        <v>755</v>
      </c>
      <c r="O333" s="17" t="s">
        <v>748</v>
      </c>
      <c r="P333" s="17" t="s">
        <v>729</v>
      </c>
      <c r="Q333" s="17" t="s">
        <v>738</v>
      </c>
      <c r="AA333" s="16" t="s">
        <v>406</v>
      </c>
      <c r="AB333" s="17" t="s">
        <v>919</v>
      </c>
      <c r="AC333" s="17" t="s">
        <v>729</v>
      </c>
      <c r="AD333" s="17" t="s">
        <v>729</v>
      </c>
      <c r="AE333" s="17" t="s">
        <v>729</v>
      </c>
      <c r="AF333" s="17" t="s">
        <v>920</v>
      </c>
      <c r="AG333" s="17" t="s">
        <v>921</v>
      </c>
      <c r="AH333" s="17" t="s">
        <v>729</v>
      </c>
      <c r="AI333" s="17" t="s">
        <v>729</v>
      </c>
      <c r="AJ333" s="17" t="s">
        <v>922</v>
      </c>
      <c r="AK333" s="17" t="s">
        <v>923</v>
      </c>
      <c r="AL333" s="17" t="s">
        <v>729</v>
      </c>
      <c r="AM333" s="17" t="s">
        <v>729</v>
      </c>
      <c r="AN333" s="17" t="s">
        <v>924</v>
      </c>
      <c r="AO333" s="17" t="s">
        <v>925</v>
      </c>
      <c r="AP333" s="17" t="s">
        <v>729</v>
      </c>
      <c r="AQ333" s="17" t="s">
        <v>729</v>
      </c>
    </row>
    <row r="334" spans="1:43" ht="15" thickBot="1" x14ac:dyDescent="0.35">
      <c r="A334" s="16" t="s">
        <v>407</v>
      </c>
      <c r="B334" s="17" t="s">
        <v>763</v>
      </c>
      <c r="C334" s="17" t="s">
        <v>758</v>
      </c>
      <c r="D334" s="17" t="s">
        <v>764</v>
      </c>
      <c r="E334" s="17" t="s">
        <v>729</v>
      </c>
      <c r="F334" s="17" t="s">
        <v>730</v>
      </c>
      <c r="G334" s="17" t="s">
        <v>765</v>
      </c>
      <c r="H334" s="17" t="s">
        <v>729</v>
      </c>
      <c r="I334" s="17" t="s">
        <v>729</v>
      </c>
      <c r="J334" s="17" t="s">
        <v>760</v>
      </c>
      <c r="K334" s="17" t="s">
        <v>766</v>
      </c>
      <c r="L334" s="17" t="s">
        <v>752</v>
      </c>
      <c r="M334" s="17" t="s">
        <v>729</v>
      </c>
      <c r="N334" s="17" t="s">
        <v>755</v>
      </c>
      <c r="O334" s="17" t="s">
        <v>748</v>
      </c>
      <c r="P334" s="17" t="s">
        <v>729</v>
      </c>
      <c r="Q334" s="17" t="s">
        <v>738</v>
      </c>
      <c r="AA334" s="16" t="s">
        <v>407</v>
      </c>
      <c r="AB334" s="17" t="s">
        <v>729</v>
      </c>
      <c r="AC334" s="17" t="s">
        <v>926</v>
      </c>
      <c r="AD334" s="17" t="s">
        <v>927</v>
      </c>
      <c r="AE334" s="17" t="s">
        <v>729</v>
      </c>
      <c r="AF334" s="17" t="s">
        <v>928</v>
      </c>
      <c r="AG334" s="17" t="s">
        <v>729</v>
      </c>
      <c r="AH334" s="17" t="s">
        <v>729</v>
      </c>
      <c r="AI334" s="17" t="s">
        <v>729</v>
      </c>
      <c r="AJ334" s="17" t="s">
        <v>929</v>
      </c>
      <c r="AK334" s="17" t="s">
        <v>930</v>
      </c>
      <c r="AL334" s="17" t="s">
        <v>729</v>
      </c>
      <c r="AM334" s="17" t="s">
        <v>729</v>
      </c>
      <c r="AN334" s="17" t="s">
        <v>931</v>
      </c>
      <c r="AO334" s="17" t="s">
        <v>729</v>
      </c>
      <c r="AP334" s="17" t="s">
        <v>729</v>
      </c>
      <c r="AQ334" s="17" t="s">
        <v>729</v>
      </c>
    </row>
    <row r="335" spans="1:43" ht="15" thickBot="1" x14ac:dyDescent="0.35">
      <c r="A335" s="16" t="s">
        <v>408</v>
      </c>
      <c r="B335" s="17" t="s">
        <v>763</v>
      </c>
      <c r="C335" s="17" t="s">
        <v>758</v>
      </c>
      <c r="D335" s="17" t="s">
        <v>764</v>
      </c>
      <c r="E335" s="17" t="s">
        <v>729</v>
      </c>
      <c r="F335" s="17" t="s">
        <v>730</v>
      </c>
      <c r="G335" s="17" t="s">
        <v>767</v>
      </c>
      <c r="H335" s="17" t="s">
        <v>729</v>
      </c>
      <c r="I335" s="17" t="s">
        <v>729</v>
      </c>
      <c r="J335" s="17" t="s">
        <v>760</v>
      </c>
      <c r="K335" s="17" t="s">
        <v>766</v>
      </c>
      <c r="L335" s="17" t="s">
        <v>752</v>
      </c>
      <c r="M335" s="17" t="s">
        <v>729</v>
      </c>
      <c r="N335" s="17" t="s">
        <v>755</v>
      </c>
      <c r="O335" s="17" t="s">
        <v>748</v>
      </c>
      <c r="P335" s="17" t="s">
        <v>729</v>
      </c>
      <c r="Q335" s="17" t="s">
        <v>738</v>
      </c>
      <c r="AA335" s="16" t="s">
        <v>408</v>
      </c>
      <c r="AB335" s="17" t="s">
        <v>932</v>
      </c>
      <c r="AC335" s="17" t="s">
        <v>729</v>
      </c>
      <c r="AD335" s="17" t="s">
        <v>729</v>
      </c>
      <c r="AE335" s="17" t="s">
        <v>729</v>
      </c>
      <c r="AF335" s="17" t="s">
        <v>729</v>
      </c>
      <c r="AG335" s="17" t="s">
        <v>933</v>
      </c>
      <c r="AH335" s="17" t="s">
        <v>729</v>
      </c>
      <c r="AI335" s="17" t="s">
        <v>729</v>
      </c>
      <c r="AJ335" s="17" t="s">
        <v>934</v>
      </c>
      <c r="AK335" s="17" t="s">
        <v>729</v>
      </c>
      <c r="AL335" s="17" t="s">
        <v>729</v>
      </c>
      <c r="AM335" s="17" t="s">
        <v>729</v>
      </c>
      <c r="AN335" s="17" t="s">
        <v>935</v>
      </c>
      <c r="AO335" s="17" t="s">
        <v>936</v>
      </c>
      <c r="AP335" s="17" t="s">
        <v>729</v>
      </c>
      <c r="AQ335" s="17" t="s">
        <v>729</v>
      </c>
    </row>
    <row r="336" spans="1:43" ht="15" thickBot="1" x14ac:dyDescent="0.35">
      <c r="A336" s="16" t="s">
        <v>409</v>
      </c>
      <c r="B336" s="17" t="s">
        <v>763</v>
      </c>
      <c r="C336" s="17" t="s">
        <v>758</v>
      </c>
      <c r="D336" s="17" t="s">
        <v>764</v>
      </c>
      <c r="E336" s="17" t="s">
        <v>729</v>
      </c>
      <c r="F336" s="17" t="s">
        <v>730</v>
      </c>
      <c r="G336" s="17" t="s">
        <v>767</v>
      </c>
      <c r="H336" s="17" t="s">
        <v>729</v>
      </c>
      <c r="I336" s="17" t="s">
        <v>729</v>
      </c>
      <c r="J336" s="17" t="s">
        <v>760</v>
      </c>
      <c r="K336" s="17" t="s">
        <v>766</v>
      </c>
      <c r="L336" s="17" t="s">
        <v>752</v>
      </c>
      <c r="M336" s="17" t="s">
        <v>729</v>
      </c>
      <c r="N336" s="17" t="s">
        <v>755</v>
      </c>
      <c r="O336" s="17" t="s">
        <v>748</v>
      </c>
      <c r="P336" s="17" t="s">
        <v>729</v>
      </c>
      <c r="Q336" s="17" t="s">
        <v>738</v>
      </c>
      <c r="AA336" s="16" t="s">
        <v>409</v>
      </c>
      <c r="AB336" s="17" t="s">
        <v>937</v>
      </c>
      <c r="AC336" s="17" t="s">
        <v>729</v>
      </c>
      <c r="AD336" s="17" t="s">
        <v>938</v>
      </c>
      <c r="AE336" s="17" t="s">
        <v>729</v>
      </c>
      <c r="AF336" s="17" t="s">
        <v>939</v>
      </c>
      <c r="AG336" s="17" t="s">
        <v>729</v>
      </c>
      <c r="AH336" s="17" t="s">
        <v>729</v>
      </c>
      <c r="AI336" s="17" t="s">
        <v>729</v>
      </c>
      <c r="AJ336" s="17" t="s">
        <v>729</v>
      </c>
      <c r="AK336" s="17" t="s">
        <v>940</v>
      </c>
      <c r="AL336" s="17" t="s">
        <v>729</v>
      </c>
      <c r="AM336" s="17" t="s">
        <v>729</v>
      </c>
      <c r="AN336" s="17" t="s">
        <v>941</v>
      </c>
      <c r="AO336" s="17" t="s">
        <v>729</v>
      </c>
      <c r="AP336" s="17" t="s">
        <v>729</v>
      </c>
      <c r="AQ336" s="17" t="s">
        <v>729</v>
      </c>
    </row>
    <row r="337" spans="1:43" ht="15" thickBot="1" x14ac:dyDescent="0.35">
      <c r="A337" s="16" t="s">
        <v>410</v>
      </c>
      <c r="B337" s="17" t="s">
        <v>763</v>
      </c>
      <c r="C337" s="17" t="s">
        <v>758</v>
      </c>
      <c r="D337" s="17" t="s">
        <v>764</v>
      </c>
      <c r="E337" s="17" t="s">
        <v>729</v>
      </c>
      <c r="F337" s="17" t="s">
        <v>730</v>
      </c>
      <c r="G337" s="17" t="s">
        <v>767</v>
      </c>
      <c r="H337" s="17" t="s">
        <v>729</v>
      </c>
      <c r="I337" s="17" t="s">
        <v>729</v>
      </c>
      <c r="J337" s="17" t="s">
        <v>760</v>
      </c>
      <c r="K337" s="17" t="s">
        <v>766</v>
      </c>
      <c r="L337" s="17" t="s">
        <v>752</v>
      </c>
      <c r="M337" s="17" t="s">
        <v>729</v>
      </c>
      <c r="N337" s="17" t="s">
        <v>755</v>
      </c>
      <c r="O337" s="17" t="s">
        <v>748</v>
      </c>
      <c r="P337" s="17" t="s">
        <v>729</v>
      </c>
      <c r="Q337" s="17" t="s">
        <v>738</v>
      </c>
      <c r="AA337" s="16" t="s">
        <v>410</v>
      </c>
      <c r="AB337" s="17" t="s">
        <v>729</v>
      </c>
      <c r="AC337" s="17" t="s">
        <v>942</v>
      </c>
      <c r="AD337" s="17" t="s">
        <v>943</v>
      </c>
      <c r="AE337" s="17" t="s">
        <v>729</v>
      </c>
      <c r="AF337" s="17" t="s">
        <v>944</v>
      </c>
      <c r="AG337" s="17" t="s">
        <v>729</v>
      </c>
      <c r="AH337" s="17" t="s">
        <v>729</v>
      </c>
      <c r="AI337" s="17" t="s">
        <v>729</v>
      </c>
      <c r="AJ337" s="17" t="s">
        <v>945</v>
      </c>
      <c r="AK337" s="17" t="s">
        <v>729</v>
      </c>
      <c r="AL337" s="17" t="s">
        <v>946</v>
      </c>
      <c r="AM337" s="17" t="s">
        <v>729</v>
      </c>
      <c r="AN337" s="17" t="s">
        <v>729</v>
      </c>
      <c r="AO337" s="17" t="s">
        <v>947</v>
      </c>
      <c r="AP337" s="17" t="s">
        <v>729</v>
      </c>
      <c r="AQ337" s="17" t="s">
        <v>729</v>
      </c>
    </row>
    <row r="338" spans="1:43" ht="15" thickBot="1" x14ac:dyDescent="0.35">
      <c r="A338" s="16" t="s">
        <v>411</v>
      </c>
      <c r="B338" s="17" t="s">
        <v>763</v>
      </c>
      <c r="C338" s="17" t="s">
        <v>758</v>
      </c>
      <c r="D338" s="17" t="s">
        <v>764</v>
      </c>
      <c r="E338" s="17" t="s">
        <v>729</v>
      </c>
      <c r="F338" s="17" t="s">
        <v>730</v>
      </c>
      <c r="G338" s="17" t="s">
        <v>767</v>
      </c>
      <c r="H338" s="17" t="s">
        <v>729</v>
      </c>
      <c r="I338" s="17" t="s">
        <v>729</v>
      </c>
      <c r="J338" s="17" t="s">
        <v>760</v>
      </c>
      <c r="K338" s="17" t="s">
        <v>766</v>
      </c>
      <c r="L338" s="17" t="s">
        <v>752</v>
      </c>
      <c r="M338" s="17" t="s">
        <v>729</v>
      </c>
      <c r="N338" s="17" t="s">
        <v>755</v>
      </c>
      <c r="O338" s="17" t="s">
        <v>748</v>
      </c>
      <c r="P338" s="17" t="s">
        <v>729</v>
      </c>
      <c r="Q338" s="17" t="s">
        <v>738</v>
      </c>
      <c r="AA338" s="16" t="s">
        <v>411</v>
      </c>
      <c r="AB338" s="17" t="s">
        <v>729</v>
      </c>
      <c r="AC338" s="17" t="s">
        <v>948</v>
      </c>
      <c r="AD338" s="17" t="s">
        <v>729</v>
      </c>
      <c r="AE338" s="17" t="s">
        <v>729</v>
      </c>
      <c r="AF338" s="17" t="s">
        <v>729</v>
      </c>
      <c r="AG338" s="17" t="s">
        <v>729</v>
      </c>
      <c r="AH338" s="17" t="s">
        <v>729</v>
      </c>
      <c r="AI338" s="17" t="s">
        <v>729</v>
      </c>
      <c r="AJ338" s="17" t="s">
        <v>729</v>
      </c>
      <c r="AK338" s="17" t="s">
        <v>729</v>
      </c>
      <c r="AL338" s="17" t="s">
        <v>949</v>
      </c>
      <c r="AM338" s="17" t="s">
        <v>729</v>
      </c>
      <c r="AN338" s="17" t="s">
        <v>950</v>
      </c>
      <c r="AO338" s="17" t="s">
        <v>729</v>
      </c>
      <c r="AP338" s="17" t="s">
        <v>729</v>
      </c>
      <c r="AQ338" s="17" t="s">
        <v>729</v>
      </c>
    </row>
    <row r="339" spans="1:43" ht="15" thickBot="1" x14ac:dyDescent="0.35">
      <c r="A339" s="16" t="s">
        <v>413</v>
      </c>
      <c r="B339" s="17" t="s">
        <v>763</v>
      </c>
      <c r="C339" s="17" t="s">
        <v>758</v>
      </c>
      <c r="D339" s="17" t="s">
        <v>764</v>
      </c>
      <c r="E339" s="17" t="s">
        <v>729</v>
      </c>
      <c r="F339" s="17" t="s">
        <v>768</v>
      </c>
      <c r="G339" s="17" t="s">
        <v>767</v>
      </c>
      <c r="H339" s="17" t="s">
        <v>729</v>
      </c>
      <c r="I339" s="17" t="s">
        <v>729</v>
      </c>
      <c r="J339" s="17" t="s">
        <v>760</v>
      </c>
      <c r="K339" s="17" t="s">
        <v>766</v>
      </c>
      <c r="L339" s="17" t="s">
        <v>752</v>
      </c>
      <c r="M339" s="17" t="s">
        <v>729</v>
      </c>
      <c r="N339" s="17" t="s">
        <v>755</v>
      </c>
      <c r="O339" s="17" t="s">
        <v>748</v>
      </c>
      <c r="P339" s="17" t="s">
        <v>729</v>
      </c>
      <c r="Q339" s="17" t="s">
        <v>738</v>
      </c>
      <c r="AA339" s="16" t="s">
        <v>413</v>
      </c>
      <c r="AB339" s="17" t="s">
        <v>951</v>
      </c>
      <c r="AC339" s="17" t="s">
        <v>952</v>
      </c>
      <c r="AD339" s="17" t="s">
        <v>953</v>
      </c>
      <c r="AE339" s="17" t="s">
        <v>729</v>
      </c>
      <c r="AF339" s="17" t="s">
        <v>954</v>
      </c>
      <c r="AG339" s="17" t="s">
        <v>729</v>
      </c>
      <c r="AH339" s="17" t="s">
        <v>729</v>
      </c>
      <c r="AI339" s="17" t="s">
        <v>729</v>
      </c>
      <c r="AJ339" s="17" t="s">
        <v>955</v>
      </c>
      <c r="AK339" s="17" t="s">
        <v>956</v>
      </c>
      <c r="AL339" s="17" t="s">
        <v>957</v>
      </c>
      <c r="AM339" s="17" t="s">
        <v>729</v>
      </c>
      <c r="AN339" s="17" t="s">
        <v>958</v>
      </c>
      <c r="AO339" s="17" t="s">
        <v>959</v>
      </c>
      <c r="AP339" s="17" t="s">
        <v>729</v>
      </c>
      <c r="AQ339" s="17" t="s">
        <v>729</v>
      </c>
    </row>
    <row r="340" spans="1:43" ht="15" thickBot="1" x14ac:dyDescent="0.35">
      <c r="A340" s="16" t="s">
        <v>414</v>
      </c>
      <c r="B340" s="17" t="s">
        <v>763</v>
      </c>
      <c r="C340" s="17" t="s">
        <v>758</v>
      </c>
      <c r="D340" s="17" t="s">
        <v>764</v>
      </c>
      <c r="E340" s="17" t="s">
        <v>729</v>
      </c>
      <c r="F340" s="17" t="s">
        <v>768</v>
      </c>
      <c r="G340" s="17" t="s">
        <v>767</v>
      </c>
      <c r="H340" s="17" t="s">
        <v>729</v>
      </c>
      <c r="I340" s="17" t="s">
        <v>729</v>
      </c>
      <c r="J340" s="17" t="s">
        <v>760</v>
      </c>
      <c r="K340" s="17" t="s">
        <v>766</v>
      </c>
      <c r="L340" s="17" t="s">
        <v>752</v>
      </c>
      <c r="M340" s="17" t="s">
        <v>729</v>
      </c>
      <c r="N340" s="17" t="s">
        <v>755</v>
      </c>
      <c r="O340" s="17" t="s">
        <v>748</v>
      </c>
      <c r="P340" s="17" t="s">
        <v>729</v>
      </c>
      <c r="Q340" s="17" t="s">
        <v>738</v>
      </c>
      <c r="AA340" s="16" t="s">
        <v>414</v>
      </c>
      <c r="AB340" s="17" t="s">
        <v>960</v>
      </c>
      <c r="AC340" s="17" t="s">
        <v>961</v>
      </c>
      <c r="AD340" s="17" t="s">
        <v>962</v>
      </c>
      <c r="AE340" s="17" t="s">
        <v>729</v>
      </c>
      <c r="AF340" s="17" t="s">
        <v>963</v>
      </c>
      <c r="AG340" s="17" t="s">
        <v>729</v>
      </c>
      <c r="AH340" s="17" t="s">
        <v>729</v>
      </c>
      <c r="AI340" s="17" t="s">
        <v>729</v>
      </c>
      <c r="AJ340" s="17" t="s">
        <v>729</v>
      </c>
      <c r="AK340" s="17" t="s">
        <v>964</v>
      </c>
      <c r="AL340" s="17" t="s">
        <v>729</v>
      </c>
      <c r="AM340" s="17" t="s">
        <v>729</v>
      </c>
      <c r="AN340" s="17" t="s">
        <v>729</v>
      </c>
      <c r="AO340" s="17" t="s">
        <v>729</v>
      </c>
      <c r="AP340" s="17" t="s">
        <v>729</v>
      </c>
      <c r="AQ340" s="17" t="s">
        <v>729</v>
      </c>
    </row>
    <row r="341" spans="1:43" ht="15" thickBot="1" x14ac:dyDescent="0.35">
      <c r="A341" s="16" t="s">
        <v>415</v>
      </c>
      <c r="B341" s="17" t="s">
        <v>763</v>
      </c>
      <c r="C341" s="17" t="s">
        <v>758</v>
      </c>
      <c r="D341" s="17" t="s">
        <v>764</v>
      </c>
      <c r="E341" s="17" t="s">
        <v>729</v>
      </c>
      <c r="F341" s="17" t="s">
        <v>768</v>
      </c>
      <c r="G341" s="17" t="s">
        <v>767</v>
      </c>
      <c r="H341" s="17" t="s">
        <v>729</v>
      </c>
      <c r="I341" s="17" t="s">
        <v>729</v>
      </c>
      <c r="J341" s="17" t="s">
        <v>760</v>
      </c>
      <c r="K341" s="17" t="s">
        <v>766</v>
      </c>
      <c r="L341" s="17" t="s">
        <v>752</v>
      </c>
      <c r="M341" s="17" t="s">
        <v>729</v>
      </c>
      <c r="N341" s="17" t="s">
        <v>755</v>
      </c>
      <c r="O341" s="17" t="s">
        <v>769</v>
      </c>
      <c r="P341" s="17" t="s">
        <v>729</v>
      </c>
      <c r="Q341" s="17" t="s">
        <v>738</v>
      </c>
      <c r="AA341" s="16" t="s">
        <v>415</v>
      </c>
      <c r="AB341" s="17" t="s">
        <v>729</v>
      </c>
      <c r="AC341" s="17" t="s">
        <v>965</v>
      </c>
      <c r="AD341" s="17" t="s">
        <v>729</v>
      </c>
      <c r="AE341" s="17" t="s">
        <v>729</v>
      </c>
      <c r="AF341" s="17" t="s">
        <v>729</v>
      </c>
      <c r="AG341" s="17" t="s">
        <v>729</v>
      </c>
      <c r="AH341" s="17" t="s">
        <v>729</v>
      </c>
      <c r="AI341" s="17" t="s">
        <v>729</v>
      </c>
      <c r="AJ341" s="17" t="s">
        <v>966</v>
      </c>
      <c r="AK341" s="17" t="s">
        <v>967</v>
      </c>
      <c r="AL341" s="17" t="s">
        <v>968</v>
      </c>
      <c r="AM341" s="17" t="s">
        <v>729</v>
      </c>
      <c r="AN341" s="17" t="s">
        <v>969</v>
      </c>
      <c r="AO341" s="17" t="s">
        <v>970</v>
      </c>
      <c r="AP341" s="17" t="s">
        <v>729</v>
      </c>
      <c r="AQ341" s="17" t="s">
        <v>729</v>
      </c>
    </row>
    <row r="342" spans="1:43" ht="15" thickBot="1" x14ac:dyDescent="0.35">
      <c r="A342" s="16" t="s">
        <v>416</v>
      </c>
      <c r="B342" s="17" t="s">
        <v>763</v>
      </c>
      <c r="C342" s="17" t="s">
        <v>770</v>
      </c>
      <c r="D342" s="17" t="s">
        <v>764</v>
      </c>
      <c r="E342" s="17" t="s">
        <v>729</v>
      </c>
      <c r="F342" s="17" t="s">
        <v>768</v>
      </c>
      <c r="G342" s="17" t="s">
        <v>767</v>
      </c>
      <c r="H342" s="17" t="s">
        <v>729</v>
      </c>
      <c r="I342" s="17" t="s">
        <v>729</v>
      </c>
      <c r="J342" s="17" t="s">
        <v>760</v>
      </c>
      <c r="K342" s="17" t="s">
        <v>766</v>
      </c>
      <c r="L342" s="17" t="s">
        <v>752</v>
      </c>
      <c r="M342" s="17" t="s">
        <v>729</v>
      </c>
      <c r="N342" s="17" t="s">
        <v>771</v>
      </c>
      <c r="O342" s="17" t="s">
        <v>769</v>
      </c>
      <c r="P342" s="17" t="s">
        <v>729</v>
      </c>
      <c r="Q342" s="17" t="s">
        <v>738</v>
      </c>
      <c r="AA342" s="16" t="s">
        <v>416</v>
      </c>
      <c r="AB342" s="17" t="s">
        <v>971</v>
      </c>
      <c r="AC342" s="17" t="s">
        <v>972</v>
      </c>
      <c r="AD342" s="17" t="s">
        <v>973</v>
      </c>
      <c r="AE342" s="17" t="s">
        <v>729</v>
      </c>
      <c r="AF342" s="17" t="s">
        <v>729</v>
      </c>
      <c r="AG342" s="17" t="s">
        <v>974</v>
      </c>
      <c r="AH342" s="17" t="s">
        <v>729</v>
      </c>
      <c r="AI342" s="17" t="s">
        <v>729</v>
      </c>
      <c r="AJ342" s="17" t="s">
        <v>729</v>
      </c>
      <c r="AK342" s="17" t="s">
        <v>975</v>
      </c>
      <c r="AL342" s="17" t="s">
        <v>729</v>
      </c>
      <c r="AM342" s="17" t="s">
        <v>729</v>
      </c>
      <c r="AN342" s="17" t="s">
        <v>976</v>
      </c>
      <c r="AO342" s="17" t="s">
        <v>977</v>
      </c>
      <c r="AP342" s="17" t="s">
        <v>729</v>
      </c>
      <c r="AQ342" s="17" t="s">
        <v>729</v>
      </c>
    </row>
    <row r="343" spans="1:43" ht="15" thickBot="1" x14ac:dyDescent="0.35">
      <c r="A343" s="16" t="s">
        <v>418</v>
      </c>
      <c r="B343" s="17" t="s">
        <v>763</v>
      </c>
      <c r="C343" s="17" t="s">
        <v>770</v>
      </c>
      <c r="D343" s="17" t="s">
        <v>764</v>
      </c>
      <c r="E343" s="17" t="s">
        <v>729</v>
      </c>
      <c r="F343" s="17" t="s">
        <v>768</v>
      </c>
      <c r="G343" s="17" t="s">
        <v>767</v>
      </c>
      <c r="H343" s="17" t="s">
        <v>729</v>
      </c>
      <c r="I343" s="17" t="s">
        <v>729</v>
      </c>
      <c r="J343" s="17" t="s">
        <v>760</v>
      </c>
      <c r="K343" s="17" t="s">
        <v>772</v>
      </c>
      <c r="L343" s="17" t="s">
        <v>752</v>
      </c>
      <c r="M343" s="17" t="s">
        <v>729</v>
      </c>
      <c r="N343" s="17" t="s">
        <v>771</v>
      </c>
      <c r="O343" s="17" t="s">
        <v>769</v>
      </c>
      <c r="P343" s="17" t="s">
        <v>729</v>
      </c>
      <c r="Q343" s="17" t="s">
        <v>729</v>
      </c>
      <c r="AA343" s="16" t="s">
        <v>418</v>
      </c>
      <c r="AB343" s="17" t="s">
        <v>906</v>
      </c>
      <c r="AC343" s="17" t="s">
        <v>729</v>
      </c>
      <c r="AD343" s="17" t="s">
        <v>729</v>
      </c>
      <c r="AE343" s="17" t="s">
        <v>729</v>
      </c>
      <c r="AF343" s="17" t="s">
        <v>729</v>
      </c>
      <c r="AG343" s="17" t="s">
        <v>978</v>
      </c>
      <c r="AH343" s="17" t="s">
        <v>729</v>
      </c>
      <c r="AI343" s="17" t="s">
        <v>729</v>
      </c>
      <c r="AJ343" s="17" t="s">
        <v>729</v>
      </c>
      <c r="AK343" s="17" t="s">
        <v>729</v>
      </c>
      <c r="AL343" s="17" t="s">
        <v>729</v>
      </c>
      <c r="AM343" s="17" t="s">
        <v>729</v>
      </c>
      <c r="AN343" s="17" t="s">
        <v>729</v>
      </c>
      <c r="AO343" s="17" t="s">
        <v>979</v>
      </c>
      <c r="AP343" s="17" t="s">
        <v>729</v>
      </c>
      <c r="AQ343" s="17" t="s">
        <v>729</v>
      </c>
    </row>
    <row r="344" spans="1:43" ht="15" thickBot="1" x14ac:dyDescent="0.35">
      <c r="A344" s="16" t="s">
        <v>421</v>
      </c>
      <c r="B344" s="17" t="s">
        <v>763</v>
      </c>
      <c r="C344" s="17" t="s">
        <v>770</v>
      </c>
      <c r="D344" s="17" t="s">
        <v>764</v>
      </c>
      <c r="E344" s="17" t="s">
        <v>729</v>
      </c>
      <c r="F344" s="17" t="s">
        <v>768</v>
      </c>
      <c r="G344" s="17" t="s">
        <v>767</v>
      </c>
      <c r="H344" s="17" t="s">
        <v>729</v>
      </c>
      <c r="I344" s="17" t="s">
        <v>729</v>
      </c>
      <c r="J344" s="17" t="s">
        <v>760</v>
      </c>
      <c r="K344" s="17" t="s">
        <v>772</v>
      </c>
      <c r="L344" s="17" t="s">
        <v>752</v>
      </c>
      <c r="M344" s="17" t="s">
        <v>729</v>
      </c>
      <c r="N344" s="17" t="s">
        <v>771</v>
      </c>
      <c r="O344" s="17" t="s">
        <v>769</v>
      </c>
      <c r="P344" s="17" t="s">
        <v>729</v>
      </c>
      <c r="Q344" s="17" t="s">
        <v>729</v>
      </c>
      <c r="AA344" s="16" t="s">
        <v>421</v>
      </c>
      <c r="AB344" s="17" t="s">
        <v>980</v>
      </c>
      <c r="AC344" s="17" t="s">
        <v>729</v>
      </c>
      <c r="AD344" s="17" t="s">
        <v>981</v>
      </c>
      <c r="AE344" s="17" t="s">
        <v>729</v>
      </c>
      <c r="AF344" s="17" t="s">
        <v>729</v>
      </c>
      <c r="AG344" s="17" t="s">
        <v>982</v>
      </c>
      <c r="AH344" s="17" t="s">
        <v>729</v>
      </c>
      <c r="AI344" s="17" t="s">
        <v>729</v>
      </c>
      <c r="AJ344" s="17" t="s">
        <v>983</v>
      </c>
      <c r="AK344" s="17" t="s">
        <v>984</v>
      </c>
      <c r="AL344" s="17" t="s">
        <v>729</v>
      </c>
      <c r="AM344" s="17" t="s">
        <v>729</v>
      </c>
      <c r="AN344" s="17" t="s">
        <v>985</v>
      </c>
      <c r="AO344" s="17" t="s">
        <v>986</v>
      </c>
      <c r="AP344" s="17" t="s">
        <v>729</v>
      </c>
      <c r="AQ344" s="17" t="s">
        <v>729</v>
      </c>
    </row>
    <row r="345" spans="1:43" ht="15" thickBot="1" x14ac:dyDescent="0.35">
      <c r="A345" s="16" t="s">
        <v>423</v>
      </c>
      <c r="B345" s="17" t="s">
        <v>763</v>
      </c>
      <c r="C345" s="17" t="s">
        <v>770</v>
      </c>
      <c r="D345" s="17" t="s">
        <v>764</v>
      </c>
      <c r="E345" s="17" t="s">
        <v>729</v>
      </c>
      <c r="F345" s="17" t="s">
        <v>768</v>
      </c>
      <c r="G345" s="17" t="s">
        <v>767</v>
      </c>
      <c r="H345" s="17" t="s">
        <v>729</v>
      </c>
      <c r="I345" s="17" t="s">
        <v>729</v>
      </c>
      <c r="J345" s="17" t="s">
        <v>760</v>
      </c>
      <c r="K345" s="17" t="s">
        <v>773</v>
      </c>
      <c r="L345" s="17" t="s">
        <v>752</v>
      </c>
      <c r="M345" s="17" t="s">
        <v>729</v>
      </c>
      <c r="N345" s="17" t="s">
        <v>771</v>
      </c>
      <c r="O345" s="17" t="s">
        <v>769</v>
      </c>
      <c r="P345" s="17" t="s">
        <v>729</v>
      </c>
      <c r="Q345" s="17" t="s">
        <v>729</v>
      </c>
      <c r="AA345" s="16" t="s">
        <v>423</v>
      </c>
      <c r="AB345" s="17" t="s">
        <v>729</v>
      </c>
      <c r="AC345" s="17" t="s">
        <v>987</v>
      </c>
      <c r="AD345" s="17" t="s">
        <v>988</v>
      </c>
      <c r="AE345" s="17" t="s">
        <v>729</v>
      </c>
      <c r="AF345" s="17" t="s">
        <v>989</v>
      </c>
      <c r="AG345" s="17" t="s">
        <v>729</v>
      </c>
      <c r="AH345" s="17" t="s">
        <v>729</v>
      </c>
      <c r="AI345" s="17" t="s">
        <v>729</v>
      </c>
      <c r="AJ345" s="17" t="s">
        <v>990</v>
      </c>
      <c r="AK345" s="17" t="s">
        <v>729</v>
      </c>
      <c r="AL345" s="17" t="s">
        <v>991</v>
      </c>
      <c r="AM345" s="17" t="s">
        <v>729</v>
      </c>
      <c r="AN345" s="17" t="s">
        <v>992</v>
      </c>
      <c r="AO345" s="17" t="s">
        <v>729</v>
      </c>
      <c r="AP345" s="17" t="s">
        <v>729</v>
      </c>
      <c r="AQ345" s="17" t="s">
        <v>729</v>
      </c>
    </row>
    <row r="346" spans="1:43" ht="15" thickBot="1" x14ac:dyDescent="0.35">
      <c r="A346" s="16" t="s">
        <v>425</v>
      </c>
      <c r="B346" s="17" t="s">
        <v>763</v>
      </c>
      <c r="C346" s="17" t="s">
        <v>770</v>
      </c>
      <c r="D346" s="17" t="s">
        <v>764</v>
      </c>
      <c r="E346" s="17" t="s">
        <v>729</v>
      </c>
      <c r="F346" s="17" t="s">
        <v>768</v>
      </c>
      <c r="G346" s="17" t="s">
        <v>767</v>
      </c>
      <c r="H346" s="17" t="s">
        <v>729</v>
      </c>
      <c r="I346" s="17" t="s">
        <v>729</v>
      </c>
      <c r="J346" s="17" t="s">
        <v>760</v>
      </c>
      <c r="K346" s="17" t="s">
        <v>773</v>
      </c>
      <c r="L346" s="17" t="s">
        <v>752</v>
      </c>
      <c r="M346" s="17" t="s">
        <v>729</v>
      </c>
      <c r="N346" s="17" t="s">
        <v>771</v>
      </c>
      <c r="O346" s="17" t="s">
        <v>769</v>
      </c>
      <c r="P346" s="17" t="s">
        <v>729</v>
      </c>
      <c r="Q346" s="17" t="s">
        <v>729</v>
      </c>
      <c r="AA346" s="16" t="s">
        <v>425</v>
      </c>
      <c r="AB346" s="17" t="s">
        <v>729</v>
      </c>
      <c r="AC346" s="17" t="s">
        <v>993</v>
      </c>
      <c r="AD346" s="17" t="s">
        <v>729</v>
      </c>
      <c r="AE346" s="17" t="s">
        <v>729</v>
      </c>
      <c r="AF346" s="17" t="s">
        <v>729</v>
      </c>
      <c r="AG346" s="17" t="s">
        <v>994</v>
      </c>
      <c r="AH346" s="17" t="s">
        <v>729</v>
      </c>
      <c r="AI346" s="17" t="s">
        <v>729</v>
      </c>
      <c r="AJ346" s="17" t="s">
        <v>729</v>
      </c>
      <c r="AK346" s="17" t="s">
        <v>995</v>
      </c>
      <c r="AL346" s="17" t="s">
        <v>996</v>
      </c>
      <c r="AM346" s="17" t="s">
        <v>729</v>
      </c>
      <c r="AN346" s="17" t="s">
        <v>997</v>
      </c>
      <c r="AO346" s="17" t="s">
        <v>729</v>
      </c>
      <c r="AP346" s="17" t="s">
        <v>729</v>
      </c>
      <c r="AQ346" s="17" t="s">
        <v>729</v>
      </c>
    </row>
    <row r="347" spans="1:43" ht="15" thickBot="1" x14ac:dyDescent="0.35">
      <c r="A347" s="16" t="s">
        <v>427</v>
      </c>
      <c r="B347" s="17" t="s">
        <v>763</v>
      </c>
      <c r="C347" s="17" t="s">
        <v>770</v>
      </c>
      <c r="D347" s="17" t="s">
        <v>764</v>
      </c>
      <c r="E347" s="17" t="s">
        <v>729</v>
      </c>
      <c r="F347" s="17" t="s">
        <v>774</v>
      </c>
      <c r="G347" s="17" t="s">
        <v>767</v>
      </c>
      <c r="H347" s="17" t="s">
        <v>729</v>
      </c>
      <c r="I347" s="17" t="s">
        <v>729</v>
      </c>
      <c r="J347" s="17" t="s">
        <v>760</v>
      </c>
      <c r="K347" s="17" t="s">
        <v>773</v>
      </c>
      <c r="L347" s="17" t="s">
        <v>752</v>
      </c>
      <c r="M347" s="17" t="s">
        <v>729</v>
      </c>
      <c r="N347" s="17" t="s">
        <v>771</v>
      </c>
      <c r="O347" s="17" t="s">
        <v>769</v>
      </c>
      <c r="P347" s="17" t="s">
        <v>729</v>
      </c>
      <c r="Q347" s="17" t="s">
        <v>729</v>
      </c>
      <c r="AA347" s="16" t="s">
        <v>427</v>
      </c>
      <c r="AB347" s="17" t="s">
        <v>998</v>
      </c>
      <c r="AC347" s="17" t="s">
        <v>999</v>
      </c>
      <c r="AD347" s="17" t="s">
        <v>1000</v>
      </c>
      <c r="AE347" s="17" t="s">
        <v>729</v>
      </c>
      <c r="AF347" s="17" t="s">
        <v>1001</v>
      </c>
      <c r="AG347" s="17" t="s">
        <v>1002</v>
      </c>
      <c r="AH347" s="17" t="s">
        <v>729</v>
      </c>
      <c r="AI347" s="17" t="s">
        <v>729</v>
      </c>
      <c r="AJ347" s="17" t="s">
        <v>1003</v>
      </c>
      <c r="AK347" s="17" t="s">
        <v>1004</v>
      </c>
      <c r="AL347" s="17" t="s">
        <v>1005</v>
      </c>
      <c r="AM347" s="17" t="s">
        <v>729</v>
      </c>
      <c r="AN347" s="17" t="s">
        <v>1006</v>
      </c>
      <c r="AO347" s="17" t="s">
        <v>729</v>
      </c>
      <c r="AP347" s="17" t="s">
        <v>729</v>
      </c>
      <c r="AQ347" s="17" t="s">
        <v>729</v>
      </c>
    </row>
    <row r="348" spans="1:43" ht="15" thickBot="1" x14ac:dyDescent="0.35">
      <c r="A348" s="16" t="s">
        <v>429</v>
      </c>
      <c r="B348" s="17" t="s">
        <v>763</v>
      </c>
      <c r="C348" s="17" t="s">
        <v>770</v>
      </c>
      <c r="D348" s="17" t="s">
        <v>764</v>
      </c>
      <c r="E348" s="17" t="s">
        <v>729</v>
      </c>
      <c r="F348" s="17" t="s">
        <v>774</v>
      </c>
      <c r="G348" s="17" t="s">
        <v>767</v>
      </c>
      <c r="H348" s="17" t="s">
        <v>729</v>
      </c>
      <c r="I348" s="17" t="s">
        <v>729</v>
      </c>
      <c r="J348" s="17" t="s">
        <v>760</v>
      </c>
      <c r="K348" s="17" t="s">
        <v>773</v>
      </c>
      <c r="L348" s="17" t="s">
        <v>752</v>
      </c>
      <c r="M348" s="17" t="s">
        <v>729</v>
      </c>
      <c r="N348" s="17" t="s">
        <v>771</v>
      </c>
      <c r="O348" s="17" t="s">
        <v>769</v>
      </c>
      <c r="P348" s="17" t="s">
        <v>729</v>
      </c>
      <c r="Q348" s="17" t="s">
        <v>729</v>
      </c>
      <c r="AA348" s="16" t="s">
        <v>429</v>
      </c>
      <c r="AB348" s="17" t="s">
        <v>1007</v>
      </c>
      <c r="AC348" s="17" t="s">
        <v>729</v>
      </c>
      <c r="AD348" s="17" t="s">
        <v>869</v>
      </c>
      <c r="AE348" s="17" t="s">
        <v>729</v>
      </c>
      <c r="AF348" s="17" t="s">
        <v>729</v>
      </c>
      <c r="AG348" s="17" t="s">
        <v>729</v>
      </c>
      <c r="AH348" s="17" t="s">
        <v>729</v>
      </c>
      <c r="AI348" s="17" t="s">
        <v>729</v>
      </c>
      <c r="AJ348" s="17" t="s">
        <v>1008</v>
      </c>
      <c r="AK348" s="17" t="s">
        <v>1009</v>
      </c>
      <c r="AL348" s="17" t="s">
        <v>1010</v>
      </c>
      <c r="AM348" s="17" t="s">
        <v>729</v>
      </c>
      <c r="AN348" s="17" t="s">
        <v>1011</v>
      </c>
      <c r="AO348" s="17" t="s">
        <v>1012</v>
      </c>
      <c r="AP348" s="17" t="s">
        <v>729</v>
      </c>
      <c r="AQ348" s="17" t="s">
        <v>729</v>
      </c>
    </row>
    <row r="349" spans="1:43" ht="15" thickBot="1" x14ac:dyDescent="0.35">
      <c r="A349" s="16" t="s">
        <v>430</v>
      </c>
      <c r="B349" s="17" t="s">
        <v>763</v>
      </c>
      <c r="C349" s="17" t="s">
        <v>770</v>
      </c>
      <c r="D349" s="17" t="s">
        <v>764</v>
      </c>
      <c r="E349" s="17" t="s">
        <v>729</v>
      </c>
      <c r="F349" s="17" t="s">
        <v>774</v>
      </c>
      <c r="G349" s="17" t="s">
        <v>767</v>
      </c>
      <c r="H349" s="17" t="s">
        <v>729</v>
      </c>
      <c r="I349" s="17" t="s">
        <v>729</v>
      </c>
      <c r="J349" s="17" t="s">
        <v>760</v>
      </c>
      <c r="K349" s="17" t="s">
        <v>775</v>
      </c>
      <c r="L349" s="17" t="s">
        <v>752</v>
      </c>
      <c r="M349" s="17" t="s">
        <v>729</v>
      </c>
      <c r="N349" s="17" t="s">
        <v>771</v>
      </c>
      <c r="O349" s="17" t="s">
        <v>769</v>
      </c>
      <c r="P349" s="17" t="s">
        <v>729</v>
      </c>
      <c r="Q349" s="17" t="s">
        <v>729</v>
      </c>
      <c r="AA349" s="16" t="s">
        <v>430</v>
      </c>
      <c r="AB349" s="17" t="s">
        <v>1013</v>
      </c>
      <c r="AC349" s="17" t="s">
        <v>729</v>
      </c>
      <c r="AD349" s="17" t="s">
        <v>729</v>
      </c>
      <c r="AE349" s="17" t="s">
        <v>729</v>
      </c>
      <c r="AF349" s="17" t="s">
        <v>1014</v>
      </c>
      <c r="AG349" s="17" t="s">
        <v>729</v>
      </c>
      <c r="AH349" s="17" t="s">
        <v>729</v>
      </c>
      <c r="AI349" s="17" t="s">
        <v>729</v>
      </c>
      <c r="AJ349" s="17" t="s">
        <v>729</v>
      </c>
      <c r="AK349" s="17" t="s">
        <v>729</v>
      </c>
      <c r="AL349" s="17" t="s">
        <v>1015</v>
      </c>
      <c r="AM349" s="17" t="s">
        <v>729</v>
      </c>
      <c r="AN349" s="17" t="s">
        <v>1016</v>
      </c>
      <c r="AO349" s="17" t="s">
        <v>1017</v>
      </c>
      <c r="AP349" s="17" t="s">
        <v>729</v>
      </c>
      <c r="AQ349" s="17" t="s">
        <v>729</v>
      </c>
    </row>
    <row r="350" spans="1:43" ht="15" thickBot="1" x14ac:dyDescent="0.35">
      <c r="A350" s="16" t="s">
        <v>432</v>
      </c>
      <c r="B350" s="17" t="s">
        <v>763</v>
      </c>
      <c r="C350" s="17" t="s">
        <v>770</v>
      </c>
      <c r="D350" s="17" t="s">
        <v>764</v>
      </c>
      <c r="E350" s="17" t="s">
        <v>729</v>
      </c>
      <c r="F350" s="17" t="s">
        <v>776</v>
      </c>
      <c r="G350" s="17" t="s">
        <v>767</v>
      </c>
      <c r="H350" s="17" t="s">
        <v>729</v>
      </c>
      <c r="I350" s="17" t="s">
        <v>729</v>
      </c>
      <c r="J350" s="17" t="s">
        <v>760</v>
      </c>
      <c r="K350" s="17" t="s">
        <v>775</v>
      </c>
      <c r="L350" s="17" t="s">
        <v>752</v>
      </c>
      <c r="M350" s="17" t="s">
        <v>729</v>
      </c>
      <c r="N350" s="17" t="s">
        <v>771</v>
      </c>
      <c r="O350" s="17" t="s">
        <v>769</v>
      </c>
      <c r="P350" s="17" t="s">
        <v>729</v>
      </c>
      <c r="Q350" s="17" t="s">
        <v>729</v>
      </c>
      <c r="AA350" s="16" t="s">
        <v>432</v>
      </c>
      <c r="AB350" s="17" t="s">
        <v>729</v>
      </c>
      <c r="AC350" s="17" t="s">
        <v>729</v>
      </c>
      <c r="AD350" s="17" t="s">
        <v>1018</v>
      </c>
      <c r="AE350" s="17" t="s">
        <v>729</v>
      </c>
      <c r="AF350" s="17" t="s">
        <v>729</v>
      </c>
      <c r="AG350" s="17" t="s">
        <v>729</v>
      </c>
      <c r="AH350" s="17" t="s">
        <v>729</v>
      </c>
      <c r="AI350" s="17" t="s">
        <v>729</v>
      </c>
      <c r="AJ350" s="17" t="s">
        <v>1019</v>
      </c>
      <c r="AK350" s="17" t="s">
        <v>1020</v>
      </c>
      <c r="AL350" s="17" t="s">
        <v>1021</v>
      </c>
      <c r="AM350" s="17" t="s">
        <v>729</v>
      </c>
      <c r="AN350" s="17" t="s">
        <v>729</v>
      </c>
      <c r="AO350" s="17" t="s">
        <v>1022</v>
      </c>
      <c r="AP350" s="17" t="s">
        <v>729</v>
      </c>
      <c r="AQ350" s="17" t="s">
        <v>729</v>
      </c>
    </row>
    <row r="351" spans="1:43" ht="15" thickBot="1" x14ac:dyDescent="0.35">
      <c r="A351" s="16" t="s">
        <v>434</v>
      </c>
      <c r="B351" s="17" t="s">
        <v>763</v>
      </c>
      <c r="C351" s="17" t="s">
        <v>729</v>
      </c>
      <c r="D351" s="17" t="s">
        <v>764</v>
      </c>
      <c r="E351" s="17" t="s">
        <v>729</v>
      </c>
      <c r="F351" s="17" t="s">
        <v>776</v>
      </c>
      <c r="G351" s="17" t="s">
        <v>767</v>
      </c>
      <c r="H351" s="17" t="s">
        <v>729</v>
      </c>
      <c r="I351" s="17" t="s">
        <v>729</v>
      </c>
      <c r="J351" s="17" t="s">
        <v>760</v>
      </c>
      <c r="K351" s="17" t="s">
        <v>775</v>
      </c>
      <c r="L351" s="17" t="s">
        <v>752</v>
      </c>
      <c r="M351" s="17" t="s">
        <v>729</v>
      </c>
      <c r="N351" s="17" t="s">
        <v>771</v>
      </c>
      <c r="O351" s="17" t="s">
        <v>769</v>
      </c>
      <c r="P351" s="17" t="s">
        <v>729</v>
      </c>
      <c r="Q351" s="17" t="s">
        <v>729</v>
      </c>
      <c r="AA351" s="16" t="s">
        <v>434</v>
      </c>
      <c r="AB351" s="17" t="s">
        <v>1023</v>
      </c>
      <c r="AC351" s="17" t="s">
        <v>1024</v>
      </c>
      <c r="AD351" s="17" t="s">
        <v>1025</v>
      </c>
      <c r="AE351" s="17" t="s">
        <v>729</v>
      </c>
      <c r="AF351" s="17" t="s">
        <v>729</v>
      </c>
      <c r="AG351" s="17" t="s">
        <v>1026</v>
      </c>
      <c r="AH351" s="17" t="s">
        <v>729</v>
      </c>
      <c r="AI351" s="17" t="s">
        <v>729</v>
      </c>
      <c r="AJ351" s="17" t="s">
        <v>1027</v>
      </c>
      <c r="AK351" s="17" t="s">
        <v>729</v>
      </c>
      <c r="AL351" s="17" t="s">
        <v>1028</v>
      </c>
      <c r="AM351" s="17" t="s">
        <v>729</v>
      </c>
      <c r="AN351" s="17" t="s">
        <v>1029</v>
      </c>
      <c r="AO351" s="17" t="s">
        <v>729</v>
      </c>
      <c r="AP351" s="17" t="s">
        <v>729</v>
      </c>
      <c r="AQ351" s="17" t="s">
        <v>729</v>
      </c>
    </row>
    <row r="352" spans="1:43" ht="15" thickBot="1" x14ac:dyDescent="0.35">
      <c r="A352" s="16" t="s">
        <v>435</v>
      </c>
      <c r="B352" s="17" t="s">
        <v>777</v>
      </c>
      <c r="C352" s="17" t="s">
        <v>729</v>
      </c>
      <c r="D352" s="17" t="s">
        <v>764</v>
      </c>
      <c r="E352" s="17" t="s">
        <v>729</v>
      </c>
      <c r="F352" s="17" t="s">
        <v>776</v>
      </c>
      <c r="G352" s="17" t="s">
        <v>767</v>
      </c>
      <c r="H352" s="17" t="s">
        <v>729</v>
      </c>
      <c r="I352" s="17" t="s">
        <v>729</v>
      </c>
      <c r="J352" s="17" t="s">
        <v>760</v>
      </c>
      <c r="K352" s="17" t="s">
        <v>775</v>
      </c>
      <c r="L352" s="17" t="s">
        <v>752</v>
      </c>
      <c r="M352" s="17" t="s">
        <v>729</v>
      </c>
      <c r="N352" s="17" t="s">
        <v>771</v>
      </c>
      <c r="O352" s="17" t="s">
        <v>769</v>
      </c>
      <c r="P352" s="17" t="s">
        <v>729</v>
      </c>
      <c r="Q352" s="17" t="s">
        <v>729</v>
      </c>
      <c r="AA352" s="16" t="s">
        <v>435</v>
      </c>
      <c r="AB352" s="17" t="s">
        <v>729</v>
      </c>
      <c r="AC352" s="17" t="s">
        <v>729</v>
      </c>
      <c r="AD352" s="17" t="s">
        <v>729</v>
      </c>
      <c r="AE352" s="17" t="s">
        <v>729</v>
      </c>
      <c r="AF352" s="17" t="s">
        <v>1030</v>
      </c>
      <c r="AG352" s="17" t="s">
        <v>1031</v>
      </c>
      <c r="AH352" s="17" t="s">
        <v>729</v>
      </c>
      <c r="AI352" s="17" t="s">
        <v>729</v>
      </c>
      <c r="AJ352" s="17" t="s">
        <v>1032</v>
      </c>
      <c r="AK352" s="17" t="s">
        <v>1033</v>
      </c>
      <c r="AL352" s="17" t="s">
        <v>729</v>
      </c>
      <c r="AM352" s="17" t="s">
        <v>729</v>
      </c>
      <c r="AN352" s="17" t="s">
        <v>1034</v>
      </c>
      <c r="AO352" s="17" t="s">
        <v>729</v>
      </c>
      <c r="AP352" s="17" t="s">
        <v>729</v>
      </c>
      <c r="AQ352" s="17" t="s">
        <v>729</v>
      </c>
    </row>
    <row r="353" spans="1:43" ht="15" thickBot="1" x14ac:dyDescent="0.35">
      <c r="A353" s="16" t="s">
        <v>436</v>
      </c>
      <c r="B353" s="17" t="s">
        <v>777</v>
      </c>
      <c r="C353" s="17" t="s">
        <v>729</v>
      </c>
      <c r="D353" s="17" t="s">
        <v>764</v>
      </c>
      <c r="E353" s="17" t="s">
        <v>729</v>
      </c>
      <c r="F353" s="17" t="s">
        <v>776</v>
      </c>
      <c r="G353" s="17" t="s">
        <v>767</v>
      </c>
      <c r="H353" s="17" t="s">
        <v>729</v>
      </c>
      <c r="I353" s="17" t="s">
        <v>729</v>
      </c>
      <c r="J353" s="17" t="s">
        <v>760</v>
      </c>
      <c r="K353" s="17" t="s">
        <v>775</v>
      </c>
      <c r="L353" s="17" t="s">
        <v>752</v>
      </c>
      <c r="M353" s="17" t="s">
        <v>729</v>
      </c>
      <c r="N353" s="17" t="s">
        <v>778</v>
      </c>
      <c r="O353" s="17" t="s">
        <v>769</v>
      </c>
      <c r="P353" s="17" t="s">
        <v>729</v>
      </c>
      <c r="Q353" s="17" t="s">
        <v>729</v>
      </c>
      <c r="AA353" s="16" t="s">
        <v>436</v>
      </c>
      <c r="AB353" s="17" t="s">
        <v>729</v>
      </c>
      <c r="AC353" s="17" t="s">
        <v>1035</v>
      </c>
      <c r="AD353" s="17" t="s">
        <v>1036</v>
      </c>
      <c r="AE353" s="17" t="s">
        <v>729</v>
      </c>
      <c r="AF353" s="17" t="s">
        <v>729</v>
      </c>
      <c r="AG353" s="17" t="s">
        <v>729</v>
      </c>
      <c r="AH353" s="17" t="s">
        <v>729</v>
      </c>
      <c r="AI353" s="17" t="s">
        <v>729</v>
      </c>
      <c r="AJ353" s="17" t="s">
        <v>1037</v>
      </c>
      <c r="AK353" s="17" t="s">
        <v>1038</v>
      </c>
      <c r="AL353" s="17" t="s">
        <v>1039</v>
      </c>
      <c r="AM353" s="17" t="s">
        <v>729</v>
      </c>
      <c r="AN353" s="17" t="s">
        <v>1040</v>
      </c>
      <c r="AO353" s="17" t="s">
        <v>729</v>
      </c>
      <c r="AP353" s="17" t="s">
        <v>729</v>
      </c>
      <c r="AQ353" s="17" t="s">
        <v>729</v>
      </c>
    </row>
    <row r="354" spans="1:43" ht="15" thickBot="1" x14ac:dyDescent="0.35">
      <c r="A354" s="16" t="s">
        <v>437</v>
      </c>
      <c r="B354" s="17" t="s">
        <v>777</v>
      </c>
      <c r="C354" s="17" t="s">
        <v>729</v>
      </c>
      <c r="D354" s="17" t="s">
        <v>764</v>
      </c>
      <c r="E354" s="17" t="s">
        <v>729</v>
      </c>
      <c r="F354" s="17" t="s">
        <v>776</v>
      </c>
      <c r="G354" s="17" t="s">
        <v>767</v>
      </c>
      <c r="H354" s="17" t="s">
        <v>729</v>
      </c>
      <c r="I354" s="17" t="s">
        <v>729</v>
      </c>
      <c r="J354" s="17" t="s">
        <v>760</v>
      </c>
      <c r="K354" s="17" t="s">
        <v>775</v>
      </c>
      <c r="L354" s="17" t="s">
        <v>752</v>
      </c>
      <c r="M354" s="17" t="s">
        <v>729</v>
      </c>
      <c r="N354" s="17" t="s">
        <v>779</v>
      </c>
      <c r="O354" s="17" t="s">
        <v>769</v>
      </c>
      <c r="P354" s="17" t="s">
        <v>729</v>
      </c>
      <c r="Q354" s="17" t="s">
        <v>729</v>
      </c>
      <c r="AA354" s="16" t="s">
        <v>437</v>
      </c>
      <c r="AB354" s="17" t="s">
        <v>1041</v>
      </c>
      <c r="AC354" s="17" t="s">
        <v>1042</v>
      </c>
      <c r="AD354" s="17" t="s">
        <v>729</v>
      </c>
      <c r="AE354" s="17" t="s">
        <v>729</v>
      </c>
      <c r="AF354" s="17" t="s">
        <v>1043</v>
      </c>
      <c r="AG354" s="17" t="s">
        <v>729</v>
      </c>
      <c r="AH354" s="17" t="s">
        <v>729</v>
      </c>
      <c r="AI354" s="17" t="s">
        <v>729</v>
      </c>
      <c r="AJ354" s="17" t="s">
        <v>1044</v>
      </c>
      <c r="AK354" s="17" t="s">
        <v>729</v>
      </c>
      <c r="AL354" s="17" t="s">
        <v>1045</v>
      </c>
      <c r="AM354" s="17" t="s">
        <v>729</v>
      </c>
      <c r="AN354" s="17" t="s">
        <v>1046</v>
      </c>
      <c r="AO354" s="17" t="s">
        <v>1047</v>
      </c>
      <c r="AP354" s="17" t="s">
        <v>729</v>
      </c>
      <c r="AQ354" s="17" t="s">
        <v>729</v>
      </c>
    </row>
    <row r="355" spans="1:43" ht="15" thickBot="1" x14ac:dyDescent="0.35">
      <c r="A355" s="16" t="s">
        <v>439</v>
      </c>
      <c r="B355" s="17" t="s">
        <v>777</v>
      </c>
      <c r="C355" s="17" t="s">
        <v>729</v>
      </c>
      <c r="D355" s="17" t="s">
        <v>764</v>
      </c>
      <c r="E355" s="17" t="s">
        <v>729</v>
      </c>
      <c r="F355" s="17" t="s">
        <v>776</v>
      </c>
      <c r="G355" s="17" t="s">
        <v>767</v>
      </c>
      <c r="H355" s="17" t="s">
        <v>729</v>
      </c>
      <c r="I355" s="17" t="s">
        <v>729</v>
      </c>
      <c r="J355" s="17" t="s">
        <v>760</v>
      </c>
      <c r="K355" s="17" t="s">
        <v>775</v>
      </c>
      <c r="L355" s="17" t="s">
        <v>752</v>
      </c>
      <c r="M355" s="17" t="s">
        <v>729</v>
      </c>
      <c r="N355" s="17" t="s">
        <v>779</v>
      </c>
      <c r="O355" s="17" t="s">
        <v>769</v>
      </c>
      <c r="P355" s="17" t="s">
        <v>729</v>
      </c>
      <c r="Q355" s="17" t="s">
        <v>729</v>
      </c>
      <c r="AA355" s="16" t="s">
        <v>439</v>
      </c>
      <c r="AB355" s="17" t="s">
        <v>729</v>
      </c>
      <c r="AC355" s="17" t="s">
        <v>729</v>
      </c>
      <c r="AD355" s="17" t="s">
        <v>729</v>
      </c>
      <c r="AE355" s="17" t="s">
        <v>729</v>
      </c>
      <c r="AF355" s="17" t="s">
        <v>729</v>
      </c>
      <c r="AG355" s="17" t="s">
        <v>1048</v>
      </c>
      <c r="AH355" s="17" t="s">
        <v>729</v>
      </c>
      <c r="AI355" s="17" t="s">
        <v>729</v>
      </c>
      <c r="AJ355" s="17" t="s">
        <v>729</v>
      </c>
      <c r="AK355" s="17" t="s">
        <v>1049</v>
      </c>
      <c r="AL355" s="17" t="s">
        <v>1050</v>
      </c>
      <c r="AM355" s="17" t="s">
        <v>729</v>
      </c>
      <c r="AN355" s="17" t="s">
        <v>1051</v>
      </c>
      <c r="AO355" s="17" t="s">
        <v>1052</v>
      </c>
      <c r="AP355" s="17" t="s">
        <v>729</v>
      </c>
      <c r="AQ355" s="17" t="s">
        <v>729</v>
      </c>
    </row>
    <row r="356" spans="1:43" ht="15" thickBot="1" x14ac:dyDescent="0.35">
      <c r="A356" s="16" t="s">
        <v>440</v>
      </c>
      <c r="B356" s="17" t="s">
        <v>777</v>
      </c>
      <c r="C356" s="17" t="s">
        <v>729</v>
      </c>
      <c r="D356" s="17" t="s">
        <v>764</v>
      </c>
      <c r="E356" s="17" t="s">
        <v>729</v>
      </c>
      <c r="F356" s="17" t="s">
        <v>780</v>
      </c>
      <c r="G356" s="17" t="s">
        <v>767</v>
      </c>
      <c r="H356" s="17" t="s">
        <v>729</v>
      </c>
      <c r="I356" s="17" t="s">
        <v>729</v>
      </c>
      <c r="J356" s="17" t="s">
        <v>760</v>
      </c>
      <c r="K356" s="17" t="s">
        <v>775</v>
      </c>
      <c r="L356" s="17" t="s">
        <v>752</v>
      </c>
      <c r="M356" s="17" t="s">
        <v>729</v>
      </c>
      <c r="N356" s="17" t="s">
        <v>779</v>
      </c>
      <c r="O356" s="17" t="s">
        <v>769</v>
      </c>
      <c r="P356" s="17" t="s">
        <v>729</v>
      </c>
      <c r="Q356" s="17" t="s">
        <v>729</v>
      </c>
      <c r="AA356" s="16" t="s">
        <v>440</v>
      </c>
      <c r="AB356" s="17" t="s">
        <v>1053</v>
      </c>
      <c r="AC356" s="17" t="s">
        <v>729</v>
      </c>
      <c r="AD356" s="17" t="s">
        <v>1054</v>
      </c>
      <c r="AE356" s="17" t="s">
        <v>729</v>
      </c>
      <c r="AF356" s="17" t="s">
        <v>729</v>
      </c>
      <c r="AG356" s="17" t="s">
        <v>1055</v>
      </c>
      <c r="AH356" s="17" t="s">
        <v>729</v>
      </c>
      <c r="AI356" s="17" t="s">
        <v>729</v>
      </c>
      <c r="AJ356" s="17" t="s">
        <v>729</v>
      </c>
      <c r="AK356" s="17" t="s">
        <v>729</v>
      </c>
      <c r="AL356" s="17" t="s">
        <v>729</v>
      </c>
      <c r="AM356" s="17" t="s">
        <v>729</v>
      </c>
      <c r="AN356" s="17" t="s">
        <v>729</v>
      </c>
      <c r="AO356" s="17" t="s">
        <v>1056</v>
      </c>
      <c r="AP356" s="17" t="s">
        <v>729</v>
      </c>
      <c r="AQ356" s="17" t="s">
        <v>729</v>
      </c>
    </row>
    <row r="357" spans="1:43" ht="15" thickBot="1" x14ac:dyDescent="0.35">
      <c r="A357" s="16" t="s">
        <v>441</v>
      </c>
      <c r="B357" s="17" t="s">
        <v>777</v>
      </c>
      <c r="C357" s="17" t="s">
        <v>729</v>
      </c>
      <c r="D357" s="17" t="s">
        <v>764</v>
      </c>
      <c r="E357" s="17" t="s">
        <v>729</v>
      </c>
      <c r="F357" s="17" t="s">
        <v>780</v>
      </c>
      <c r="G357" s="17" t="s">
        <v>767</v>
      </c>
      <c r="H357" s="17" t="s">
        <v>729</v>
      </c>
      <c r="I357" s="17" t="s">
        <v>729</v>
      </c>
      <c r="J357" s="17" t="s">
        <v>760</v>
      </c>
      <c r="K357" s="17" t="s">
        <v>775</v>
      </c>
      <c r="L357" s="17" t="s">
        <v>752</v>
      </c>
      <c r="M357" s="17" t="s">
        <v>729</v>
      </c>
      <c r="N357" s="17" t="s">
        <v>779</v>
      </c>
      <c r="O357" s="17" t="s">
        <v>781</v>
      </c>
      <c r="P357" s="17" t="s">
        <v>729</v>
      </c>
      <c r="Q357" s="17" t="s">
        <v>729</v>
      </c>
      <c r="AA357" s="16" t="s">
        <v>441</v>
      </c>
      <c r="AB357" s="17" t="s">
        <v>1057</v>
      </c>
      <c r="AC357" s="17" t="s">
        <v>1058</v>
      </c>
      <c r="AD357" s="17" t="s">
        <v>1059</v>
      </c>
      <c r="AE357" s="17" t="s">
        <v>729</v>
      </c>
      <c r="AF357" s="17" t="s">
        <v>1060</v>
      </c>
      <c r="AG357" s="17" t="s">
        <v>1061</v>
      </c>
      <c r="AH357" s="17" t="s">
        <v>729</v>
      </c>
      <c r="AI357" s="17" t="s">
        <v>729</v>
      </c>
      <c r="AJ357" s="17" t="s">
        <v>1062</v>
      </c>
      <c r="AK357" s="17" t="s">
        <v>729</v>
      </c>
      <c r="AL357" s="17" t="s">
        <v>1063</v>
      </c>
      <c r="AM357" s="17" t="s">
        <v>729</v>
      </c>
      <c r="AN357" s="17" t="s">
        <v>1064</v>
      </c>
      <c r="AO357" s="17" t="s">
        <v>1065</v>
      </c>
      <c r="AP357" s="17" t="s">
        <v>729</v>
      </c>
      <c r="AQ357" s="17" t="s">
        <v>729</v>
      </c>
    </row>
    <row r="358" spans="1:43" ht="15" thickBot="1" x14ac:dyDescent="0.35">
      <c r="A358" s="16" t="s">
        <v>442</v>
      </c>
      <c r="B358" s="17" t="s">
        <v>777</v>
      </c>
      <c r="C358" s="17" t="s">
        <v>729</v>
      </c>
      <c r="D358" s="17" t="s">
        <v>782</v>
      </c>
      <c r="E358" s="17" t="s">
        <v>729</v>
      </c>
      <c r="F358" s="17" t="s">
        <v>780</v>
      </c>
      <c r="G358" s="17" t="s">
        <v>767</v>
      </c>
      <c r="H358" s="17" t="s">
        <v>729</v>
      </c>
      <c r="I358" s="17" t="s">
        <v>729</v>
      </c>
      <c r="J358" s="17" t="s">
        <v>760</v>
      </c>
      <c r="K358" s="17" t="s">
        <v>775</v>
      </c>
      <c r="L358" s="17" t="s">
        <v>752</v>
      </c>
      <c r="M358" s="17" t="s">
        <v>729</v>
      </c>
      <c r="N358" s="17" t="s">
        <v>779</v>
      </c>
      <c r="O358" s="17" t="s">
        <v>729</v>
      </c>
      <c r="P358" s="17" t="s">
        <v>729</v>
      </c>
      <c r="Q358" s="17" t="s">
        <v>729</v>
      </c>
      <c r="AA358" s="16" t="s">
        <v>442</v>
      </c>
      <c r="AB358" s="17" t="s">
        <v>729</v>
      </c>
      <c r="AC358" s="17" t="s">
        <v>729</v>
      </c>
      <c r="AD358" s="17" t="s">
        <v>1066</v>
      </c>
      <c r="AE358" s="17" t="s">
        <v>729</v>
      </c>
      <c r="AF358" s="17" t="s">
        <v>1067</v>
      </c>
      <c r="AG358" s="17" t="s">
        <v>1068</v>
      </c>
      <c r="AH358" s="17" t="s">
        <v>729</v>
      </c>
      <c r="AI358" s="17" t="s">
        <v>729</v>
      </c>
      <c r="AJ358" s="17" t="s">
        <v>1069</v>
      </c>
      <c r="AK358" s="17" t="s">
        <v>1070</v>
      </c>
      <c r="AL358" s="17" t="s">
        <v>1071</v>
      </c>
      <c r="AM358" s="17" t="s">
        <v>729</v>
      </c>
      <c r="AN358" s="17" t="s">
        <v>1072</v>
      </c>
      <c r="AO358" s="17" t="s">
        <v>729</v>
      </c>
      <c r="AP358" s="17" t="s">
        <v>729</v>
      </c>
      <c r="AQ358" s="17" t="s">
        <v>729</v>
      </c>
    </row>
    <row r="359" spans="1:43" ht="15" thickBot="1" x14ac:dyDescent="0.35">
      <c r="A359" s="16" t="s">
        <v>444</v>
      </c>
      <c r="B359" s="17" t="s">
        <v>777</v>
      </c>
      <c r="C359" s="17" t="s">
        <v>729</v>
      </c>
      <c r="D359" s="17" t="s">
        <v>782</v>
      </c>
      <c r="E359" s="17" t="s">
        <v>729</v>
      </c>
      <c r="F359" s="17" t="s">
        <v>783</v>
      </c>
      <c r="G359" s="17" t="s">
        <v>767</v>
      </c>
      <c r="H359" s="17" t="s">
        <v>729</v>
      </c>
      <c r="I359" s="17" t="s">
        <v>729</v>
      </c>
      <c r="J359" s="17" t="s">
        <v>760</v>
      </c>
      <c r="K359" s="17" t="s">
        <v>775</v>
      </c>
      <c r="L359" s="17" t="s">
        <v>752</v>
      </c>
      <c r="M359" s="17" t="s">
        <v>729</v>
      </c>
      <c r="N359" s="17" t="s">
        <v>779</v>
      </c>
      <c r="O359" s="17" t="s">
        <v>729</v>
      </c>
      <c r="P359" s="17" t="s">
        <v>729</v>
      </c>
      <c r="Q359" s="17" t="s">
        <v>729</v>
      </c>
      <c r="AA359" s="16" t="s">
        <v>444</v>
      </c>
      <c r="AB359" s="17" t="s">
        <v>729</v>
      </c>
      <c r="AC359" s="17" t="s">
        <v>1073</v>
      </c>
      <c r="AD359" s="17" t="s">
        <v>1074</v>
      </c>
      <c r="AE359" s="17" t="s">
        <v>729</v>
      </c>
      <c r="AF359" s="17" t="s">
        <v>729</v>
      </c>
      <c r="AG359" s="17" t="s">
        <v>729</v>
      </c>
      <c r="AH359" s="17" t="s">
        <v>729</v>
      </c>
      <c r="AI359" s="17" t="s">
        <v>729</v>
      </c>
      <c r="AJ359" s="17" t="s">
        <v>729</v>
      </c>
      <c r="AK359" s="17" t="s">
        <v>1075</v>
      </c>
      <c r="AL359" s="17" t="s">
        <v>729</v>
      </c>
      <c r="AM359" s="17" t="s">
        <v>729</v>
      </c>
      <c r="AN359" s="17" t="s">
        <v>729</v>
      </c>
      <c r="AO359" s="17" t="s">
        <v>729</v>
      </c>
      <c r="AP359" s="17" t="s">
        <v>729</v>
      </c>
      <c r="AQ359" s="17" t="s">
        <v>729</v>
      </c>
    </row>
    <row r="360" spans="1:43" ht="15" thickBot="1" x14ac:dyDescent="0.35">
      <c r="A360" s="16" t="s">
        <v>447</v>
      </c>
      <c r="B360" s="17" t="s">
        <v>777</v>
      </c>
      <c r="C360" s="17" t="s">
        <v>729</v>
      </c>
      <c r="D360" s="17" t="s">
        <v>782</v>
      </c>
      <c r="E360" s="17" t="s">
        <v>729</v>
      </c>
      <c r="F360" s="17" t="s">
        <v>783</v>
      </c>
      <c r="G360" s="17" t="s">
        <v>767</v>
      </c>
      <c r="H360" s="17" t="s">
        <v>729</v>
      </c>
      <c r="I360" s="17" t="s">
        <v>729</v>
      </c>
      <c r="J360" s="17" t="s">
        <v>760</v>
      </c>
      <c r="K360" s="17" t="s">
        <v>775</v>
      </c>
      <c r="L360" s="17" t="s">
        <v>752</v>
      </c>
      <c r="M360" s="17" t="s">
        <v>729</v>
      </c>
      <c r="N360" s="17" t="s">
        <v>779</v>
      </c>
      <c r="O360" s="17" t="s">
        <v>729</v>
      </c>
      <c r="P360" s="17" t="s">
        <v>729</v>
      </c>
      <c r="Q360" s="17" t="s">
        <v>729</v>
      </c>
      <c r="AA360" s="16" t="s">
        <v>447</v>
      </c>
      <c r="AB360" s="17" t="s">
        <v>1076</v>
      </c>
      <c r="AC360" s="17" t="s">
        <v>1077</v>
      </c>
      <c r="AD360" s="17" t="s">
        <v>729</v>
      </c>
      <c r="AE360" s="17" t="s">
        <v>729</v>
      </c>
      <c r="AF360" s="17" t="s">
        <v>729</v>
      </c>
      <c r="AG360" s="17" t="s">
        <v>729</v>
      </c>
      <c r="AH360" s="17" t="s">
        <v>729</v>
      </c>
      <c r="AI360" s="17" t="s">
        <v>729</v>
      </c>
      <c r="AJ360" s="17" t="s">
        <v>729</v>
      </c>
      <c r="AK360" s="17" t="s">
        <v>729</v>
      </c>
      <c r="AL360" s="17" t="s">
        <v>729</v>
      </c>
      <c r="AM360" s="17" t="s">
        <v>729</v>
      </c>
      <c r="AN360" s="17" t="s">
        <v>729</v>
      </c>
      <c r="AO360" s="17" t="s">
        <v>729</v>
      </c>
      <c r="AP360" s="17" t="s">
        <v>729</v>
      </c>
      <c r="AQ360" s="17" t="s">
        <v>729</v>
      </c>
    </row>
    <row r="361" spans="1:43" ht="15" thickBot="1" x14ac:dyDescent="0.35">
      <c r="A361" s="16" t="s">
        <v>448</v>
      </c>
      <c r="B361" s="17" t="s">
        <v>777</v>
      </c>
      <c r="C361" s="17" t="s">
        <v>729</v>
      </c>
      <c r="D361" s="17" t="s">
        <v>782</v>
      </c>
      <c r="E361" s="17" t="s">
        <v>729</v>
      </c>
      <c r="F361" s="17" t="s">
        <v>783</v>
      </c>
      <c r="G361" s="17" t="s">
        <v>767</v>
      </c>
      <c r="H361" s="17" t="s">
        <v>729</v>
      </c>
      <c r="I361" s="17" t="s">
        <v>729</v>
      </c>
      <c r="J361" s="17" t="s">
        <v>760</v>
      </c>
      <c r="K361" s="17" t="s">
        <v>775</v>
      </c>
      <c r="L361" s="17" t="s">
        <v>752</v>
      </c>
      <c r="M361" s="17" t="s">
        <v>729</v>
      </c>
      <c r="N361" s="17" t="s">
        <v>779</v>
      </c>
      <c r="O361" s="17" t="s">
        <v>729</v>
      </c>
      <c r="P361" s="17" t="s">
        <v>729</v>
      </c>
      <c r="Q361" s="17" t="s">
        <v>729</v>
      </c>
      <c r="AA361" s="16" t="s">
        <v>448</v>
      </c>
      <c r="AB361" s="17" t="s">
        <v>729</v>
      </c>
      <c r="AC361" s="17" t="s">
        <v>729</v>
      </c>
      <c r="AD361" s="17" t="s">
        <v>729</v>
      </c>
      <c r="AE361" s="17" t="s">
        <v>729</v>
      </c>
      <c r="AF361" s="17" t="s">
        <v>729</v>
      </c>
      <c r="AG361" s="17" t="s">
        <v>729</v>
      </c>
      <c r="AH361" s="17" t="s">
        <v>729</v>
      </c>
      <c r="AI361" s="17" t="s">
        <v>729</v>
      </c>
      <c r="AJ361" s="17" t="s">
        <v>729</v>
      </c>
      <c r="AK361" s="17" t="s">
        <v>729</v>
      </c>
      <c r="AL361" s="17" t="s">
        <v>729</v>
      </c>
      <c r="AM361" s="17" t="s">
        <v>729</v>
      </c>
      <c r="AN361" s="17" t="s">
        <v>729</v>
      </c>
      <c r="AO361" s="17" t="s">
        <v>729</v>
      </c>
      <c r="AP361" s="17" t="s">
        <v>729</v>
      </c>
      <c r="AQ361" s="17" t="s">
        <v>729</v>
      </c>
    </row>
    <row r="362" spans="1:43" ht="15" thickBot="1" x14ac:dyDescent="0.35">
      <c r="A362" s="16" t="s">
        <v>449</v>
      </c>
      <c r="B362" s="17" t="s">
        <v>777</v>
      </c>
      <c r="C362" s="17" t="s">
        <v>729</v>
      </c>
      <c r="D362" s="17" t="s">
        <v>782</v>
      </c>
      <c r="E362" s="17" t="s">
        <v>729</v>
      </c>
      <c r="F362" s="17" t="s">
        <v>783</v>
      </c>
      <c r="G362" s="17" t="s">
        <v>767</v>
      </c>
      <c r="H362" s="17" t="s">
        <v>729</v>
      </c>
      <c r="I362" s="17" t="s">
        <v>729</v>
      </c>
      <c r="J362" s="17" t="s">
        <v>760</v>
      </c>
      <c r="K362" s="17" t="s">
        <v>775</v>
      </c>
      <c r="L362" s="17" t="s">
        <v>752</v>
      </c>
      <c r="M362" s="17" t="s">
        <v>729</v>
      </c>
      <c r="N362" s="17" t="s">
        <v>779</v>
      </c>
      <c r="O362" s="17" t="s">
        <v>729</v>
      </c>
      <c r="P362" s="17" t="s">
        <v>729</v>
      </c>
      <c r="Q362" s="17" t="s">
        <v>729</v>
      </c>
      <c r="AA362" s="16" t="s">
        <v>449</v>
      </c>
      <c r="AB362" s="17" t="s">
        <v>729</v>
      </c>
      <c r="AC362" s="17" t="s">
        <v>729</v>
      </c>
      <c r="AD362" s="17" t="s">
        <v>729</v>
      </c>
      <c r="AE362" s="17" t="s">
        <v>729</v>
      </c>
      <c r="AF362" s="17" t="s">
        <v>729</v>
      </c>
      <c r="AG362" s="17" t="s">
        <v>729</v>
      </c>
      <c r="AH362" s="17" t="s">
        <v>729</v>
      </c>
      <c r="AI362" s="17" t="s">
        <v>729</v>
      </c>
      <c r="AJ362" s="17" t="s">
        <v>729</v>
      </c>
      <c r="AK362" s="17" t="s">
        <v>729</v>
      </c>
      <c r="AL362" s="17" t="s">
        <v>729</v>
      </c>
      <c r="AM362" s="17" t="s">
        <v>729</v>
      </c>
      <c r="AN362" s="17" t="s">
        <v>729</v>
      </c>
      <c r="AO362" s="17" t="s">
        <v>729</v>
      </c>
      <c r="AP362" s="17" t="s">
        <v>729</v>
      </c>
      <c r="AQ362" s="17" t="s">
        <v>729</v>
      </c>
    </row>
    <row r="363" spans="1:43" ht="15" thickBot="1" x14ac:dyDescent="0.35">
      <c r="A363" s="16" t="s">
        <v>450</v>
      </c>
      <c r="B363" s="17" t="s">
        <v>777</v>
      </c>
      <c r="C363" s="17" t="s">
        <v>729</v>
      </c>
      <c r="D363" s="17" t="s">
        <v>782</v>
      </c>
      <c r="E363" s="17" t="s">
        <v>729</v>
      </c>
      <c r="F363" s="17" t="s">
        <v>783</v>
      </c>
      <c r="G363" s="17" t="s">
        <v>767</v>
      </c>
      <c r="H363" s="17" t="s">
        <v>729</v>
      </c>
      <c r="I363" s="17" t="s">
        <v>729</v>
      </c>
      <c r="J363" s="17" t="s">
        <v>760</v>
      </c>
      <c r="K363" s="17" t="s">
        <v>775</v>
      </c>
      <c r="L363" s="17" t="s">
        <v>752</v>
      </c>
      <c r="M363" s="17" t="s">
        <v>729</v>
      </c>
      <c r="N363" s="17" t="s">
        <v>779</v>
      </c>
      <c r="O363" s="17" t="s">
        <v>729</v>
      </c>
      <c r="P363" s="17" t="s">
        <v>729</v>
      </c>
      <c r="Q363" s="17" t="s">
        <v>729</v>
      </c>
      <c r="AA363" s="16" t="s">
        <v>450</v>
      </c>
      <c r="AB363" s="17" t="s">
        <v>729</v>
      </c>
      <c r="AC363" s="17" t="s">
        <v>729</v>
      </c>
      <c r="AD363" s="17" t="s">
        <v>729</v>
      </c>
      <c r="AE363" s="17" t="s">
        <v>729</v>
      </c>
      <c r="AF363" s="17" t="s">
        <v>729</v>
      </c>
      <c r="AG363" s="17" t="s">
        <v>729</v>
      </c>
      <c r="AH363" s="17" t="s">
        <v>729</v>
      </c>
      <c r="AI363" s="17" t="s">
        <v>729</v>
      </c>
      <c r="AJ363" s="17" t="s">
        <v>729</v>
      </c>
      <c r="AK363" s="17" t="s">
        <v>729</v>
      </c>
      <c r="AL363" s="17" t="s">
        <v>729</v>
      </c>
      <c r="AM363" s="17" t="s">
        <v>729</v>
      </c>
      <c r="AN363" s="17" t="s">
        <v>729</v>
      </c>
      <c r="AO363" s="17" t="s">
        <v>729</v>
      </c>
      <c r="AP363" s="17" t="s">
        <v>729</v>
      </c>
      <c r="AQ363" s="17" t="s">
        <v>729</v>
      </c>
    </row>
    <row r="364" spans="1:43" ht="15" thickBot="1" x14ac:dyDescent="0.35">
      <c r="A364" s="16" t="s">
        <v>451</v>
      </c>
      <c r="B364" s="17" t="s">
        <v>784</v>
      </c>
      <c r="C364" s="17" t="s">
        <v>729</v>
      </c>
      <c r="D364" s="17" t="s">
        <v>782</v>
      </c>
      <c r="E364" s="17" t="s">
        <v>729</v>
      </c>
      <c r="F364" s="17" t="s">
        <v>783</v>
      </c>
      <c r="G364" s="17" t="s">
        <v>767</v>
      </c>
      <c r="H364" s="17" t="s">
        <v>729</v>
      </c>
      <c r="I364" s="17" t="s">
        <v>729</v>
      </c>
      <c r="J364" s="17" t="s">
        <v>760</v>
      </c>
      <c r="K364" s="17" t="s">
        <v>775</v>
      </c>
      <c r="L364" s="17" t="s">
        <v>752</v>
      </c>
      <c r="M364" s="17" t="s">
        <v>729</v>
      </c>
      <c r="N364" s="17" t="s">
        <v>779</v>
      </c>
      <c r="O364" s="17" t="s">
        <v>729</v>
      </c>
      <c r="P364" s="17" t="s">
        <v>729</v>
      </c>
      <c r="Q364" s="17" t="s">
        <v>729</v>
      </c>
      <c r="AA364" s="16" t="s">
        <v>451</v>
      </c>
      <c r="AB364" s="17" t="s">
        <v>729</v>
      </c>
      <c r="AC364" s="17" t="s">
        <v>729</v>
      </c>
      <c r="AD364" s="17" t="s">
        <v>729</v>
      </c>
      <c r="AE364" s="17" t="s">
        <v>729</v>
      </c>
      <c r="AF364" s="17" t="s">
        <v>729</v>
      </c>
      <c r="AG364" s="17" t="s">
        <v>729</v>
      </c>
      <c r="AH364" s="17" t="s">
        <v>729</v>
      </c>
      <c r="AI364" s="17" t="s">
        <v>729</v>
      </c>
      <c r="AJ364" s="17" t="s">
        <v>729</v>
      </c>
      <c r="AK364" s="17" t="s">
        <v>729</v>
      </c>
      <c r="AL364" s="17" t="s">
        <v>729</v>
      </c>
      <c r="AM364" s="17" t="s">
        <v>729</v>
      </c>
      <c r="AN364" s="17" t="s">
        <v>729</v>
      </c>
      <c r="AO364" s="17" t="s">
        <v>729</v>
      </c>
      <c r="AP364" s="17" t="s">
        <v>729</v>
      </c>
      <c r="AQ364" s="17" t="s">
        <v>729</v>
      </c>
    </row>
    <row r="365" spans="1:43" ht="15" thickBot="1" x14ac:dyDescent="0.35">
      <c r="A365" s="16" t="s">
        <v>454</v>
      </c>
      <c r="B365" s="17" t="s">
        <v>784</v>
      </c>
      <c r="C365" s="17" t="s">
        <v>729</v>
      </c>
      <c r="D365" s="17" t="s">
        <v>782</v>
      </c>
      <c r="E365" s="17" t="s">
        <v>729</v>
      </c>
      <c r="F365" s="17" t="s">
        <v>783</v>
      </c>
      <c r="G365" s="17" t="s">
        <v>767</v>
      </c>
      <c r="H365" s="17" t="s">
        <v>729</v>
      </c>
      <c r="I365" s="17" t="s">
        <v>729</v>
      </c>
      <c r="J365" s="17" t="s">
        <v>760</v>
      </c>
      <c r="K365" s="17" t="s">
        <v>775</v>
      </c>
      <c r="L365" s="17" t="s">
        <v>752</v>
      </c>
      <c r="M365" s="17" t="s">
        <v>729</v>
      </c>
      <c r="N365" s="17" t="s">
        <v>779</v>
      </c>
      <c r="O365" s="17" t="s">
        <v>729</v>
      </c>
      <c r="P365" s="17" t="s">
        <v>729</v>
      </c>
      <c r="Q365" s="17" t="s">
        <v>729</v>
      </c>
      <c r="AA365" s="16" t="s">
        <v>454</v>
      </c>
      <c r="AB365" s="17" t="s">
        <v>729</v>
      </c>
      <c r="AC365" s="17" t="s">
        <v>729</v>
      </c>
      <c r="AD365" s="17" t="s">
        <v>729</v>
      </c>
      <c r="AE365" s="17" t="s">
        <v>729</v>
      </c>
      <c r="AF365" s="17" t="s">
        <v>729</v>
      </c>
      <c r="AG365" s="17" t="s">
        <v>729</v>
      </c>
      <c r="AH365" s="17" t="s">
        <v>729</v>
      </c>
      <c r="AI365" s="17" t="s">
        <v>729</v>
      </c>
      <c r="AJ365" s="17" t="s">
        <v>729</v>
      </c>
      <c r="AK365" s="17" t="s">
        <v>729</v>
      </c>
      <c r="AL365" s="17" t="s">
        <v>729</v>
      </c>
      <c r="AM365" s="17" t="s">
        <v>729</v>
      </c>
      <c r="AN365" s="17" t="s">
        <v>729</v>
      </c>
      <c r="AO365" s="17" t="s">
        <v>729</v>
      </c>
      <c r="AP365" s="17" t="s">
        <v>729</v>
      </c>
      <c r="AQ365" s="17" t="s">
        <v>729</v>
      </c>
    </row>
    <row r="366" spans="1:43" ht="15" thickBot="1" x14ac:dyDescent="0.35">
      <c r="A366" s="16" t="s">
        <v>455</v>
      </c>
      <c r="B366" s="17" t="s">
        <v>784</v>
      </c>
      <c r="C366" s="17" t="s">
        <v>729</v>
      </c>
      <c r="D366" s="17" t="s">
        <v>782</v>
      </c>
      <c r="E366" s="17" t="s">
        <v>729</v>
      </c>
      <c r="F366" s="17" t="s">
        <v>783</v>
      </c>
      <c r="G366" s="17" t="s">
        <v>767</v>
      </c>
      <c r="H366" s="17" t="s">
        <v>729</v>
      </c>
      <c r="I366" s="17" t="s">
        <v>729</v>
      </c>
      <c r="J366" s="17" t="s">
        <v>760</v>
      </c>
      <c r="K366" s="17" t="s">
        <v>775</v>
      </c>
      <c r="L366" s="17" t="s">
        <v>752</v>
      </c>
      <c r="M366" s="17" t="s">
        <v>729</v>
      </c>
      <c r="N366" s="17" t="s">
        <v>779</v>
      </c>
      <c r="O366" s="17" t="s">
        <v>729</v>
      </c>
      <c r="P366" s="17" t="s">
        <v>729</v>
      </c>
      <c r="Q366" s="17" t="s">
        <v>729</v>
      </c>
      <c r="AA366" s="16" t="s">
        <v>455</v>
      </c>
      <c r="AB366" s="17" t="s">
        <v>729</v>
      </c>
      <c r="AC366" s="17" t="s">
        <v>729</v>
      </c>
      <c r="AD366" s="17" t="s">
        <v>729</v>
      </c>
      <c r="AE366" s="17" t="s">
        <v>729</v>
      </c>
      <c r="AF366" s="17" t="s">
        <v>729</v>
      </c>
      <c r="AG366" s="17" t="s">
        <v>729</v>
      </c>
      <c r="AH366" s="17" t="s">
        <v>729</v>
      </c>
      <c r="AI366" s="17" t="s">
        <v>729</v>
      </c>
      <c r="AJ366" s="17" t="s">
        <v>729</v>
      </c>
      <c r="AK366" s="17" t="s">
        <v>729</v>
      </c>
      <c r="AL366" s="17" t="s">
        <v>729</v>
      </c>
      <c r="AM366" s="17" t="s">
        <v>729</v>
      </c>
      <c r="AN366" s="17" t="s">
        <v>729</v>
      </c>
      <c r="AO366" s="17" t="s">
        <v>729</v>
      </c>
      <c r="AP366" s="17" t="s">
        <v>729</v>
      </c>
      <c r="AQ366" s="17" t="s">
        <v>729</v>
      </c>
    </row>
    <row r="367" spans="1:43" ht="15" thickBot="1" x14ac:dyDescent="0.35">
      <c r="A367" s="16" t="s">
        <v>456</v>
      </c>
      <c r="B367" s="17" t="s">
        <v>785</v>
      </c>
      <c r="C367" s="17" t="s">
        <v>729</v>
      </c>
      <c r="D367" s="17" t="s">
        <v>782</v>
      </c>
      <c r="E367" s="17" t="s">
        <v>729</v>
      </c>
      <c r="F367" s="17" t="s">
        <v>783</v>
      </c>
      <c r="G367" s="17" t="s">
        <v>767</v>
      </c>
      <c r="H367" s="17" t="s">
        <v>729</v>
      </c>
      <c r="I367" s="17" t="s">
        <v>729</v>
      </c>
      <c r="J367" s="17" t="s">
        <v>760</v>
      </c>
      <c r="K367" s="17" t="s">
        <v>775</v>
      </c>
      <c r="L367" s="17" t="s">
        <v>752</v>
      </c>
      <c r="M367" s="17" t="s">
        <v>729</v>
      </c>
      <c r="N367" s="17" t="s">
        <v>779</v>
      </c>
      <c r="O367" s="17" t="s">
        <v>729</v>
      </c>
      <c r="P367" s="17" t="s">
        <v>729</v>
      </c>
      <c r="Q367" s="17" t="s">
        <v>729</v>
      </c>
      <c r="AA367" s="16" t="s">
        <v>456</v>
      </c>
      <c r="AB367" s="17" t="s">
        <v>729</v>
      </c>
      <c r="AC367" s="17" t="s">
        <v>729</v>
      </c>
      <c r="AD367" s="17" t="s">
        <v>729</v>
      </c>
      <c r="AE367" s="17" t="s">
        <v>729</v>
      </c>
      <c r="AF367" s="17" t="s">
        <v>729</v>
      </c>
      <c r="AG367" s="17" t="s">
        <v>729</v>
      </c>
      <c r="AH367" s="17" t="s">
        <v>729</v>
      </c>
      <c r="AI367" s="17" t="s">
        <v>729</v>
      </c>
      <c r="AJ367" s="17" t="s">
        <v>729</v>
      </c>
      <c r="AK367" s="17" t="s">
        <v>729</v>
      </c>
      <c r="AL367" s="17" t="s">
        <v>729</v>
      </c>
      <c r="AM367" s="17" t="s">
        <v>729</v>
      </c>
      <c r="AN367" s="17" t="s">
        <v>729</v>
      </c>
      <c r="AO367" s="17" t="s">
        <v>729</v>
      </c>
      <c r="AP367" s="17" t="s">
        <v>729</v>
      </c>
      <c r="AQ367" s="17" t="s">
        <v>729</v>
      </c>
    </row>
    <row r="368" spans="1:43" ht="15" thickBot="1" x14ac:dyDescent="0.35">
      <c r="A368" s="16" t="s">
        <v>457</v>
      </c>
      <c r="B368" s="17" t="s">
        <v>785</v>
      </c>
      <c r="C368" s="17" t="s">
        <v>729</v>
      </c>
      <c r="D368" s="17" t="s">
        <v>782</v>
      </c>
      <c r="E368" s="17" t="s">
        <v>729</v>
      </c>
      <c r="F368" s="17" t="s">
        <v>783</v>
      </c>
      <c r="G368" s="17" t="s">
        <v>767</v>
      </c>
      <c r="H368" s="17" t="s">
        <v>729</v>
      </c>
      <c r="I368" s="17" t="s">
        <v>729</v>
      </c>
      <c r="J368" s="17" t="s">
        <v>760</v>
      </c>
      <c r="K368" s="17" t="s">
        <v>775</v>
      </c>
      <c r="L368" s="17" t="s">
        <v>752</v>
      </c>
      <c r="M368" s="17" t="s">
        <v>729</v>
      </c>
      <c r="N368" s="17" t="s">
        <v>779</v>
      </c>
      <c r="O368" s="17" t="s">
        <v>729</v>
      </c>
      <c r="P368" s="17" t="s">
        <v>729</v>
      </c>
      <c r="Q368" s="17" t="s">
        <v>729</v>
      </c>
      <c r="AA368" s="16" t="s">
        <v>457</v>
      </c>
      <c r="AB368" s="17" t="s">
        <v>729</v>
      </c>
      <c r="AC368" s="17" t="s">
        <v>729</v>
      </c>
      <c r="AD368" s="17" t="s">
        <v>729</v>
      </c>
      <c r="AE368" s="17" t="s">
        <v>729</v>
      </c>
      <c r="AF368" s="17" t="s">
        <v>729</v>
      </c>
      <c r="AG368" s="17" t="s">
        <v>729</v>
      </c>
      <c r="AH368" s="17" t="s">
        <v>729</v>
      </c>
      <c r="AI368" s="17" t="s">
        <v>729</v>
      </c>
      <c r="AJ368" s="17" t="s">
        <v>729</v>
      </c>
      <c r="AK368" s="17" t="s">
        <v>729</v>
      </c>
      <c r="AL368" s="17" t="s">
        <v>729</v>
      </c>
      <c r="AM368" s="17" t="s">
        <v>729</v>
      </c>
      <c r="AN368" s="17" t="s">
        <v>729</v>
      </c>
      <c r="AO368" s="17" t="s">
        <v>729</v>
      </c>
      <c r="AP368" s="17" t="s">
        <v>729</v>
      </c>
      <c r="AQ368" s="17" t="s">
        <v>729</v>
      </c>
    </row>
    <row r="369" spans="1:43" ht="15" thickBot="1" x14ac:dyDescent="0.35">
      <c r="A369" s="16" t="s">
        <v>458</v>
      </c>
      <c r="B369" s="17" t="s">
        <v>785</v>
      </c>
      <c r="C369" s="17" t="s">
        <v>729</v>
      </c>
      <c r="D369" s="17" t="s">
        <v>786</v>
      </c>
      <c r="E369" s="17" t="s">
        <v>729</v>
      </c>
      <c r="F369" s="17" t="s">
        <v>783</v>
      </c>
      <c r="G369" s="17" t="s">
        <v>767</v>
      </c>
      <c r="H369" s="17" t="s">
        <v>729</v>
      </c>
      <c r="I369" s="17" t="s">
        <v>729</v>
      </c>
      <c r="J369" s="17" t="s">
        <v>760</v>
      </c>
      <c r="K369" s="17" t="s">
        <v>775</v>
      </c>
      <c r="L369" s="17" t="s">
        <v>752</v>
      </c>
      <c r="M369" s="17" t="s">
        <v>729</v>
      </c>
      <c r="N369" s="17" t="s">
        <v>779</v>
      </c>
      <c r="O369" s="17" t="s">
        <v>729</v>
      </c>
      <c r="P369" s="17" t="s">
        <v>729</v>
      </c>
      <c r="Q369" s="17" t="s">
        <v>729</v>
      </c>
      <c r="AA369" s="16" t="s">
        <v>458</v>
      </c>
      <c r="AB369" s="17" t="s">
        <v>729</v>
      </c>
      <c r="AC369" s="17" t="s">
        <v>729</v>
      </c>
      <c r="AD369" s="17" t="s">
        <v>729</v>
      </c>
      <c r="AE369" s="17" t="s">
        <v>729</v>
      </c>
      <c r="AF369" s="17" t="s">
        <v>729</v>
      </c>
      <c r="AG369" s="17" t="s">
        <v>729</v>
      </c>
      <c r="AH369" s="17" t="s">
        <v>729</v>
      </c>
      <c r="AI369" s="17" t="s">
        <v>729</v>
      </c>
      <c r="AJ369" s="17" t="s">
        <v>729</v>
      </c>
      <c r="AK369" s="17" t="s">
        <v>729</v>
      </c>
      <c r="AL369" s="17" t="s">
        <v>729</v>
      </c>
      <c r="AM369" s="17" t="s">
        <v>729</v>
      </c>
      <c r="AN369" s="17" t="s">
        <v>729</v>
      </c>
      <c r="AO369" s="17" t="s">
        <v>729</v>
      </c>
      <c r="AP369" s="17" t="s">
        <v>729</v>
      </c>
      <c r="AQ369" s="17" t="s">
        <v>729</v>
      </c>
    </row>
    <row r="370" spans="1:43" ht="15" thickBot="1" x14ac:dyDescent="0.35">
      <c r="A370" s="16" t="s">
        <v>459</v>
      </c>
      <c r="B370" s="17" t="s">
        <v>785</v>
      </c>
      <c r="C370" s="17" t="s">
        <v>729</v>
      </c>
      <c r="D370" s="17" t="s">
        <v>786</v>
      </c>
      <c r="E370" s="17" t="s">
        <v>729</v>
      </c>
      <c r="F370" s="17" t="s">
        <v>783</v>
      </c>
      <c r="G370" s="17" t="s">
        <v>767</v>
      </c>
      <c r="H370" s="17" t="s">
        <v>729</v>
      </c>
      <c r="I370" s="17" t="s">
        <v>729</v>
      </c>
      <c r="J370" s="17" t="s">
        <v>760</v>
      </c>
      <c r="K370" s="17" t="s">
        <v>775</v>
      </c>
      <c r="L370" s="17" t="s">
        <v>752</v>
      </c>
      <c r="M370" s="17" t="s">
        <v>729</v>
      </c>
      <c r="N370" s="17" t="s">
        <v>779</v>
      </c>
      <c r="O370" s="17" t="s">
        <v>729</v>
      </c>
      <c r="P370" s="17" t="s">
        <v>729</v>
      </c>
      <c r="Q370" s="17" t="s">
        <v>729</v>
      </c>
      <c r="AA370" s="16" t="s">
        <v>459</v>
      </c>
      <c r="AB370" s="17" t="s">
        <v>729</v>
      </c>
      <c r="AC370" s="17" t="s">
        <v>729</v>
      </c>
      <c r="AD370" s="17" t="s">
        <v>729</v>
      </c>
      <c r="AE370" s="17" t="s">
        <v>729</v>
      </c>
      <c r="AF370" s="17" t="s">
        <v>729</v>
      </c>
      <c r="AG370" s="17" t="s">
        <v>729</v>
      </c>
      <c r="AH370" s="17" t="s">
        <v>729</v>
      </c>
      <c r="AI370" s="17" t="s">
        <v>729</v>
      </c>
      <c r="AJ370" s="17" t="s">
        <v>729</v>
      </c>
      <c r="AK370" s="17" t="s">
        <v>729</v>
      </c>
      <c r="AL370" s="17" t="s">
        <v>729</v>
      </c>
      <c r="AM370" s="17" t="s">
        <v>729</v>
      </c>
      <c r="AN370" s="17" t="s">
        <v>729</v>
      </c>
      <c r="AO370" s="17" t="s">
        <v>729</v>
      </c>
      <c r="AP370" s="17" t="s">
        <v>729</v>
      </c>
      <c r="AQ370" s="17" t="s">
        <v>729</v>
      </c>
    </row>
    <row r="371" spans="1:43" ht="15" thickBot="1" x14ac:dyDescent="0.35">
      <c r="A371" s="16" t="s">
        <v>460</v>
      </c>
      <c r="B371" s="17" t="s">
        <v>785</v>
      </c>
      <c r="C371" s="17" t="s">
        <v>729</v>
      </c>
      <c r="D371" s="17" t="s">
        <v>729</v>
      </c>
      <c r="E371" s="17" t="s">
        <v>729</v>
      </c>
      <c r="F371" s="17" t="s">
        <v>783</v>
      </c>
      <c r="G371" s="17" t="s">
        <v>767</v>
      </c>
      <c r="H371" s="17" t="s">
        <v>729</v>
      </c>
      <c r="I371" s="17" t="s">
        <v>729</v>
      </c>
      <c r="J371" s="17" t="s">
        <v>760</v>
      </c>
      <c r="K371" s="17" t="s">
        <v>775</v>
      </c>
      <c r="L371" s="17" t="s">
        <v>752</v>
      </c>
      <c r="M371" s="17" t="s">
        <v>729</v>
      </c>
      <c r="N371" s="17" t="s">
        <v>779</v>
      </c>
      <c r="O371" s="17" t="s">
        <v>729</v>
      </c>
      <c r="P371" s="17" t="s">
        <v>729</v>
      </c>
      <c r="Q371" s="17" t="s">
        <v>729</v>
      </c>
      <c r="AA371" s="16" t="s">
        <v>460</v>
      </c>
      <c r="AB371" s="17" t="s">
        <v>729</v>
      </c>
      <c r="AC371" s="17" t="s">
        <v>729</v>
      </c>
      <c r="AD371" s="17" t="s">
        <v>729</v>
      </c>
      <c r="AE371" s="17" t="s">
        <v>729</v>
      </c>
      <c r="AF371" s="17" t="s">
        <v>729</v>
      </c>
      <c r="AG371" s="17" t="s">
        <v>729</v>
      </c>
      <c r="AH371" s="17" t="s">
        <v>729</v>
      </c>
      <c r="AI371" s="17" t="s">
        <v>729</v>
      </c>
      <c r="AJ371" s="17" t="s">
        <v>729</v>
      </c>
      <c r="AK371" s="17" t="s">
        <v>729</v>
      </c>
      <c r="AL371" s="17" t="s">
        <v>729</v>
      </c>
      <c r="AM371" s="17" t="s">
        <v>729</v>
      </c>
      <c r="AN371" s="17" t="s">
        <v>729</v>
      </c>
      <c r="AO371" s="17" t="s">
        <v>729</v>
      </c>
      <c r="AP371" s="17" t="s">
        <v>729</v>
      </c>
      <c r="AQ371" s="17" t="s">
        <v>729</v>
      </c>
    </row>
    <row r="372" spans="1:43" ht="15" thickBot="1" x14ac:dyDescent="0.35">
      <c r="A372" s="16" t="s">
        <v>462</v>
      </c>
      <c r="B372" s="17" t="s">
        <v>785</v>
      </c>
      <c r="C372" s="17" t="s">
        <v>729</v>
      </c>
      <c r="D372" s="17" t="s">
        <v>729</v>
      </c>
      <c r="E372" s="17" t="s">
        <v>729</v>
      </c>
      <c r="F372" s="17" t="s">
        <v>783</v>
      </c>
      <c r="G372" s="17" t="s">
        <v>767</v>
      </c>
      <c r="H372" s="17" t="s">
        <v>729</v>
      </c>
      <c r="I372" s="17" t="s">
        <v>729</v>
      </c>
      <c r="J372" s="17" t="s">
        <v>760</v>
      </c>
      <c r="K372" s="17" t="s">
        <v>775</v>
      </c>
      <c r="L372" s="17" t="s">
        <v>752</v>
      </c>
      <c r="M372" s="17" t="s">
        <v>729</v>
      </c>
      <c r="N372" s="17" t="s">
        <v>779</v>
      </c>
      <c r="O372" s="17" t="s">
        <v>729</v>
      </c>
      <c r="P372" s="17" t="s">
        <v>729</v>
      </c>
      <c r="Q372" s="17" t="s">
        <v>729</v>
      </c>
      <c r="AA372" s="16" t="s">
        <v>462</v>
      </c>
      <c r="AB372" s="17" t="s">
        <v>729</v>
      </c>
      <c r="AC372" s="17" t="s">
        <v>729</v>
      </c>
      <c r="AD372" s="17" t="s">
        <v>729</v>
      </c>
      <c r="AE372" s="17" t="s">
        <v>729</v>
      </c>
      <c r="AF372" s="17" t="s">
        <v>729</v>
      </c>
      <c r="AG372" s="17" t="s">
        <v>729</v>
      </c>
      <c r="AH372" s="17" t="s">
        <v>729</v>
      </c>
      <c r="AI372" s="17" t="s">
        <v>729</v>
      </c>
      <c r="AJ372" s="17" t="s">
        <v>729</v>
      </c>
      <c r="AK372" s="17" t="s">
        <v>729</v>
      </c>
      <c r="AL372" s="17" t="s">
        <v>729</v>
      </c>
      <c r="AM372" s="17" t="s">
        <v>729</v>
      </c>
      <c r="AN372" s="17" t="s">
        <v>729</v>
      </c>
      <c r="AO372" s="17" t="s">
        <v>729</v>
      </c>
      <c r="AP372" s="17" t="s">
        <v>729</v>
      </c>
      <c r="AQ372" s="17" t="s">
        <v>729</v>
      </c>
    </row>
    <row r="373" spans="1:43" ht="15" thickBot="1" x14ac:dyDescent="0.35">
      <c r="A373" s="16" t="s">
        <v>464</v>
      </c>
      <c r="B373" s="17" t="s">
        <v>785</v>
      </c>
      <c r="C373" s="17" t="s">
        <v>729</v>
      </c>
      <c r="D373" s="17" t="s">
        <v>729</v>
      </c>
      <c r="E373" s="17" t="s">
        <v>729</v>
      </c>
      <c r="F373" s="17" t="s">
        <v>783</v>
      </c>
      <c r="G373" s="17" t="s">
        <v>767</v>
      </c>
      <c r="H373" s="17" t="s">
        <v>729</v>
      </c>
      <c r="I373" s="17" t="s">
        <v>729</v>
      </c>
      <c r="J373" s="17" t="s">
        <v>760</v>
      </c>
      <c r="K373" s="17" t="s">
        <v>775</v>
      </c>
      <c r="L373" s="17" t="s">
        <v>752</v>
      </c>
      <c r="M373" s="17" t="s">
        <v>729</v>
      </c>
      <c r="N373" s="17" t="s">
        <v>779</v>
      </c>
      <c r="O373" s="17" t="s">
        <v>729</v>
      </c>
      <c r="P373" s="17" t="s">
        <v>729</v>
      </c>
      <c r="Q373" s="17" t="s">
        <v>729</v>
      </c>
      <c r="AA373" s="16" t="s">
        <v>464</v>
      </c>
      <c r="AB373" s="17" t="s">
        <v>729</v>
      </c>
      <c r="AC373" s="17" t="s">
        <v>729</v>
      </c>
      <c r="AD373" s="17" t="s">
        <v>729</v>
      </c>
      <c r="AE373" s="17" t="s">
        <v>729</v>
      </c>
      <c r="AF373" s="17" t="s">
        <v>729</v>
      </c>
      <c r="AG373" s="17" t="s">
        <v>729</v>
      </c>
      <c r="AH373" s="17" t="s">
        <v>729</v>
      </c>
      <c r="AI373" s="17" t="s">
        <v>729</v>
      </c>
      <c r="AJ373" s="17" t="s">
        <v>729</v>
      </c>
      <c r="AK373" s="17" t="s">
        <v>729</v>
      </c>
      <c r="AL373" s="17" t="s">
        <v>729</v>
      </c>
      <c r="AM373" s="17" t="s">
        <v>729</v>
      </c>
      <c r="AN373" s="17" t="s">
        <v>729</v>
      </c>
      <c r="AO373" s="17" t="s">
        <v>729</v>
      </c>
      <c r="AP373" s="17" t="s">
        <v>729</v>
      </c>
      <c r="AQ373" s="17" t="s">
        <v>729</v>
      </c>
    </row>
    <row r="374" spans="1:43" ht="15" thickBot="1" x14ac:dyDescent="0.35">
      <c r="A374" s="16" t="s">
        <v>465</v>
      </c>
      <c r="B374" s="17" t="s">
        <v>785</v>
      </c>
      <c r="C374" s="17" t="s">
        <v>729</v>
      </c>
      <c r="D374" s="17" t="s">
        <v>729</v>
      </c>
      <c r="E374" s="17" t="s">
        <v>729</v>
      </c>
      <c r="F374" s="17" t="s">
        <v>783</v>
      </c>
      <c r="G374" s="17" t="s">
        <v>767</v>
      </c>
      <c r="H374" s="17" t="s">
        <v>729</v>
      </c>
      <c r="I374" s="17" t="s">
        <v>729</v>
      </c>
      <c r="J374" s="17" t="s">
        <v>760</v>
      </c>
      <c r="K374" s="17" t="s">
        <v>775</v>
      </c>
      <c r="L374" s="17" t="s">
        <v>752</v>
      </c>
      <c r="M374" s="17" t="s">
        <v>729</v>
      </c>
      <c r="N374" s="17" t="s">
        <v>779</v>
      </c>
      <c r="O374" s="17" t="s">
        <v>729</v>
      </c>
      <c r="P374" s="17" t="s">
        <v>729</v>
      </c>
      <c r="Q374" s="17" t="s">
        <v>729</v>
      </c>
      <c r="AA374" s="16" t="s">
        <v>465</v>
      </c>
      <c r="AB374" s="17" t="s">
        <v>729</v>
      </c>
      <c r="AC374" s="17" t="s">
        <v>729</v>
      </c>
      <c r="AD374" s="17" t="s">
        <v>729</v>
      </c>
      <c r="AE374" s="17" t="s">
        <v>729</v>
      </c>
      <c r="AF374" s="17" t="s">
        <v>729</v>
      </c>
      <c r="AG374" s="17" t="s">
        <v>729</v>
      </c>
      <c r="AH374" s="17" t="s">
        <v>729</v>
      </c>
      <c r="AI374" s="17" t="s">
        <v>729</v>
      </c>
      <c r="AJ374" s="17" t="s">
        <v>729</v>
      </c>
      <c r="AK374" s="17" t="s">
        <v>729</v>
      </c>
      <c r="AL374" s="17" t="s">
        <v>729</v>
      </c>
      <c r="AM374" s="17" t="s">
        <v>729</v>
      </c>
      <c r="AN374" s="17" t="s">
        <v>729</v>
      </c>
      <c r="AO374" s="17" t="s">
        <v>729</v>
      </c>
      <c r="AP374" s="17" t="s">
        <v>729</v>
      </c>
      <c r="AQ374" s="17" t="s">
        <v>729</v>
      </c>
    </row>
    <row r="375" spans="1:43" ht="15" thickBot="1" x14ac:dyDescent="0.35">
      <c r="A375" s="16" t="s">
        <v>466</v>
      </c>
      <c r="B375" s="17" t="s">
        <v>785</v>
      </c>
      <c r="C375" s="17" t="s">
        <v>729</v>
      </c>
      <c r="D375" s="17" t="s">
        <v>729</v>
      </c>
      <c r="E375" s="17" t="s">
        <v>729</v>
      </c>
      <c r="F375" s="17" t="s">
        <v>783</v>
      </c>
      <c r="G375" s="17" t="s">
        <v>767</v>
      </c>
      <c r="H375" s="17" t="s">
        <v>729</v>
      </c>
      <c r="I375" s="17" t="s">
        <v>729</v>
      </c>
      <c r="J375" s="17" t="s">
        <v>760</v>
      </c>
      <c r="K375" s="17" t="s">
        <v>775</v>
      </c>
      <c r="L375" s="17" t="s">
        <v>752</v>
      </c>
      <c r="M375" s="17" t="s">
        <v>729</v>
      </c>
      <c r="N375" s="17" t="s">
        <v>729</v>
      </c>
      <c r="O375" s="17" t="s">
        <v>729</v>
      </c>
      <c r="P375" s="17" t="s">
        <v>729</v>
      </c>
      <c r="Q375" s="17" t="s">
        <v>729</v>
      </c>
      <c r="AA375" s="16" t="s">
        <v>466</v>
      </c>
      <c r="AB375" s="17" t="s">
        <v>729</v>
      </c>
      <c r="AC375" s="17" t="s">
        <v>729</v>
      </c>
      <c r="AD375" s="17" t="s">
        <v>729</v>
      </c>
      <c r="AE375" s="17" t="s">
        <v>729</v>
      </c>
      <c r="AF375" s="17" t="s">
        <v>729</v>
      </c>
      <c r="AG375" s="17" t="s">
        <v>729</v>
      </c>
      <c r="AH375" s="17" t="s">
        <v>729</v>
      </c>
      <c r="AI375" s="17" t="s">
        <v>729</v>
      </c>
      <c r="AJ375" s="17" t="s">
        <v>729</v>
      </c>
      <c r="AK375" s="17" t="s">
        <v>729</v>
      </c>
      <c r="AL375" s="17" t="s">
        <v>729</v>
      </c>
      <c r="AM375" s="17" t="s">
        <v>729</v>
      </c>
      <c r="AN375" s="17" t="s">
        <v>729</v>
      </c>
      <c r="AO375" s="17" t="s">
        <v>729</v>
      </c>
      <c r="AP375" s="17" t="s">
        <v>729</v>
      </c>
      <c r="AQ375" s="17" t="s">
        <v>729</v>
      </c>
    </row>
    <row r="376" spans="1:43" ht="15" thickBot="1" x14ac:dyDescent="0.35">
      <c r="A376" s="16" t="s">
        <v>467</v>
      </c>
      <c r="B376" s="17" t="s">
        <v>785</v>
      </c>
      <c r="C376" s="17" t="s">
        <v>729</v>
      </c>
      <c r="D376" s="17" t="s">
        <v>729</v>
      </c>
      <c r="E376" s="17" t="s">
        <v>729</v>
      </c>
      <c r="F376" s="17" t="s">
        <v>783</v>
      </c>
      <c r="G376" s="17" t="s">
        <v>767</v>
      </c>
      <c r="H376" s="17" t="s">
        <v>729</v>
      </c>
      <c r="I376" s="17" t="s">
        <v>729</v>
      </c>
      <c r="J376" s="17" t="s">
        <v>760</v>
      </c>
      <c r="K376" s="17" t="s">
        <v>775</v>
      </c>
      <c r="L376" s="17" t="s">
        <v>752</v>
      </c>
      <c r="M376" s="17" t="s">
        <v>729</v>
      </c>
      <c r="N376" s="17" t="s">
        <v>729</v>
      </c>
      <c r="O376" s="17" t="s">
        <v>729</v>
      </c>
      <c r="P376" s="17" t="s">
        <v>729</v>
      </c>
      <c r="Q376" s="17" t="s">
        <v>729</v>
      </c>
      <c r="AA376" s="16" t="s">
        <v>467</v>
      </c>
      <c r="AB376" s="17" t="s">
        <v>729</v>
      </c>
      <c r="AC376" s="17" t="s">
        <v>729</v>
      </c>
      <c r="AD376" s="17" t="s">
        <v>729</v>
      </c>
      <c r="AE376" s="17" t="s">
        <v>729</v>
      </c>
      <c r="AF376" s="17" t="s">
        <v>729</v>
      </c>
      <c r="AG376" s="17" t="s">
        <v>729</v>
      </c>
      <c r="AH376" s="17" t="s">
        <v>729</v>
      </c>
      <c r="AI376" s="17" t="s">
        <v>729</v>
      </c>
      <c r="AJ376" s="17" t="s">
        <v>729</v>
      </c>
      <c r="AK376" s="17" t="s">
        <v>729</v>
      </c>
      <c r="AL376" s="17" t="s">
        <v>729</v>
      </c>
      <c r="AM376" s="17" t="s">
        <v>729</v>
      </c>
      <c r="AN376" s="17" t="s">
        <v>729</v>
      </c>
      <c r="AO376" s="17" t="s">
        <v>729</v>
      </c>
      <c r="AP376" s="17" t="s">
        <v>729</v>
      </c>
      <c r="AQ376" s="17" t="s">
        <v>729</v>
      </c>
    </row>
    <row r="377" spans="1:43" ht="15" thickBot="1" x14ac:dyDescent="0.35">
      <c r="A377" s="16" t="s">
        <v>469</v>
      </c>
      <c r="B377" s="17" t="s">
        <v>785</v>
      </c>
      <c r="C377" s="17" t="s">
        <v>729</v>
      </c>
      <c r="D377" s="17" t="s">
        <v>729</v>
      </c>
      <c r="E377" s="17" t="s">
        <v>729</v>
      </c>
      <c r="F377" s="17" t="s">
        <v>783</v>
      </c>
      <c r="G377" s="17" t="s">
        <v>767</v>
      </c>
      <c r="H377" s="17" t="s">
        <v>729</v>
      </c>
      <c r="I377" s="17" t="s">
        <v>729</v>
      </c>
      <c r="J377" s="17" t="s">
        <v>760</v>
      </c>
      <c r="K377" s="17" t="s">
        <v>775</v>
      </c>
      <c r="L377" s="17" t="s">
        <v>787</v>
      </c>
      <c r="M377" s="17" t="s">
        <v>729</v>
      </c>
      <c r="N377" s="17" t="s">
        <v>729</v>
      </c>
      <c r="O377" s="17" t="s">
        <v>729</v>
      </c>
      <c r="P377" s="17" t="s">
        <v>729</v>
      </c>
      <c r="Q377" s="17" t="s">
        <v>729</v>
      </c>
      <c r="AA377" s="16" t="s">
        <v>469</v>
      </c>
      <c r="AB377" s="17" t="s">
        <v>729</v>
      </c>
      <c r="AC377" s="17" t="s">
        <v>729</v>
      </c>
      <c r="AD377" s="17" t="s">
        <v>729</v>
      </c>
      <c r="AE377" s="17" t="s">
        <v>729</v>
      </c>
      <c r="AF377" s="17" t="s">
        <v>729</v>
      </c>
      <c r="AG377" s="17" t="s">
        <v>729</v>
      </c>
      <c r="AH377" s="17" t="s">
        <v>729</v>
      </c>
      <c r="AI377" s="17" t="s">
        <v>729</v>
      </c>
      <c r="AJ377" s="17" t="s">
        <v>729</v>
      </c>
      <c r="AK377" s="17" t="s">
        <v>729</v>
      </c>
      <c r="AL377" s="17" t="s">
        <v>729</v>
      </c>
      <c r="AM377" s="17" t="s">
        <v>729</v>
      </c>
      <c r="AN377" s="17" t="s">
        <v>729</v>
      </c>
      <c r="AO377" s="17" t="s">
        <v>729</v>
      </c>
      <c r="AP377" s="17" t="s">
        <v>729</v>
      </c>
      <c r="AQ377" s="17" t="s">
        <v>729</v>
      </c>
    </row>
    <row r="378" spans="1:43" ht="15" thickBot="1" x14ac:dyDescent="0.35">
      <c r="A378" s="16" t="s">
        <v>470</v>
      </c>
      <c r="B378" s="17" t="s">
        <v>729</v>
      </c>
      <c r="C378" s="17" t="s">
        <v>729</v>
      </c>
      <c r="D378" s="17" t="s">
        <v>729</v>
      </c>
      <c r="E378" s="17" t="s">
        <v>729</v>
      </c>
      <c r="F378" s="17" t="s">
        <v>783</v>
      </c>
      <c r="G378" s="17" t="s">
        <v>788</v>
      </c>
      <c r="H378" s="17" t="s">
        <v>729</v>
      </c>
      <c r="I378" s="17" t="s">
        <v>729</v>
      </c>
      <c r="J378" s="17" t="s">
        <v>760</v>
      </c>
      <c r="K378" s="17" t="s">
        <v>775</v>
      </c>
      <c r="L378" s="17" t="s">
        <v>787</v>
      </c>
      <c r="M378" s="17" t="s">
        <v>729</v>
      </c>
      <c r="N378" s="17" t="s">
        <v>729</v>
      </c>
      <c r="O378" s="17" t="s">
        <v>729</v>
      </c>
      <c r="P378" s="17" t="s">
        <v>729</v>
      </c>
      <c r="Q378" s="17" t="s">
        <v>729</v>
      </c>
      <c r="AA378" s="16" t="s">
        <v>470</v>
      </c>
      <c r="AB378" s="17" t="s">
        <v>729</v>
      </c>
      <c r="AC378" s="17" t="s">
        <v>729</v>
      </c>
      <c r="AD378" s="17" t="s">
        <v>729</v>
      </c>
      <c r="AE378" s="17" t="s">
        <v>729</v>
      </c>
      <c r="AF378" s="17" t="s">
        <v>729</v>
      </c>
      <c r="AG378" s="17" t="s">
        <v>729</v>
      </c>
      <c r="AH378" s="17" t="s">
        <v>729</v>
      </c>
      <c r="AI378" s="17" t="s">
        <v>729</v>
      </c>
      <c r="AJ378" s="17" t="s">
        <v>729</v>
      </c>
      <c r="AK378" s="17" t="s">
        <v>729</v>
      </c>
      <c r="AL378" s="17" t="s">
        <v>729</v>
      </c>
      <c r="AM378" s="17" t="s">
        <v>729</v>
      </c>
      <c r="AN378" s="17" t="s">
        <v>729</v>
      </c>
      <c r="AO378" s="17" t="s">
        <v>729</v>
      </c>
      <c r="AP378" s="17" t="s">
        <v>729</v>
      </c>
      <c r="AQ378" s="17" t="s">
        <v>729</v>
      </c>
    </row>
    <row r="379" spans="1:43" ht="15" thickBot="1" x14ac:dyDescent="0.35">
      <c r="A379" s="16" t="s">
        <v>472</v>
      </c>
      <c r="B379" s="17" t="s">
        <v>729</v>
      </c>
      <c r="C379" s="17" t="s">
        <v>729</v>
      </c>
      <c r="D379" s="17" t="s">
        <v>729</v>
      </c>
      <c r="E379" s="17" t="s">
        <v>729</v>
      </c>
      <c r="F379" s="17" t="s">
        <v>783</v>
      </c>
      <c r="G379" s="17" t="s">
        <v>788</v>
      </c>
      <c r="H379" s="17" t="s">
        <v>729</v>
      </c>
      <c r="I379" s="17" t="s">
        <v>729</v>
      </c>
      <c r="J379" s="17" t="s">
        <v>760</v>
      </c>
      <c r="K379" s="17" t="s">
        <v>775</v>
      </c>
      <c r="L379" s="17" t="s">
        <v>729</v>
      </c>
      <c r="M379" s="17" t="s">
        <v>729</v>
      </c>
      <c r="N379" s="17" t="s">
        <v>729</v>
      </c>
      <c r="O379" s="17" t="s">
        <v>729</v>
      </c>
      <c r="P379" s="17" t="s">
        <v>729</v>
      </c>
      <c r="Q379" s="17" t="s">
        <v>729</v>
      </c>
      <c r="AA379" s="16" t="s">
        <v>472</v>
      </c>
      <c r="AB379" s="17" t="s">
        <v>729</v>
      </c>
      <c r="AC379" s="17" t="s">
        <v>729</v>
      </c>
      <c r="AD379" s="17" t="s">
        <v>729</v>
      </c>
      <c r="AE379" s="17" t="s">
        <v>729</v>
      </c>
      <c r="AF379" s="17" t="s">
        <v>729</v>
      </c>
      <c r="AG379" s="17" t="s">
        <v>729</v>
      </c>
      <c r="AH379" s="17" t="s">
        <v>729</v>
      </c>
      <c r="AI379" s="17" t="s">
        <v>729</v>
      </c>
      <c r="AJ379" s="17" t="s">
        <v>729</v>
      </c>
      <c r="AK379" s="17" t="s">
        <v>729</v>
      </c>
      <c r="AL379" s="17" t="s">
        <v>729</v>
      </c>
      <c r="AM379" s="17" t="s">
        <v>729</v>
      </c>
      <c r="AN379" s="17" t="s">
        <v>729</v>
      </c>
      <c r="AO379" s="17" t="s">
        <v>729</v>
      </c>
      <c r="AP379" s="17" t="s">
        <v>729</v>
      </c>
      <c r="AQ379" s="17" t="s">
        <v>729</v>
      </c>
    </row>
    <row r="380" spans="1:43" ht="15" thickBot="1" x14ac:dyDescent="0.35">
      <c r="A380" s="16" t="s">
        <v>473</v>
      </c>
      <c r="B380" s="17" t="s">
        <v>729</v>
      </c>
      <c r="C380" s="17" t="s">
        <v>729</v>
      </c>
      <c r="D380" s="17" t="s">
        <v>729</v>
      </c>
      <c r="E380" s="17" t="s">
        <v>729</v>
      </c>
      <c r="F380" s="17" t="s">
        <v>783</v>
      </c>
      <c r="G380" s="17" t="s">
        <v>788</v>
      </c>
      <c r="H380" s="17" t="s">
        <v>729</v>
      </c>
      <c r="I380" s="17" t="s">
        <v>729</v>
      </c>
      <c r="J380" s="17" t="s">
        <v>729</v>
      </c>
      <c r="K380" s="17" t="s">
        <v>775</v>
      </c>
      <c r="L380" s="17" t="s">
        <v>729</v>
      </c>
      <c r="M380" s="17" t="s">
        <v>729</v>
      </c>
      <c r="N380" s="17" t="s">
        <v>729</v>
      </c>
      <c r="O380" s="17" t="s">
        <v>729</v>
      </c>
      <c r="P380" s="17" t="s">
        <v>729</v>
      </c>
      <c r="Q380" s="17" t="s">
        <v>729</v>
      </c>
      <c r="AA380" s="16" t="s">
        <v>473</v>
      </c>
      <c r="AB380" s="17" t="s">
        <v>729</v>
      </c>
      <c r="AC380" s="17" t="s">
        <v>729</v>
      </c>
      <c r="AD380" s="17" t="s">
        <v>729</v>
      </c>
      <c r="AE380" s="17" t="s">
        <v>729</v>
      </c>
      <c r="AF380" s="17" t="s">
        <v>729</v>
      </c>
      <c r="AG380" s="17" t="s">
        <v>729</v>
      </c>
      <c r="AH380" s="17" t="s">
        <v>729</v>
      </c>
      <c r="AI380" s="17" t="s">
        <v>729</v>
      </c>
      <c r="AJ380" s="17" t="s">
        <v>729</v>
      </c>
      <c r="AK380" s="17" t="s">
        <v>729</v>
      </c>
      <c r="AL380" s="17" t="s">
        <v>729</v>
      </c>
      <c r="AM380" s="17" t="s">
        <v>729</v>
      </c>
      <c r="AN380" s="17" t="s">
        <v>729</v>
      </c>
      <c r="AO380" s="17" t="s">
        <v>729</v>
      </c>
      <c r="AP380" s="17" t="s">
        <v>729</v>
      </c>
      <c r="AQ380" s="17" t="s">
        <v>729</v>
      </c>
    </row>
    <row r="381" spans="1:43" ht="15" thickBot="1" x14ac:dyDescent="0.35">
      <c r="A381" s="16" t="s">
        <v>474</v>
      </c>
      <c r="B381" s="17" t="s">
        <v>729</v>
      </c>
      <c r="C381" s="17" t="s">
        <v>729</v>
      </c>
      <c r="D381" s="17" t="s">
        <v>729</v>
      </c>
      <c r="E381" s="17" t="s">
        <v>729</v>
      </c>
      <c r="F381" s="17" t="s">
        <v>783</v>
      </c>
      <c r="G381" s="17" t="s">
        <v>788</v>
      </c>
      <c r="H381" s="17" t="s">
        <v>729</v>
      </c>
      <c r="I381" s="17" t="s">
        <v>729</v>
      </c>
      <c r="J381" s="17" t="s">
        <v>729</v>
      </c>
      <c r="K381" s="17" t="s">
        <v>729</v>
      </c>
      <c r="L381" s="17" t="s">
        <v>729</v>
      </c>
      <c r="M381" s="17" t="s">
        <v>729</v>
      </c>
      <c r="N381" s="17" t="s">
        <v>729</v>
      </c>
      <c r="O381" s="17" t="s">
        <v>729</v>
      </c>
      <c r="P381" s="17" t="s">
        <v>729</v>
      </c>
      <c r="Q381" s="17" t="s">
        <v>729</v>
      </c>
      <c r="AA381" s="16" t="s">
        <v>474</v>
      </c>
      <c r="AB381" s="17" t="s">
        <v>729</v>
      </c>
      <c r="AC381" s="17" t="s">
        <v>729</v>
      </c>
      <c r="AD381" s="17" t="s">
        <v>729</v>
      </c>
      <c r="AE381" s="17" t="s">
        <v>729</v>
      </c>
      <c r="AF381" s="17" t="s">
        <v>729</v>
      </c>
      <c r="AG381" s="17" t="s">
        <v>729</v>
      </c>
      <c r="AH381" s="17" t="s">
        <v>729</v>
      </c>
      <c r="AI381" s="17" t="s">
        <v>729</v>
      </c>
      <c r="AJ381" s="17" t="s">
        <v>729</v>
      </c>
      <c r="AK381" s="17" t="s">
        <v>729</v>
      </c>
      <c r="AL381" s="17" t="s">
        <v>729</v>
      </c>
      <c r="AM381" s="17" t="s">
        <v>729</v>
      </c>
      <c r="AN381" s="17" t="s">
        <v>729</v>
      </c>
      <c r="AO381" s="17" t="s">
        <v>729</v>
      </c>
      <c r="AP381" s="17" t="s">
        <v>729</v>
      </c>
      <c r="AQ381" s="17" t="s">
        <v>729</v>
      </c>
    </row>
    <row r="382" spans="1:43" ht="15" thickBot="1" x14ac:dyDescent="0.35">
      <c r="A382" s="16" t="s">
        <v>475</v>
      </c>
      <c r="B382" s="17" t="s">
        <v>729</v>
      </c>
      <c r="C382" s="17" t="s">
        <v>729</v>
      </c>
      <c r="D382" s="17" t="s">
        <v>729</v>
      </c>
      <c r="E382" s="17" t="s">
        <v>729</v>
      </c>
      <c r="F382" s="17" t="s">
        <v>783</v>
      </c>
      <c r="G382" s="17" t="s">
        <v>788</v>
      </c>
      <c r="H382" s="17" t="s">
        <v>729</v>
      </c>
      <c r="I382" s="17" t="s">
        <v>729</v>
      </c>
      <c r="J382" s="17" t="s">
        <v>729</v>
      </c>
      <c r="K382" s="17" t="s">
        <v>729</v>
      </c>
      <c r="L382" s="17" t="s">
        <v>729</v>
      </c>
      <c r="M382" s="17" t="s">
        <v>729</v>
      </c>
      <c r="N382" s="17" t="s">
        <v>729</v>
      </c>
      <c r="O382" s="17" t="s">
        <v>729</v>
      </c>
      <c r="P382" s="17" t="s">
        <v>729</v>
      </c>
      <c r="Q382" s="17" t="s">
        <v>729</v>
      </c>
      <c r="AA382" s="16" t="s">
        <v>475</v>
      </c>
      <c r="AB382" s="17" t="s">
        <v>729</v>
      </c>
      <c r="AC382" s="17" t="s">
        <v>729</v>
      </c>
      <c r="AD382" s="17" t="s">
        <v>729</v>
      </c>
      <c r="AE382" s="17" t="s">
        <v>729</v>
      </c>
      <c r="AF382" s="17" t="s">
        <v>729</v>
      </c>
      <c r="AG382" s="17" t="s">
        <v>729</v>
      </c>
      <c r="AH382" s="17" t="s">
        <v>729</v>
      </c>
      <c r="AI382" s="17" t="s">
        <v>729</v>
      </c>
      <c r="AJ382" s="17" t="s">
        <v>729</v>
      </c>
      <c r="AK382" s="17" t="s">
        <v>729</v>
      </c>
      <c r="AL382" s="17" t="s">
        <v>729</v>
      </c>
      <c r="AM382" s="17" t="s">
        <v>729</v>
      </c>
      <c r="AN382" s="17" t="s">
        <v>729</v>
      </c>
      <c r="AO382" s="17" t="s">
        <v>729</v>
      </c>
      <c r="AP382" s="17" t="s">
        <v>729</v>
      </c>
      <c r="AQ382" s="17" t="s">
        <v>729</v>
      </c>
    </row>
    <row r="383" spans="1:43" ht="15" thickBot="1" x14ac:dyDescent="0.35">
      <c r="A383" s="16" t="s">
        <v>476</v>
      </c>
      <c r="B383" s="17" t="s">
        <v>729</v>
      </c>
      <c r="C383" s="17" t="s">
        <v>729</v>
      </c>
      <c r="D383" s="17" t="s">
        <v>729</v>
      </c>
      <c r="E383" s="17" t="s">
        <v>729</v>
      </c>
      <c r="F383" s="17" t="s">
        <v>783</v>
      </c>
      <c r="G383" s="17" t="s">
        <v>788</v>
      </c>
      <c r="H383" s="17" t="s">
        <v>729</v>
      </c>
      <c r="I383" s="17" t="s">
        <v>729</v>
      </c>
      <c r="J383" s="17" t="s">
        <v>729</v>
      </c>
      <c r="K383" s="17" t="s">
        <v>729</v>
      </c>
      <c r="L383" s="17" t="s">
        <v>729</v>
      </c>
      <c r="M383" s="17" t="s">
        <v>729</v>
      </c>
      <c r="N383" s="17" t="s">
        <v>729</v>
      </c>
      <c r="O383" s="17" t="s">
        <v>729</v>
      </c>
      <c r="P383" s="17" t="s">
        <v>729</v>
      </c>
      <c r="Q383" s="17" t="s">
        <v>729</v>
      </c>
      <c r="AA383" s="16" t="s">
        <v>476</v>
      </c>
      <c r="AB383" s="17" t="s">
        <v>729</v>
      </c>
      <c r="AC383" s="17" t="s">
        <v>729</v>
      </c>
      <c r="AD383" s="17" t="s">
        <v>729</v>
      </c>
      <c r="AE383" s="17" t="s">
        <v>729</v>
      </c>
      <c r="AF383" s="17" t="s">
        <v>729</v>
      </c>
      <c r="AG383" s="17" t="s">
        <v>729</v>
      </c>
      <c r="AH383" s="17" t="s">
        <v>729</v>
      </c>
      <c r="AI383" s="17" t="s">
        <v>729</v>
      </c>
      <c r="AJ383" s="17" t="s">
        <v>729</v>
      </c>
      <c r="AK383" s="17" t="s">
        <v>729</v>
      </c>
      <c r="AL383" s="17" t="s">
        <v>729</v>
      </c>
      <c r="AM383" s="17" t="s">
        <v>729</v>
      </c>
      <c r="AN383" s="17" t="s">
        <v>729</v>
      </c>
      <c r="AO383" s="17" t="s">
        <v>729</v>
      </c>
      <c r="AP383" s="17" t="s">
        <v>729</v>
      </c>
      <c r="AQ383" s="17" t="s">
        <v>729</v>
      </c>
    </row>
    <row r="384" spans="1:43" ht="15" thickBot="1" x14ac:dyDescent="0.35">
      <c r="A384" s="16" t="s">
        <v>477</v>
      </c>
      <c r="B384" s="17" t="s">
        <v>729</v>
      </c>
      <c r="C384" s="17" t="s">
        <v>729</v>
      </c>
      <c r="D384" s="17" t="s">
        <v>729</v>
      </c>
      <c r="E384" s="17" t="s">
        <v>729</v>
      </c>
      <c r="F384" s="17" t="s">
        <v>783</v>
      </c>
      <c r="G384" s="17" t="s">
        <v>788</v>
      </c>
      <c r="H384" s="17" t="s">
        <v>729</v>
      </c>
      <c r="I384" s="17" t="s">
        <v>729</v>
      </c>
      <c r="J384" s="17" t="s">
        <v>729</v>
      </c>
      <c r="K384" s="17" t="s">
        <v>729</v>
      </c>
      <c r="L384" s="17" t="s">
        <v>729</v>
      </c>
      <c r="M384" s="17" t="s">
        <v>729</v>
      </c>
      <c r="N384" s="17" t="s">
        <v>729</v>
      </c>
      <c r="O384" s="17" t="s">
        <v>729</v>
      </c>
      <c r="P384" s="17" t="s">
        <v>729</v>
      </c>
      <c r="Q384" s="17" t="s">
        <v>729</v>
      </c>
      <c r="AA384" s="16" t="s">
        <v>477</v>
      </c>
      <c r="AB384" s="17" t="s">
        <v>729</v>
      </c>
      <c r="AC384" s="17" t="s">
        <v>729</v>
      </c>
      <c r="AD384" s="17" t="s">
        <v>729</v>
      </c>
      <c r="AE384" s="17" t="s">
        <v>729</v>
      </c>
      <c r="AF384" s="17" t="s">
        <v>729</v>
      </c>
      <c r="AG384" s="17" t="s">
        <v>729</v>
      </c>
      <c r="AH384" s="17" t="s">
        <v>729</v>
      </c>
      <c r="AI384" s="17" t="s">
        <v>729</v>
      </c>
      <c r="AJ384" s="17" t="s">
        <v>729</v>
      </c>
      <c r="AK384" s="17" t="s">
        <v>729</v>
      </c>
      <c r="AL384" s="17" t="s">
        <v>729</v>
      </c>
      <c r="AM384" s="17" t="s">
        <v>729</v>
      </c>
      <c r="AN384" s="17" t="s">
        <v>729</v>
      </c>
      <c r="AO384" s="17" t="s">
        <v>729</v>
      </c>
      <c r="AP384" s="17" t="s">
        <v>729</v>
      </c>
      <c r="AQ384" s="17" t="s">
        <v>729</v>
      </c>
    </row>
    <row r="385" spans="1:43" ht="15" thickBot="1" x14ac:dyDescent="0.35">
      <c r="A385" s="16" t="s">
        <v>478</v>
      </c>
      <c r="B385" s="17" t="s">
        <v>729</v>
      </c>
      <c r="C385" s="17" t="s">
        <v>729</v>
      </c>
      <c r="D385" s="17" t="s">
        <v>729</v>
      </c>
      <c r="E385" s="17" t="s">
        <v>729</v>
      </c>
      <c r="F385" s="17" t="s">
        <v>783</v>
      </c>
      <c r="G385" s="17" t="s">
        <v>788</v>
      </c>
      <c r="H385" s="17" t="s">
        <v>729</v>
      </c>
      <c r="I385" s="17" t="s">
        <v>729</v>
      </c>
      <c r="J385" s="17" t="s">
        <v>729</v>
      </c>
      <c r="K385" s="17" t="s">
        <v>729</v>
      </c>
      <c r="L385" s="17" t="s">
        <v>729</v>
      </c>
      <c r="M385" s="17" t="s">
        <v>729</v>
      </c>
      <c r="N385" s="17" t="s">
        <v>729</v>
      </c>
      <c r="O385" s="17" t="s">
        <v>729</v>
      </c>
      <c r="P385" s="17" t="s">
        <v>729</v>
      </c>
      <c r="Q385" s="17" t="s">
        <v>729</v>
      </c>
      <c r="AA385" s="16" t="s">
        <v>478</v>
      </c>
      <c r="AB385" s="17" t="s">
        <v>729</v>
      </c>
      <c r="AC385" s="17" t="s">
        <v>729</v>
      </c>
      <c r="AD385" s="17" t="s">
        <v>729</v>
      </c>
      <c r="AE385" s="17" t="s">
        <v>729</v>
      </c>
      <c r="AF385" s="17" t="s">
        <v>729</v>
      </c>
      <c r="AG385" s="17" t="s">
        <v>729</v>
      </c>
      <c r="AH385" s="17" t="s">
        <v>729</v>
      </c>
      <c r="AI385" s="17" t="s">
        <v>729</v>
      </c>
      <c r="AJ385" s="17" t="s">
        <v>729</v>
      </c>
      <c r="AK385" s="17" t="s">
        <v>729</v>
      </c>
      <c r="AL385" s="17" t="s">
        <v>729</v>
      </c>
      <c r="AM385" s="17" t="s">
        <v>729</v>
      </c>
      <c r="AN385" s="17" t="s">
        <v>729</v>
      </c>
      <c r="AO385" s="17" t="s">
        <v>729</v>
      </c>
      <c r="AP385" s="17" t="s">
        <v>729</v>
      </c>
      <c r="AQ385" s="17" t="s">
        <v>729</v>
      </c>
    </row>
    <row r="386" spans="1:43" ht="15" thickBot="1" x14ac:dyDescent="0.35">
      <c r="A386" s="16" t="s">
        <v>479</v>
      </c>
      <c r="B386" s="17" t="s">
        <v>729</v>
      </c>
      <c r="C386" s="17" t="s">
        <v>729</v>
      </c>
      <c r="D386" s="17" t="s">
        <v>729</v>
      </c>
      <c r="E386" s="17" t="s">
        <v>729</v>
      </c>
      <c r="F386" s="17" t="s">
        <v>783</v>
      </c>
      <c r="G386" s="17" t="s">
        <v>788</v>
      </c>
      <c r="H386" s="17" t="s">
        <v>729</v>
      </c>
      <c r="I386" s="17" t="s">
        <v>729</v>
      </c>
      <c r="J386" s="17" t="s">
        <v>729</v>
      </c>
      <c r="K386" s="17" t="s">
        <v>729</v>
      </c>
      <c r="L386" s="17" t="s">
        <v>729</v>
      </c>
      <c r="M386" s="17" t="s">
        <v>729</v>
      </c>
      <c r="N386" s="17" t="s">
        <v>729</v>
      </c>
      <c r="O386" s="17" t="s">
        <v>729</v>
      </c>
      <c r="P386" s="17" t="s">
        <v>729</v>
      </c>
      <c r="Q386" s="17" t="s">
        <v>729</v>
      </c>
      <c r="AA386" s="16" t="s">
        <v>479</v>
      </c>
      <c r="AB386" s="17" t="s">
        <v>729</v>
      </c>
      <c r="AC386" s="17" t="s">
        <v>729</v>
      </c>
      <c r="AD386" s="17" t="s">
        <v>729</v>
      </c>
      <c r="AE386" s="17" t="s">
        <v>729</v>
      </c>
      <c r="AF386" s="17" t="s">
        <v>729</v>
      </c>
      <c r="AG386" s="17" t="s">
        <v>729</v>
      </c>
      <c r="AH386" s="17" t="s">
        <v>729</v>
      </c>
      <c r="AI386" s="17" t="s">
        <v>729</v>
      </c>
      <c r="AJ386" s="17" t="s">
        <v>729</v>
      </c>
      <c r="AK386" s="17" t="s">
        <v>729</v>
      </c>
      <c r="AL386" s="17" t="s">
        <v>729</v>
      </c>
      <c r="AM386" s="17" t="s">
        <v>729</v>
      </c>
      <c r="AN386" s="17" t="s">
        <v>729</v>
      </c>
      <c r="AO386" s="17" t="s">
        <v>729</v>
      </c>
      <c r="AP386" s="17" t="s">
        <v>729</v>
      </c>
      <c r="AQ386" s="17" t="s">
        <v>729</v>
      </c>
    </row>
    <row r="387" spans="1:43" ht="15" thickBot="1" x14ac:dyDescent="0.35">
      <c r="A387" s="16" t="s">
        <v>481</v>
      </c>
      <c r="B387" s="17" t="s">
        <v>729</v>
      </c>
      <c r="C387" s="17" t="s">
        <v>729</v>
      </c>
      <c r="D387" s="17" t="s">
        <v>729</v>
      </c>
      <c r="E387" s="17" t="s">
        <v>729</v>
      </c>
      <c r="F387" s="17" t="s">
        <v>783</v>
      </c>
      <c r="G387" s="17" t="s">
        <v>729</v>
      </c>
      <c r="H387" s="17" t="s">
        <v>729</v>
      </c>
      <c r="I387" s="17" t="s">
        <v>729</v>
      </c>
      <c r="J387" s="17" t="s">
        <v>729</v>
      </c>
      <c r="K387" s="17" t="s">
        <v>729</v>
      </c>
      <c r="L387" s="17" t="s">
        <v>729</v>
      </c>
      <c r="M387" s="17" t="s">
        <v>729</v>
      </c>
      <c r="N387" s="17" t="s">
        <v>729</v>
      </c>
      <c r="O387" s="17" t="s">
        <v>729</v>
      </c>
      <c r="P387" s="17" t="s">
        <v>729</v>
      </c>
      <c r="Q387" s="17" t="s">
        <v>729</v>
      </c>
      <c r="AA387" s="16" t="s">
        <v>481</v>
      </c>
      <c r="AB387" s="17" t="s">
        <v>729</v>
      </c>
      <c r="AC387" s="17" t="s">
        <v>729</v>
      </c>
      <c r="AD387" s="17" t="s">
        <v>729</v>
      </c>
      <c r="AE387" s="17" t="s">
        <v>729</v>
      </c>
      <c r="AF387" s="17" t="s">
        <v>729</v>
      </c>
      <c r="AG387" s="17" t="s">
        <v>729</v>
      </c>
      <c r="AH387" s="17" t="s">
        <v>729</v>
      </c>
      <c r="AI387" s="17" t="s">
        <v>729</v>
      </c>
      <c r="AJ387" s="17" t="s">
        <v>729</v>
      </c>
      <c r="AK387" s="17" t="s">
        <v>729</v>
      </c>
      <c r="AL387" s="17" t="s">
        <v>729</v>
      </c>
      <c r="AM387" s="17" t="s">
        <v>729</v>
      </c>
      <c r="AN387" s="17" t="s">
        <v>729</v>
      </c>
      <c r="AO387" s="17" t="s">
        <v>729</v>
      </c>
      <c r="AP387" s="17" t="s">
        <v>729</v>
      </c>
      <c r="AQ387" s="17" t="s">
        <v>729</v>
      </c>
    </row>
    <row r="388" spans="1:43" ht="15" thickBot="1" x14ac:dyDescent="0.35">
      <c r="A388" s="16" t="s">
        <v>482</v>
      </c>
      <c r="B388" s="17" t="s">
        <v>729</v>
      </c>
      <c r="C388" s="17" t="s">
        <v>729</v>
      </c>
      <c r="D388" s="17" t="s">
        <v>729</v>
      </c>
      <c r="E388" s="17" t="s">
        <v>729</v>
      </c>
      <c r="F388" s="17" t="s">
        <v>729</v>
      </c>
      <c r="G388" s="17" t="s">
        <v>729</v>
      </c>
      <c r="H388" s="17" t="s">
        <v>729</v>
      </c>
      <c r="I388" s="17" t="s">
        <v>729</v>
      </c>
      <c r="J388" s="17" t="s">
        <v>729</v>
      </c>
      <c r="K388" s="17" t="s">
        <v>729</v>
      </c>
      <c r="L388" s="17" t="s">
        <v>729</v>
      </c>
      <c r="M388" s="17" t="s">
        <v>729</v>
      </c>
      <c r="N388" s="17" t="s">
        <v>729</v>
      </c>
      <c r="O388" s="17" t="s">
        <v>729</v>
      </c>
      <c r="P388" s="17" t="s">
        <v>729</v>
      </c>
      <c r="Q388" s="17" t="s">
        <v>729</v>
      </c>
      <c r="AA388" s="16" t="s">
        <v>482</v>
      </c>
      <c r="AB388" s="17" t="s">
        <v>729</v>
      </c>
      <c r="AC388" s="17" t="s">
        <v>729</v>
      </c>
      <c r="AD388" s="17" t="s">
        <v>729</v>
      </c>
      <c r="AE388" s="17" t="s">
        <v>729</v>
      </c>
      <c r="AF388" s="17" t="s">
        <v>729</v>
      </c>
      <c r="AG388" s="17" t="s">
        <v>729</v>
      </c>
      <c r="AH388" s="17" t="s">
        <v>729</v>
      </c>
      <c r="AI388" s="17" t="s">
        <v>729</v>
      </c>
      <c r="AJ388" s="17" t="s">
        <v>729</v>
      </c>
      <c r="AK388" s="17" t="s">
        <v>729</v>
      </c>
      <c r="AL388" s="17" t="s">
        <v>729</v>
      </c>
      <c r="AM388" s="17" t="s">
        <v>729</v>
      </c>
      <c r="AN388" s="17" t="s">
        <v>729</v>
      </c>
      <c r="AO388" s="17" t="s">
        <v>729</v>
      </c>
      <c r="AP388" s="17" t="s">
        <v>729</v>
      </c>
      <c r="AQ388" s="17" t="s">
        <v>729</v>
      </c>
    </row>
    <row r="389" spans="1:43" ht="15" thickBot="1" x14ac:dyDescent="0.35">
      <c r="A389" s="16" t="s">
        <v>483</v>
      </c>
      <c r="B389" s="17" t="s">
        <v>729</v>
      </c>
      <c r="C389" s="17" t="s">
        <v>729</v>
      </c>
      <c r="D389" s="17" t="s">
        <v>729</v>
      </c>
      <c r="E389" s="17" t="s">
        <v>729</v>
      </c>
      <c r="F389" s="17" t="s">
        <v>729</v>
      </c>
      <c r="G389" s="17" t="s">
        <v>729</v>
      </c>
      <c r="H389" s="17" t="s">
        <v>729</v>
      </c>
      <c r="I389" s="17" t="s">
        <v>729</v>
      </c>
      <c r="J389" s="17" t="s">
        <v>729</v>
      </c>
      <c r="K389" s="17" t="s">
        <v>729</v>
      </c>
      <c r="L389" s="17" t="s">
        <v>729</v>
      </c>
      <c r="M389" s="17" t="s">
        <v>729</v>
      </c>
      <c r="N389" s="17" t="s">
        <v>729</v>
      </c>
      <c r="O389" s="17" t="s">
        <v>729</v>
      </c>
      <c r="P389" s="17" t="s">
        <v>729</v>
      </c>
      <c r="Q389" s="17" t="s">
        <v>729</v>
      </c>
      <c r="AA389" s="16" t="s">
        <v>483</v>
      </c>
      <c r="AB389" s="17" t="s">
        <v>729</v>
      </c>
      <c r="AC389" s="17" t="s">
        <v>729</v>
      </c>
      <c r="AD389" s="17" t="s">
        <v>729</v>
      </c>
      <c r="AE389" s="17" t="s">
        <v>729</v>
      </c>
      <c r="AF389" s="17" t="s">
        <v>729</v>
      </c>
      <c r="AG389" s="17" t="s">
        <v>729</v>
      </c>
      <c r="AH389" s="17" t="s">
        <v>729</v>
      </c>
      <c r="AI389" s="17" t="s">
        <v>729</v>
      </c>
      <c r="AJ389" s="17" t="s">
        <v>729</v>
      </c>
      <c r="AK389" s="17" t="s">
        <v>729</v>
      </c>
      <c r="AL389" s="17" t="s">
        <v>729</v>
      </c>
      <c r="AM389" s="17" t="s">
        <v>729</v>
      </c>
      <c r="AN389" s="17" t="s">
        <v>729</v>
      </c>
      <c r="AO389" s="17" t="s">
        <v>729</v>
      </c>
      <c r="AP389" s="17" t="s">
        <v>729</v>
      </c>
      <c r="AQ389" s="17" t="s">
        <v>729</v>
      </c>
    </row>
    <row r="390" spans="1:43" ht="15" thickBot="1" x14ac:dyDescent="0.35">
      <c r="A390" s="16" t="s">
        <v>485</v>
      </c>
      <c r="B390" s="17" t="s">
        <v>729</v>
      </c>
      <c r="C390" s="17" t="s">
        <v>729</v>
      </c>
      <c r="D390" s="17" t="s">
        <v>729</v>
      </c>
      <c r="E390" s="17" t="s">
        <v>729</v>
      </c>
      <c r="F390" s="17" t="s">
        <v>729</v>
      </c>
      <c r="G390" s="17" t="s">
        <v>729</v>
      </c>
      <c r="H390" s="17" t="s">
        <v>729</v>
      </c>
      <c r="I390" s="17" t="s">
        <v>729</v>
      </c>
      <c r="J390" s="17" t="s">
        <v>729</v>
      </c>
      <c r="K390" s="17" t="s">
        <v>729</v>
      </c>
      <c r="L390" s="17" t="s">
        <v>729</v>
      </c>
      <c r="M390" s="17" t="s">
        <v>729</v>
      </c>
      <c r="N390" s="17" t="s">
        <v>729</v>
      </c>
      <c r="O390" s="17" t="s">
        <v>729</v>
      </c>
      <c r="P390" s="17" t="s">
        <v>729</v>
      </c>
      <c r="Q390" s="17" t="s">
        <v>729</v>
      </c>
      <c r="AA390" s="16" t="s">
        <v>485</v>
      </c>
      <c r="AB390" s="17" t="s">
        <v>729</v>
      </c>
      <c r="AC390" s="17" t="s">
        <v>729</v>
      </c>
      <c r="AD390" s="17" t="s">
        <v>729</v>
      </c>
      <c r="AE390" s="17" t="s">
        <v>729</v>
      </c>
      <c r="AF390" s="17" t="s">
        <v>729</v>
      </c>
      <c r="AG390" s="17" t="s">
        <v>729</v>
      </c>
      <c r="AH390" s="17" t="s">
        <v>729</v>
      </c>
      <c r="AI390" s="17" t="s">
        <v>729</v>
      </c>
      <c r="AJ390" s="17" t="s">
        <v>729</v>
      </c>
      <c r="AK390" s="17" t="s">
        <v>729</v>
      </c>
      <c r="AL390" s="17" t="s">
        <v>729</v>
      </c>
      <c r="AM390" s="17" t="s">
        <v>729</v>
      </c>
      <c r="AN390" s="17" t="s">
        <v>729</v>
      </c>
      <c r="AO390" s="17" t="s">
        <v>729</v>
      </c>
      <c r="AP390" s="17" t="s">
        <v>729</v>
      </c>
      <c r="AQ390" s="17" t="s">
        <v>729</v>
      </c>
    </row>
    <row r="391" spans="1:43" ht="15" thickBot="1" x14ac:dyDescent="0.35">
      <c r="A391" s="16" t="s">
        <v>487</v>
      </c>
      <c r="B391" s="17" t="s">
        <v>729</v>
      </c>
      <c r="C391" s="17" t="s">
        <v>729</v>
      </c>
      <c r="D391" s="17" t="s">
        <v>729</v>
      </c>
      <c r="E391" s="17" t="s">
        <v>729</v>
      </c>
      <c r="F391" s="17" t="s">
        <v>729</v>
      </c>
      <c r="G391" s="17" t="s">
        <v>729</v>
      </c>
      <c r="H391" s="17" t="s">
        <v>729</v>
      </c>
      <c r="I391" s="17" t="s">
        <v>729</v>
      </c>
      <c r="J391" s="17" t="s">
        <v>729</v>
      </c>
      <c r="K391" s="17" t="s">
        <v>729</v>
      </c>
      <c r="L391" s="17" t="s">
        <v>729</v>
      </c>
      <c r="M391" s="17" t="s">
        <v>729</v>
      </c>
      <c r="N391" s="17" t="s">
        <v>729</v>
      </c>
      <c r="O391" s="17" t="s">
        <v>729</v>
      </c>
      <c r="P391" s="17" t="s">
        <v>729</v>
      </c>
      <c r="Q391" s="17" t="s">
        <v>729</v>
      </c>
      <c r="AA391" s="16" t="s">
        <v>487</v>
      </c>
      <c r="AB391" s="17" t="s">
        <v>729</v>
      </c>
      <c r="AC391" s="17" t="s">
        <v>729</v>
      </c>
      <c r="AD391" s="17" t="s">
        <v>729</v>
      </c>
      <c r="AE391" s="17" t="s">
        <v>729</v>
      </c>
      <c r="AF391" s="17" t="s">
        <v>729</v>
      </c>
      <c r="AG391" s="17" t="s">
        <v>729</v>
      </c>
      <c r="AH391" s="17" t="s">
        <v>729</v>
      </c>
      <c r="AI391" s="17" t="s">
        <v>729</v>
      </c>
      <c r="AJ391" s="17" t="s">
        <v>729</v>
      </c>
      <c r="AK391" s="17" t="s">
        <v>729</v>
      </c>
      <c r="AL391" s="17" t="s">
        <v>729</v>
      </c>
      <c r="AM391" s="17" t="s">
        <v>729</v>
      </c>
      <c r="AN391" s="17" t="s">
        <v>729</v>
      </c>
      <c r="AO391" s="17" t="s">
        <v>729</v>
      </c>
      <c r="AP391" s="17" t="s">
        <v>729</v>
      </c>
      <c r="AQ391" s="17" t="s">
        <v>729</v>
      </c>
    </row>
    <row r="392" spans="1:43" ht="15" thickBot="1" x14ac:dyDescent="0.35">
      <c r="A392" s="16" t="s">
        <v>488</v>
      </c>
      <c r="B392" s="17" t="s">
        <v>729</v>
      </c>
      <c r="C392" s="17" t="s">
        <v>729</v>
      </c>
      <c r="D392" s="17" t="s">
        <v>729</v>
      </c>
      <c r="E392" s="17" t="s">
        <v>729</v>
      </c>
      <c r="F392" s="17" t="s">
        <v>729</v>
      </c>
      <c r="G392" s="17" t="s">
        <v>729</v>
      </c>
      <c r="H392" s="17" t="s">
        <v>729</v>
      </c>
      <c r="I392" s="17" t="s">
        <v>729</v>
      </c>
      <c r="J392" s="17" t="s">
        <v>729</v>
      </c>
      <c r="K392" s="17" t="s">
        <v>729</v>
      </c>
      <c r="L392" s="17" t="s">
        <v>729</v>
      </c>
      <c r="M392" s="17" t="s">
        <v>729</v>
      </c>
      <c r="N392" s="17" t="s">
        <v>729</v>
      </c>
      <c r="O392" s="17" t="s">
        <v>729</v>
      </c>
      <c r="P392" s="17" t="s">
        <v>729</v>
      </c>
      <c r="Q392" s="17" t="s">
        <v>729</v>
      </c>
      <c r="AA392" s="16" t="s">
        <v>488</v>
      </c>
      <c r="AB392" s="17" t="s">
        <v>729</v>
      </c>
      <c r="AC392" s="17" t="s">
        <v>729</v>
      </c>
      <c r="AD392" s="17" t="s">
        <v>729</v>
      </c>
      <c r="AE392" s="17" t="s">
        <v>729</v>
      </c>
      <c r="AF392" s="17" t="s">
        <v>729</v>
      </c>
      <c r="AG392" s="17" t="s">
        <v>729</v>
      </c>
      <c r="AH392" s="17" t="s">
        <v>729</v>
      </c>
      <c r="AI392" s="17" t="s">
        <v>729</v>
      </c>
      <c r="AJ392" s="17" t="s">
        <v>729</v>
      </c>
      <c r="AK392" s="17" t="s">
        <v>729</v>
      </c>
      <c r="AL392" s="17" t="s">
        <v>729</v>
      </c>
      <c r="AM392" s="17" t="s">
        <v>729</v>
      </c>
      <c r="AN392" s="17" t="s">
        <v>729</v>
      </c>
      <c r="AO392" s="17" t="s">
        <v>729</v>
      </c>
      <c r="AP392" s="17" t="s">
        <v>729</v>
      </c>
      <c r="AQ392" s="17" t="s">
        <v>729</v>
      </c>
    </row>
    <row r="393" spans="1:43" ht="15" thickBot="1" x14ac:dyDescent="0.35">
      <c r="A393" s="16" t="s">
        <v>489</v>
      </c>
      <c r="B393" s="17" t="s">
        <v>729</v>
      </c>
      <c r="C393" s="17" t="s">
        <v>729</v>
      </c>
      <c r="D393" s="17" t="s">
        <v>729</v>
      </c>
      <c r="E393" s="17" t="s">
        <v>729</v>
      </c>
      <c r="F393" s="17" t="s">
        <v>729</v>
      </c>
      <c r="G393" s="17" t="s">
        <v>729</v>
      </c>
      <c r="H393" s="17" t="s">
        <v>729</v>
      </c>
      <c r="I393" s="17" t="s">
        <v>729</v>
      </c>
      <c r="J393" s="17" t="s">
        <v>729</v>
      </c>
      <c r="K393" s="17" t="s">
        <v>729</v>
      </c>
      <c r="L393" s="17" t="s">
        <v>729</v>
      </c>
      <c r="M393" s="17" t="s">
        <v>729</v>
      </c>
      <c r="N393" s="17" t="s">
        <v>729</v>
      </c>
      <c r="O393" s="17" t="s">
        <v>729</v>
      </c>
      <c r="P393" s="17" t="s">
        <v>729</v>
      </c>
      <c r="Q393" s="17" t="s">
        <v>729</v>
      </c>
      <c r="AA393" s="16" t="s">
        <v>489</v>
      </c>
      <c r="AB393" s="17" t="s">
        <v>729</v>
      </c>
      <c r="AC393" s="17" t="s">
        <v>729</v>
      </c>
      <c r="AD393" s="17" t="s">
        <v>729</v>
      </c>
      <c r="AE393" s="17" t="s">
        <v>729</v>
      </c>
      <c r="AF393" s="17" t="s">
        <v>729</v>
      </c>
      <c r="AG393" s="17" t="s">
        <v>729</v>
      </c>
      <c r="AH393" s="17" t="s">
        <v>729</v>
      </c>
      <c r="AI393" s="17" t="s">
        <v>729</v>
      </c>
      <c r="AJ393" s="17" t="s">
        <v>729</v>
      </c>
      <c r="AK393" s="17" t="s">
        <v>729</v>
      </c>
      <c r="AL393" s="17" t="s">
        <v>729</v>
      </c>
      <c r="AM393" s="17" t="s">
        <v>729</v>
      </c>
      <c r="AN393" s="17" t="s">
        <v>729</v>
      </c>
      <c r="AO393" s="17" t="s">
        <v>729</v>
      </c>
      <c r="AP393" s="17" t="s">
        <v>729</v>
      </c>
      <c r="AQ393" s="17" t="s">
        <v>729</v>
      </c>
    </row>
    <row r="394" spans="1:43" ht="15" thickBot="1" x14ac:dyDescent="0.35">
      <c r="A394" s="16" t="s">
        <v>490</v>
      </c>
      <c r="B394" s="17" t="s">
        <v>729</v>
      </c>
      <c r="C394" s="17" t="s">
        <v>729</v>
      </c>
      <c r="D394" s="17" t="s">
        <v>729</v>
      </c>
      <c r="E394" s="17" t="s">
        <v>729</v>
      </c>
      <c r="F394" s="17" t="s">
        <v>729</v>
      </c>
      <c r="G394" s="17" t="s">
        <v>729</v>
      </c>
      <c r="H394" s="17" t="s">
        <v>729</v>
      </c>
      <c r="I394" s="17" t="s">
        <v>729</v>
      </c>
      <c r="J394" s="17" t="s">
        <v>729</v>
      </c>
      <c r="K394" s="17" t="s">
        <v>729</v>
      </c>
      <c r="L394" s="17" t="s">
        <v>729</v>
      </c>
      <c r="M394" s="17" t="s">
        <v>729</v>
      </c>
      <c r="N394" s="17" t="s">
        <v>729</v>
      </c>
      <c r="O394" s="17" t="s">
        <v>729</v>
      </c>
      <c r="P394" s="17" t="s">
        <v>729</v>
      </c>
      <c r="Q394" s="17" t="s">
        <v>729</v>
      </c>
      <c r="AA394" s="16" t="s">
        <v>490</v>
      </c>
      <c r="AB394" s="17" t="s">
        <v>729</v>
      </c>
      <c r="AC394" s="17" t="s">
        <v>729</v>
      </c>
      <c r="AD394" s="17" t="s">
        <v>729</v>
      </c>
      <c r="AE394" s="17" t="s">
        <v>729</v>
      </c>
      <c r="AF394" s="17" t="s">
        <v>729</v>
      </c>
      <c r="AG394" s="17" t="s">
        <v>729</v>
      </c>
      <c r="AH394" s="17" t="s">
        <v>729</v>
      </c>
      <c r="AI394" s="17" t="s">
        <v>729</v>
      </c>
      <c r="AJ394" s="17" t="s">
        <v>729</v>
      </c>
      <c r="AK394" s="17" t="s">
        <v>729</v>
      </c>
      <c r="AL394" s="17" t="s">
        <v>729</v>
      </c>
      <c r="AM394" s="17" t="s">
        <v>729</v>
      </c>
      <c r="AN394" s="17" t="s">
        <v>729</v>
      </c>
      <c r="AO394" s="17" t="s">
        <v>729</v>
      </c>
      <c r="AP394" s="17" t="s">
        <v>729</v>
      </c>
      <c r="AQ394" s="17" t="s">
        <v>729</v>
      </c>
    </row>
    <row r="395" spans="1:43" ht="15" thickBot="1" x14ac:dyDescent="0.35">
      <c r="A395" s="16" t="s">
        <v>491</v>
      </c>
      <c r="B395" s="17" t="s">
        <v>729</v>
      </c>
      <c r="C395" s="17" t="s">
        <v>729</v>
      </c>
      <c r="D395" s="17" t="s">
        <v>729</v>
      </c>
      <c r="E395" s="17" t="s">
        <v>729</v>
      </c>
      <c r="F395" s="17" t="s">
        <v>729</v>
      </c>
      <c r="G395" s="17" t="s">
        <v>729</v>
      </c>
      <c r="H395" s="17" t="s">
        <v>729</v>
      </c>
      <c r="I395" s="17" t="s">
        <v>729</v>
      </c>
      <c r="J395" s="17" t="s">
        <v>729</v>
      </c>
      <c r="K395" s="17" t="s">
        <v>729</v>
      </c>
      <c r="L395" s="17" t="s">
        <v>729</v>
      </c>
      <c r="M395" s="17" t="s">
        <v>729</v>
      </c>
      <c r="N395" s="17" t="s">
        <v>729</v>
      </c>
      <c r="O395" s="17" t="s">
        <v>729</v>
      </c>
      <c r="P395" s="17" t="s">
        <v>729</v>
      </c>
      <c r="Q395" s="17" t="s">
        <v>729</v>
      </c>
      <c r="AA395" s="16" t="s">
        <v>491</v>
      </c>
      <c r="AB395" s="17" t="s">
        <v>729</v>
      </c>
      <c r="AC395" s="17" t="s">
        <v>729</v>
      </c>
      <c r="AD395" s="17" t="s">
        <v>729</v>
      </c>
      <c r="AE395" s="17" t="s">
        <v>729</v>
      </c>
      <c r="AF395" s="17" t="s">
        <v>729</v>
      </c>
      <c r="AG395" s="17" t="s">
        <v>729</v>
      </c>
      <c r="AH395" s="17" t="s">
        <v>729</v>
      </c>
      <c r="AI395" s="17" t="s">
        <v>729</v>
      </c>
      <c r="AJ395" s="17" t="s">
        <v>729</v>
      </c>
      <c r="AK395" s="17" t="s">
        <v>729</v>
      </c>
      <c r="AL395" s="17" t="s">
        <v>729</v>
      </c>
      <c r="AM395" s="17" t="s">
        <v>729</v>
      </c>
      <c r="AN395" s="17" t="s">
        <v>729</v>
      </c>
      <c r="AO395" s="17" t="s">
        <v>729</v>
      </c>
      <c r="AP395" s="17" t="s">
        <v>729</v>
      </c>
      <c r="AQ395" s="17" t="s">
        <v>729</v>
      </c>
    </row>
    <row r="396" spans="1:43" ht="15" thickBot="1" x14ac:dyDescent="0.35">
      <c r="A396" s="16" t="s">
        <v>492</v>
      </c>
      <c r="B396" s="17" t="s">
        <v>729</v>
      </c>
      <c r="C396" s="17" t="s">
        <v>729</v>
      </c>
      <c r="D396" s="17" t="s">
        <v>729</v>
      </c>
      <c r="E396" s="17" t="s">
        <v>729</v>
      </c>
      <c r="F396" s="17" t="s">
        <v>729</v>
      </c>
      <c r="G396" s="17" t="s">
        <v>729</v>
      </c>
      <c r="H396" s="17" t="s">
        <v>729</v>
      </c>
      <c r="I396" s="17" t="s">
        <v>729</v>
      </c>
      <c r="J396" s="17" t="s">
        <v>729</v>
      </c>
      <c r="K396" s="17" t="s">
        <v>729</v>
      </c>
      <c r="L396" s="17" t="s">
        <v>729</v>
      </c>
      <c r="M396" s="17" t="s">
        <v>729</v>
      </c>
      <c r="N396" s="17" t="s">
        <v>729</v>
      </c>
      <c r="O396" s="17" t="s">
        <v>729</v>
      </c>
      <c r="P396" s="17" t="s">
        <v>729</v>
      </c>
      <c r="Q396" s="17" t="s">
        <v>729</v>
      </c>
      <c r="AA396" s="16" t="s">
        <v>492</v>
      </c>
      <c r="AB396" s="17" t="s">
        <v>729</v>
      </c>
      <c r="AC396" s="17" t="s">
        <v>729</v>
      </c>
      <c r="AD396" s="17" t="s">
        <v>729</v>
      </c>
      <c r="AE396" s="17" t="s">
        <v>729</v>
      </c>
      <c r="AF396" s="17" t="s">
        <v>729</v>
      </c>
      <c r="AG396" s="17" t="s">
        <v>729</v>
      </c>
      <c r="AH396" s="17" t="s">
        <v>729</v>
      </c>
      <c r="AI396" s="17" t="s">
        <v>729</v>
      </c>
      <c r="AJ396" s="17" t="s">
        <v>729</v>
      </c>
      <c r="AK396" s="17" t="s">
        <v>729</v>
      </c>
      <c r="AL396" s="17" t="s">
        <v>729</v>
      </c>
      <c r="AM396" s="17" t="s">
        <v>729</v>
      </c>
      <c r="AN396" s="17" t="s">
        <v>729</v>
      </c>
      <c r="AO396" s="17" t="s">
        <v>729</v>
      </c>
      <c r="AP396" s="17" t="s">
        <v>729</v>
      </c>
      <c r="AQ396" s="17" t="s">
        <v>729</v>
      </c>
    </row>
    <row r="397" spans="1:43" ht="15" thickBot="1" x14ac:dyDescent="0.35">
      <c r="A397" s="16" t="s">
        <v>493</v>
      </c>
      <c r="B397" s="17" t="s">
        <v>729</v>
      </c>
      <c r="C397" s="17" t="s">
        <v>729</v>
      </c>
      <c r="D397" s="17" t="s">
        <v>729</v>
      </c>
      <c r="E397" s="17" t="s">
        <v>729</v>
      </c>
      <c r="F397" s="17" t="s">
        <v>729</v>
      </c>
      <c r="G397" s="17" t="s">
        <v>729</v>
      </c>
      <c r="H397" s="17" t="s">
        <v>729</v>
      </c>
      <c r="I397" s="17" t="s">
        <v>729</v>
      </c>
      <c r="J397" s="17" t="s">
        <v>729</v>
      </c>
      <c r="K397" s="17" t="s">
        <v>729</v>
      </c>
      <c r="L397" s="17" t="s">
        <v>729</v>
      </c>
      <c r="M397" s="17" t="s">
        <v>729</v>
      </c>
      <c r="N397" s="17" t="s">
        <v>729</v>
      </c>
      <c r="O397" s="17" t="s">
        <v>729</v>
      </c>
      <c r="P397" s="17" t="s">
        <v>729</v>
      </c>
      <c r="Q397" s="17" t="s">
        <v>729</v>
      </c>
      <c r="AA397" s="16" t="s">
        <v>493</v>
      </c>
      <c r="AB397" s="17" t="s">
        <v>729</v>
      </c>
      <c r="AC397" s="17" t="s">
        <v>729</v>
      </c>
      <c r="AD397" s="17" t="s">
        <v>729</v>
      </c>
      <c r="AE397" s="17" t="s">
        <v>729</v>
      </c>
      <c r="AF397" s="17" t="s">
        <v>729</v>
      </c>
      <c r="AG397" s="17" t="s">
        <v>729</v>
      </c>
      <c r="AH397" s="17" t="s">
        <v>729</v>
      </c>
      <c r="AI397" s="17" t="s">
        <v>729</v>
      </c>
      <c r="AJ397" s="17" t="s">
        <v>729</v>
      </c>
      <c r="AK397" s="17" t="s">
        <v>729</v>
      </c>
      <c r="AL397" s="17" t="s">
        <v>729</v>
      </c>
      <c r="AM397" s="17" t="s">
        <v>729</v>
      </c>
      <c r="AN397" s="17" t="s">
        <v>729</v>
      </c>
      <c r="AO397" s="17" t="s">
        <v>729</v>
      </c>
      <c r="AP397" s="17" t="s">
        <v>729</v>
      </c>
      <c r="AQ397" s="17" t="s">
        <v>729</v>
      </c>
    </row>
    <row r="398" spans="1:43" ht="15" thickBot="1" x14ac:dyDescent="0.35">
      <c r="A398" s="16" t="s">
        <v>494</v>
      </c>
      <c r="B398" s="17" t="s">
        <v>729</v>
      </c>
      <c r="C398" s="17" t="s">
        <v>729</v>
      </c>
      <c r="D398" s="17" t="s">
        <v>729</v>
      </c>
      <c r="E398" s="17" t="s">
        <v>729</v>
      </c>
      <c r="F398" s="17" t="s">
        <v>729</v>
      </c>
      <c r="G398" s="17" t="s">
        <v>729</v>
      </c>
      <c r="H398" s="17" t="s">
        <v>729</v>
      </c>
      <c r="I398" s="17" t="s">
        <v>729</v>
      </c>
      <c r="J398" s="17" t="s">
        <v>729</v>
      </c>
      <c r="K398" s="17" t="s">
        <v>729</v>
      </c>
      <c r="L398" s="17" t="s">
        <v>729</v>
      </c>
      <c r="M398" s="17" t="s">
        <v>729</v>
      </c>
      <c r="N398" s="17" t="s">
        <v>729</v>
      </c>
      <c r="O398" s="17" t="s">
        <v>729</v>
      </c>
      <c r="P398" s="17" t="s">
        <v>729</v>
      </c>
      <c r="Q398" s="17" t="s">
        <v>729</v>
      </c>
      <c r="AA398" s="16" t="s">
        <v>494</v>
      </c>
      <c r="AB398" s="17" t="s">
        <v>729</v>
      </c>
      <c r="AC398" s="17" t="s">
        <v>729</v>
      </c>
      <c r="AD398" s="17" t="s">
        <v>729</v>
      </c>
      <c r="AE398" s="17" t="s">
        <v>729</v>
      </c>
      <c r="AF398" s="17" t="s">
        <v>729</v>
      </c>
      <c r="AG398" s="17" t="s">
        <v>729</v>
      </c>
      <c r="AH398" s="17" t="s">
        <v>729</v>
      </c>
      <c r="AI398" s="17" t="s">
        <v>729</v>
      </c>
      <c r="AJ398" s="17" t="s">
        <v>729</v>
      </c>
      <c r="AK398" s="17" t="s">
        <v>729</v>
      </c>
      <c r="AL398" s="17" t="s">
        <v>729</v>
      </c>
      <c r="AM398" s="17" t="s">
        <v>729</v>
      </c>
      <c r="AN398" s="17" t="s">
        <v>729</v>
      </c>
      <c r="AO398" s="17" t="s">
        <v>729</v>
      </c>
      <c r="AP398" s="17" t="s">
        <v>729</v>
      </c>
      <c r="AQ398" s="17" t="s">
        <v>729</v>
      </c>
    </row>
    <row r="399" spans="1:43" ht="15" thickBot="1" x14ac:dyDescent="0.35">
      <c r="A399" s="16" t="s">
        <v>495</v>
      </c>
      <c r="B399" s="17" t="s">
        <v>729</v>
      </c>
      <c r="C399" s="17" t="s">
        <v>729</v>
      </c>
      <c r="D399" s="17" t="s">
        <v>729</v>
      </c>
      <c r="E399" s="17" t="s">
        <v>729</v>
      </c>
      <c r="F399" s="17" t="s">
        <v>729</v>
      </c>
      <c r="G399" s="17" t="s">
        <v>729</v>
      </c>
      <c r="H399" s="17" t="s">
        <v>729</v>
      </c>
      <c r="I399" s="17" t="s">
        <v>729</v>
      </c>
      <c r="J399" s="17" t="s">
        <v>729</v>
      </c>
      <c r="K399" s="17" t="s">
        <v>729</v>
      </c>
      <c r="L399" s="17" t="s">
        <v>729</v>
      </c>
      <c r="M399" s="17" t="s">
        <v>729</v>
      </c>
      <c r="N399" s="17" t="s">
        <v>729</v>
      </c>
      <c r="O399" s="17" t="s">
        <v>729</v>
      </c>
      <c r="P399" s="17" t="s">
        <v>729</v>
      </c>
      <c r="Q399" s="17" t="s">
        <v>729</v>
      </c>
      <c r="AA399" s="16" t="s">
        <v>495</v>
      </c>
      <c r="AB399" s="17" t="s">
        <v>729</v>
      </c>
      <c r="AC399" s="17" t="s">
        <v>729</v>
      </c>
      <c r="AD399" s="17" t="s">
        <v>729</v>
      </c>
      <c r="AE399" s="17" t="s">
        <v>729</v>
      </c>
      <c r="AF399" s="17" t="s">
        <v>729</v>
      </c>
      <c r="AG399" s="17" t="s">
        <v>729</v>
      </c>
      <c r="AH399" s="17" t="s">
        <v>729</v>
      </c>
      <c r="AI399" s="17" t="s">
        <v>729</v>
      </c>
      <c r="AJ399" s="17" t="s">
        <v>729</v>
      </c>
      <c r="AK399" s="17" t="s">
        <v>729</v>
      </c>
      <c r="AL399" s="17" t="s">
        <v>729</v>
      </c>
      <c r="AM399" s="17" t="s">
        <v>729</v>
      </c>
      <c r="AN399" s="17" t="s">
        <v>729</v>
      </c>
      <c r="AO399" s="17" t="s">
        <v>729</v>
      </c>
      <c r="AP399" s="17" t="s">
        <v>729</v>
      </c>
      <c r="AQ399" s="17" t="s">
        <v>729</v>
      </c>
    </row>
    <row r="400" spans="1:43" ht="15" thickBot="1" x14ac:dyDescent="0.35">
      <c r="A400" s="16" t="s">
        <v>496</v>
      </c>
      <c r="B400" s="17" t="s">
        <v>729</v>
      </c>
      <c r="C400" s="17" t="s">
        <v>729</v>
      </c>
      <c r="D400" s="17" t="s">
        <v>729</v>
      </c>
      <c r="E400" s="17" t="s">
        <v>729</v>
      </c>
      <c r="F400" s="17" t="s">
        <v>729</v>
      </c>
      <c r="G400" s="17" t="s">
        <v>729</v>
      </c>
      <c r="H400" s="17" t="s">
        <v>729</v>
      </c>
      <c r="I400" s="17" t="s">
        <v>729</v>
      </c>
      <c r="J400" s="17" t="s">
        <v>729</v>
      </c>
      <c r="K400" s="17" t="s">
        <v>729</v>
      </c>
      <c r="L400" s="17" t="s">
        <v>729</v>
      </c>
      <c r="M400" s="17" t="s">
        <v>729</v>
      </c>
      <c r="N400" s="17" t="s">
        <v>729</v>
      </c>
      <c r="O400" s="17" t="s">
        <v>729</v>
      </c>
      <c r="P400" s="17" t="s">
        <v>729</v>
      </c>
      <c r="Q400" s="17" t="s">
        <v>729</v>
      </c>
      <c r="AA400" s="16" t="s">
        <v>496</v>
      </c>
      <c r="AB400" s="17" t="s">
        <v>729</v>
      </c>
      <c r="AC400" s="17" t="s">
        <v>729</v>
      </c>
      <c r="AD400" s="17" t="s">
        <v>729</v>
      </c>
      <c r="AE400" s="17" t="s">
        <v>729</v>
      </c>
      <c r="AF400" s="17" t="s">
        <v>729</v>
      </c>
      <c r="AG400" s="17" t="s">
        <v>729</v>
      </c>
      <c r="AH400" s="17" t="s">
        <v>729</v>
      </c>
      <c r="AI400" s="17" t="s">
        <v>729</v>
      </c>
      <c r="AJ400" s="17" t="s">
        <v>729</v>
      </c>
      <c r="AK400" s="17" t="s">
        <v>729</v>
      </c>
      <c r="AL400" s="17" t="s">
        <v>729</v>
      </c>
      <c r="AM400" s="17" t="s">
        <v>729</v>
      </c>
      <c r="AN400" s="17" t="s">
        <v>729</v>
      </c>
      <c r="AO400" s="17" t="s">
        <v>729</v>
      </c>
      <c r="AP400" s="17" t="s">
        <v>729</v>
      </c>
      <c r="AQ400" s="17" t="s">
        <v>729</v>
      </c>
    </row>
    <row r="401" spans="1:43" ht="15" thickBot="1" x14ac:dyDescent="0.35">
      <c r="A401" s="16" t="s">
        <v>497</v>
      </c>
      <c r="B401" s="17" t="s">
        <v>729</v>
      </c>
      <c r="C401" s="17" t="s">
        <v>729</v>
      </c>
      <c r="D401" s="17" t="s">
        <v>729</v>
      </c>
      <c r="E401" s="17" t="s">
        <v>729</v>
      </c>
      <c r="F401" s="17" t="s">
        <v>729</v>
      </c>
      <c r="G401" s="17" t="s">
        <v>729</v>
      </c>
      <c r="H401" s="17" t="s">
        <v>729</v>
      </c>
      <c r="I401" s="17" t="s">
        <v>729</v>
      </c>
      <c r="J401" s="17" t="s">
        <v>729</v>
      </c>
      <c r="K401" s="17" t="s">
        <v>729</v>
      </c>
      <c r="L401" s="17" t="s">
        <v>729</v>
      </c>
      <c r="M401" s="17" t="s">
        <v>729</v>
      </c>
      <c r="N401" s="17" t="s">
        <v>729</v>
      </c>
      <c r="O401" s="17" t="s">
        <v>729</v>
      </c>
      <c r="P401" s="17" t="s">
        <v>729</v>
      </c>
      <c r="Q401" s="17" t="s">
        <v>729</v>
      </c>
      <c r="AA401" s="16" t="s">
        <v>497</v>
      </c>
      <c r="AB401" s="17" t="s">
        <v>729</v>
      </c>
      <c r="AC401" s="17" t="s">
        <v>729</v>
      </c>
      <c r="AD401" s="17" t="s">
        <v>729</v>
      </c>
      <c r="AE401" s="17" t="s">
        <v>729</v>
      </c>
      <c r="AF401" s="17" t="s">
        <v>729</v>
      </c>
      <c r="AG401" s="17" t="s">
        <v>729</v>
      </c>
      <c r="AH401" s="17" t="s">
        <v>729</v>
      </c>
      <c r="AI401" s="17" t="s">
        <v>729</v>
      </c>
      <c r="AJ401" s="17" t="s">
        <v>729</v>
      </c>
      <c r="AK401" s="17" t="s">
        <v>729</v>
      </c>
      <c r="AL401" s="17" t="s">
        <v>729</v>
      </c>
      <c r="AM401" s="17" t="s">
        <v>729</v>
      </c>
      <c r="AN401" s="17" t="s">
        <v>729</v>
      </c>
      <c r="AO401" s="17" t="s">
        <v>729</v>
      </c>
      <c r="AP401" s="17" t="s">
        <v>729</v>
      </c>
      <c r="AQ401" s="17" t="s">
        <v>729</v>
      </c>
    </row>
    <row r="402" spans="1:43" ht="15" thickBot="1" x14ac:dyDescent="0.35">
      <c r="A402" s="16" t="s">
        <v>499</v>
      </c>
      <c r="B402" s="17" t="s">
        <v>729</v>
      </c>
      <c r="C402" s="17" t="s">
        <v>729</v>
      </c>
      <c r="D402" s="17" t="s">
        <v>729</v>
      </c>
      <c r="E402" s="17" t="s">
        <v>729</v>
      </c>
      <c r="F402" s="17" t="s">
        <v>729</v>
      </c>
      <c r="G402" s="17" t="s">
        <v>729</v>
      </c>
      <c r="H402" s="17" t="s">
        <v>729</v>
      </c>
      <c r="I402" s="17" t="s">
        <v>729</v>
      </c>
      <c r="J402" s="17" t="s">
        <v>729</v>
      </c>
      <c r="K402" s="17" t="s">
        <v>729</v>
      </c>
      <c r="L402" s="17" t="s">
        <v>729</v>
      </c>
      <c r="M402" s="17" t="s">
        <v>729</v>
      </c>
      <c r="N402" s="17" t="s">
        <v>729</v>
      </c>
      <c r="O402" s="17" t="s">
        <v>729</v>
      </c>
      <c r="P402" s="17" t="s">
        <v>729</v>
      </c>
      <c r="Q402" s="17" t="s">
        <v>729</v>
      </c>
      <c r="AA402" s="16" t="s">
        <v>499</v>
      </c>
      <c r="AB402" s="17" t="s">
        <v>729</v>
      </c>
      <c r="AC402" s="17" t="s">
        <v>729</v>
      </c>
      <c r="AD402" s="17" t="s">
        <v>729</v>
      </c>
      <c r="AE402" s="17" t="s">
        <v>729</v>
      </c>
      <c r="AF402" s="17" t="s">
        <v>729</v>
      </c>
      <c r="AG402" s="17" t="s">
        <v>729</v>
      </c>
      <c r="AH402" s="17" t="s">
        <v>729</v>
      </c>
      <c r="AI402" s="17" t="s">
        <v>729</v>
      </c>
      <c r="AJ402" s="17" t="s">
        <v>729</v>
      </c>
      <c r="AK402" s="17" t="s">
        <v>729</v>
      </c>
      <c r="AL402" s="17" t="s">
        <v>729</v>
      </c>
      <c r="AM402" s="17" t="s">
        <v>729</v>
      </c>
      <c r="AN402" s="17" t="s">
        <v>729</v>
      </c>
      <c r="AO402" s="17" t="s">
        <v>729</v>
      </c>
      <c r="AP402" s="17" t="s">
        <v>729</v>
      </c>
      <c r="AQ402" s="17" t="s">
        <v>729</v>
      </c>
    </row>
    <row r="403" spans="1:43" ht="15" thickBot="1" x14ac:dyDescent="0.35">
      <c r="A403" s="16" t="s">
        <v>500</v>
      </c>
      <c r="B403" s="17" t="s">
        <v>729</v>
      </c>
      <c r="C403" s="17" t="s">
        <v>729</v>
      </c>
      <c r="D403" s="17" t="s">
        <v>729</v>
      </c>
      <c r="E403" s="17" t="s">
        <v>729</v>
      </c>
      <c r="F403" s="17" t="s">
        <v>729</v>
      </c>
      <c r="G403" s="17" t="s">
        <v>729</v>
      </c>
      <c r="H403" s="17" t="s">
        <v>729</v>
      </c>
      <c r="I403" s="17" t="s">
        <v>729</v>
      </c>
      <c r="J403" s="17" t="s">
        <v>729</v>
      </c>
      <c r="K403" s="17" t="s">
        <v>729</v>
      </c>
      <c r="L403" s="17" t="s">
        <v>729</v>
      </c>
      <c r="M403" s="17" t="s">
        <v>729</v>
      </c>
      <c r="N403" s="17" t="s">
        <v>729</v>
      </c>
      <c r="O403" s="17" t="s">
        <v>729</v>
      </c>
      <c r="P403" s="17" t="s">
        <v>729</v>
      </c>
      <c r="Q403" s="17" t="s">
        <v>729</v>
      </c>
      <c r="AA403" s="16" t="s">
        <v>500</v>
      </c>
      <c r="AB403" s="17" t="s">
        <v>729</v>
      </c>
      <c r="AC403" s="17" t="s">
        <v>729</v>
      </c>
      <c r="AD403" s="17" t="s">
        <v>729</v>
      </c>
      <c r="AE403" s="17" t="s">
        <v>729</v>
      </c>
      <c r="AF403" s="17" t="s">
        <v>729</v>
      </c>
      <c r="AG403" s="17" t="s">
        <v>729</v>
      </c>
      <c r="AH403" s="17" t="s">
        <v>729</v>
      </c>
      <c r="AI403" s="17" t="s">
        <v>729</v>
      </c>
      <c r="AJ403" s="17" t="s">
        <v>729</v>
      </c>
      <c r="AK403" s="17" t="s">
        <v>729</v>
      </c>
      <c r="AL403" s="17" t="s">
        <v>729</v>
      </c>
      <c r="AM403" s="17" t="s">
        <v>729</v>
      </c>
      <c r="AN403" s="17" t="s">
        <v>729</v>
      </c>
      <c r="AO403" s="17" t="s">
        <v>729</v>
      </c>
      <c r="AP403" s="17" t="s">
        <v>729</v>
      </c>
      <c r="AQ403" s="17" t="s">
        <v>729</v>
      </c>
    </row>
    <row r="404" spans="1:43" ht="15" thickBot="1" x14ac:dyDescent="0.35">
      <c r="A404" s="16" t="s">
        <v>501</v>
      </c>
      <c r="B404" s="17" t="s">
        <v>729</v>
      </c>
      <c r="C404" s="17" t="s">
        <v>729</v>
      </c>
      <c r="D404" s="17" t="s">
        <v>729</v>
      </c>
      <c r="E404" s="17" t="s">
        <v>729</v>
      </c>
      <c r="F404" s="17" t="s">
        <v>729</v>
      </c>
      <c r="G404" s="17" t="s">
        <v>729</v>
      </c>
      <c r="H404" s="17" t="s">
        <v>729</v>
      </c>
      <c r="I404" s="17" t="s">
        <v>729</v>
      </c>
      <c r="J404" s="17" t="s">
        <v>729</v>
      </c>
      <c r="K404" s="17" t="s">
        <v>729</v>
      </c>
      <c r="L404" s="17" t="s">
        <v>729</v>
      </c>
      <c r="M404" s="17" t="s">
        <v>729</v>
      </c>
      <c r="N404" s="17" t="s">
        <v>729</v>
      </c>
      <c r="O404" s="17" t="s">
        <v>729</v>
      </c>
      <c r="P404" s="17" t="s">
        <v>729</v>
      </c>
      <c r="Q404" s="17" t="s">
        <v>729</v>
      </c>
      <c r="AA404" s="16" t="s">
        <v>501</v>
      </c>
      <c r="AB404" s="17" t="s">
        <v>729</v>
      </c>
      <c r="AC404" s="17" t="s">
        <v>729</v>
      </c>
      <c r="AD404" s="17" t="s">
        <v>729</v>
      </c>
      <c r="AE404" s="17" t="s">
        <v>729</v>
      </c>
      <c r="AF404" s="17" t="s">
        <v>729</v>
      </c>
      <c r="AG404" s="17" t="s">
        <v>729</v>
      </c>
      <c r="AH404" s="17" t="s">
        <v>729</v>
      </c>
      <c r="AI404" s="17" t="s">
        <v>729</v>
      </c>
      <c r="AJ404" s="17" t="s">
        <v>729</v>
      </c>
      <c r="AK404" s="17" t="s">
        <v>729</v>
      </c>
      <c r="AL404" s="17" t="s">
        <v>729</v>
      </c>
      <c r="AM404" s="17" t="s">
        <v>729</v>
      </c>
      <c r="AN404" s="17" t="s">
        <v>729</v>
      </c>
      <c r="AO404" s="17" t="s">
        <v>729</v>
      </c>
      <c r="AP404" s="17" t="s">
        <v>729</v>
      </c>
      <c r="AQ404" s="17" t="s">
        <v>729</v>
      </c>
    </row>
    <row r="405" spans="1:43" ht="15" thickBot="1" x14ac:dyDescent="0.35">
      <c r="A405" s="16" t="s">
        <v>502</v>
      </c>
      <c r="B405" s="17" t="s">
        <v>729</v>
      </c>
      <c r="C405" s="17" t="s">
        <v>729</v>
      </c>
      <c r="D405" s="17" t="s">
        <v>729</v>
      </c>
      <c r="E405" s="17" t="s">
        <v>729</v>
      </c>
      <c r="F405" s="17" t="s">
        <v>729</v>
      </c>
      <c r="G405" s="17" t="s">
        <v>729</v>
      </c>
      <c r="H405" s="17" t="s">
        <v>729</v>
      </c>
      <c r="I405" s="17" t="s">
        <v>729</v>
      </c>
      <c r="J405" s="17" t="s">
        <v>729</v>
      </c>
      <c r="K405" s="17" t="s">
        <v>729</v>
      </c>
      <c r="L405" s="17" t="s">
        <v>729</v>
      </c>
      <c r="M405" s="17" t="s">
        <v>729</v>
      </c>
      <c r="N405" s="17" t="s">
        <v>729</v>
      </c>
      <c r="O405" s="17" t="s">
        <v>729</v>
      </c>
      <c r="P405" s="17" t="s">
        <v>729</v>
      </c>
      <c r="Q405" s="17" t="s">
        <v>729</v>
      </c>
      <c r="AA405" s="16" t="s">
        <v>502</v>
      </c>
      <c r="AB405" s="17" t="s">
        <v>729</v>
      </c>
      <c r="AC405" s="17" t="s">
        <v>729</v>
      </c>
      <c r="AD405" s="17" t="s">
        <v>729</v>
      </c>
      <c r="AE405" s="17" t="s">
        <v>729</v>
      </c>
      <c r="AF405" s="17" t="s">
        <v>729</v>
      </c>
      <c r="AG405" s="17" t="s">
        <v>729</v>
      </c>
      <c r="AH405" s="17" t="s">
        <v>729</v>
      </c>
      <c r="AI405" s="17" t="s">
        <v>729</v>
      </c>
      <c r="AJ405" s="17" t="s">
        <v>729</v>
      </c>
      <c r="AK405" s="17" t="s">
        <v>729</v>
      </c>
      <c r="AL405" s="17" t="s">
        <v>729</v>
      </c>
      <c r="AM405" s="17" t="s">
        <v>729</v>
      </c>
      <c r="AN405" s="17" t="s">
        <v>729</v>
      </c>
      <c r="AO405" s="17" t="s">
        <v>729</v>
      </c>
      <c r="AP405" s="17" t="s">
        <v>729</v>
      </c>
      <c r="AQ405" s="17" t="s">
        <v>729</v>
      </c>
    </row>
    <row r="406" spans="1:43" ht="15" thickBot="1" x14ac:dyDescent="0.35">
      <c r="A406" s="16" t="s">
        <v>503</v>
      </c>
      <c r="B406" s="17" t="s">
        <v>729</v>
      </c>
      <c r="C406" s="17" t="s">
        <v>729</v>
      </c>
      <c r="D406" s="17" t="s">
        <v>729</v>
      </c>
      <c r="E406" s="17" t="s">
        <v>729</v>
      </c>
      <c r="F406" s="17" t="s">
        <v>729</v>
      </c>
      <c r="G406" s="17" t="s">
        <v>729</v>
      </c>
      <c r="H406" s="17" t="s">
        <v>729</v>
      </c>
      <c r="I406" s="17" t="s">
        <v>729</v>
      </c>
      <c r="J406" s="17" t="s">
        <v>729</v>
      </c>
      <c r="K406" s="17" t="s">
        <v>729</v>
      </c>
      <c r="L406" s="17" t="s">
        <v>729</v>
      </c>
      <c r="M406" s="17" t="s">
        <v>729</v>
      </c>
      <c r="N406" s="17" t="s">
        <v>729</v>
      </c>
      <c r="O406" s="17" t="s">
        <v>729</v>
      </c>
      <c r="P406" s="17" t="s">
        <v>729</v>
      </c>
      <c r="Q406" s="17" t="s">
        <v>729</v>
      </c>
      <c r="AA406" s="16" t="s">
        <v>503</v>
      </c>
      <c r="AB406" s="17" t="s">
        <v>729</v>
      </c>
      <c r="AC406" s="17" t="s">
        <v>729</v>
      </c>
      <c r="AD406" s="17" t="s">
        <v>729</v>
      </c>
      <c r="AE406" s="17" t="s">
        <v>729</v>
      </c>
      <c r="AF406" s="17" t="s">
        <v>729</v>
      </c>
      <c r="AG406" s="17" t="s">
        <v>729</v>
      </c>
      <c r="AH406" s="17" t="s">
        <v>729</v>
      </c>
      <c r="AI406" s="17" t="s">
        <v>729</v>
      </c>
      <c r="AJ406" s="17" t="s">
        <v>729</v>
      </c>
      <c r="AK406" s="17" t="s">
        <v>729</v>
      </c>
      <c r="AL406" s="17" t="s">
        <v>729</v>
      </c>
      <c r="AM406" s="17" t="s">
        <v>729</v>
      </c>
      <c r="AN406" s="17" t="s">
        <v>729</v>
      </c>
      <c r="AO406" s="17" t="s">
        <v>729</v>
      </c>
      <c r="AP406" s="17" t="s">
        <v>729</v>
      </c>
      <c r="AQ406" s="17" t="s">
        <v>729</v>
      </c>
    </row>
    <row r="407" spans="1:43" ht="15" thickBot="1" x14ac:dyDescent="0.35">
      <c r="A407" s="16" t="s">
        <v>504</v>
      </c>
      <c r="B407" s="17" t="s">
        <v>729</v>
      </c>
      <c r="C407" s="17" t="s">
        <v>729</v>
      </c>
      <c r="D407" s="17" t="s">
        <v>729</v>
      </c>
      <c r="E407" s="17" t="s">
        <v>729</v>
      </c>
      <c r="F407" s="17" t="s">
        <v>729</v>
      </c>
      <c r="G407" s="17" t="s">
        <v>729</v>
      </c>
      <c r="H407" s="17" t="s">
        <v>729</v>
      </c>
      <c r="I407" s="17" t="s">
        <v>729</v>
      </c>
      <c r="J407" s="17" t="s">
        <v>729</v>
      </c>
      <c r="K407" s="17" t="s">
        <v>729</v>
      </c>
      <c r="L407" s="17" t="s">
        <v>729</v>
      </c>
      <c r="M407" s="17" t="s">
        <v>729</v>
      </c>
      <c r="N407" s="17" t="s">
        <v>729</v>
      </c>
      <c r="O407" s="17" t="s">
        <v>729</v>
      </c>
      <c r="P407" s="17" t="s">
        <v>729</v>
      </c>
      <c r="Q407" s="17" t="s">
        <v>729</v>
      </c>
      <c r="AA407" s="16" t="s">
        <v>504</v>
      </c>
      <c r="AB407" s="17" t="s">
        <v>729</v>
      </c>
      <c r="AC407" s="17" t="s">
        <v>729</v>
      </c>
      <c r="AD407" s="17" t="s">
        <v>729</v>
      </c>
      <c r="AE407" s="17" t="s">
        <v>729</v>
      </c>
      <c r="AF407" s="17" t="s">
        <v>729</v>
      </c>
      <c r="AG407" s="17" t="s">
        <v>729</v>
      </c>
      <c r="AH407" s="17" t="s">
        <v>729</v>
      </c>
      <c r="AI407" s="17" t="s">
        <v>729</v>
      </c>
      <c r="AJ407" s="17" t="s">
        <v>729</v>
      </c>
      <c r="AK407" s="17" t="s">
        <v>729</v>
      </c>
      <c r="AL407" s="17" t="s">
        <v>729</v>
      </c>
      <c r="AM407" s="17" t="s">
        <v>729</v>
      </c>
      <c r="AN407" s="17" t="s">
        <v>729</v>
      </c>
      <c r="AO407" s="17" t="s">
        <v>729</v>
      </c>
      <c r="AP407" s="17" t="s">
        <v>729</v>
      </c>
      <c r="AQ407" s="17" t="s">
        <v>729</v>
      </c>
    </row>
    <row r="408" spans="1:43" ht="15" thickBot="1" x14ac:dyDescent="0.35">
      <c r="A408" s="16" t="s">
        <v>505</v>
      </c>
      <c r="B408" s="17" t="s">
        <v>729</v>
      </c>
      <c r="C408" s="17" t="s">
        <v>729</v>
      </c>
      <c r="D408" s="17" t="s">
        <v>729</v>
      </c>
      <c r="E408" s="17" t="s">
        <v>729</v>
      </c>
      <c r="F408" s="17" t="s">
        <v>729</v>
      </c>
      <c r="G408" s="17" t="s">
        <v>729</v>
      </c>
      <c r="H408" s="17" t="s">
        <v>729</v>
      </c>
      <c r="I408" s="17" t="s">
        <v>729</v>
      </c>
      <c r="J408" s="17" t="s">
        <v>729</v>
      </c>
      <c r="K408" s="17" t="s">
        <v>729</v>
      </c>
      <c r="L408" s="17" t="s">
        <v>729</v>
      </c>
      <c r="M408" s="17" t="s">
        <v>729</v>
      </c>
      <c r="N408" s="17" t="s">
        <v>729</v>
      </c>
      <c r="O408" s="17" t="s">
        <v>729</v>
      </c>
      <c r="P408" s="17" t="s">
        <v>729</v>
      </c>
      <c r="Q408" s="17" t="s">
        <v>729</v>
      </c>
      <c r="AA408" s="16" t="s">
        <v>505</v>
      </c>
      <c r="AB408" s="17" t="s">
        <v>729</v>
      </c>
      <c r="AC408" s="17" t="s">
        <v>729</v>
      </c>
      <c r="AD408" s="17" t="s">
        <v>729</v>
      </c>
      <c r="AE408" s="17" t="s">
        <v>729</v>
      </c>
      <c r="AF408" s="17" t="s">
        <v>729</v>
      </c>
      <c r="AG408" s="17" t="s">
        <v>729</v>
      </c>
      <c r="AH408" s="17" t="s">
        <v>729</v>
      </c>
      <c r="AI408" s="17" t="s">
        <v>729</v>
      </c>
      <c r="AJ408" s="17" t="s">
        <v>729</v>
      </c>
      <c r="AK408" s="17" t="s">
        <v>729</v>
      </c>
      <c r="AL408" s="17" t="s">
        <v>729</v>
      </c>
      <c r="AM408" s="17" t="s">
        <v>729</v>
      </c>
      <c r="AN408" s="17" t="s">
        <v>729</v>
      </c>
      <c r="AO408" s="17" t="s">
        <v>729</v>
      </c>
      <c r="AP408" s="17" t="s">
        <v>729</v>
      </c>
      <c r="AQ408" s="17" t="s">
        <v>729</v>
      </c>
    </row>
    <row r="409" spans="1:43" ht="15" thickBot="1" x14ac:dyDescent="0.35">
      <c r="A409" s="16" t="s">
        <v>506</v>
      </c>
      <c r="B409" s="17" t="s">
        <v>729</v>
      </c>
      <c r="C409" s="17" t="s">
        <v>729</v>
      </c>
      <c r="D409" s="17" t="s">
        <v>729</v>
      </c>
      <c r="E409" s="17" t="s">
        <v>729</v>
      </c>
      <c r="F409" s="17" t="s">
        <v>729</v>
      </c>
      <c r="G409" s="17" t="s">
        <v>729</v>
      </c>
      <c r="H409" s="17" t="s">
        <v>729</v>
      </c>
      <c r="I409" s="17" t="s">
        <v>729</v>
      </c>
      <c r="J409" s="17" t="s">
        <v>729</v>
      </c>
      <c r="K409" s="17" t="s">
        <v>729</v>
      </c>
      <c r="L409" s="17" t="s">
        <v>729</v>
      </c>
      <c r="M409" s="17" t="s">
        <v>729</v>
      </c>
      <c r="N409" s="17" t="s">
        <v>729</v>
      </c>
      <c r="O409" s="17" t="s">
        <v>729</v>
      </c>
      <c r="P409" s="17" t="s">
        <v>729</v>
      </c>
      <c r="Q409" s="17" t="s">
        <v>729</v>
      </c>
      <c r="AA409" s="16" t="s">
        <v>506</v>
      </c>
      <c r="AB409" s="17" t="s">
        <v>729</v>
      </c>
      <c r="AC409" s="17" t="s">
        <v>729</v>
      </c>
      <c r="AD409" s="17" t="s">
        <v>729</v>
      </c>
      <c r="AE409" s="17" t="s">
        <v>729</v>
      </c>
      <c r="AF409" s="17" t="s">
        <v>729</v>
      </c>
      <c r="AG409" s="17" t="s">
        <v>729</v>
      </c>
      <c r="AH409" s="17" t="s">
        <v>729</v>
      </c>
      <c r="AI409" s="17" t="s">
        <v>729</v>
      </c>
      <c r="AJ409" s="17" t="s">
        <v>729</v>
      </c>
      <c r="AK409" s="17" t="s">
        <v>729</v>
      </c>
      <c r="AL409" s="17" t="s">
        <v>729</v>
      </c>
      <c r="AM409" s="17" t="s">
        <v>729</v>
      </c>
      <c r="AN409" s="17" t="s">
        <v>729</v>
      </c>
      <c r="AO409" s="17" t="s">
        <v>729</v>
      </c>
      <c r="AP409" s="17" t="s">
        <v>729</v>
      </c>
      <c r="AQ409" s="17" t="s">
        <v>729</v>
      </c>
    </row>
    <row r="410" spans="1:43" ht="15" thickBot="1" x14ac:dyDescent="0.35">
      <c r="A410" s="16" t="s">
        <v>507</v>
      </c>
      <c r="B410" s="17" t="s">
        <v>729</v>
      </c>
      <c r="C410" s="17" t="s">
        <v>729</v>
      </c>
      <c r="D410" s="17" t="s">
        <v>729</v>
      </c>
      <c r="E410" s="17" t="s">
        <v>729</v>
      </c>
      <c r="F410" s="17" t="s">
        <v>729</v>
      </c>
      <c r="G410" s="17" t="s">
        <v>729</v>
      </c>
      <c r="H410" s="17" t="s">
        <v>729</v>
      </c>
      <c r="I410" s="17" t="s">
        <v>729</v>
      </c>
      <c r="J410" s="17" t="s">
        <v>729</v>
      </c>
      <c r="K410" s="17" t="s">
        <v>729</v>
      </c>
      <c r="L410" s="17" t="s">
        <v>729</v>
      </c>
      <c r="M410" s="17" t="s">
        <v>729</v>
      </c>
      <c r="N410" s="17" t="s">
        <v>729</v>
      </c>
      <c r="O410" s="17" t="s">
        <v>729</v>
      </c>
      <c r="P410" s="17" t="s">
        <v>729</v>
      </c>
      <c r="Q410" s="17" t="s">
        <v>729</v>
      </c>
      <c r="AA410" s="16" t="s">
        <v>507</v>
      </c>
      <c r="AB410" s="17" t="s">
        <v>729</v>
      </c>
      <c r="AC410" s="17" t="s">
        <v>729</v>
      </c>
      <c r="AD410" s="17" t="s">
        <v>729</v>
      </c>
      <c r="AE410" s="17" t="s">
        <v>729</v>
      </c>
      <c r="AF410" s="17" t="s">
        <v>729</v>
      </c>
      <c r="AG410" s="17" t="s">
        <v>729</v>
      </c>
      <c r="AH410" s="17" t="s">
        <v>729</v>
      </c>
      <c r="AI410" s="17" t="s">
        <v>729</v>
      </c>
      <c r="AJ410" s="17" t="s">
        <v>729</v>
      </c>
      <c r="AK410" s="17" t="s">
        <v>729</v>
      </c>
      <c r="AL410" s="17" t="s">
        <v>729</v>
      </c>
      <c r="AM410" s="17" t="s">
        <v>729</v>
      </c>
      <c r="AN410" s="17" t="s">
        <v>729</v>
      </c>
      <c r="AO410" s="17" t="s">
        <v>729</v>
      </c>
      <c r="AP410" s="17" t="s">
        <v>729</v>
      </c>
      <c r="AQ410" s="17" t="s">
        <v>729</v>
      </c>
    </row>
    <row r="411" spans="1:43" ht="18.600000000000001" thickBot="1" x14ac:dyDescent="0.35">
      <c r="A411" s="12"/>
      <c r="AA411" s="12"/>
    </row>
    <row r="412" spans="1:43" ht="15" thickBot="1" x14ac:dyDescent="0.35">
      <c r="A412" s="16" t="s">
        <v>707</v>
      </c>
      <c r="B412" s="16" t="s">
        <v>36</v>
      </c>
      <c r="C412" s="16" t="s">
        <v>37</v>
      </c>
      <c r="D412" s="16" t="s">
        <v>38</v>
      </c>
      <c r="E412" s="16" t="s">
        <v>39</v>
      </c>
      <c r="F412" s="16" t="s">
        <v>40</v>
      </c>
      <c r="G412" s="16" t="s">
        <v>41</v>
      </c>
      <c r="H412" s="16" t="s">
        <v>42</v>
      </c>
      <c r="I412" s="16" t="s">
        <v>43</v>
      </c>
      <c r="J412" s="16" t="s">
        <v>44</v>
      </c>
      <c r="K412" s="16" t="s">
        <v>45</v>
      </c>
      <c r="L412" s="16" t="s">
        <v>46</v>
      </c>
      <c r="M412" s="16" t="s">
        <v>47</v>
      </c>
      <c r="N412" s="16" t="s">
        <v>48</v>
      </c>
      <c r="O412" s="16" t="s">
        <v>49</v>
      </c>
      <c r="P412" s="16" t="s">
        <v>50</v>
      </c>
      <c r="Q412" s="16" t="s">
        <v>51</v>
      </c>
      <c r="AA412" s="16" t="s">
        <v>707</v>
      </c>
      <c r="AB412" s="16" t="s">
        <v>36</v>
      </c>
      <c r="AC412" s="16" t="s">
        <v>37</v>
      </c>
      <c r="AD412" s="16" t="s">
        <v>38</v>
      </c>
      <c r="AE412" s="16" t="s">
        <v>39</v>
      </c>
      <c r="AF412" s="16" t="s">
        <v>40</v>
      </c>
      <c r="AG412" s="16" t="s">
        <v>41</v>
      </c>
      <c r="AH412" s="16" t="s">
        <v>42</v>
      </c>
      <c r="AI412" s="16" t="s">
        <v>43</v>
      </c>
      <c r="AJ412" s="16" t="s">
        <v>44</v>
      </c>
      <c r="AK412" s="16" t="s">
        <v>45</v>
      </c>
      <c r="AL412" s="16" t="s">
        <v>46</v>
      </c>
      <c r="AM412" s="16" t="s">
        <v>47</v>
      </c>
      <c r="AN412" s="16" t="s">
        <v>48</v>
      </c>
      <c r="AO412" s="16" t="s">
        <v>49</v>
      </c>
      <c r="AP412" s="16" t="s">
        <v>50</v>
      </c>
      <c r="AQ412" s="16" t="s">
        <v>51</v>
      </c>
    </row>
    <row r="413" spans="1:43" ht="15" thickBot="1" x14ac:dyDescent="0.35">
      <c r="A413" s="16" t="s">
        <v>354</v>
      </c>
      <c r="B413" s="17">
        <v>16267.9</v>
      </c>
      <c r="C413" s="17">
        <v>16266.1</v>
      </c>
      <c r="D413" s="17">
        <v>13484.5</v>
      </c>
      <c r="E413" s="17">
        <v>0</v>
      </c>
      <c r="F413" s="17">
        <v>16019.4</v>
      </c>
      <c r="G413" s="17">
        <v>9440.5</v>
      </c>
      <c r="H413" s="17">
        <v>3594.3</v>
      </c>
      <c r="I413" s="17">
        <v>0</v>
      </c>
      <c r="J413" s="17">
        <v>6992.4</v>
      </c>
      <c r="K413" s="17">
        <v>2771.7</v>
      </c>
      <c r="L413" s="17">
        <v>13231.4</v>
      </c>
      <c r="M413" s="17">
        <v>0</v>
      </c>
      <c r="N413" s="17">
        <v>16016</v>
      </c>
      <c r="O413" s="17">
        <v>10283</v>
      </c>
      <c r="P413" s="17">
        <v>0</v>
      </c>
      <c r="Q413" s="17">
        <v>2573.3000000000002</v>
      </c>
      <c r="AA413" s="16" t="s">
        <v>354</v>
      </c>
      <c r="AB413" s="17">
        <v>7655.8</v>
      </c>
      <c r="AC413" s="17">
        <v>16658.5</v>
      </c>
      <c r="AD413" s="17">
        <v>20619.099999999999</v>
      </c>
      <c r="AE413" s="17">
        <v>0</v>
      </c>
      <c r="AF413" s="17">
        <v>0</v>
      </c>
      <c r="AG413" s="17">
        <v>1364.5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</row>
    <row r="414" spans="1:43" ht="15" thickBot="1" x14ac:dyDescent="0.35">
      <c r="A414" s="16" t="s">
        <v>368</v>
      </c>
      <c r="B414" s="17">
        <v>16267.9</v>
      </c>
      <c r="C414" s="17">
        <v>14494.7</v>
      </c>
      <c r="D414" s="17">
        <v>13484.5</v>
      </c>
      <c r="E414" s="17">
        <v>0</v>
      </c>
      <c r="F414" s="17">
        <v>16019.4</v>
      </c>
      <c r="G414" s="17">
        <v>9440.5</v>
      </c>
      <c r="H414" s="17">
        <v>0</v>
      </c>
      <c r="I414" s="17">
        <v>0</v>
      </c>
      <c r="J414" s="17">
        <v>6992.4</v>
      </c>
      <c r="K414" s="17">
        <v>2771.7</v>
      </c>
      <c r="L414" s="17">
        <v>13231.4</v>
      </c>
      <c r="M414" s="17">
        <v>0</v>
      </c>
      <c r="N414" s="17">
        <v>16016</v>
      </c>
      <c r="O414" s="17">
        <v>10283</v>
      </c>
      <c r="P414" s="17">
        <v>0</v>
      </c>
      <c r="Q414" s="17">
        <v>2573.3000000000002</v>
      </c>
      <c r="AA414" s="16" t="s">
        <v>368</v>
      </c>
      <c r="AB414" s="17">
        <v>3431.5</v>
      </c>
      <c r="AC414" s="17">
        <v>6718.4</v>
      </c>
      <c r="AD414" s="17">
        <v>0</v>
      </c>
      <c r="AE414" s="17">
        <v>0</v>
      </c>
      <c r="AF414" s="17">
        <v>31311.200000000001</v>
      </c>
      <c r="AG414" s="17">
        <v>0</v>
      </c>
      <c r="AH414" s="17">
        <v>0</v>
      </c>
      <c r="AI414" s="17">
        <v>0</v>
      </c>
      <c r="AJ414" s="17">
        <v>1314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</row>
    <row r="415" spans="1:43" ht="15" thickBot="1" x14ac:dyDescent="0.35">
      <c r="A415" s="16" t="s">
        <v>370</v>
      </c>
      <c r="B415" s="17">
        <v>6892.2</v>
      </c>
      <c r="C415" s="17">
        <v>12204.8</v>
      </c>
      <c r="D415" s="17">
        <v>11281</v>
      </c>
      <c r="E415" s="17">
        <v>0</v>
      </c>
      <c r="F415" s="17">
        <v>16019.4</v>
      </c>
      <c r="G415" s="17">
        <v>8749.2000000000007</v>
      </c>
      <c r="H415" s="17">
        <v>0</v>
      </c>
      <c r="I415" s="17">
        <v>0</v>
      </c>
      <c r="J415" s="17">
        <v>5609.8</v>
      </c>
      <c r="K415" s="17">
        <v>2771.7</v>
      </c>
      <c r="L415" s="17">
        <v>13231.4</v>
      </c>
      <c r="M415" s="17">
        <v>0</v>
      </c>
      <c r="N415" s="17">
        <v>16016</v>
      </c>
      <c r="O415" s="17">
        <v>10283</v>
      </c>
      <c r="P415" s="17">
        <v>0</v>
      </c>
      <c r="Q415" s="17">
        <v>2573.3000000000002</v>
      </c>
      <c r="AA415" s="16" t="s">
        <v>370</v>
      </c>
      <c r="AB415" s="17">
        <v>8323.4</v>
      </c>
      <c r="AC415" s="17">
        <v>0</v>
      </c>
      <c r="AD415" s="17">
        <v>13099.7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18929.599999999999</v>
      </c>
      <c r="AK415" s="17">
        <v>0</v>
      </c>
      <c r="AL415" s="17">
        <v>12236</v>
      </c>
      <c r="AM415" s="17">
        <v>0</v>
      </c>
      <c r="AN415" s="17">
        <v>0</v>
      </c>
      <c r="AO415" s="17">
        <v>2191.3000000000002</v>
      </c>
      <c r="AP415" s="17">
        <v>0</v>
      </c>
      <c r="AQ415" s="17">
        <v>0</v>
      </c>
    </row>
    <row r="416" spans="1:43" ht="15" thickBot="1" x14ac:dyDescent="0.35">
      <c r="A416" s="16" t="s">
        <v>371</v>
      </c>
      <c r="B416" s="17">
        <v>4343</v>
      </c>
      <c r="C416" s="17">
        <v>10822.2</v>
      </c>
      <c r="D416" s="17">
        <v>8127</v>
      </c>
      <c r="E416" s="17">
        <v>0</v>
      </c>
      <c r="F416" s="17">
        <v>16019.4</v>
      </c>
      <c r="G416" s="17">
        <v>8749.2000000000007</v>
      </c>
      <c r="H416" s="17">
        <v>0</v>
      </c>
      <c r="I416" s="17">
        <v>0</v>
      </c>
      <c r="J416" s="17">
        <v>5609.8</v>
      </c>
      <c r="K416" s="17">
        <v>2771.7</v>
      </c>
      <c r="L416" s="17">
        <v>13231.4</v>
      </c>
      <c r="M416" s="17">
        <v>0</v>
      </c>
      <c r="N416" s="17">
        <v>16016</v>
      </c>
      <c r="O416" s="17">
        <v>9030</v>
      </c>
      <c r="P416" s="17">
        <v>0</v>
      </c>
      <c r="Q416" s="17">
        <v>2573.3000000000002</v>
      </c>
      <c r="AA416" s="16" t="s">
        <v>371</v>
      </c>
      <c r="AB416" s="17">
        <v>0</v>
      </c>
      <c r="AC416" s="17">
        <v>8237.5</v>
      </c>
      <c r="AD416" s="17">
        <v>6205.4</v>
      </c>
      <c r="AE416" s="17">
        <v>0</v>
      </c>
      <c r="AF416" s="17">
        <v>10513.7</v>
      </c>
      <c r="AG416" s="17">
        <v>0</v>
      </c>
      <c r="AH416" s="17">
        <v>0</v>
      </c>
      <c r="AI416" s="17">
        <v>0</v>
      </c>
      <c r="AJ416" s="17">
        <v>12405.3</v>
      </c>
      <c r="AK416" s="17">
        <v>6771.9</v>
      </c>
      <c r="AL416" s="17">
        <v>0</v>
      </c>
      <c r="AM416" s="17">
        <v>0</v>
      </c>
      <c r="AN416" s="17">
        <v>15786.2</v>
      </c>
      <c r="AO416" s="17">
        <v>0</v>
      </c>
      <c r="AP416" s="17">
        <v>0</v>
      </c>
      <c r="AQ416" s="17">
        <v>0</v>
      </c>
    </row>
    <row r="417" spans="1:43" ht="15" thickBot="1" x14ac:dyDescent="0.35">
      <c r="A417" s="16" t="s">
        <v>373</v>
      </c>
      <c r="B417" s="17">
        <v>4343</v>
      </c>
      <c r="C417" s="17">
        <v>10822.2</v>
      </c>
      <c r="D417" s="17">
        <v>8127</v>
      </c>
      <c r="E417" s="17">
        <v>0</v>
      </c>
      <c r="F417" s="17">
        <v>16019.4</v>
      </c>
      <c r="G417" s="17">
        <v>8749.2000000000007</v>
      </c>
      <c r="H417" s="17">
        <v>0</v>
      </c>
      <c r="I417" s="17">
        <v>0</v>
      </c>
      <c r="J417" s="17">
        <v>5609.8</v>
      </c>
      <c r="K417" s="17">
        <v>2771.7</v>
      </c>
      <c r="L417" s="17">
        <v>10509.4</v>
      </c>
      <c r="M417" s="17">
        <v>0</v>
      </c>
      <c r="N417" s="17">
        <v>12199.6</v>
      </c>
      <c r="O417" s="17">
        <v>9030</v>
      </c>
      <c r="P417" s="17">
        <v>0</v>
      </c>
      <c r="Q417" s="17">
        <v>2573.3000000000002</v>
      </c>
      <c r="AA417" s="16" t="s">
        <v>373</v>
      </c>
      <c r="AB417" s="17">
        <v>60442.2</v>
      </c>
      <c r="AC417" s="17">
        <v>8975.4</v>
      </c>
      <c r="AD417" s="17">
        <v>20669.599999999999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5516.1</v>
      </c>
      <c r="AK417" s="17">
        <v>11926.7</v>
      </c>
      <c r="AL417" s="17">
        <v>0</v>
      </c>
      <c r="AM417" s="17">
        <v>0</v>
      </c>
      <c r="AN417" s="17">
        <v>13240.7</v>
      </c>
      <c r="AO417" s="17">
        <v>18491.5</v>
      </c>
      <c r="AP417" s="17">
        <v>0</v>
      </c>
      <c r="AQ417" s="17">
        <v>0</v>
      </c>
    </row>
    <row r="418" spans="1:43" ht="15" thickBot="1" x14ac:dyDescent="0.35">
      <c r="A418" s="16" t="s">
        <v>374</v>
      </c>
      <c r="B418" s="17">
        <v>4343</v>
      </c>
      <c r="C418" s="17">
        <v>9914.9</v>
      </c>
      <c r="D418" s="17">
        <v>8127</v>
      </c>
      <c r="E418" s="17">
        <v>0</v>
      </c>
      <c r="F418" s="17">
        <v>16019.4</v>
      </c>
      <c r="G418" s="17">
        <v>8749.2000000000007</v>
      </c>
      <c r="H418" s="17">
        <v>0</v>
      </c>
      <c r="I418" s="17">
        <v>0</v>
      </c>
      <c r="J418" s="17">
        <v>5609.8</v>
      </c>
      <c r="K418" s="17">
        <v>2771.7</v>
      </c>
      <c r="L418" s="17">
        <v>10509.4</v>
      </c>
      <c r="M418" s="17">
        <v>0</v>
      </c>
      <c r="N418" s="17">
        <v>12199.6</v>
      </c>
      <c r="O418" s="17">
        <v>9030</v>
      </c>
      <c r="P418" s="17">
        <v>0</v>
      </c>
      <c r="Q418" s="17">
        <v>2573.3000000000002</v>
      </c>
      <c r="AA418" s="16" t="s">
        <v>374</v>
      </c>
      <c r="AB418" s="17">
        <v>0</v>
      </c>
      <c r="AC418" s="17">
        <v>6214.5</v>
      </c>
      <c r="AD418" s="17">
        <v>59001.4</v>
      </c>
      <c r="AE418" s="17">
        <v>0</v>
      </c>
      <c r="AF418" s="17">
        <v>0</v>
      </c>
      <c r="AG418" s="17">
        <v>13264.4</v>
      </c>
      <c r="AH418" s="17">
        <v>0</v>
      </c>
      <c r="AI418" s="17">
        <v>0</v>
      </c>
      <c r="AJ418" s="17">
        <v>0</v>
      </c>
      <c r="AK418" s="17">
        <v>4447.3</v>
      </c>
      <c r="AL418" s="17">
        <v>92231.4</v>
      </c>
      <c r="AM418" s="17">
        <v>0</v>
      </c>
      <c r="AN418" s="17">
        <v>20528.099999999999</v>
      </c>
      <c r="AO418" s="17">
        <v>0</v>
      </c>
      <c r="AP418" s="17">
        <v>0</v>
      </c>
      <c r="AQ418" s="17">
        <v>0</v>
      </c>
    </row>
    <row r="419" spans="1:43" ht="15" thickBot="1" x14ac:dyDescent="0.35">
      <c r="A419" s="16" t="s">
        <v>378</v>
      </c>
      <c r="B419" s="17">
        <v>4343</v>
      </c>
      <c r="C419" s="17">
        <v>9914.9</v>
      </c>
      <c r="D419" s="17">
        <v>8127</v>
      </c>
      <c r="E419" s="17">
        <v>0</v>
      </c>
      <c r="F419" s="17">
        <v>16019.4</v>
      </c>
      <c r="G419" s="17">
        <v>8749.2000000000007</v>
      </c>
      <c r="H419" s="17">
        <v>0</v>
      </c>
      <c r="I419" s="17">
        <v>0</v>
      </c>
      <c r="J419" s="17">
        <v>5609.8</v>
      </c>
      <c r="K419" s="17">
        <v>2771.7</v>
      </c>
      <c r="L419" s="17">
        <v>6685.7</v>
      </c>
      <c r="M419" s="17">
        <v>0</v>
      </c>
      <c r="N419" s="17">
        <v>12199.6</v>
      </c>
      <c r="O419" s="17">
        <v>9030</v>
      </c>
      <c r="P419" s="17">
        <v>0</v>
      </c>
      <c r="Q419" s="17">
        <v>2573.3000000000002</v>
      </c>
      <c r="AA419" s="16" t="s">
        <v>378</v>
      </c>
      <c r="AB419" s="17">
        <v>9602</v>
      </c>
      <c r="AC419" s="17">
        <v>0</v>
      </c>
      <c r="AD419" s="17">
        <v>35180.300000000003</v>
      </c>
      <c r="AE419" s="17">
        <v>0</v>
      </c>
      <c r="AF419" s="17">
        <v>0</v>
      </c>
      <c r="AG419" s="17">
        <v>32686.3</v>
      </c>
      <c r="AH419" s="17">
        <v>0</v>
      </c>
      <c r="AI419" s="17">
        <v>0</v>
      </c>
      <c r="AJ419" s="17">
        <v>808.6</v>
      </c>
      <c r="AK419" s="17">
        <v>10537.5</v>
      </c>
      <c r="AL419" s="17">
        <v>0</v>
      </c>
      <c r="AM419" s="17">
        <v>0</v>
      </c>
      <c r="AN419" s="17">
        <v>1373.6</v>
      </c>
      <c r="AO419" s="17">
        <v>0</v>
      </c>
      <c r="AP419" s="17">
        <v>0</v>
      </c>
      <c r="AQ419" s="17">
        <v>0</v>
      </c>
    </row>
    <row r="420" spans="1:43" ht="15" thickBot="1" x14ac:dyDescent="0.35">
      <c r="A420" s="16" t="s">
        <v>380</v>
      </c>
      <c r="B420" s="17">
        <v>4040.6</v>
      </c>
      <c r="C420" s="17">
        <v>9914.9</v>
      </c>
      <c r="D420" s="17">
        <v>8127</v>
      </c>
      <c r="E420" s="17">
        <v>0</v>
      </c>
      <c r="F420" s="17">
        <v>16019.4</v>
      </c>
      <c r="G420" s="17">
        <v>8749.2000000000007</v>
      </c>
      <c r="H420" s="17">
        <v>0</v>
      </c>
      <c r="I420" s="17">
        <v>0</v>
      </c>
      <c r="J420" s="17">
        <v>5177.8</v>
      </c>
      <c r="K420" s="17">
        <v>2771.7</v>
      </c>
      <c r="L420" s="17">
        <v>6685.7</v>
      </c>
      <c r="M420" s="17">
        <v>0</v>
      </c>
      <c r="N420" s="17">
        <v>12199.6</v>
      </c>
      <c r="O420" s="17">
        <v>9030</v>
      </c>
      <c r="P420" s="17">
        <v>0</v>
      </c>
      <c r="Q420" s="17">
        <v>2573.3000000000002</v>
      </c>
      <c r="AA420" s="16" t="s">
        <v>380</v>
      </c>
      <c r="AB420" s="17">
        <v>0</v>
      </c>
      <c r="AC420" s="17">
        <v>0</v>
      </c>
      <c r="AD420" s="17">
        <v>13484.3</v>
      </c>
      <c r="AE420" s="17">
        <v>0</v>
      </c>
      <c r="AF420" s="17">
        <v>3997</v>
      </c>
      <c r="AG420" s="17">
        <v>22709.8</v>
      </c>
      <c r="AH420" s="17">
        <v>0</v>
      </c>
      <c r="AI420" s="17">
        <v>0</v>
      </c>
      <c r="AJ420" s="17">
        <v>0</v>
      </c>
      <c r="AK420" s="17">
        <v>1310.9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</row>
    <row r="421" spans="1:43" ht="15" thickBot="1" x14ac:dyDescent="0.35">
      <c r="A421" s="16" t="s">
        <v>382</v>
      </c>
      <c r="B421" s="17">
        <v>4040.6</v>
      </c>
      <c r="C421" s="17">
        <v>9914.9</v>
      </c>
      <c r="D421" s="17">
        <v>8127</v>
      </c>
      <c r="E421" s="17">
        <v>0</v>
      </c>
      <c r="F421" s="17">
        <v>16019.4</v>
      </c>
      <c r="G421" s="17">
        <v>8749.2000000000007</v>
      </c>
      <c r="H421" s="17">
        <v>0</v>
      </c>
      <c r="I421" s="17">
        <v>0</v>
      </c>
      <c r="J421" s="17">
        <v>5177.8</v>
      </c>
      <c r="K421" s="17">
        <v>2771.7</v>
      </c>
      <c r="L421" s="17">
        <v>6685.7</v>
      </c>
      <c r="M421" s="17">
        <v>0</v>
      </c>
      <c r="N421" s="17">
        <v>11724.3</v>
      </c>
      <c r="O421" s="17">
        <v>9030</v>
      </c>
      <c r="P421" s="17">
        <v>0</v>
      </c>
      <c r="Q421" s="17">
        <v>2573.3000000000002</v>
      </c>
      <c r="AA421" s="16" t="s">
        <v>382</v>
      </c>
      <c r="AB421" s="17">
        <v>0</v>
      </c>
      <c r="AC421" s="17">
        <v>0</v>
      </c>
      <c r="AD421" s="17">
        <v>13660.1</v>
      </c>
      <c r="AE421" s="17">
        <v>0</v>
      </c>
      <c r="AF421" s="17">
        <v>0</v>
      </c>
      <c r="AG421" s="17">
        <v>2526.8000000000002</v>
      </c>
      <c r="AH421" s="17">
        <v>0</v>
      </c>
      <c r="AI421" s="17">
        <v>0</v>
      </c>
      <c r="AJ421" s="17">
        <v>9856.7000000000007</v>
      </c>
      <c r="AK421" s="17">
        <v>0</v>
      </c>
      <c r="AL421" s="17">
        <v>11249.5</v>
      </c>
      <c r="AM421" s="17">
        <v>0</v>
      </c>
      <c r="AN421" s="17">
        <v>3300.1</v>
      </c>
      <c r="AO421" s="17">
        <v>8842.4</v>
      </c>
      <c r="AP421" s="17">
        <v>0</v>
      </c>
      <c r="AQ421" s="17">
        <v>0</v>
      </c>
    </row>
    <row r="422" spans="1:43" ht="15" thickBot="1" x14ac:dyDescent="0.35">
      <c r="A422" s="16" t="s">
        <v>385</v>
      </c>
      <c r="B422" s="17">
        <v>4040.6</v>
      </c>
      <c r="C422" s="17">
        <v>9914.9</v>
      </c>
      <c r="D422" s="17">
        <v>7522.1</v>
      </c>
      <c r="E422" s="17">
        <v>0</v>
      </c>
      <c r="F422" s="17">
        <v>16019.4</v>
      </c>
      <c r="G422" s="17">
        <v>8749.2000000000007</v>
      </c>
      <c r="H422" s="17">
        <v>0</v>
      </c>
      <c r="I422" s="17">
        <v>0</v>
      </c>
      <c r="J422" s="17">
        <v>5177.8</v>
      </c>
      <c r="K422" s="17">
        <v>2771.7</v>
      </c>
      <c r="L422" s="17">
        <v>6685.7</v>
      </c>
      <c r="M422" s="17">
        <v>0</v>
      </c>
      <c r="N422" s="17">
        <v>11724.3</v>
      </c>
      <c r="O422" s="17">
        <v>9030</v>
      </c>
      <c r="P422" s="17">
        <v>0</v>
      </c>
      <c r="Q422" s="17">
        <v>2573.3000000000002</v>
      </c>
      <c r="AA422" s="16" t="s">
        <v>385</v>
      </c>
      <c r="AB422" s="17">
        <v>19001.900000000001</v>
      </c>
      <c r="AC422" s="17">
        <v>0</v>
      </c>
      <c r="AD422" s="17">
        <v>0</v>
      </c>
      <c r="AE422" s="17">
        <v>0</v>
      </c>
      <c r="AF422" s="17">
        <v>5034.5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5458</v>
      </c>
      <c r="AM422" s="17">
        <v>0</v>
      </c>
      <c r="AN422" s="17">
        <v>20821.2</v>
      </c>
      <c r="AO422" s="17">
        <v>1516.1</v>
      </c>
      <c r="AP422" s="17">
        <v>0</v>
      </c>
      <c r="AQ422" s="17">
        <v>0</v>
      </c>
    </row>
    <row r="423" spans="1:43" ht="15" thickBot="1" x14ac:dyDescent="0.35">
      <c r="A423" s="16" t="s">
        <v>386</v>
      </c>
      <c r="B423" s="17">
        <v>4040.6</v>
      </c>
      <c r="C423" s="17">
        <v>8359.5</v>
      </c>
      <c r="D423" s="17">
        <v>7522.1</v>
      </c>
      <c r="E423" s="17">
        <v>0</v>
      </c>
      <c r="F423" s="17">
        <v>16019.4</v>
      </c>
      <c r="G423" s="17">
        <v>8749.2000000000007</v>
      </c>
      <c r="H423" s="17">
        <v>0</v>
      </c>
      <c r="I423" s="17">
        <v>0</v>
      </c>
      <c r="J423" s="17">
        <v>5177.8</v>
      </c>
      <c r="K423" s="17">
        <v>2771.7</v>
      </c>
      <c r="L423" s="17">
        <v>6685.7</v>
      </c>
      <c r="M423" s="17">
        <v>0</v>
      </c>
      <c r="N423" s="17">
        <v>11724.3</v>
      </c>
      <c r="O423" s="17">
        <v>9030</v>
      </c>
      <c r="P423" s="17">
        <v>0</v>
      </c>
      <c r="Q423" s="17">
        <v>2573.3000000000002</v>
      </c>
      <c r="AA423" s="16" t="s">
        <v>386</v>
      </c>
      <c r="AB423" s="17">
        <v>0</v>
      </c>
      <c r="AC423" s="17">
        <v>0</v>
      </c>
      <c r="AD423" s="17">
        <v>33607.1</v>
      </c>
      <c r="AE423" s="17">
        <v>0</v>
      </c>
      <c r="AF423" s="17">
        <v>0</v>
      </c>
      <c r="AG423" s="17">
        <v>5629.8</v>
      </c>
      <c r="AH423" s="17">
        <v>0</v>
      </c>
      <c r="AI423" s="17">
        <v>0</v>
      </c>
      <c r="AJ423" s="17">
        <v>25773.8</v>
      </c>
      <c r="AK423" s="17">
        <v>773.2</v>
      </c>
      <c r="AL423" s="17">
        <v>22034.1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</row>
    <row r="424" spans="1:43" ht="15" thickBot="1" x14ac:dyDescent="0.35">
      <c r="A424" s="16" t="s">
        <v>387</v>
      </c>
      <c r="B424" s="17">
        <v>4040.6</v>
      </c>
      <c r="C424" s="17">
        <v>4552.6000000000004</v>
      </c>
      <c r="D424" s="17">
        <v>7522.1</v>
      </c>
      <c r="E424" s="17">
        <v>0</v>
      </c>
      <c r="F424" s="17">
        <v>16019.4</v>
      </c>
      <c r="G424" s="17">
        <v>3847.5</v>
      </c>
      <c r="H424" s="17">
        <v>0</v>
      </c>
      <c r="I424" s="17">
        <v>0</v>
      </c>
      <c r="J424" s="17">
        <v>5177.8</v>
      </c>
      <c r="K424" s="17">
        <v>2771.7</v>
      </c>
      <c r="L424" s="17">
        <v>6685.7</v>
      </c>
      <c r="M424" s="17">
        <v>0</v>
      </c>
      <c r="N424" s="17">
        <v>11724.3</v>
      </c>
      <c r="O424" s="17">
        <v>9030</v>
      </c>
      <c r="P424" s="17">
        <v>0</v>
      </c>
      <c r="Q424" s="17">
        <v>2573.3000000000002</v>
      </c>
      <c r="AA424" s="16" t="s">
        <v>387</v>
      </c>
      <c r="AB424" s="17">
        <v>0</v>
      </c>
      <c r="AC424" s="17">
        <v>6367.7</v>
      </c>
      <c r="AD424" s="17">
        <v>0</v>
      </c>
      <c r="AE424" s="17">
        <v>0</v>
      </c>
      <c r="AF424" s="17">
        <v>25637.4</v>
      </c>
      <c r="AG424" s="17">
        <v>0</v>
      </c>
      <c r="AH424" s="17">
        <v>0</v>
      </c>
      <c r="AI424" s="17">
        <v>0</v>
      </c>
      <c r="AJ424" s="17">
        <v>42350</v>
      </c>
      <c r="AK424" s="17">
        <v>0</v>
      </c>
      <c r="AL424" s="17">
        <v>101.1</v>
      </c>
      <c r="AM424" s="17">
        <v>0</v>
      </c>
      <c r="AN424" s="17">
        <v>17251.8</v>
      </c>
      <c r="AO424" s="17">
        <v>23081.7</v>
      </c>
      <c r="AP424" s="17">
        <v>0</v>
      </c>
      <c r="AQ424" s="17">
        <v>0</v>
      </c>
    </row>
    <row r="425" spans="1:43" ht="15" thickBot="1" x14ac:dyDescent="0.35">
      <c r="A425" s="16" t="s">
        <v>391</v>
      </c>
      <c r="B425" s="17">
        <v>4040.6</v>
      </c>
      <c r="C425" s="17">
        <v>4552.6000000000004</v>
      </c>
      <c r="D425" s="17">
        <v>7522.1</v>
      </c>
      <c r="E425" s="17">
        <v>0</v>
      </c>
      <c r="F425" s="17">
        <v>16019.4</v>
      </c>
      <c r="G425" s="17">
        <v>3847.5</v>
      </c>
      <c r="H425" s="17">
        <v>0</v>
      </c>
      <c r="I425" s="17">
        <v>0</v>
      </c>
      <c r="J425" s="17">
        <v>2233.3000000000002</v>
      </c>
      <c r="K425" s="17">
        <v>2771.7</v>
      </c>
      <c r="L425" s="17">
        <v>6685.7</v>
      </c>
      <c r="M425" s="17">
        <v>0</v>
      </c>
      <c r="N425" s="17">
        <v>11724.3</v>
      </c>
      <c r="O425" s="17">
        <v>9030</v>
      </c>
      <c r="P425" s="17">
        <v>0</v>
      </c>
      <c r="Q425" s="17">
        <v>2573.3000000000002</v>
      </c>
      <c r="AA425" s="16" t="s">
        <v>391</v>
      </c>
      <c r="AB425" s="17">
        <v>0</v>
      </c>
      <c r="AC425" s="17">
        <v>207.2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6387.9</v>
      </c>
      <c r="AM425" s="17">
        <v>0</v>
      </c>
      <c r="AN425" s="17">
        <v>6581.9</v>
      </c>
      <c r="AO425" s="17">
        <v>7580.5</v>
      </c>
      <c r="AP425" s="17">
        <v>0</v>
      </c>
      <c r="AQ425" s="17">
        <v>0</v>
      </c>
    </row>
    <row r="426" spans="1:43" ht="15" thickBot="1" x14ac:dyDescent="0.35">
      <c r="A426" s="16" t="s">
        <v>392</v>
      </c>
      <c r="B426" s="17">
        <v>4040.6</v>
      </c>
      <c r="C426" s="17">
        <v>4552.6000000000004</v>
      </c>
      <c r="D426" s="17">
        <v>7522.1</v>
      </c>
      <c r="E426" s="17">
        <v>0</v>
      </c>
      <c r="F426" s="17">
        <v>16019.4</v>
      </c>
      <c r="G426" s="17">
        <v>3847.5</v>
      </c>
      <c r="H426" s="17">
        <v>0</v>
      </c>
      <c r="I426" s="17">
        <v>0</v>
      </c>
      <c r="J426" s="17">
        <v>2233.3000000000002</v>
      </c>
      <c r="K426" s="17">
        <v>2186.1999999999998</v>
      </c>
      <c r="L426" s="17">
        <v>6685.7</v>
      </c>
      <c r="M426" s="17">
        <v>0</v>
      </c>
      <c r="N426" s="17">
        <v>11724.3</v>
      </c>
      <c r="O426" s="17">
        <v>9030</v>
      </c>
      <c r="P426" s="17">
        <v>0</v>
      </c>
      <c r="Q426" s="17">
        <v>2573.3000000000002</v>
      </c>
      <c r="AA426" s="16" t="s">
        <v>392</v>
      </c>
      <c r="AB426" s="17">
        <v>0</v>
      </c>
      <c r="AC426" s="17">
        <v>0</v>
      </c>
      <c r="AD426" s="17">
        <v>1930.5</v>
      </c>
      <c r="AE426" s="17">
        <v>0</v>
      </c>
      <c r="AF426" s="17">
        <v>136.4</v>
      </c>
      <c r="AG426" s="17">
        <v>0</v>
      </c>
      <c r="AH426" s="17">
        <v>0</v>
      </c>
      <c r="AI426" s="17">
        <v>0</v>
      </c>
      <c r="AJ426" s="17">
        <v>4338.6000000000004</v>
      </c>
      <c r="AK426" s="17">
        <v>12108.6</v>
      </c>
      <c r="AL426" s="17">
        <v>0</v>
      </c>
      <c r="AM426" s="17">
        <v>0</v>
      </c>
      <c r="AN426" s="17">
        <v>13442.8</v>
      </c>
      <c r="AO426" s="17">
        <v>13435.2</v>
      </c>
      <c r="AP426" s="17">
        <v>0</v>
      </c>
      <c r="AQ426" s="17">
        <v>0</v>
      </c>
    </row>
    <row r="427" spans="1:43" ht="15" thickBot="1" x14ac:dyDescent="0.35">
      <c r="A427" s="16" t="s">
        <v>394</v>
      </c>
      <c r="B427" s="17">
        <v>4040.6</v>
      </c>
      <c r="C427" s="17">
        <v>4552.6000000000004</v>
      </c>
      <c r="D427" s="17">
        <v>7522.1</v>
      </c>
      <c r="E427" s="17">
        <v>0</v>
      </c>
      <c r="F427" s="17">
        <v>16019.4</v>
      </c>
      <c r="G427" s="17">
        <v>3847.5</v>
      </c>
      <c r="H427" s="17">
        <v>0</v>
      </c>
      <c r="I427" s="17">
        <v>0</v>
      </c>
      <c r="J427" s="17">
        <v>2233.3000000000002</v>
      </c>
      <c r="K427" s="17">
        <v>2186.1999999999998</v>
      </c>
      <c r="L427" s="17">
        <v>6685.7</v>
      </c>
      <c r="M427" s="17">
        <v>0</v>
      </c>
      <c r="N427" s="17">
        <v>11724.3</v>
      </c>
      <c r="O427" s="17">
        <v>9030</v>
      </c>
      <c r="P427" s="17">
        <v>0</v>
      </c>
      <c r="Q427" s="17">
        <v>2573.3000000000002</v>
      </c>
      <c r="AA427" s="16" t="s">
        <v>394</v>
      </c>
      <c r="AB427" s="17">
        <v>0</v>
      </c>
      <c r="AC427" s="17">
        <v>7681.6</v>
      </c>
      <c r="AD427" s="17">
        <v>0</v>
      </c>
      <c r="AE427" s="17">
        <v>0</v>
      </c>
      <c r="AF427" s="17">
        <v>2223.6</v>
      </c>
      <c r="AG427" s="17">
        <v>25153.7</v>
      </c>
      <c r="AH427" s="17">
        <v>0</v>
      </c>
      <c r="AI427" s="17">
        <v>0</v>
      </c>
      <c r="AJ427" s="17">
        <v>23207.599999999999</v>
      </c>
      <c r="AK427" s="17">
        <v>15496.1</v>
      </c>
      <c r="AL427" s="17">
        <v>30538</v>
      </c>
      <c r="AM427" s="17">
        <v>0</v>
      </c>
      <c r="AN427" s="17">
        <v>54677.4</v>
      </c>
      <c r="AO427" s="17">
        <v>0</v>
      </c>
      <c r="AP427" s="17">
        <v>0</v>
      </c>
      <c r="AQ427" s="17">
        <v>0</v>
      </c>
    </row>
    <row r="428" spans="1:43" ht="15" thickBot="1" x14ac:dyDescent="0.35">
      <c r="A428" s="16" t="s">
        <v>397</v>
      </c>
      <c r="B428" s="17">
        <v>4040.6</v>
      </c>
      <c r="C428" s="17">
        <v>4552.6000000000004</v>
      </c>
      <c r="D428" s="17">
        <v>6446.7</v>
      </c>
      <c r="E428" s="17">
        <v>0</v>
      </c>
      <c r="F428" s="17">
        <v>16019.4</v>
      </c>
      <c r="G428" s="17">
        <v>3847.5</v>
      </c>
      <c r="H428" s="17">
        <v>0</v>
      </c>
      <c r="I428" s="17">
        <v>0</v>
      </c>
      <c r="J428" s="17">
        <v>2233.3000000000002</v>
      </c>
      <c r="K428" s="17">
        <v>2186.1999999999998</v>
      </c>
      <c r="L428" s="17">
        <v>6685.7</v>
      </c>
      <c r="M428" s="17">
        <v>0</v>
      </c>
      <c r="N428" s="17">
        <v>11724.3</v>
      </c>
      <c r="O428" s="17">
        <v>9030</v>
      </c>
      <c r="P428" s="17">
        <v>0</v>
      </c>
      <c r="Q428" s="17">
        <v>2573.3000000000002</v>
      </c>
      <c r="AA428" s="16" t="s">
        <v>397</v>
      </c>
      <c r="AB428" s="17">
        <v>3537.6</v>
      </c>
      <c r="AC428" s="17">
        <v>0</v>
      </c>
      <c r="AD428" s="17">
        <v>580.70000000000005</v>
      </c>
      <c r="AE428" s="17">
        <v>0</v>
      </c>
      <c r="AF428" s="17">
        <v>12280.5</v>
      </c>
      <c r="AG428" s="17">
        <v>348.7</v>
      </c>
      <c r="AH428" s="17">
        <v>0</v>
      </c>
      <c r="AI428" s="17">
        <v>0</v>
      </c>
      <c r="AJ428" s="17">
        <v>1657.6</v>
      </c>
      <c r="AK428" s="17">
        <v>1676.8</v>
      </c>
      <c r="AL428" s="17">
        <v>50840.2</v>
      </c>
      <c r="AM428" s="17">
        <v>0</v>
      </c>
      <c r="AN428" s="17">
        <v>1678.3</v>
      </c>
      <c r="AO428" s="17">
        <v>0</v>
      </c>
      <c r="AP428" s="17">
        <v>0</v>
      </c>
      <c r="AQ428" s="17">
        <v>0</v>
      </c>
    </row>
    <row r="429" spans="1:43" ht="15" thickBot="1" x14ac:dyDescent="0.35">
      <c r="A429" s="16" t="s">
        <v>398</v>
      </c>
      <c r="B429" s="17">
        <v>4040.6</v>
      </c>
      <c r="C429" s="17">
        <v>4552.6000000000004</v>
      </c>
      <c r="D429" s="17">
        <v>6446.7</v>
      </c>
      <c r="E429" s="17">
        <v>0</v>
      </c>
      <c r="F429" s="17">
        <v>16019.4</v>
      </c>
      <c r="G429" s="17">
        <v>3847.5</v>
      </c>
      <c r="H429" s="17">
        <v>0</v>
      </c>
      <c r="I429" s="17">
        <v>0</v>
      </c>
      <c r="J429" s="17">
        <v>2233.3000000000002</v>
      </c>
      <c r="K429" s="17">
        <v>2186.1999999999998</v>
      </c>
      <c r="L429" s="17">
        <v>6685.7</v>
      </c>
      <c r="M429" s="17">
        <v>0</v>
      </c>
      <c r="N429" s="17">
        <v>11724.3</v>
      </c>
      <c r="O429" s="17">
        <v>9030</v>
      </c>
      <c r="P429" s="17">
        <v>0</v>
      </c>
      <c r="Q429" s="17">
        <v>2573.3000000000002</v>
      </c>
      <c r="AA429" s="16" t="s">
        <v>398</v>
      </c>
      <c r="AB429" s="17">
        <v>0</v>
      </c>
      <c r="AC429" s="17">
        <v>0</v>
      </c>
      <c r="AD429" s="17">
        <v>27188.9</v>
      </c>
      <c r="AE429" s="17">
        <v>0</v>
      </c>
      <c r="AF429" s="17">
        <v>6593</v>
      </c>
      <c r="AG429" s="17">
        <v>8490.2000000000007</v>
      </c>
      <c r="AH429" s="17">
        <v>0</v>
      </c>
      <c r="AI429" s="17">
        <v>0</v>
      </c>
      <c r="AJ429" s="17">
        <v>21976</v>
      </c>
      <c r="AK429" s="17">
        <v>0</v>
      </c>
      <c r="AL429" s="17">
        <v>2147.8000000000002</v>
      </c>
      <c r="AM429" s="17">
        <v>0</v>
      </c>
      <c r="AN429" s="17">
        <v>1314</v>
      </c>
      <c r="AO429" s="17">
        <v>0</v>
      </c>
      <c r="AP429" s="17">
        <v>0</v>
      </c>
      <c r="AQ429" s="17">
        <v>0</v>
      </c>
    </row>
    <row r="430" spans="1:43" ht="15" thickBot="1" x14ac:dyDescent="0.35">
      <c r="A430" s="16" t="s">
        <v>399</v>
      </c>
      <c r="B430" s="17">
        <v>3911</v>
      </c>
      <c r="C430" s="17">
        <v>4552.6000000000004</v>
      </c>
      <c r="D430" s="17">
        <v>3068.5</v>
      </c>
      <c r="E430" s="17">
        <v>0</v>
      </c>
      <c r="F430" s="17">
        <v>16019.4</v>
      </c>
      <c r="G430" s="17">
        <v>3458.6</v>
      </c>
      <c r="H430" s="17">
        <v>0</v>
      </c>
      <c r="I430" s="17">
        <v>0</v>
      </c>
      <c r="J430" s="17">
        <v>2233.3000000000002</v>
      </c>
      <c r="K430" s="17">
        <v>2186.1999999999998</v>
      </c>
      <c r="L430" s="17">
        <v>6685.7</v>
      </c>
      <c r="M430" s="17">
        <v>0</v>
      </c>
      <c r="N430" s="17">
        <v>11724.3</v>
      </c>
      <c r="O430" s="17">
        <v>9030</v>
      </c>
      <c r="P430" s="17">
        <v>0</v>
      </c>
      <c r="Q430" s="17">
        <v>2573.3000000000002</v>
      </c>
      <c r="AA430" s="16" t="s">
        <v>399</v>
      </c>
      <c r="AB430" s="17">
        <v>0</v>
      </c>
      <c r="AC430" s="17">
        <v>38812.400000000001</v>
      </c>
      <c r="AD430" s="17">
        <v>0</v>
      </c>
      <c r="AE430" s="17">
        <v>0</v>
      </c>
      <c r="AF430" s="17">
        <v>2173.1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5710.7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</row>
    <row r="431" spans="1:43" ht="15" thickBot="1" x14ac:dyDescent="0.35">
      <c r="A431" s="16" t="s">
        <v>400</v>
      </c>
      <c r="B431" s="17">
        <v>3911</v>
      </c>
      <c r="C431" s="17">
        <v>4552.6000000000004</v>
      </c>
      <c r="D431" s="17">
        <v>3068.5</v>
      </c>
      <c r="E431" s="17">
        <v>0</v>
      </c>
      <c r="F431" s="17">
        <v>16019.4</v>
      </c>
      <c r="G431" s="17">
        <v>3458.6</v>
      </c>
      <c r="H431" s="17">
        <v>0</v>
      </c>
      <c r="I431" s="17">
        <v>0</v>
      </c>
      <c r="J431" s="17">
        <v>2233.3000000000002</v>
      </c>
      <c r="K431" s="17">
        <v>2186.1999999999998</v>
      </c>
      <c r="L431" s="17">
        <v>6685.7</v>
      </c>
      <c r="M431" s="17">
        <v>0</v>
      </c>
      <c r="N431" s="17">
        <v>11724.3</v>
      </c>
      <c r="O431" s="17">
        <v>9030</v>
      </c>
      <c r="P431" s="17">
        <v>0</v>
      </c>
      <c r="Q431" s="17">
        <v>2573.3000000000002</v>
      </c>
      <c r="AA431" s="16" t="s">
        <v>400</v>
      </c>
      <c r="AB431" s="17">
        <v>10329.700000000001</v>
      </c>
      <c r="AC431" s="17">
        <v>0</v>
      </c>
      <c r="AD431" s="17">
        <v>0</v>
      </c>
      <c r="AE431" s="17">
        <v>0</v>
      </c>
      <c r="AF431" s="17">
        <v>11916.6</v>
      </c>
      <c r="AG431" s="17">
        <v>0</v>
      </c>
      <c r="AH431" s="17">
        <v>0</v>
      </c>
      <c r="AI431" s="17">
        <v>0</v>
      </c>
      <c r="AJ431" s="17">
        <v>0</v>
      </c>
      <c r="AK431" s="17">
        <v>31434</v>
      </c>
      <c r="AL431" s="17">
        <v>8120.3</v>
      </c>
      <c r="AM431" s="17">
        <v>0</v>
      </c>
      <c r="AN431" s="17">
        <v>0</v>
      </c>
      <c r="AO431" s="17">
        <v>18698.7</v>
      </c>
      <c r="AP431" s="17">
        <v>0</v>
      </c>
      <c r="AQ431" s="17">
        <v>0</v>
      </c>
    </row>
    <row r="432" spans="1:43" ht="15" thickBot="1" x14ac:dyDescent="0.35">
      <c r="A432" s="16" t="s">
        <v>402</v>
      </c>
      <c r="B432" s="17">
        <v>3911</v>
      </c>
      <c r="C432" s="17">
        <v>4552.6000000000004</v>
      </c>
      <c r="D432" s="17">
        <v>3068.5</v>
      </c>
      <c r="E432" s="17">
        <v>0</v>
      </c>
      <c r="F432" s="17">
        <v>16019.4</v>
      </c>
      <c r="G432" s="17">
        <v>3458.6</v>
      </c>
      <c r="H432" s="17">
        <v>0</v>
      </c>
      <c r="I432" s="17">
        <v>0</v>
      </c>
      <c r="J432" s="17">
        <v>2233.3000000000002</v>
      </c>
      <c r="K432" s="17">
        <v>1754.2</v>
      </c>
      <c r="L432" s="17">
        <v>6685.7</v>
      </c>
      <c r="M432" s="17">
        <v>0</v>
      </c>
      <c r="N432" s="17">
        <v>11724.3</v>
      </c>
      <c r="O432" s="17">
        <v>9030</v>
      </c>
      <c r="P432" s="17">
        <v>0</v>
      </c>
      <c r="Q432" s="17">
        <v>2573.3000000000002</v>
      </c>
      <c r="AA432" s="16" t="s">
        <v>402</v>
      </c>
      <c r="AB432" s="17">
        <v>0</v>
      </c>
      <c r="AC432" s="17">
        <v>0</v>
      </c>
      <c r="AD432" s="17">
        <v>0</v>
      </c>
      <c r="AE432" s="17">
        <v>0</v>
      </c>
      <c r="AF432" s="17">
        <v>43015</v>
      </c>
      <c r="AG432" s="17">
        <v>0</v>
      </c>
      <c r="AH432" s="17">
        <v>0</v>
      </c>
      <c r="AI432" s="17">
        <v>0</v>
      </c>
      <c r="AJ432" s="17">
        <v>46974.6</v>
      </c>
      <c r="AK432" s="17">
        <v>935.4</v>
      </c>
      <c r="AL432" s="17">
        <v>114.7</v>
      </c>
      <c r="AM432" s="17">
        <v>0</v>
      </c>
      <c r="AN432" s="17">
        <v>0</v>
      </c>
      <c r="AO432" s="17">
        <v>181.9</v>
      </c>
      <c r="AP432" s="17">
        <v>0</v>
      </c>
      <c r="AQ432" s="17">
        <v>0</v>
      </c>
    </row>
    <row r="433" spans="1:43" ht="15" thickBot="1" x14ac:dyDescent="0.35">
      <c r="A433" s="16" t="s">
        <v>403</v>
      </c>
      <c r="B433" s="17">
        <v>3911</v>
      </c>
      <c r="C433" s="17">
        <v>4552.6000000000004</v>
      </c>
      <c r="D433" s="17">
        <v>3068.5</v>
      </c>
      <c r="E433" s="17">
        <v>0</v>
      </c>
      <c r="F433" s="17">
        <v>16019.4</v>
      </c>
      <c r="G433" s="17">
        <v>3458.6</v>
      </c>
      <c r="H433" s="17">
        <v>0</v>
      </c>
      <c r="I433" s="17">
        <v>0</v>
      </c>
      <c r="J433" s="17">
        <v>2233.3000000000002</v>
      </c>
      <c r="K433" s="17">
        <v>1754.2</v>
      </c>
      <c r="L433" s="17">
        <v>6685.7</v>
      </c>
      <c r="M433" s="17">
        <v>0</v>
      </c>
      <c r="N433" s="17">
        <v>11724.3</v>
      </c>
      <c r="O433" s="17">
        <v>9030</v>
      </c>
      <c r="P433" s="17">
        <v>0</v>
      </c>
      <c r="Q433" s="17">
        <v>2573.3000000000002</v>
      </c>
      <c r="AA433" s="16" t="s">
        <v>403</v>
      </c>
      <c r="AB433" s="17">
        <v>4687.3</v>
      </c>
      <c r="AC433" s="17">
        <v>0</v>
      </c>
      <c r="AD433" s="17">
        <v>3479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45735.9</v>
      </c>
      <c r="AK433" s="17">
        <v>1950.7</v>
      </c>
      <c r="AL433" s="17">
        <v>0</v>
      </c>
      <c r="AM433" s="17">
        <v>0</v>
      </c>
      <c r="AN433" s="17">
        <v>1617.2</v>
      </c>
      <c r="AO433" s="17">
        <v>0</v>
      </c>
      <c r="AP433" s="17">
        <v>0</v>
      </c>
      <c r="AQ433" s="17">
        <v>0</v>
      </c>
    </row>
    <row r="434" spans="1:43" ht="15" thickBot="1" x14ac:dyDescent="0.35">
      <c r="A434" s="16" t="s">
        <v>404</v>
      </c>
      <c r="B434" s="17">
        <v>3911</v>
      </c>
      <c r="C434" s="17">
        <v>4552.6000000000004</v>
      </c>
      <c r="D434" s="17">
        <v>3068.5</v>
      </c>
      <c r="E434" s="17">
        <v>0</v>
      </c>
      <c r="F434" s="17">
        <v>16019.4</v>
      </c>
      <c r="G434" s="17">
        <v>3458.6</v>
      </c>
      <c r="H434" s="17">
        <v>0</v>
      </c>
      <c r="I434" s="17">
        <v>0</v>
      </c>
      <c r="J434" s="17">
        <v>2233.3000000000002</v>
      </c>
      <c r="K434" s="17">
        <v>1754.2</v>
      </c>
      <c r="L434" s="17">
        <v>6685.7</v>
      </c>
      <c r="M434" s="17">
        <v>0</v>
      </c>
      <c r="N434" s="17">
        <v>11724.3</v>
      </c>
      <c r="O434" s="17">
        <v>9030</v>
      </c>
      <c r="P434" s="17">
        <v>0</v>
      </c>
      <c r="Q434" s="17">
        <v>2573.3000000000002</v>
      </c>
      <c r="AA434" s="16" t="s">
        <v>404</v>
      </c>
      <c r="AB434" s="17">
        <v>7681.6</v>
      </c>
      <c r="AC434" s="17">
        <v>2729</v>
      </c>
      <c r="AD434" s="17">
        <v>0</v>
      </c>
      <c r="AE434" s="17">
        <v>0</v>
      </c>
      <c r="AF434" s="17">
        <v>22172.1</v>
      </c>
      <c r="AG434" s="17">
        <v>8269.9</v>
      </c>
      <c r="AH434" s="17">
        <v>0</v>
      </c>
      <c r="AI434" s="17">
        <v>0</v>
      </c>
      <c r="AJ434" s="17">
        <v>0</v>
      </c>
      <c r="AK434" s="17">
        <v>30415.7</v>
      </c>
      <c r="AL434" s="17">
        <v>19406.2</v>
      </c>
      <c r="AM434" s="17">
        <v>0</v>
      </c>
      <c r="AN434" s="17">
        <v>2755.8</v>
      </c>
      <c r="AO434" s="17">
        <v>12762.1</v>
      </c>
      <c r="AP434" s="17">
        <v>0</v>
      </c>
      <c r="AQ434" s="17">
        <v>0</v>
      </c>
    </row>
    <row r="435" spans="1:43" ht="15" thickBot="1" x14ac:dyDescent="0.35">
      <c r="A435" s="16" t="s">
        <v>405</v>
      </c>
      <c r="B435" s="17">
        <v>3911</v>
      </c>
      <c r="C435" s="17">
        <v>4552.6000000000004</v>
      </c>
      <c r="D435" s="17">
        <v>3068.5</v>
      </c>
      <c r="E435" s="17">
        <v>0</v>
      </c>
      <c r="F435" s="17">
        <v>16019.4</v>
      </c>
      <c r="G435" s="17">
        <v>3458.6</v>
      </c>
      <c r="H435" s="17">
        <v>0</v>
      </c>
      <c r="I435" s="17">
        <v>0</v>
      </c>
      <c r="J435" s="17">
        <v>2233.3000000000002</v>
      </c>
      <c r="K435" s="17">
        <v>1754.2</v>
      </c>
      <c r="L435" s="17">
        <v>6685.7</v>
      </c>
      <c r="M435" s="17">
        <v>0</v>
      </c>
      <c r="N435" s="17">
        <v>11724.3</v>
      </c>
      <c r="O435" s="17">
        <v>9030</v>
      </c>
      <c r="P435" s="17">
        <v>0</v>
      </c>
      <c r="Q435" s="17">
        <v>2573.3000000000002</v>
      </c>
      <c r="AA435" s="16" t="s">
        <v>405</v>
      </c>
      <c r="AB435" s="17">
        <v>0</v>
      </c>
      <c r="AC435" s="17">
        <v>5250.8</v>
      </c>
      <c r="AD435" s="17">
        <v>5104.2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41473.599999999999</v>
      </c>
      <c r="AM435" s="17">
        <v>0</v>
      </c>
      <c r="AN435" s="17">
        <v>82705.7</v>
      </c>
      <c r="AO435" s="17">
        <v>44221.3</v>
      </c>
      <c r="AP435" s="17">
        <v>0</v>
      </c>
      <c r="AQ435" s="17">
        <v>0</v>
      </c>
    </row>
    <row r="436" spans="1:43" ht="15" thickBot="1" x14ac:dyDescent="0.35">
      <c r="A436" s="16" t="s">
        <v>406</v>
      </c>
      <c r="B436" s="17">
        <v>3911</v>
      </c>
      <c r="C436" s="17">
        <v>4552.6000000000004</v>
      </c>
      <c r="D436" s="17">
        <v>3068.5</v>
      </c>
      <c r="E436" s="17">
        <v>0</v>
      </c>
      <c r="F436" s="17">
        <v>16019.4</v>
      </c>
      <c r="G436" s="17">
        <v>3458.6</v>
      </c>
      <c r="H436" s="17">
        <v>0</v>
      </c>
      <c r="I436" s="17">
        <v>0</v>
      </c>
      <c r="J436" s="17">
        <v>2233.3000000000002</v>
      </c>
      <c r="K436" s="17">
        <v>1754.2</v>
      </c>
      <c r="L436" s="17">
        <v>6685.7</v>
      </c>
      <c r="M436" s="17">
        <v>0</v>
      </c>
      <c r="N436" s="17">
        <v>11724.3</v>
      </c>
      <c r="O436" s="17">
        <v>9030</v>
      </c>
      <c r="P436" s="17">
        <v>0</v>
      </c>
      <c r="Q436" s="17">
        <v>2573.3000000000002</v>
      </c>
      <c r="AA436" s="16" t="s">
        <v>406</v>
      </c>
      <c r="AB436" s="17">
        <v>9300.7999999999993</v>
      </c>
      <c r="AC436" s="17">
        <v>0</v>
      </c>
      <c r="AD436" s="17">
        <v>0</v>
      </c>
      <c r="AE436" s="17">
        <v>0</v>
      </c>
      <c r="AF436" s="17">
        <v>6155.4</v>
      </c>
      <c r="AG436" s="17">
        <v>10628.9</v>
      </c>
      <c r="AH436" s="17">
        <v>0</v>
      </c>
      <c r="AI436" s="17">
        <v>0</v>
      </c>
      <c r="AJ436" s="17">
        <v>36803</v>
      </c>
      <c r="AK436" s="17">
        <v>15969.7</v>
      </c>
      <c r="AL436" s="17">
        <v>0</v>
      </c>
      <c r="AM436" s="17">
        <v>0</v>
      </c>
      <c r="AN436" s="17">
        <v>17030.900000000001</v>
      </c>
      <c r="AO436" s="17">
        <v>55948.9</v>
      </c>
      <c r="AP436" s="17">
        <v>0</v>
      </c>
      <c r="AQ436" s="17">
        <v>0</v>
      </c>
    </row>
    <row r="437" spans="1:43" ht="15" thickBot="1" x14ac:dyDescent="0.35">
      <c r="A437" s="16" t="s">
        <v>407</v>
      </c>
      <c r="B437" s="17">
        <v>3911</v>
      </c>
      <c r="C437" s="17">
        <v>4552.6000000000004</v>
      </c>
      <c r="D437" s="17">
        <v>3068.5</v>
      </c>
      <c r="E437" s="17">
        <v>0</v>
      </c>
      <c r="F437" s="17">
        <v>16019.4</v>
      </c>
      <c r="G437" s="17">
        <v>3458.6</v>
      </c>
      <c r="H437" s="17">
        <v>0</v>
      </c>
      <c r="I437" s="17">
        <v>0</v>
      </c>
      <c r="J437" s="17">
        <v>2233.3000000000002</v>
      </c>
      <c r="K437" s="17">
        <v>1754.2</v>
      </c>
      <c r="L437" s="17">
        <v>6685.7</v>
      </c>
      <c r="M437" s="17">
        <v>0</v>
      </c>
      <c r="N437" s="17">
        <v>11724.3</v>
      </c>
      <c r="O437" s="17">
        <v>9030</v>
      </c>
      <c r="P437" s="17">
        <v>0</v>
      </c>
      <c r="Q437" s="17">
        <v>2573.3000000000002</v>
      </c>
      <c r="AA437" s="16" t="s">
        <v>407</v>
      </c>
      <c r="AB437" s="17">
        <v>0</v>
      </c>
      <c r="AC437" s="17">
        <v>3810.5</v>
      </c>
      <c r="AD437" s="17">
        <v>9946.7000000000007</v>
      </c>
      <c r="AE437" s="17">
        <v>0</v>
      </c>
      <c r="AF437" s="17">
        <v>14930.6</v>
      </c>
      <c r="AG437" s="17">
        <v>0</v>
      </c>
      <c r="AH437" s="17">
        <v>0</v>
      </c>
      <c r="AI437" s="17">
        <v>0</v>
      </c>
      <c r="AJ437" s="17">
        <v>11758.9</v>
      </c>
      <c r="AK437" s="17">
        <v>2820</v>
      </c>
      <c r="AL437" s="17">
        <v>0</v>
      </c>
      <c r="AM437" s="17">
        <v>0</v>
      </c>
      <c r="AN437" s="17">
        <v>45431.199999999997</v>
      </c>
      <c r="AO437" s="17">
        <v>0</v>
      </c>
      <c r="AP437" s="17">
        <v>0</v>
      </c>
      <c r="AQ437" s="17">
        <v>0</v>
      </c>
    </row>
    <row r="438" spans="1:43" ht="15" thickBot="1" x14ac:dyDescent="0.35">
      <c r="A438" s="16" t="s">
        <v>408</v>
      </c>
      <c r="B438" s="17">
        <v>3911</v>
      </c>
      <c r="C438" s="17">
        <v>4552.6000000000004</v>
      </c>
      <c r="D438" s="17">
        <v>3068.5</v>
      </c>
      <c r="E438" s="17">
        <v>0</v>
      </c>
      <c r="F438" s="17">
        <v>16019.4</v>
      </c>
      <c r="G438" s="17">
        <v>3107.4</v>
      </c>
      <c r="H438" s="17">
        <v>0</v>
      </c>
      <c r="I438" s="17">
        <v>0</v>
      </c>
      <c r="J438" s="17">
        <v>2233.3000000000002</v>
      </c>
      <c r="K438" s="17">
        <v>1754.2</v>
      </c>
      <c r="L438" s="17">
        <v>6685.7</v>
      </c>
      <c r="M438" s="17">
        <v>0</v>
      </c>
      <c r="N438" s="17">
        <v>11724.3</v>
      </c>
      <c r="O438" s="17">
        <v>9030</v>
      </c>
      <c r="P438" s="17">
        <v>0</v>
      </c>
      <c r="Q438" s="17">
        <v>2573.3000000000002</v>
      </c>
      <c r="AA438" s="16" t="s">
        <v>408</v>
      </c>
      <c r="AB438" s="17">
        <v>8965.2999999999993</v>
      </c>
      <c r="AC438" s="17">
        <v>0</v>
      </c>
      <c r="AD438" s="17">
        <v>0</v>
      </c>
      <c r="AE438" s="17">
        <v>0</v>
      </c>
      <c r="AF438" s="17">
        <v>0</v>
      </c>
      <c r="AG438" s="17">
        <v>24245.1</v>
      </c>
      <c r="AH438" s="17">
        <v>0</v>
      </c>
      <c r="AI438" s="17">
        <v>0</v>
      </c>
      <c r="AJ438" s="17">
        <v>20315.8</v>
      </c>
      <c r="AK438" s="17">
        <v>0</v>
      </c>
      <c r="AL438" s="17">
        <v>0</v>
      </c>
      <c r="AM438" s="17">
        <v>0</v>
      </c>
      <c r="AN438" s="17">
        <v>707.5</v>
      </c>
      <c r="AO438" s="17">
        <v>5717.2</v>
      </c>
      <c r="AP438" s="17">
        <v>0</v>
      </c>
      <c r="AQ438" s="17">
        <v>0</v>
      </c>
    </row>
    <row r="439" spans="1:43" ht="15" thickBot="1" x14ac:dyDescent="0.35">
      <c r="A439" s="16" t="s">
        <v>409</v>
      </c>
      <c r="B439" s="17">
        <v>3911</v>
      </c>
      <c r="C439" s="17">
        <v>4552.6000000000004</v>
      </c>
      <c r="D439" s="17">
        <v>3068.5</v>
      </c>
      <c r="E439" s="17">
        <v>0</v>
      </c>
      <c r="F439" s="17">
        <v>16019.4</v>
      </c>
      <c r="G439" s="17">
        <v>3107.4</v>
      </c>
      <c r="H439" s="17">
        <v>0</v>
      </c>
      <c r="I439" s="17">
        <v>0</v>
      </c>
      <c r="J439" s="17">
        <v>2233.3000000000002</v>
      </c>
      <c r="K439" s="17">
        <v>1754.2</v>
      </c>
      <c r="L439" s="17">
        <v>6685.7</v>
      </c>
      <c r="M439" s="17">
        <v>0</v>
      </c>
      <c r="N439" s="17">
        <v>11724.3</v>
      </c>
      <c r="O439" s="17">
        <v>9030</v>
      </c>
      <c r="P439" s="17">
        <v>0</v>
      </c>
      <c r="Q439" s="17">
        <v>2573.3000000000002</v>
      </c>
      <c r="AA439" s="16" t="s">
        <v>409</v>
      </c>
      <c r="AB439" s="17">
        <v>5053.7</v>
      </c>
      <c r="AC439" s="17">
        <v>0</v>
      </c>
      <c r="AD439" s="17">
        <v>591.29999999999995</v>
      </c>
      <c r="AE439" s="17">
        <v>0</v>
      </c>
      <c r="AF439" s="17">
        <v>78803.8</v>
      </c>
      <c r="AG439" s="17">
        <v>0</v>
      </c>
      <c r="AH439" s="17">
        <v>0</v>
      </c>
      <c r="AI439" s="17">
        <v>0</v>
      </c>
      <c r="AJ439" s="17">
        <v>0</v>
      </c>
      <c r="AK439" s="17">
        <v>17586.900000000001</v>
      </c>
      <c r="AL439" s="17">
        <v>0</v>
      </c>
      <c r="AM439" s="17">
        <v>0</v>
      </c>
      <c r="AN439" s="17">
        <v>10713.8</v>
      </c>
      <c r="AO439" s="17">
        <v>0</v>
      </c>
      <c r="AP439" s="17">
        <v>0</v>
      </c>
      <c r="AQ439" s="17">
        <v>0</v>
      </c>
    </row>
    <row r="440" spans="1:43" ht="15" thickBot="1" x14ac:dyDescent="0.35">
      <c r="A440" s="16" t="s">
        <v>410</v>
      </c>
      <c r="B440" s="17">
        <v>3911</v>
      </c>
      <c r="C440" s="17">
        <v>4552.6000000000004</v>
      </c>
      <c r="D440" s="17">
        <v>3068.5</v>
      </c>
      <c r="E440" s="17">
        <v>0</v>
      </c>
      <c r="F440" s="17">
        <v>16019.4</v>
      </c>
      <c r="G440" s="17">
        <v>3107.4</v>
      </c>
      <c r="H440" s="17">
        <v>0</v>
      </c>
      <c r="I440" s="17">
        <v>0</v>
      </c>
      <c r="J440" s="17">
        <v>2233.3000000000002</v>
      </c>
      <c r="K440" s="17">
        <v>1754.2</v>
      </c>
      <c r="L440" s="17">
        <v>6685.7</v>
      </c>
      <c r="M440" s="17">
        <v>0</v>
      </c>
      <c r="N440" s="17">
        <v>11724.3</v>
      </c>
      <c r="O440" s="17">
        <v>9030</v>
      </c>
      <c r="P440" s="17">
        <v>0</v>
      </c>
      <c r="Q440" s="17">
        <v>2573.3000000000002</v>
      </c>
      <c r="AA440" s="16" t="s">
        <v>410</v>
      </c>
      <c r="AB440" s="17">
        <v>0</v>
      </c>
      <c r="AC440" s="17">
        <v>7077.2</v>
      </c>
      <c r="AD440" s="17">
        <v>47844.800000000003</v>
      </c>
      <c r="AE440" s="17">
        <v>0</v>
      </c>
      <c r="AF440" s="17">
        <v>25261.9</v>
      </c>
      <c r="AG440" s="17">
        <v>0</v>
      </c>
      <c r="AH440" s="17">
        <v>0</v>
      </c>
      <c r="AI440" s="17">
        <v>0</v>
      </c>
      <c r="AJ440" s="17">
        <v>2678.5</v>
      </c>
      <c r="AK440" s="17">
        <v>0</v>
      </c>
      <c r="AL440" s="17">
        <v>5306.4</v>
      </c>
      <c r="AM440" s="17">
        <v>0</v>
      </c>
      <c r="AN440" s="17">
        <v>0</v>
      </c>
      <c r="AO440" s="17">
        <v>9733.4</v>
      </c>
      <c r="AP440" s="17">
        <v>0</v>
      </c>
      <c r="AQ440" s="17">
        <v>0</v>
      </c>
    </row>
    <row r="441" spans="1:43" ht="15" thickBot="1" x14ac:dyDescent="0.35">
      <c r="A441" s="16" t="s">
        <v>411</v>
      </c>
      <c r="B441" s="17">
        <v>3911</v>
      </c>
      <c r="C441" s="17">
        <v>4552.6000000000004</v>
      </c>
      <c r="D441" s="17">
        <v>3068.5</v>
      </c>
      <c r="E441" s="17">
        <v>0</v>
      </c>
      <c r="F441" s="17">
        <v>16019.4</v>
      </c>
      <c r="G441" s="17">
        <v>3107.4</v>
      </c>
      <c r="H441" s="17">
        <v>0</v>
      </c>
      <c r="I441" s="17">
        <v>0</v>
      </c>
      <c r="J441" s="17">
        <v>2233.3000000000002</v>
      </c>
      <c r="K441" s="17">
        <v>1754.2</v>
      </c>
      <c r="L441" s="17">
        <v>6685.7</v>
      </c>
      <c r="M441" s="17">
        <v>0</v>
      </c>
      <c r="N441" s="17">
        <v>11724.3</v>
      </c>
      <c r="O441" s="17">
        <v>9030</v>
      </c>
      <c r="P441" s="17">
        <v>0</v>
      </c>
      <c r="Q441" s="17">
        <v>2573.3000000000002</v>
      </c>
      <c r="AA441" s="16" t="s">
        <v>411</v>
      </c>
      <c r="AB441" s="17">
        <v>0</v>
      </c>
      <c r="AC441" s="17">
        <v>5265.9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39306.1</v>
      </c>
      <c r="AM441" s="17">
        <v>0</v>
      </c>
      <c r="AN441" s="17">
        <v>409.3</v>
      </c>
      <c r="AO441" s="17">
        <v>0</v>
      </c>
      <c r="AP441" s="17">
        <v>0</v>
      </c>
      <c r="AQ441" s="17">
        <v>0</v>
      </c>
    </row>
    <row r="442" spans="1:43" ht="15" thickBot="1" x14ac:dyDescent="0.35">
      <c r="A442" s="16" t="s">
        <v>413</v>
      </c>
      <c r="B442" s="17">
        <v>3911</v>
      </c>
      <c r="C442" s="17">
        <v>4552.6000000000004</v>
      </c>
      <c r="D442" s="17">
        <v>3068.5</v>
      </c>
      <c r="E442" s="17">
        <v>0</v>
      </c>
      <c r="F442" s="17">
        <v>15587.4</v>
      </c>
      <c r="G442" s="17">
        <v>3107.4</v>
      </c>
      <c r="H442" s="17">
        <v>0</v>
      </c>
      <c r="I442" s="17">
        <v>0</v>
      </c>
      <c r="J442" s="17">
        <v>2233.3000000000002</v>
      </c>
      <c r="K442" s="17">
        <v>1754.2</v>
      </c>
      <c r="L442" s="17">
        <v>6685.7</v>
      </c>
      <c r="M442" s="17">
        <v>0</v>
      </c>
      <c r="N442" s="17">
        <v>11724.3</v>
      </c>
      <c r="O442" s="17">
        <v>9030</v>
      </c>
      <c r="P442" s="17">
        <v>0</v>
      </c>
      <c r="Q442" s="17">
        <v>2573.3000000000002</v>
      </c>
      <c r="AA442" s="16" t="s">
        <v>413</v>
      </c>
      <c r="AB442" s="17">
        <v>8353.7999999999993</v>
      </c>
      <c r="AC442" s="17">
        <v>7010</v>
      </c>
      <c r="AD442" s="17">
        <v>15229.3</v>
      </c>
      <c r="AE442" s="17">
        <v>0</v>
      </c>
      <c r="AF442" s="17">
        <v>2223.6</v>
      </c>
      <c r="AG442" s="17">
        <v>0</v>
      </c>
      <c r="AH442" s="17">
        <v>0</v>
      </c>
      <c r="AI442" s="17">
        <v>0</v>
      </c>
      <c r="AJ442" s="17">
        <v>1061.3</v>
      </c>
      <c r="AK442" s="17">
        <v>55489.599999999999</v>
      </c>
      <c r="AL442" s="17">
        <v>1314</v>
      </c>
      <c r="AM442" s="17">
        <v>0</v>
      </c>
      <c r="AN442" s="17">
        <v>26077.1</v>
      </c>
      <c r="AO442" s="17">
        <v>7372.3</v>
      </c>
      <c r="AP442" s="17">
        <v>0</v>
      </c>
      <c r="AQ442" s="17">
        <v>0</v>
      </c>
    </row>
    <row r="443" spans="1:43" ht="15" thickBot="1" x14ac:dyDescent="0.35">
      <c r="A443" s="16" t="s">
        <v>414</v>
      </c>
      <c r="B443" s="17">
        <v>3911</v>
      </c>
      <c r="C443" s="17">
        <v>4552.6000000000004</v>
      </c>
      <c r="D443" s="17">
        <v>3068.5</v>
      </c>
      <c r="E443" s="17">
        <v>0</v>
      </c>
      <c r="F443" s="17">
        <v>15587.4</v>
      </c>
      <c r="G443" s="17">
        <v>3107.4</v>
      </c>
      <c r="H443" s="17">
        <v>0</v>
      </c>
      <c r="I443" s="17">
        <v>0</v>
      </c>
      <c r="J443" s="17">
        <v>2233.3000000000002</v>
      </c>
      <c r="K443" s="17">
        <v>1754.2</v>
      </c>
      <c r="L443" s="17">
        <v>6685.7</v>
      </c>
      <c r="M443" s="17">
        <v>0</v>
      </c>
      <c r="N443" s="17">
        <v>11724.3</v>
      </c>
      <c r="O443" s="17">
        <v>9030</v>
      </c>
      <c r="P443" s="17">
        <v>0</v>
      </c>
      <c r="Q443" s="17">
        <v>2573.3000000000002</v>
      </c>
      <c r="AA443" s="16" t="s">
        <v>414</v>
      </c>
      <c r="AB443" s="17">
        <v>604.4</v>
      </c>
      <c r="AC443" s="17">
        <v>54377.7</v>
      </c>
      <c r="AD443" s="17">
        <v>7580.5</v>
      </c>
      <c r="AE443" s="17">
        <v>0</v>
      </c>
      <c r="AF443" s="17">
        <v>7681.6</v>
      </c>
      <c r="AG443" s="17">
        <v>0</v>
      </c>
      <c r="AH443" s="17">
        <v>0</v>
      </c>
      <c r="AI443" s="17">
        <v>0</v>
      </c>
      <c r="AJ443" s="17">
        <v>0</v>
      </c>
      <c r="AK443" s="17">
        <v>58218.6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</row>
    <row r="444" spans="1:43" ht="15" thickBot="1" x14ac:dyDescent="0.35">
      <c r="A444" s="16" t="s">
        <v>415</v>
      </c>
      <c r="B444" s="17">
        <v>3911</v>
      </c>
      <c r="C444" s="17">
        <v>4552.6000000000004</v>
      </c>
      <c r="D444" s="17">
        <v>3068.5</v>
      </c>
      <c r="E444" s="17">
        <v>0</v>
      </c>
      <c r="F444" s="17">
        <v>15587.4</v>
      </c>
      <c r="G444" s="17">
        <v>3107.4</v>
      </c>
      <c r="H444" s="17">
        <v>0</v>
      </c>
      <c r="I444" s="17">
        <v>0</v>
      </c>
      <c r="J444" s="17">
        <v>2233.3000000000002</v>
      </c>
      <c r="K444" s="17">
        <v>1754.2</v>
      </c>
      <c r="L444" s="17">
        <v>6685.7</v>
      </c>
      <c r="M444" s="17">
        <v>0</v>
      </c>
      <c r="N444" s="17">
        <v>11724.3</v>
      </c>
      <c r="O444" s="17">
        <v>8943.6</v>
      </c>
      <c r="P444" s="17">
        <v>0</v>
      </c>
      <c r="Q444" s="17">
        <v>2573.3000000000002</v>
      </c>
      <c r="AA444" s="16" t="s">
        <v>415</v>
      </c>
      <c r="AB444" s="17">
        <v>0</v>
      </c>
      <c r="AC444" s="17">
        <v>49657.599999999999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5554</v>
      </c>
      <c r="AK444" s="17">
        <v>24711</v>
      </c>
      <c r="AL444" s="17">
        <v>22335.8</v>
      </c>
      <c r="AM444" s="17">
        <v>0</v>
      </c>
      <c r="AN444" s="17">
        <v>37405.4</v>
      </c>
      <c r="AO444" s="17">
        <v>960.2</v>
      </c>
      <c r="AP444" s="17">
        <v>0</v>
      </c>
      <c r="AQ444" s="17">
        <v>0</v>
      </c>
    </row>
    <row r="445" spans="1:43" ht="15" thickBot="1" x14ac:dyDescent="0.35">
      <c r="A445" s="16" t="s">
        <v>416</v>
      </c>
      <c r="B445" s="17">
        <v>3911</v>
      </c>
      <c r="C445" s="17">
        <v>1027.9000000000001</v>
      </c>
      <c r="D445" s="17">
        <v>3068.5</v>
      </c>
      <c r="E445" s="17">
        <v>0</v>
      </c>
      <c r="F445" s="17">
        <v>15587.4</v>
      </c>
      <c r="G445" s="17">
        <v>3107.4</v>
      </c>
      <c r="H445" s="17">
        <v>0</v>
      </c>
      <c r="I445" s="17">
        <v>0</v>
      </c>
      <c r="J445" s="17">
        <v>2233.3000000000002</v>
      </c>
      <c r="K445" s="17">
        <v>1754.2</v>
      </c>
      <c r="L445" s="17">
        <v>6685.7</v>
      </c>
      <c r="M445" s="17">
        <v>0</v>
      </c>
      <c r="N445" s="17">
        <v>10042.799999999999</v>
      </c>
      <c r="O445" s="17">
        <v>8943.6</v>
      </c>
      <c r="P445" s="17">
        <v>0</v>
      </c>
      <c r="Q445" s="17">
        <v>2573.3000000000002</v>
      </c>
      <c r="AA445" s="16" t="s">
        <v>416</v>
      </c>
      <c r="AB445" s="17">
        <v>17732.900000000001</v>
      </c>
      <c r="AC445" s="17">
        <v>3497.2</v>
      </c>
      <c r="AD445" s="17">
        <v>35780.199999999997</v>
      </c>
      <c r="AE445" s="17">
        <v>0</v>
      </c>
      <c r="AF445" s="17">
        <v>0</v>
      </c>
      <c r="AG445" s="17">
        <v>2476.3000000000002</v>
      </c>
      <c r="AH445" s="17">
        <v>0</v>
      </c>
      <c r="AI445" s="17">
        <v>0</v>
      </c>
      <c r="AJ445" s="17">
        <v>0</v>
      </c>
      <c r="AK445" s="17">
        <v>313.3</v>
      </c>
      <c r="AL445" s="17">
        <v>0</v>
      </c>
      <c r="AM445" s="17">
        <v>0</v>
      </c>
      <c r="AN445" s="17">
        <v>8155.1</v>
      </c>
      <c r="AO445" s="17">
        <v>3992.4</v>
      </c>
      <c r="AP445" s="17">
        <v>0</v>
      </c>
      <c r="AQ445" s="17">
        <v>0</v>
      </c>
    </row>
    <row r="446" spans="1:43" ht="15" thickBot="1" x14ac:dyDescent="0.35">
      <c r="A446" s="16" t="s">
        <v>418</v>
      </c>
      <c r="B446" s="17">
        <v>3911</v>
      </c>
      <c r="C446" s="17">
        <v>1027.9000000000001</v>
      </c>
      <c r="D446" s="17">
        <v>3068.5</v>
      </c>
      <c r="E446" s="17">
        <v>0</v>
      </c>
      <c r="F446" s="17">
        <v>15587.4</v>
      </c>
      <c r="G446" s="17">
        <v>3107.4</v>
      </c>
      <c r="H446" s="17">
        <v>0</v>
      </c>
      <c r="I446" s="17">
        <v>0</v>
      </c>
      <c r="J446" s="17">
        <v>2233.3000000000002</v>
      </c>
      <c r="K446" s="17">
        <v>873.2</v>
      </c>
      <c r="L446" s="17">
        <v>6685.7</v>
      </c>
      <c r="M446" s="17">
        <v>0</v>
      </c>
      <c r="N446" s="17">
        <v>10042.799999999999</v>
      </c>
      <c r="O446" s="17">
        <v>8943.6</v>
      </c>
      <c r="P446" s="17">
        <v>0</v>
      </c>
      <c r="Q446" s="17">
        <v>0</v>
      </c>
      <c r="AA446" s="16" t="s">
        <v>418</v>
      </c>
      <c r="AB446" s="17">
        <v>7681.6</v>
      </c>
      <c r="AC446" s="17">
        <v>0</v>
      </c>
      <c r="AD446" s="17">
        <v>0</v>
      </c>
      <c r="AE446" s="17">
        <v>0</v>
      </c>
      <c r="AF446" s="17">
        <v>0</v>
      </c>
      <c r="AG446" s="17">
        <v>16504.400000000001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21931.5</v>
      </c>
      <c r="AP446" s="17">
        <v>0</v>
      </c>
      <c r="AQ446" s="17">
        <v>0</v>
      </c>
    </row>
    <row r="447" spans="1:43" ht="15" thickBot="1" x14ac:dyDescent="0.35">
      <c r="A447" s="16" t="s">
        <v>421</v>
      </c>
      <c r="B447" s="17">
        <v>3911</v>
      </c>
      <c r="C447" s="17">
        <v>1027.9000000000001</v>
      </c>
      <c r="D447" s="17">
        <v>3068.5</v>
      </c>
      <c r="E447" s="17">
        <v>0</v>
      </c>
      <c r="F447" s="17">
        <v>15587.4</v>
      </c>
      <c r="G447" s="17">
        <v>3107.4</v>
      </c>
      <c r="H447" s="17">
        <v>0</v>
      </c>
      <c r="I447" s="17">
        <v>0</v>
      </c>
      <c r="J447" s="17">
        <v>2233.3000000000002</v>
      </c>
      <c r="K447" s="17">
        <v>873.2</v>
      </c>
      <c r="L447" s="17">
        <v>6685.7</v>
      </c>
      <c r="M447" s="17">
        <v>0</v>
      </c>
      <c r="N447" s="17">
        <v>10042.799999999999</v>
      </c>
      <c r="O447" s="17">
        <v>8943.6</v>
      </c>
      <c r="P447" s="17">
        <v>0</v>
      </c>
      <c r="Q447" s="17">
        <v>0</v>
      </c>
      <c r="AA447" s="16" t="s">
        <v>421</v>
      </c>
      <c r="AB447" s="17">
        <v>38289.800000000003</v>
      </c>
      <c r="AC447" s="17">
        <v>0</v>
      </c>
      <c r="AD447" s="17">
        <v>5504</v>
      </c>
      <c r="AE447" s="17">
        <v>0</v>
      </c>
      <c r="AF447" s="17">
        <v>0</v>
      </c>
      <c r="AG447" s="17">
        <v>10713.8</v>
      </c>
      <c r="AH447" s="17">
        <v>0</v>
      </c>
      <c r="AI447" s="17">
        <v>0</v>
      </c>
      <c r="AJ447" s="17">
        <v>3401.6</v>
      </c>
      <c r="AK447" s="17">
        <v>34734.5</v>
      </c>
      <c r="AL447" s="17">
        <v>0</v>
      </c>
      <c r="AM447" s="17">
        <v>0</v>
      </c>
      <c r="AN447" s="17">
        <v>18905.400000000001</v>
      </c>
      <c r="AO447" s="17">
        <v>12955.6</v>
      </c>
      <c r="AP447" s="17">
        <v>0</v>
      </c>
      <c r="AQ447" s="17">
        <v>0</v>
      </c>
    </row>
    <row r="448" spans="1:43" ht="15" thickBot="1" x14ac:dyDescent="0.35">
      <c r="A448" s="16" t="s">
        <v>423</v>
      </c>
      <c r="B448" s="17">
        <v>3911</v>
      </c>
      <c r="C448" s="17">
        <v>1027.9000000000001</v>
      </c>
      <c r="D448" s="17">
        <v>3068.5</v>
      </c>
      <c r="E448" s="17">
        <v>0</v>
      </c>
      <c r="F448" s="17">
        <v>15587.4</v>
      </c>
      <c r="G448" s="17">
        <v>3107.4</v>
      </c>
      <c r="H448" s="17">
        <v>0</v>
      </c>
      <c r="I448" s="17">
        <v>0</v>
      </c>
      <c r="J448" s="17">
        <v>2233.3000000000002</v>
      </c>
      <c r="K448" s="17">
        <v>700.4</v>
      </c>
      <c r="L448" s="17">
        <v>6685.7</v>
      </c>
      <c r="M448" s="17">
        <v>0</v>
      </c>
      <c r="N448" s="17">
        <v>10042.799999999999</v>
      </c>
      <c r="O448" s="17">
        <v>8943.6</v>
      </c>
      <c r="P448" s="17">
        <v>0</v>
      </c>
      <c r="Q448" s="17">
        <v>0</v>
      </c>
      <c r="AA448" s="16" t="s">
        <v>423</v>
      </c>
      <c r="AB448" s="17">
        <v>0</v>
      </c>
      <c r="AC448" s="17">
        <v>18124.099999999999</v>
      </c>
      <c r="AD448" s="17">
        <v>36487.699999999997</v>
      </c>
      <c r="AE448" s="17">
        <v>0</v>
      </c>
      <c r="AF448" s="17">
        <v>1111.8</v>
      </c>
      <c r="AG448" s="17">
        <v>0</v>
      </c>
      <c r="AH448" s="17">
        <v>0</v>
      </c>
      <c r="AI448" s="17">
        <v>0</v>
      </c>
      <c r="AJ448" s="17">
        <v>15875.2</v>
      </c>
      <c r="AK448" s="17">
        <v>0</v>
      </c>
      <c r="AL448" s="17">
        <v>13367</v>
      </c>
      <c r="AM448" s="17">
        <v>0</v>
      </c>
      <c r="AN448" s="17">
        <v>3815</v>
      </c>
      <c r="AO448" s="17">
        <v>0</v>
      </c>
      <c r="AP448" s="17">
        <v>0</v>
      </c>
      <c r="AQ448" s="17">
        <v>0</v>
      </c>
    </row>
    <row r="449" spans="1:43" ht="15" thickBot="1" x14ac:dyDescent="0.35">
      <c r="A449" s="16" t="s">
        <v>425</v>
      </c>
      <c r="B449" s="17">
        <v>3911</v>
      </c>
      <c r="C449" s="17">
        <v>1027.9000000000001</v>
      </c>
      <c r="D449" s="17">
        <v>3068.5</v>
      </c>
      <c r="E449" s="17">
        <v>0</v>
      </c>
      <c r="F449" s="17">
        <v>15587.4</v>
      </c>
      <c r="G449" s="17">
        <v>3107.4</v>
      </c>
      <c r="H449" s="17">
        <v>0</v>
      </c>
      <c r="I449" s="17">
        <v>0</v>
      </c>
      <c r="J449" s="17">
        <v>2233.3000000000002</v>
      </c>
      <c r="K449" s="17">
        <v>700.4</v>
      </c>
      <c r="L449" s="17">
        <v>6685.7</v>
      </c>
      <c r="M449" s="17">
        <v>0</v>
      </c>
      <c r="N449" s="17">
        <v>10042.799999999999</v>
      </c>
      <c r="O449" s="17">
        <v>8943.6</v>
      </c>
      <c r="P449" s="17">
        <v>0</v>
      </c>
      <c r="Q449" s="17">
        <v>0</v>
      </c>
      <c r="AA449" s="16" t="s">
        <v>425</v>
      </c>
      <c r="AB449" s="17">
        <v>0</v>
      </c>
      <c r="AC449" s="17">
        <v>5604.5</v>
      </c>
      <c r="AD449" s="17">
        <v>0</v>
      </c>
      <c r="AE449" s="17">
        <v>0</v>
      </c>
      <c r="AF449" s="17">
        <v>0</v>
      </c>
      <c r="AG449" s="17">
        <v>13341.8</v>
      </c>
      <c r="AH449" s="17">
        <v>0</v>
      </c>
      <c r="AI449" s="17">
        <v>0</v>
      </c>
      <c r="AJ449" s="17">
        <v>0</v>
      </c>
      <c r="AK449" s="17">
        <v>2021.5</v>
      </c>
      <c r="AL449" s="17">
        <v>18400.5</v>
      </c>
      <c r="AM449" s="17">
        <v>0</v>
      </c>
      <c r="AN449" s="17">
        <v>21113.8</v>
      </c>
      <c r="AO449" s="17">
        <v>0</v>
      </c>
      <c r="AP449" s="17">
        <v>0</v>
      </c>
      <c r="AQ449" s="17">
        <v>0</v>
      </c>
    </row>
    <row r="450" spans="1:43" ht="15" thickBot="1" x14ac:dyDescent="0.35">
      <c r="A450" s="16" t="s">
        <v>427</v>
      </c>
      <c r="B450" s="17">
        <v>3911</v>
      </c>
      <c r="C450" s="17">
        <v>1027.9000000000001</v>
      </c>
      <c r="D450" s="17">
        <v>3068.5</v>
      </c>
      <c r="E450" s="17">
        <v>0</v>
      </c>
      <c r="F450" s="17">
        <v>14534</v>
      </c>
      <c r="G450" s="17">
        <v>3107.4</v>
      </c>
      <c r="H450" s="17">
        <v>0</v>
      </c>
      <c r="I450" s="17">
        <v>0</v>
      </c>
      <c r="J450" s="17">
        <v>2233.3000000000002</v>
      </c>
      <c r="K450" s="17">
        <v>700.4</v>
      </c>
      <c r="L450" s="17">
        <v>6685.7</v>
      </c>
      <c r="M450" s="17">
        <v>0</v>
      </c>
      <c r="N450" s="17">
        <v>10042.799999999999</v>
      </c>
      <c r="O450" s="17">
        <v>8943.6</v>
      </c>
      <c r="P450" s="17">
        <v>0</v>
      </c>
      <c r="Q450" s="17">
        <v>0</v>
      </c>
      <c r="AA450" s="16" t="s">
        <v>427</v>
      </c>
      <c r="AB450" s="17">
        <v>34522.300000000003</v>
      </c>
      <c r="AC450" s="17">
        <v>32646.9</v>
      </c>
      <c r="AD450" s="17">
        <v>25826.400000000001</v>
      </c>
      <c r="AE450" s="17">
        <v>0</v>
      </c>
      <c r="AF450" s="17">
        <v>3052.4</v>
      </c>
      <c r="AG450" s="17">
        <v>11017.1</v>
      </c>
      <c r="AH450" s="17">
        <v>0</v>
      </c>
      <c r="AI450" s="17">
        <v>0</v>
      </c>
      <c r="AJ450" s="17">
        <v>9062.7999999999993</v>
      </c>
      <c r="AK450" s="17">
        <v>13847.1</v>
      </c>
      <c r="AL450" s="17">
        <v>52053</v>
      </c>
      <c r="AM450" s="17">
        <v>0</v>
      </c>
      <c r="AN450" s="17">
        <v>6572.8</v>
      </c>
      <c r="AO450" s="17">
        <v>0</v>
      </c>
      <c r="AP450" s="17">
        <v>0</v>
      </c>
      <c r="AQ450" s="17">
        <v>0</v>
      </c>
    </row>
    <row r="451" spans="1:43" ht="15" thickBot="1" x14ac:dyDescent="0.35">
      <c r="A451" s="16" t="s">
        <v>429</v>
      </c>
      <c r="B451" s="17">
        <v>3911</v>
      </c>
      <c r="C451" s="17">
        <v>1027.9000000000001</v>
      </c>
      <c r="D451" s="17">
        <v>3068.5</v>
      </c>
      <c r="E451" s="17">
        <v>0</v>
      </c>
      <c r="F451" s="17">
        <v>14534</v>
      </c>
      <c r="G451" s="17">
        <v>3107.4</v>
      </c>
      <c r="H451" s="17">
        <v>0</v>
      </c>
      <c r="I451" s="17">
        <v>0</v>
      </c>
      <c r="J451" s="17">
        <v>2233.3000000000002</v>
      </c>
      <c r="K451" s="17">
        <v>700.4</v>
      </c>
      <c r="L451" s="17">
        <v>6685.7</v>
      </c>
      <c r="M451" s="17">
        <v>0</v>
      </c>
      <c r="N451" s="17">
        <v>10042.799999999999</v>
      </c>
      <c r="O451" s="17">
        <v>8943.6</v>
      </c>
      <c r="P451" s="17">
        <v>0</v>
      </c>
      <c r="Q451" s="17">
        <v>0</v>
      </c>
      <c r="AA451" s="16" t="s">
        <v>429</v>
      </c>
      <c r="AB451" s="17">
        <v>59790.8</v>
      </c>
      <c r="AC451" s="17">
        <v>0</v>
      </c>
      <c r="AD451" s="17">
        <v>2223.6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5743</v>
      </c>
      <c r="AK451" s="17">
        <v>1667.7</v>
      </c>
      <c r="AL451" s="17">
        <v>3689.2</v>
      </c>
      <c r="AM451" s="17">
        <v>0</v>
      </c>
      <c r="AN451" s="17">
        <v>19631.099999999999</v>
      </c>
      <c r="AO451" s="17">
        <v>303.2</v>
      </c>
      <c r="AP451" s="17">
        <v>0</v>
      </c>
      <c r="AQ451" s="17">
        <v>0</v>
      </c>
    </row>
    <row r="452" spans="1:43" ht="15" thickBot="1" x14ac:dyDescent="0.35">
      <c r="A452" s="16" t="s">
        <v>430</v>
      </c>
      <c r="B452" s="17">
        <v>3911</v>
      </c>
      <c r="C452" s="17">
        <v>1027.9000000000001</v>
      </c>
      <c r="D452" s="17">
        <v>3068.5</v>
      </c>
      <c r="E452" s="17">
        <v>0</v>
      </c>
      <c r="F452" s="17">
        <v>14534</v>
      </c>
      <c r="G452" s="17">
        <v>3107.4</v>
      </c>
      <c r="H452" s="17">
        <v>0</v>
      </c>
      <c r="I452" s="17">
        <v>0</v>
      </c>
      <c r="J452" s="17">
        <v>2233.3000000000002</v>
      </c>
      <c r="K452" s="17">
        <v>484.3</v>
      </c>
      <c r="L452" s="17">
        <v>6685.7</v>
      </c>
      <c r="M452" s="17">
        <v>0</v>
      </c>
      <c r="N452" s="17">
        <v>10042.799999999999</v>
      </c>
      <c r="O452" s="17">
        <v>8943.6</v>
      </c>
      <c r="P452" s="17">
        <v>0</v>
      </c>
      <c r="Q452" s="17">
        <v>0</v>
      </c>
      <c r="AA452" s="16" t="s">
        <v>430</v>
      </c>
      <c r="AB452" s="17">
        <v>29513.599999999999</v>
      </c>
      <c r="AC452" s="17">
        <v>0</v>
      </c>
      <c r="AD452" s="17">
        <v>0</v>
      </c>
      <c r="AE452" s="17">
        <v>0</v>
      </c>
      <c r="AF452" s="17">
        <v>37042.1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7153.5</v>
      </c>
      <c r="AM452" s="17">
        <v>0</v>
      </c>
      <c r="AN452" s="17">
        <v>18395.400000000001</v>
      </c>
      <c r="AO452" s="17">
        <v>16272.9</v>
      </c>
      <c r="AP452" s="17">
        <v>0</v>
      </c>
      <c r="AQ452" s="17">
        <v>0</v>
      </c>
    </row>
    <row r="453" spans="1:43" ht="15" thickBot="1" x14ac:dyDescent="0.35">
      <c r="A453" s="16" t="s">
        <v>432</v>
      </c>
      <c r="B453" s="17">
        <v>3911</v>
      </c>
      <c r="C453" s="17">
        <v>1027.9000000000001</v>
      </c>
      <c r="D453" s="17">
        <v>3068.5</v>
      </c>
      <c r="E453" s="17">
        <v>0</v>
      </c>
      <c r="F453" s="17">
        <v>4599.3</v>
      </c>
      <c r="G453" s="17">
        <v>3107.4</v>
      </c>
      <c r="H453" s="17">
        <v>0</v>
      </c>
      <c r="I453" s="17">
        <v>0</v>
      </c>
      <c r="J453" s="17">
        <v>2233.3000000000002</v>
      </c>
      <c r="K453" s="17">
        <v>484.3</v>
      </c>
      <c r="L453" s="17">
        <v>6685.7</v>
      </c>
      <c r="M453" s="17">
        <v>0</v>
      </c>
      <c r="N453" s="17">
        <v>10042.799999999999</v>
      </c>
      <c r="O453" s="17">
        <v>8943.6</v>
      </c>
      <c r="P453" s="17">
        <v>0</v>
      </c>
      <c r="Q453" s="17">
        <v>0</v>
      </c>
      <c r="AA453" s="16" t="s">
        <v>432</v>
      </c>
      <c r="AB453" s="17">
        <v>0</v>
      </c>
      <c r="AC453" s="17">
        <v>0</v>
      </c>
      <c r="AD453" s="17">
        <v>16988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1667.7</v>
      </c>
      <c r="AK453" s="17">
        <v>842.5</v>
      </c>
      <c r="AL453" s="17">
        <v>20088.400000000001</v>
      </c>
      <c r="AM453" s="17">
        <v>0</v>
      </c>
      <c r="AN453" s="17">
        <v>0</v>
      </c>
      <c r="AO453" s="17">
        <v>1010.7</v>
      </c>
      <c r="AP453" s="17">
        <v>0</v>
      </c>
      <c r="AQ453" s="17">
        <v>0</v>
      </c>
    </row>
    <row r="454" spans="1:43" ht="15" thickBot="1" x14ac:dyDescent="0.35">
      <c r="A454" s="16" t="s">
        <v>434</v>
      </c>
      <c r="B454" s="17">
        <v>3911</v>
      </c>
      <c r="C454" s="17">
        <v>0</v>
      </c>
      <c r="D454" s="17">
        <v>3068.5</v>
      </c>
      <c r="E454" s="17">
        <v>0</v>
      </c>
      <c r="F454" s="17">
        <v>4599.3</v>
      </c>
      <c r="G454" s="17">
        <v>3107.4</v>
      </c>
      <c r="H454" s="17">
        <v>0</v>
      </c>
      <c r="I454" s="17">
        <v>0</v>
      </c>
      <c r="J454" s="17">
        <v>2233.3000000000002</v>
      </c>
      <c r="K454" s="17">
        <v>484.3</v>
      </c>
      <c r="L454" s="17">
        <v>6685.7</v>
      </c>
      <c r="M454" s="17">
        <v>0</v>
      </c>
      <c r="N454" s="17">
        <v>10042.799999999999</v>
      </c>
      <c r="O454" s="17">
        <v>8943.6</v>
      </c>
      <c r="P454" s="17">
        <v>0</v>
      </c>
      <c r="Q454" s="17">
        <v>0</v>
      </c>
      <c r="AA454" s="16" t="s">
        <v>434</v>
      </c>
      <c r="AB454" s="17">
        <v>4061.1</v>
      </c>
      <c r="AC454" s="17">
        <v>37391.300000000003</v>
      </c>
      <c r="AD454" s="17">
        <v>8114.2</v>
      </c>
      <c r="AE454" s="17">
        <v>0</v>
      </c>
      <c r="AF454" s="17">
        <v>0</v>
      </c>
      <c r="AG454" s="17">
        <v>6434.4</v>
      </c>
      <c r="AH454" s="17">
        <v>0</v>
      </c>
      <c r="AI454" s="17">
        <v>0</v>
      </c>
      <c r="AJ454" s="17">
        <v>21928.5</v>
      </c>
      <c r="AK454" s="17">
        <v>0</v>
      </c>
      <c r="AL454" s="17">
        <v>1450.4</v>
      </c>
      <c r="AM454" s="17">
        <v>0</v>
      </c>
      <c r="AN454" s="17">
        <v>3751.9</v>
      </c>
      <c r="AO454" s="17">
        <v>0</v>
      </c>
      <c r="AP454" s="17">
        <v>0</v>
      </c>
      <c r="AQ454" s="17">
        <v>0</v>
      </c>
    </row>
    <row r="455" spans="1:43" ht="15" thickBot="1" x14ac:dyDescent="0.35">
      <c r="A455" s="16" t="s">
        <v>435</v>
      </c>
      <c r="B455" s="17">
        <v>3565.3</v>
      </c>
      <c r="C455" s="17">
        <v>0</v>
      </c>
      <c r="D455" s="17">
        <v>3068.5</v>
      </c>
      <c r="E455" s="17">
        <v>0</v>
      </c>
      <c r="F455" s="17">
        <v>4599.3</v>
      </c>
      <c r="G455" s="17">
        <v>3107.4</v>
      </c>
      <c r="H455" s="17">
        <v>0</v>
      </c>
      <c r="I455" s="17">
        <v>0</v>
      </c>
      <c r="J455" s="17">
        <v>2233.3000000000002</v>
      </c>
      <c r="K455" s="17">
        <v>484.3</v>
      </c>
      <c r="L455" s="17">
        <v>6685.7</v>
      </c>
      <c r="M455" s="17">
        <v>0</v>
      </c>
      <c r="N455" s="17">
        <v>10042.799999999999</v>
      </c>
      <c r="O455" s="17">
        <v>8943.6</v>
      </c>
      <c r="P455" s="17">
        <v>0</v>
      </c>
      <c r="Q455" s="17">
        <v>0</v>
      </c>
      <c r="AA455" s="16" t="s">
        <v>435</v>
      </c>
      <c r="AB455" s="17">
        <v>0</v>
      </c>
      <c r="AC455" s="17">
        <v>0</v>
      </c>
      <c r="AD455" s="17">
        <v>0</v>
      </c>
      <c r="AE455" s="17">
        <v>0</v>
      </c>
      <c r="AF455" s="17">
        <v>6934.2</v>
      </c>
      <c r="AG455" s="17">
        <v>4160.7</v>
      </c>
      <c r="AH455" s="17">
        <v>0</v>
      </c>
      <c r="AI455" s="17">
        <v>0</v>
      </c>
      <c r="AJ455" s="17">
        <v>278</v>
      </c>
      <c r="AK455" s="17">
        <v>26784.6</v>
      </c>
      <c r="AL455" s="17">
        <v>0</v>
      </c>
      <c r="AM455" s="17">
        <v>0</v>
      </c>
      <c r="AN455" s="17">
        <v>1687.9</v>
      </c>
      <c r="AO455" s="17">
        <v>0</v>
      </c>
      <c r="AP455" s="17">
        <v>0</v>
      </c>
      <c r="AQ455" s="17">
        <v>0</v>
      </c>
    </row>
    <row r="456" spans="1:43" ht="15" thickBot="1" x14ac:dyDescent="0.35">
      <c r="A456" s="16" t="s">
        <v>436</v>
      </c>
      <c r="B456" s="17">
        <v>3565.3</v>
      </c>
      <c r="C456" s="17">
        <v>0</v>
      </c>
      <c r="D456" s="17">
        <v>3068.5</v>
      </c>
      <c r="E456" s="17">
        <v>0</v>
      </c>
      <c r="F456" s="17">
        <v>4599.3</v>
      </c>
      <c r="G456" s="17">
        <v>3107.4</v>
      </c>
      <c r="H456" s="17">
        <v>0</v>
      </c>
      <c r="I456" s="17">
        <v>0</v>
      </c>
      <c r="J456" s="17">
        <v>2233.3000000000002</v>
      </c>
      <c r="K456" s="17">
        <v>484.3</v>
      </c>
      <c r="L456" s="17">
        <v>6685.7</v>
      </c>
      <c r="M456" s="17">
        <v>0</v>
      </c>
      <c r="N456" s="17">
        <v>8873.2000000000007</v>
      </c>
      <c r="O456" s="17">
        <v>8943.6</v>
      </c>
      <c r="P456" s="17">
        <v>0</v>
      </c>
      <c r="Q456" s="17">
        <v>0</v>
      </c>
      <c r="AA456" s="16" t="s">
        <v>436</v>
      </c>
      <c r="AB456" s="17">
        <v>0</v>
      </c>
      <c r="AC456" s="17">
        <v>11528</v>
      </c>
      <c r="AD456" s="17">
        <v>4649.3999999999996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942</v>
      </c>
      <c r="AK456" s="17">
        <v>11168.7</v>
      </c>
      <c r="AL456" s="17">
        <v>7782.7</v>
      </c>
      <c r="AM456" s="17">
        <v>0</v>
      </c>
      <c r="AN456" s="17">
        <v>14675.9</v>
      </c>
      <c r="AO456" s="17">
        <v>0</v>
      </c>
      <c r="AP456" s="17">
        <v>0</v>
      </c>
      <c r="AQ456" s="17">
        <v>0</v>
      </c>
    </row>
    <row r="457" spans="1:43" ht="15" thickBot="1" x14ac:dyDescent="0.35">
      <c r="A457" s="16" t="s">
        <v>437</v>
      </c>
      <c r="B457" s="17">
        <v>3565.3</v>
      </c>
      <c r="C457" s="17">
        <v>0</v>
      </c>
      <c r="D457" s="17">
        <v>3068.5</v>
      </c>
      <c r="E457" s="17">
        <v>0</v>
      </c>
      <c r="F457" s="17">
        <v>4599.3</v>
      </c>
      <c r="G457" s="17">
        <v>3107.4</v>
      </c>
      <c r="H457" s="17">
        <v>0</v>
      </c>
      <c r="I457" s="17">
        <v>0</v>
      </c>
      <c r="J457" s="17">
        <v>2233.3000000000002</v>
      </c>
      <c r="K457" s="17">
        <v>484.3</v>
      </c>
      <c r="L457" s="17">
        <v>6685.7</v>
      </c>
      <c r="M457" s="17">
        <v>0</v>
      </c>
      <c r="N457" s="17">
        <v>3494.9</v>
      </c>
      <c r="O457" s="17">
        <v>8943.6</v>
      </c>
      <c r="P457" s="17">
        <v>0</v>
      </c>
      <c r="Q457" s="17">
        <v>0</v>
      </c>
      <c r="AA457" s="16" t="s">
        <v>437</v>
      </c>
      <c r="AB457" s="17">
        <v>2526.8000000000002</v>
      </c>
      <c r="AC457" s="17">
        <v>14150.3</v>
      </c>
      <c r="AD457" s="17">
        <v>0</v>
      </c>
      <c r="AE457" s="17">
        <v>0</v>
      </c>
      <c r="AF457" s="17">
        <v>5592.9</v>
      </c>
      <c r="AG457" s="17">
        <v>0</v>
      </c>
      <c r="AH457" s="17">
        <v>0</v>
      </c>
      <c r="AI457" s="17">
        <v>0</v>
      </c>
      <c r="AJ457" s="17">
        <v>20619.099999999999</v>
      </c>
      <c r="AK457" s="17">
        <v>0</v>
      </c>
      <c r="AL457" s="17">
        <v>13922.9</v>
      </c>
      <c r="AM457" s="17">
        <v>0</v>
      </c>
      <c r="AN457" s="17">
        <v>960.2</v>
      </c>
      <c r="AO457" s="17">
        <v>11756.9</v>
      </c>
      <c r="AP457" s="17">
        <v>0</v>
      </c>
      <c r="AQ457" s="17">
        <v>0</v>
      </c>
    </row>
    <row r="458" spans="1:43" ht="15" thickBot="1" x14ac:dyDescent="0.35">
      <c r="A458" s="16" t="s">
        <v>439</v>
      </c>
      <c r="B458" s="17">
        <v>3565.3</v>
      </c>
      <c r="C458" s="17">
        <v>0</v>
      </c>
      <c r="D458" s="17">
        <v>3068.5</v>
      </c>
      <c r="E458" s="17">
        <v>0</v>
      </c>
      <c r="F458" s="17">
        <v>4599.3</v>
      </c>
      <c r="G458" s="17">
        <v>3107.4</v>
      </c>
      <c r="H458" s="17">
        <v>0</v>
      </c>
      <c r="I458" s="17">
        <v>0</v>
      </c>
      <c r="J458" s="17">
        <v>2233.3000000000002</v>
      </c>
      <c r="K458" s="17">
        <v>484.3</v>
      </c>
      <c r="L458" s="17">
        <v>6685.7</v>
      </c>
      <c r="M458" s="17">
        <v>0</v>
      </c>
      <c r="N458" s="17">
        <v>3494.9</v>
      </c>
      <c r="O458" s="17">
        <v>8943.6</v>
      </c>
      <c r="P458" s="17">
        <v>0</v>
      </c>
      <c r="Q458" s="17">
        <v>0</v>
      </c>
      <c r="AA458" s="16" t="s">
        <v>439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3282.4</v>
      </c>
      <c r="AH458" s="17">
        <v>0</v>
      </c>
      <c r="AI458" s="17">
        <v>0</v>
      </c>
      <c r="AJ458" s="17">
        <v>0</v>
      </c>
      <c r="AK458" s="17">
        <v>4902.1000000000004</v>
      </c>
      <c r="AL458" s="17">
        <v>4718.1000000000004</v>
      </c>
      <c r="AM458" s="17">
        <v>0</v>
      </c>
      <c r="AN458" s="17">
        <v>4043</v>
      </c>
      <c r="AO458" s="17">
        <v>33774.300000000003</v>
      </c>
      <c r="AP458" s="17">
        <v>0</v>
      </c>
      <c r="AQ458" s="17">
        <v>0</v>
      </c>
    </row>
    <row r="459" spans="1:43" ht="15" thickBot="1" x14ac:dyDescent="0.35">
      <c r="A459" s="16" t="s">
        <v>440</v>
      </c>
      <c r="B459" s="17">
        <v>3565.3</v>
      </c>
      <c r="C459" s="17">
        <v>0</v>
      </c>
      <c r="D459" s="17">
        <v>3068.5</v>
      </c>
      <c r="E459" s="17">
        <v>0</v>
      </c>
      <c r="F459" s="17">
        <v>3754.2</v>
      </c>
      <c r="G459" s="17">
        <v>3107.4</v>
      </c>
      <c r="H459" s="17">
        <v>0</v>
      </c>
      <c r="I459" s="17">
        <v>0</v>
      </c>
      <c r="J459" s="17">
        <v>2233.3000000000002</v>
      </c>
      <c r="K459" s="17">
        <v>484.3</v>
      </c>
      <c r="L459" s="17">
        <v>6685.7</v>
      </c>
      <c r="M459" s="17">
        <v>0</v>
      </c>
      <c r="N459" s="17">
        <v>3494.9</v>
      </c>
      <c r="O459" s="17">
        <v>8943.6</v>
      </c>
      <c r="P459" s="17">
        <v>0</v>
      </c>
      <c r="Q459" s="17">
        <v>0</v>
      </c>
      <c r="AA459" s="16" t="s">
        <v>440</v>
      </c>
      <c r="AB459" s="17">
        <v>7833.2</v>
      </c>
      <c r="AC459" s="17">
        <v>0</v>
      </c>
      <c r="AD459" s="17">
        <v>5442.8</v>
      </c>
      <c r="AE459" s="17">
        <v>0</v>
      </c>
      <c r="AF459" s="17">
        <v>0</v>
      </c>
      <c r="AG459" s="17">
        <v>747.4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0</v>
      </c>
      <c r="AN459" s="17">
        <v>0</v>
      </c>
      <c r="AO459" s="17">
        <v>78763.3</v>
      </c>
      <c r="AP459" s="17">
        <v>0</v>
      </c>
      <c r="AQ459" s="17">
        <v>0</v>
      </c>
    </row>
    <row r="460" spans="1:43" ht="15" thickBot="1" x14ac:dyDescent="0.35">
      <c r="A460" s="16" t="s">
        <v>441</v>
      </c>
      <c r="B460" s="17">
        <v>3565.3</v>
      </c>
      <c r="C460" s="17">
        <v>0</v>
      </c>
      <c r="D460" s="17">
        <v>3068.5</v>
      </c>
      <c r="E460" s="17">
        <v>0</v>
      </c>
      <c r="F460" s="17">
        <v>3754.2</v>
      </c>
      <c r="G460" s="17">
        <v>3107.4</v>
      </c>
      <c r="H460" s="17">
        <v>0</v>
      </c>
      <c r="I460" s="17">
        <v>0</v>
      </c>
      <c r="J460" s="17">
        <v>2233.3000000000002</v>
      </c>
      <c r="K460" s="17">
        <v>484.3</v>
      </c>
      <c r="L460" s="17">
        <v>6685.7</v>
      </c>
      <c r="M460" s="17">
        <v>0</v>
      </c>
      <c r="N460" s="17">
        <v>3494.9</v>
      </c>
      <c r="O460" s="17">
        <v>1599.5</v>
      </c>
      <c r="P460" s="17">
        <v>0</v>
      </c>
      <c r="Q460" s="17">
        <v>0</v>
      </c>
      <c r="AA460" s="16" t="s">
        <v>441</v>
      </c>
      <c r="AB460" s="17">
        <v>33443.300000000003</v>
      </c>
      <c r="AC460" s="17">
        <v>39221.699999999997</v>
      </c>
      <c r="AD460" s="17">
        <v>3606.8</v>
      </c>
      <c r="AE460" s="17">
        <v>0</v>
      </c>
      <c r="AF460" s="17">
        <v>16604.900000000001</v>
      </c>
      <c r="AG460" s="17">
        <v>765.6</v>
      </c>
      <c r="AH460" s="17">
        <v>0</v>
      </c>
      <c r="AI460" s="17">
        <v>0</v>
      </c>
      <c r="AJ460" s="17">
        <v>1617.2</v>
      </c>
      <c r="AK460" s="17">
        <v>0</v>
      </c>
      <c r="AL460" s="17">
        <v>10257.5</v>
      </c>
      <c r="AM460" s="17">
        <v>0</v>
      </c>
      <c r="AN460" s="17">
        <v>5877.4</v>
      </c>
      <c r="AO460" s="17">
        <v>707.5</v>
      </c>
      <c r="AP460" s="17">
        <v>0</v>
      </c>
      <c r="AQ460" s="17">
        <v>0</v>
      </c>
    </row>
    <row r="461" spans="1:43" ht="15" thickBot="1" x14ac:dyDescent="0.35">
      <c r="A461" s="16" t="s">
        <v>442</v>
      </c>
      <c r="B461" s="17">
        <v>3565.3</v>
      </c>
      <c r="C461" s="17">
        <v>0</v>
      </c>
      <c r="D461" s="17">
        <v>2550</v>
      </c>
      <c r="E461" s="17">
        <v>0</v>
      </c>
      <c r="F461" s="17">
        <v>3754.2</v>
      </c>
      <c r="G461" s="17">
        <v>3107.4</v>
      </c>
      <c r="H461" s="17">
        <v>0</v>
      </c>
      <c r="I461" s="17">
        <v>0</v>
      </c>
      <c r="J461" s="17">
        <v>2233.3000000000002</v>
      </c>
      <c r="K461" s="17">
        <v>484.3</v>
      </c>
      <c r="L461" s="17">
        <v>6685.7</v>
      </c>
      <c r="M461" s="17">
        <v>0</v>
      </c>
      <c r="N461" s="17">
        <v>3494.9</v>
      </c>
      <c r="O461" s="17">
        <v>0</v>
      </c>
      <c r="P461" s="17">
        <v>0</v>
      </c>
      <c r="Q461" s="17">
        <v>0</v>
      </c>
      <c r="AA461" s="16" t="s">
        <v>442</v>
      </c>
      <c r="AB461" s="17">
        <v>0</v>
      </c>
      <c r="AC461" s="17">
        <v>0</v>
      </c>
      <c r="AD461" s="17">
        <v>12099</v>
      </c>
      <c r="AE461" s="17">
        <v>0</v>
      </c>
      <c r="AF461" s="17">
        <v>11218.7</v>
      </c>
      <c r="AG461" s="17">
        <v>8641.7999999999993</v>
      </c>
      <c r="AH461" s="17">
        <v>0</v>
      </c>
      <c r="AI461" s="17">
        <v>0</v>
      </c>
      <c r="AJ461" s="17">
        <v>13436.3</v>
      </c>
      <c r="AK461" s="17">
        <v>3850.9</v>
      </c>
      <c r="AL461" s="17">
        <v>59494.1</v>
      </c>
      <c r="AM461" s="17">
        <v>0</v>
      </c>
      <c r="AN461" s="17">
        <v>8092</v>
      </c>
      <c r="AO461" s="17">
        <v>0</v>
      </c>
      <c r="AP461" s="17">
        <v>0</v>
      </c>
      <c r="AQ461" s="17">
        <v>0</v>
      </c>
    </row>
    <row r="462" spans="1:43" ht="15" thickBot="1" x14ac:dyDescent="0.35">
      <c r="A462" s="16" t="s">
        <v>444</v>
      </c>
      <c r="B462" s="17">
        <v>3565.3</v>
      </c>
      <c r="C462" s="17">
        <v>0</v>
      </c>
      <c r="D462" s="17">
        <v>2550</v>
      </c>
      <c r="E462" s="17">
        <v>0</v>
      </c>
      <c r="F462" s="17">
        <v>3106.1</v>
      </c>
      <c r="G462" s="17">
        <v>3107.4</v>
      </c>
      <c r="H462" s="17">
        <v>0</v>
      </c>
      <c r="I462" s="17">
        <v>0</v>
      </c>
      <c r="J462" s="17">
        <v>2233.3000000000002</v>
      </c>
      <c r="K462" s="17">
        <v>484.3</v>
      </c>
      <c r="L462" s="17">
        <v>6685.7</v>
      </c>
      <c r="M462" s="17">
        <v>0</v>
      </c>
      <c r="N462" s="17">
        <v>3494.9</v>
      </c>
      <c r="O462" s="17">
        <v>0</v>
      </c>
      <c r="P462" s="17">
        <v>0</v>
      </c>
      <c r="Q462" s="17">
        <v>0</v>
      </c>
      <c r="AA462" s="16" t="s">
        <v>444</v>
      </c>
      <c r="AB462" s="17">
        <v>0</v>
      </c>
      <c r="AC462" s="17">
        <v>202.1</v>
      </c>
      <c r="AD462" s="17">
        <v>9089.6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56713.1</v>
      </c>
      <c r="AL462" s="17">
        <v>0</v>
      </c>
      <c r="AM462" s="17">
        <v>0</v>
      </c>
      <c r="AN462" s="17">
        <v>0</v>
      </c>
      <c r="AO462" s="17">
        <v>0</v>
      </c>
      <c r="AP462" s="17">
        <v>0</v>
      </c>
      <c r="AQ462" s="17">
        <v>0</v>
      </c>
    </row>
    <row r="463" spans="1:43" ht="15" thickBot="1" x14ac:dyDescent="0.35">
      <c r="A463" s="16" t="s">
        <v>447</v>
      </c>
      <c r="B463" s="17">
        <v>3565.3</v>
      </c>
      <c r="C463" s="17">
        <v>0</v>
      </c>
      <c r="D463" s="17">
        <v>2550</v>
      </c>
      <c r="E463" s="17">
        <v>0</v>
      </c>
      <c r="F463" s="17">
        <v>3106.1</v>
      </c>
      <c r="G463" s="17">
        <v>3107.4</v>
      </c>
      <c r="H463" s="17">
        <v>0</v>
      </c>
      <c r="I463" s="17">
        <v>0</v>
      </c>
      <c r="J463" s="17">
        <v>2233.3000000000002</v>
      </c>
      <c r="K463" s="17">
        <v>484.3</v>
      </c>
      <c r="L463" s="17">
        <v>6685.7</v>
      </c>
      <c r="M463" s="17">
        <v>0</v>
      </c>
      <c r="N463" s="17">
        <v>3494.9</v>
      </c>
      <c r="O463" s="17">
        <v>0</v>
      </c>
      <c r="P463" s="17">
        <v>0</v>
      </c>
      <c r="Q463" s="17">
        <v>0</v>
      </c>
      <c r="AA463" s="16" t="s">
        <v>447</v>
      </c>
      <c r="AB463" s="17">
        <v>28705</v>
      </c>
      <c r="AC463" s="17">
        <v>1819.3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7">
        <v>0</v>
      </c>
      <c r="AO463" s="17">
        <v>0</v>
      </c>
      <c r="AP463" s="17">
        <v>0</v>
      </c>
      <c r="AQ463" s="17">
        <v>0</v>
      </c>
    </row>
    <row r="464" spans="1:43" ht="15" thickBot="1" x14ac:dyDescent="0.35">
      <c r="A464" s="16" t="s">
        <v>448</v>
      </c>
      <c r="B464" s="17">
        <v>3565.3</v>
      </c>
      <c r="C464" s="17">
        <v>0</v>
      </c>
      <c r="D464" s="17">
        <v>2550</v>
      </c>
      <c r="E464" s="17">
        <v>0</v>
      </c>
      <c r="F464" s="17">
        <v>3106.1</v>
      </c>
      <c r="G464" s="17">
        <v>3107.4</v>
      </c>
      <c r="H464" s="17">
        <v>0</v>
      </c>
      <c r="I464" s="17">
        <v>0</v>
      </c>
      <c r="J464" s="17">
        <v>2233.3000000000002</v>
      </c>
      <c r="K464" s="17">
        <v>484.3</v>
      </c>
      <c r="L464" s="17">
        <v>6685.7</v>
      </c>
      <c r="M464" s="17">
        <v>0</v>
      </c>
      <c r="N464" s="17">
        <v>3494.9</v>
      </c>
      <c r="O464" s="17">
        <v>0</v>
      </c>
      <c r="P464" s="17">
        <v>0</v>
      </c>
      <c r="Q464" s="17">
        <v>0</v>
      </c>
      <c r="AA464" s="16" t="s">
        <v>448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>
        <v>0</v>
      </c>
      <c r="AN464" s="17">
        <v>0</v>
      </c>
      <c r="AO464" s="17">
        <v>0</v>
      </c>
      <c r="AP464" s="17">
        <v>0</v>
      </c>
      <c r="AQ464" s="17">
        <v>0</v>
      </c>
    </row>
    <row r="465" spans="1:43" ht="15" thickBot="1" x14ac:dyDescent="0.35">
      <c r="A465" s="16" t="s">
        <v>449</v>
      </c>
      <c r="B465" s="17">
        <v>3565.3</v>
      </c>
      <c r="C465" s="17">
        <v>0</v>
      </c>
      <c r="D465" s="17">
        <v>2550</v>
      </c>
      <c r="E465" s="17">
        <v>0</v>
      </c>
      <c r="F465" s="17">
        <v>3106.1</v>
      </c>
      <c r="G465" s="17">
        <v>3107.4</v>
      </c>
      <c r="H465" s="17">
        <v>0</v>
      </c>
      <c r="I465" s="17">
        <v>0</v>
      </c>
      <c r="J465" s="17">
        <v>2233.3000000000002</v>
      </c>
      <c r="K465" s="17">
        <v>484.3</v>
      </c>
      <c r="L465" s="17">
        <v>6685.7</v>
      </c>
      <c r="M465" s="17">
        <v>0</v>
      </c>
      <c r="N465" s="17">
        <v>3494.9</v>
      </c>
      <c r="O465" s="17">
        <v>0</v>
      </c>
      <c r="P465" s="17">
        <v>0</v>
      </c>
      <c r="Q465" s="17">
        <v>0</v>
      </c>
      <c r="AA465" s="16" t="s">
        <v>449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17">
        <v>0</v>
      </c>
      <c r="AO465" s="17">
        <v>0</v>
      </c>
      <c r="AP465" s="17">
        <v>0</v>
      </c>
      <c r="AQ465" s="17">
        <v>0</v>
      </c>
    </row>
    <row r="466" spans="1:43" ht="15" thickBot="1" x14ac:dyDescent="0.35">
      <c r="A466" s="16" t="s">
        <v>450</v>
      </c>
      <c r="B466" s="17">
        <v>3565.3</v>
      </c>
      <c r="C466" s="17">
        <v>0</v>
      </c>
      <c r="D466" s="17">
        <v>2550</v>
      </c>
      <c r="E466" s="17">
        <v>0</v>
      </c>
      <c r="F466" s="17">
        <v>3106.1</v>
      </c>
      <c r="G466" s="17">
        <v>3107.4</v>
      </c>
      <c r="H466" s="17">
        <v>0</v>
      </c>
      <c r="I466" s="17">
        <v>0</v>
      </c>
      <c r="J466" s="17">
        <v>2233.3000000000002</v>
      </c>
      <c r="K466" s="17">
        <v>484.3</v>
      </c>
      <c r="L466" s="17">
        <v>6685.7</v>
      </c>
      <c r="M466" s="17">
        <v>0</v>
      </c>
      <c r="N466" s="17">
        <v>3494.9</v>
      </c>
      <c r="O466" s="17">
        <v>0</v>
      </c>
      <c r="P466" s="17">
        <v>0</v>
      </c>
      <c r="Q466" s="17">
        <v>0</v>
      </c>
      <c r="AA466" s="16" t="s">
        <v>450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>
        <v>0</v>
      </c>
      <c r="AN466" s="17">
        <v>0</v>
      </c>
      <c r="AO466" s="17">
        <v>0</v>
      </c>
      <c r="AP466" s="17">
        <v>0</v>
      </c>
      <c r="AQ466" s="17">
        <v>0</v>
      </c>
    </row>
    <row r="467" spans="1:43" ht="15" thickBot="1" x14ac:dyDescent="0.35">
      <c r="A467" s="16" t="s">
        <v>451</v>
      </c>
      <c r="B467" s="17">
        <v>3392.5</v>
      </c>
      <c r="C467" s="17">
        <v>0</v>
      </c>
      <c r="D467" s="17">
        <v>2550</v>
      </c>
      <c r="E467" s="17">
        <v>0</v>
      </c>
      <c r="F467" s="17">
        <v>3106.1</v>
      </c>
      <c r="G467" s="17">
        <v>3107.4</v>
      </c>
      <c r="H467" s="17">
        <v>0</v>
      </c>
      <c r="I467" s="17">
        <v>0</v>
      </c>
      <c r="J467" s="17">
        <v>2233.3000000000002</v>
      </c>
      <c r="K467" s="17">
        <v>484.3</v>
      </c>
      <c r="L467" s="17">
        <v>6685.7</v>
      </c>
      <c r="M467" s="17">
        <v>0</v>
      </c>
      <c r="N467" s="17">
        <v>3494.9</v>
      </c>
      <c r="O467" s="17">
        <v>0</v>
      </c>
      <c r="P467" s="17">
        <v>0</v>
      </c>
      <c r="Q467" s="17">
        <v>0</v>
      </c>
      <c r="AA467" s="16" t="s">
        <v>451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0</v>
      </c>
      <c r="AN467" s="17">
        <v>0</v>
      </c>
      <c r="AO467" s="17">
        <v>0</v>
      </c>
      <c r="AP467" s="17">
        <v>0</v>
      </c>
      <c r="AQ467" s="17">
        <v>0</v>
      </c>
    </row>
    <row r="468" spans="1:43" ht="15" thickBot="1" x14ac:dyDescent="0.35">
      <c r="A468" s="16" t="s">
        <v>454</v>
      </c>
      <c r="B468" s="17">
        <v>3392.5</v>
      </c>
      <c r="C468" s="17">
        <v>0</v>
      </c>
      <c r="D468" s="17">
        <v>2550</v>
      </c>
      <c r="E468" s="17">
        <v>0</v>
      </c>
      <c r="F468" s="17">
        <v>3106.1</v>
      </c>
      <c r="G468" s="17">
        <v>3107.4</v>
      </c>
      <c r="H468" s="17">
        <v>0</v>
      </c>
      <c r="I468" s="17">
        <v>0</v>
      </c>
      <c r="J468" s="17">
        <v>2233.3000000000002</v>
      </c>
      <c r="K468" s="17">
        <v>484.3</v>
      </c>
      <c r="L468" s="17">
        <v>6685.7</v>
      </c>
      <c r="M468" s="17">
        <v>0</v>
      </c>
      <c r="N468" s="17">
        <v>3494.9</v>
      </c>
      <c r="O468" s="17">
        <v>0</v>
      </c>
      <c r="P468" s="17">
        <v>0</v>
      </c>
      <c r="Q468" s="17">
        <v>0</v>
      </c>
      <c r="AA468" s="16" t="s">
        <v>454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0</v>
      </c>
      <c r="AN468" s="17">
        <v>0</v>
      </c>
      <c r="AO468" s="17">
        <v>0</v>
      </c>
      <c r="AP468" s="17">
        <v>0</v>
      </c>
      <c r="AQ468" s="17">
        <v>0</v>
      </c>
    </row>
    <row r="469" spans="1:43" ht="15" thickBot="1" x14ac:dyDescent="0.35">
      <c r="A469" s="16" t="s">
        <v>455</v>
      </c>
      <c r="B469" s="17">
        <v>3392.5</v>
      </c>
      <c r="C469" s="17">
        <v>0</v>
      </c>
      <c r="D469" s="17">
        <v>2550</v>
      </c>
      <c r="E469" s="17">
        <v>0</v>
      </c>
      <c r="F469" s="17">
        <v>3106.1</v>
      </c>
      <c r="G469" s="17">
        <v>3107.4</v>
      </c>
      <c r="H469" s="17">
        <v>0</v>
      </c>
      <c r="I469" s="17">
        <v>0</v>
      </c>
      <c r="J469" s="17">
        <v>2233.3000000000002</v>
      </c>
      <c r="K469" s="17">
        <v>484.3</v>
      </c>
      <c r="L469" s="17">
        <v>6685.7</v>
      </c>
      <c r="M469" s="17">
        <v>0</v>
      </c>
      <c r="N469" s="17">
        <v>3494.9</v>
      </c>
      <c r="O469" s="17">
        <v>0</v>
      </c>
      <c r="P469" s="17">
        <v>0</v>
      </c>
      <c r="Q469" s="17">
        <v>0</v>
      </c>
      <c r="AA469" s="16" t="s">
        <v>455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0</v>
      </c>
      <c r="AN469" s="17">
        <v>0</v>
      </c>
      <c r="AO469" s="17">
        <v>0</v>
      </c>
      <c r="AP469" s="17">
        <v>0</v>
      </c>
      <c r="AQ469" s="17">
        <v>0</v>
      </c>
    </row>
    <row r="470" spans="1:43" ht="15" thickBot="1" x14ac:dyDescent="0.35">
      <c r="A470" s="16" t="s">
        <v>456</v>
      </c>
      <c r="B470" s="17">
        <v>3306.1</v>
      </c>
      <c r="C470" s="17">
        <v>0</v>
      </c>
      <c r="D470" s="17">
        <v>2550</v>
      </c>
      <c r="E470" s="17">
        <v>0</v>
      </c>
      <c r="F470" s="17">
        <v>3106.1</v>
      </c>
      <c r="G470" s="17">
        <v>3107.4</v>
      </c>
      <c r="H470" s="17">
        <v>0</v>
      </c>
      <c r="I470" s="17">
        <v>0</v>
      </c>
      <c r="J470" s="17">
        <v>2233.3000000000002</v>
      </c>
      <c r="K470" s="17">
        <v>484.3</v>
      </c>
      <c r="L470" s="17">
        <v>6685.7</v>
      </c>
      <c r="M470" s="17">
        <v>0</v>
      </c>
      <c r="N470" s="17">
        <v>3494.9</v>
      </c>
      <c r="O470" s="17">
        <v>0</v>
      </c>
      <c r="P470" s="17">
        <v>0</v>
      </c>
      <c r="Q470" s="17">
        <v>0</v>
      </c>
      <c r="AA470" s="16" t="s">
        <v>456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0</v>
      </c>
      <c r="AN470" s="17">
        <v>0</v>
      </c>
      <c r="AO470" s="17">
        <v>0</v>
      </c>
      <c r="AP470" s="17">
        <v>0</v>
      </c>
      <c r="AQ470" s="17">
        <v>0</v>
      </c>
    </row>
    <row r="471" spans="1:43" ht="15" thickBot="1" x14ac:dyDescent="0.35">
      <c r="A471" s="16" t="s">
        <v>457</v>
      </c>
      <c r="B471" s="17">
        <v>3306.1</v>
      </c>
      <c r="C471" s="17">
        <v>0</v>
      </c>
      <c r="D471" s="17">
        <v>2550</v>
      </c>
      <c r="E471" s="17">
        <v>0</v>
      </c>
      <c r="F471" s="17">
        <v>3106.1</v>
      </c>
      <c r="G471" s="17">
        <v>3107.4</v>
      </c>
      <c r="H471" s="17">
        <v>0</v>
      </c>
      <c r="I471" s="17">
        <v>0</v>
      </c>
      <c r="J471" s="17">
        <v>2233.3000000000002</v>
      </c>
      <c r="K471" s="17">
        <v>484.3</v>
      </c>
      <c r="L471" s="17">
        <v>6685.7</v>
      </c>
      <c r="M471" s="17">
        <v>0</v>
      </c>
      <c r="N471" s="17">
        <v>3494.9</v>
      </c>
      <c r="O471" s="17">
        <v>0</v>
      </c>
      <c r="P471" s="17">
        <v>0</v>
      </c>
      <c r="Q471" s="17">
        <v>0</v>
      </c>
      <c r="AA471" s="16" t="s">
        <v>457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>
        <v>0</v>
      </c>
      <c r="AN471" s="17">
        <v>0</v>
      </c>
      <c r="AO471" s="17">
        <v>0</v>
      </c>
      <c r="AP471" s="17">
        <v>0</v>
      </c>
      <c r="AQ471" s="17">
        <v>0</v>
      </c>
    </row>
    <row r="472" spans="1:43" ht="15" thickBot="1" x14ac:dyDescent="0.35">
      <c r="A472" s="16" t="s">
        <v>458</v>
      </c>
      <c r="B472" s="17">
        <v>3306.1</v>
      </c>
      <c r="C472" s="17">
        <v>0</v>
      </c>
      <c r="D472" s="17">
        <v>2247.6</v>
      </c>
      <c r="E472" s="17">
        <v>0</v>
      </c>
      <c r="F472" s="17">
        <v>3106.1</v>
      </c>
      <c r="G472" s="17">
        <v>3107.4</v>
      </c>
      <c r="H472" s="17">
        <v>0</v>
      </c>
      <c r="I472" s="17">
        <v>0</v>
      </c>
      <c r="J472" s="17">
        <v>2233.3000000000002</v>
      </c>
      <c r="K472" s="17">
        <v>484.3</v>
      </c>
      <c r="L472" s="17">
        <v>6685.7</v>
      </c>
      <c r="M472" s="17">
        <v>0</v>
      </c>
      <c r="N472" s="17">
        <v>3494.9</v>
      </c>
      <c r="O472" s="17">
        <v>0</v>
      </c>
      <c r="P472" s="17">
        <v>0</v>
      </c>
      <c r="Q472" s="17">
        <v>0</v>
      </c>
      <c r="AA472" s="16" t="s">
        <v>458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7">
        <v>0</v>
      </c>
      <c r="AO472" s="17">
        <v>0</v>
      </c>
      <c r="AP472" s="17">
        <v>0</v>
      </c>
      <c r="AQ472" s="17">
        <v>0</v>
      </c>
    </row>
    <row r="473" spans="1:43" ht="15" thickBot="1" x14ac:dyDescent="0.35">
      <c r="A473" s="16" t="s">
        <v>459</v>
      </c>
      <c r="B473" s="17">
        <v>3306.1</v>
      </c>
      <c r="C473" s="17">
        <v>0</v>
      </c>
      <c r="D473" s="17">
        <v>2247.6</v>
      </c>
      <c r="E473" s="17">
        <v>0</v>
      </c>
      <c r="F473" s="17">
        <v>3106.1</v>
      </c>
      <c r="G473" s="17">
        <v>3107.4</v>
      </c>
      <c r="H473" s="17">
        <v>0</v>
      </c>
      <c r="I473" s="17">
        <v>0</v>
      </c>
      <c r="J473" s="17">
        <v>2233.3000000000002</v>
      </c>
      <c r="K473" s="17">
        <v>484.3</v>
      </c>
      <c r="L473" s="17">
        <v>6685.7</v>
      </c>
      <c r="M473" s="17">
        <v>0</v>
      </c>
      <c r="N473" s="17">
        <v>3494.9</v>
      </c>
      <c r="O473" s="17">
        <v>0</v>
      </c>
      <c r="P473" s="17">
        <v>0</v>
      </c>
      <c r="Q473" s="17">
        <v>0</v>
      </c>
      <c r="AA473" s="16" t="s">
        <v>459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7">
        <v>0</v>
      </c>
      <c r="AO473" s="17">
        <v>0</v>
      </c>
      <c r="AP473" s="17">
        <v>0</v>
      </c>
      <c r="AQ473" s="17">
        <v>0</v>
      </c>
    </row>
    <row r="474" spans="1:43" ht="15" thickBot="1" x14ac:dyDescent="0.35">
      <c r="A474" s="16" t="s">
        <v>460</v>
      </c>
      <c r="B474" s="17">
        <v>3306.1</v>
      </c>
      <c r="C474" s="17">
        <v>0</v>
      </c>
      <c r="D474" s="17">
        <v>0</v>
      </c>
      <c r="E474" s="17">
        <v>0</v>
      </c>
      <c r="F474" s="17">
        <v>3106.1</v>
      </c>
      <c r="G474" s="17">
        <v>3107.4</v>
      </c>
      <c r="H474" s="17">
        <v>0</v>
      </c>
      <c r="I474" s="17">
        <v>0</v>
      </c>
      <c r="J474" s="17">
        <v>2233.3000000000002</v>
      </c>
      <c r="K474" s="17">
        <v>484.3</v>
      </c>
      <c r="L474" s="17">
        <v>6685.7</v>
      </c>
      <c r="M474" s="17">
        <v>0</v>
      </c>
      <c r="N474" s="17">
        <v>3494.9</v>
      </c>
      <c r="O474" s="17">
        <v>0</v>
      </c>
      <c r="P474" s="17">
        <v>0</v>
      </c>
      <c r="Q474" s="17">
        <v>0</v>
      </c>
      <c r="AA474" s="16" t="s">
        <v>460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>
        <v>0</v>
      </c>
      <c r="AN474" s="17">
        <v>0</v>
      </c>
      <c r="AO474" s="17">
        <v>0</v>
      </c>
      <c r="AP474" s="17">
        <v>0</v>
      </c>
      <c r="AQ474" s="17">
        <v>0</v>
      </c>
    </row>
    <row r="475" spans="1:43" ht="15" thickBot="1" x14ac:dyDescent="0.35">
      <c r="A475" s="16" t="s">
        <v>462</v>
      </c>
      <c r="B475" s="17">
        <v>3306.1</v>
      </c>
      <c r="C475" s="17">
        <v>0</v>
      </c>
      <c r="D475" s="17">
        <v>0</v>
      </c>
      <c r="E475" s="17">
        <v>0</v>
      </c>
      <c r="F475" s="17">
        <v>3106.1</v>
      </c>
      <c r="G475" s="17">
        <v>3107.4</v>
      </c>
      <c r="H475" s="17">
        <v>0</v>
      </c>
      <c r="I475" s="17">
        <v>0</v>
      </c>
      <c r="J475" s="17">
        <v>2233.3000000000002</v>
      </c>
      <c r="K475" s="17">
        <v>484.3</v>
      </c>
      <c r="L475" s="17">
        <v>6685.7</v>
      </c>
      <c r="M475" s="17">
        <v>0</v>
      </c>
      <c r="N475" s="17">
        <v>3494.9</v>
      </c>
      <c r="O475" s="17">
        <v>0</v>
      </c>
      <c r="P475" s="17">
        <v>0</v>
      </c>
      <c r="Q475" s="17">
        <v>0</v>
      </c>
      <c r="AA475" s="16" t="s">
        <v>462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>
        <v>0</v>
      </c>
      <c r="AN475" s="17">
        <v>0</v>
      </c>
      <c r="AO475" s="17">
        <v>0</v>
      </c>
      <c r="AP475" s="17">
        <v>0</v>
      </c>
      <c r="AQ475" s="17">
        <v>0</v>
      </c>
    </row>
    <row r="476" spans="1:43" ht="15" thickBot="1" x14ac:dyDescent="0.35">
      <c r="A476" s="16" t="s">
        <v>464</v>
      </c>
      <c r="B476" s="17">
        <v>3306.1</v>
      </c>
      <c r="C476" s="17">
        <v>0</v>
      </c>
      <c r="D476" s="17">
        <v>0</v>
      </c>
      <c r="E476" s="17">
        <v>0</v>
      </c>
      <c r="F476" s="17">
        <v>3106.1</v>
      </c>
      <c r="G476" s="17">
        <v>3107.4</v>
      </c>
      <c r="H476" s="17">
        <v>0</v>
      </c>
      <c r="I476" s="17">
        <v>0</v>
      </c>
      <c r="J476" s="17">
        <v>2233.3000000000002</v>
      </c>
      <c r="K476" s="17">
        <v>484.3</v>
      </c>
      <c r="L476" s="17">
        <v>6685.7</v>
      </c>
      <c r="M476" s="17">
        <v>0</v>
      </c>
      <c r="N476" s="17">
        <v>3494.9</v>
      </c>
      <c r="O476" s="17">
        <v>0</v>
      </c>
      <c r="P476" s="17">
        <v>0</v>
      </c>
      <c r="Q476" s="17">
        <v>0</v>
      </c>
      <c r="AA476" s="16" t="s">
        <v>464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0</v>
      </c>
      <c r="AO476" s="17">
        <v>0</v>
      </c>
      <c r="AP476" s="17">
        <v>0</v>
      </c>
      <c r="AQ476" s="17">
        <v>0</v>
      </c>
    </row>
    <row r="477" spans="1:43" ht="15" thickBot="1" x14ac:dyDescent="0.35">
      <c r="A477" s="16" t="s">
        <v>465</v>
      </c>
      <c r="B477" s="17">
        <v>3306.1</v>
      </c>
      <c r="C477" s="17">
        <v>0</v>
      </c>
      <c r="D477" s="17">
        <v>0</v>
      </c>
      <c r="E477" s="17">
        <v>0</v>
      </c>
      <c r="F477" s="17">
        <v>3106.1</v>
      </c>
      <c r="G477" s="17">
        <v>3107.4</v>
      </c>
      <c r="H477" s="17">
        <v>0</v>
      </c>
      <c r="I477" s="17">
        <v>0</v>
      </c>
      <c r="J477" s="17">
        <v>2233.3000000000002</v>
      </c>
      <c r="K477" s="17">
        <v>484.3</v>
      </c>
      <c r="L477" s="17">
        <v>6685.7</v>
      </c>
      <c r="M477" s="17">
        <v>0</v>
      </c>
      <c r="N477" s="17">
        <v>3494.9</v>
      </c>
      <c r="O477" s="17">
        <v>0</v>
      </c>
      <c r="P477" s="17">
        <v>0</v>
      </c>
      <c r="Q477" s="17">
        <v>0</v>
      </c>
      <c r="AA477" s="16" t="s">
        <v>465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17">
        <v>0</v>
      </c>
      <c r="AO477" s="17">
        <v>0</v>
      </c>
      <c r="AP477" s="17">
        <v>0</v>
      </c>
      <c r="AQ477" s="17">
        <v>0</v>
      </c>
    </row>
    <row r="478" spans="1:43" ht="15" thickBot="1" x14ac:dyDescent="0.35">
      <c r="A478" s="16" t="s">
        <v>466</v>
      </c>
      <c r="B478" s="17">
        <v>3306.1</v>
      </c>
      <c r="C478" s="17">
        <v>0</v>
      </c>
      <c r="D478" s="17">
        <v>0</v>
      </c>
      <c r="E478" s="17">
        <v>0</v>
      </c>
      <c r="F478" s="17">
        <v>3106.1</v>
      </c>
      <c r="G478" s="17">
        <v>3107.4</v>
      </c>
      <c r="H478" s="17">
        <v>0</v>
      </c>
      <c r="I478" s="17">
        <v>0</v>
      </c>
      <c r="J478" s="17">
        <v>2233.3000000000002</v>
      </c>
      <c r="K478" s="17">
        <v>484.3</v>
      </c>
      <c r="L478" s="17">
        <v>6685.7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AA478" s="16" t="s">
        <v>466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>
        <v>0</v>
      </c>
      <c r="AN478" s="17">
        <v>0</v>
      </c>
      <c r="AO478" s="17">
        <v>0</v>
      </c>
      <c r="AP478" s="17">
        <v>0</v>
      </c>
      <c r="AQ478" s="17">
        <v>0</v>
      </c>
    </row>
    <row r="479" spans="1:43" ht="15" thickBot="1" x14ac:dyDescent="0.35">
      <c r="A479" s="16" t="s">
        <v>467</v>
      </c>
      <c r="B479" s="17">
        <v>3306.1</v>
      </c>
      <c r="C479" s="17">
        <v>0</v>
      </c>
      <c r="D479" s="17">
        <v>0</v>
      </c>
      <c r="E479" s="17">
        <v>0</v>
      </c>
      <c r="F479" s="17">
        <v>3106.1</v>
      </c>
      <c r="G479" s="17">
        <v>3107.4</v>
      </c>
      <c r="H479" s="17">
        <v>0</v>
      </c>
      <c r="I479" s="17">
        <v>0</v>
      </c>
      <c r="J479" s="17">
        <v>2233.3000000000002</v>
      </c>
      <c r="K479" s="17">
        <v>484.3</v>
      </c>
      <c r="L479" s="17">
        <v>6685.7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AA479" s="16" t="s">
        <v>467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>
        <v>0</v>
      </c>
      <c r="AN479" s="17">
        <v>0</v>
      </c>
      <c r="AO479" s="17">
        <v>0</v>
      </c>
      <c r="AP479" s="17">
        <v>0</v>
      </c>
      <c r="AQ479" s="17">
        <v>0</v>
      </c>
    </row>
    <row r="480" spans="1:43" ht="15" thickBot="1" x14ac:dyDescent="0.35">
      <c r="A480" s="16" t="s">
        <v>469</v>
      </c>
      <c r="B480" s="17">
        <v>3306.1</v>
      </c>
      <c r="C480" s="17">
        <v>0</v>
      </c>
      <c r="D480" s="17">
        <v>0</v>
      </c>
      <c r="E480" s="17">
        <v>0</v>
      </c>
      <c r="F480" s="17">
        <v>3106.1</v>
      </c>
      <c r="G480" s="17">
        <v>3107.4</v>
      </c>
      <c r="H480" s="17">
        <v>0</v>
      </c>
      <c r="I480" s="17">
        <v>0</v>
      </c>
      <c r="J480" s="17">
        <v>2233.3000000000002</v>
      </c>
      <c r="K480" s="17">
        <v>484.3</v>
      </c>
      <c r="L480" s="17">
        <v>1760.2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AA480" s="16" t="s">
        <v>469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17">
        <v>0</v>
      </c>
      <c r="AO480" s="17">
        <v>0</v>
      </c>
      <c r="AP480" s="17">
        <v>0</v>
      </c>
      <c r="AQ480" s="17">
        <v>0</v>
      </c>
    </row>
    <row r="481" spans="1:43" ht="15" thickBot="1" x14ac:dyDescent="0.35">
      <c r="A481" s="16" t="s">
        <v>470</v>
      </c>
      <c r="B481" s="17">
        <v>0</v>
      </c>
      <c r="C481" s="17">
        <v>0</v>
      </c>
      <c r="D481" s="17">
        <v>0</v>
      </c>
      <c r="E481" s="17">
        <v>0</v>
      </c>
      <c r="F481" s="17">
        <v>3106.1</v>
      </c>
      <c r="G481" s="17">
        <v>20.7</v>
      </c>
      <c r="H481" s="17">
        <v>0</v>
      </c>
      <c r="I481" s="17">
        <v>0</v>
      </c>
      <c r="J481" s="17">
        <v>2233.3000000000002</v>
      </c>
      <c r="K481" s="17">
        <v>484.3</v>
      </c>
      <c r="L481" s="17">
        <v>1760.2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AA481" s="16" t="s">
        <v>470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0</v>
      </c>
      <c r="AN481" s="17">
        <v>0</v>
      </c>
      <c r="AO481" s="17">
        <v>0</v>
      </c>
      <c r="AP481" s="17">
        <v>0</v>
      </c>
      <c r="AQ481" s="17">
        <v>0</v>
      </c>
    </row>
    <row r="482" spans="1:43" ht="15" thickBot="1" x14ac:dyDescent="0.35">
      <c r="A482" s="16" t="s">
        <v>472</v>
      </c>
      <c r="B482" s="17">
        <v>0</v>
      </c>
      <c r="C482" s="17">
        <v>0</v>
      </c>
      <c r="D482" s="17">
        <v>0</v>
      </c>
      <c r="E482" s="17">
        <v>0</v>
      </c>
      <c r="F482" s="17">
        <v>3106.1</v>
      </c>
      <c r="G482" s="17">
        <v>20.7</v>
      </c>
      <c r="H482" s="17">
        <v>0</v>
      </c>
      <c r="I482" s="17">
        <v>0</v>
      </c>
      <c r="J482" s="17">
        <v>2233.3000000000002</v>
      </c>
      <c r="K482" s="17">
        <v>484.3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AA482" s="16" t="s">
        <v>472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17">
        <v>0</v>
      </c>
      <c r="AO482" s="17">
        <v>0</v>
      </c>
      <c r="AP482" s="17">
        <v>0</v>
      </c>
      <c r="AQ482" s="17">
        <v>0</v>
      </c>
    </row>
    <row r="483" spans="1:43" ht="15" thickBot="1" x14ac:dyDescent="0.35">
      <c r="A483" s="16" t="s">
        <v>473</v>
      </c>
      <c r="B483" s="17">
        <v>0</v>
      </c>
      <c r="C483" s="17">
        <v>0</v>
      </c>
      <c r="D483" s="17">
        <v>0</v>
      </c>
      <c r="E483" s="17">
        <v>0</v>
      </c>
      <c r="F483" s="17">
        <v>3106.1</v>
      </c>
      <c r="G483" s="17">
        <v>20.7</v>
      </c>
      <c r="H483" s="17">
        <v>0</v>
      </c>
      <c r="I483" s="17">
        <v>0</v>
      </c>
      <c r="J483" s="17">
        <v>0</v>
      </c>
      <c r="K483" s="17">
        <v>484.3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AA483" s="16" t="s">
        <v>473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>
        <v>0</v>
      </c>
      <c r="AN483" s="17">
        <v>0</v>
      </c>
      <c r="AO483" s="17">
        <v>0</v>
      </c>
      <c r="AP483" s="17">
        <v>0</v>
      </c>
      <c r="AQ483" s="17">
        <v>0</v>
      </c>
    </row>
    <row r="484" spans="1:43" ht="15" thickBot="1" x14ac:dyDescent="0.35">
      <c r="A484" s="16" t="s">
        <v>474</v>
      </c>
      <c r="B484" s="17">
        <v>0</v>
      </c>
      <c r="C484" s="17">
        <v>0</v>
      </c>
      <c r="D484" s="17">
        <v>0</v>
      </c>
      <c r="E484" s="17">
        <v>0</v>
      </c>
      <c r="F484" s="17">
        <v>3106.1</v>
      </c>
      <c r="G484" s="17">
        <v>20.7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AA484" s="16" t="s">
        <v>474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7">
        <v>0</v>
      </c>
      <c r="AO484" s="17">
        <v>0</v>
      </c>
      <c r="AP484" s="17">
        <v>0</v>
      </c>
      <c r="AQ484" s="17">
        <v>0</v>
      </c>
    </row>
    <row r="485" spans="1:43" ht="15" thickBot="1" x14ac:dyDescent="0.35">
      <c r="A485" s="16" t="s">
        <v>475</v>
      </c>
      <c r="B485" s="17">
        <v>0</v>
      </c>
      <c r="C485" s="17">
        <v>0</v>
      </c>
      <c r="D485" s="17">
        <v>0</v>
      </c>
      <c r="E485" s="17">
        <v>0</v>
      </c>
      <c r="F485" s="17">
        <v>3106.1</v>
      </c>
      <c r="G485" s="17">
        <v>20.7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AA485" s="16" t="s">
        <v>475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>
        <v>0</v>
      </c>
      <c r="AN485" s="17">
        <v>0</v>
      </c>
      <c r="AO485" s="17">
        <v>0</v>
      </c>
      <c r="AP485" s="17">
        <v>0</v>
      </c>
      <c r="AQ485" s="17">
        <v>0</v>
      </c>
    </row>
    <row r="486" spans="1:43" ht="15" thickBot="1" x14ac:dyDescent="0.35">
      <c r="A486" s="16" t="s">
        <v>476</v>
      </c>
      <c r="B486" s="17">
        <v>0</v>
      </c>
      <c r="C486" s="17">
        <v>0</v>
      </c>
      <c r="D486" s="17">
        <v>0</v>
      </c>
      <c r="E486" s="17">
        <v>0</v>
      </c>
      <c r="F486" s="17">
        <v>3106.1</v>
      </c>
      <c r="G486" s="17">
        <v>20.7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AA486" s="16" t="s">
        <v>476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7">
        <v>0</v>
      </c>
      <c r="AO486" s="17">
        <v>0</v>
      </c>
      <c r="AP486" s="17">
        <v>0</v>
      </c>
      <c r="AQ486" s="17">
        <v>0</v>
      </c>
    </row>
    <row r="487" spans="1:43" ht="15" thickBot="1" x14ac:dyDescent="0.35">
      <c r="A487" s="16" t="s">
        <v>477</v>
      </c>
      <c r="B487" s="17">
        <v>0</v>
      </c>
      <c r="C487" s="17">
        <v>0</v>
      </c>
      <c r="D487" s="17">
        <v>0</v>
      </c>
      <c r="E487" s="17">
        <v>0</v>
      </c>
      <c r="F487" s="17">
        <v>3106.1</v>
      </c>
      <c r="G487" s="17">
        <v>20.7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AA487" s="16" t="s">
        <v>477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0</v>
      </c>
      <c r="AN487" s="17">
        <v>0</v>
      </c>
      <c r="AO487" s="17">
        <v>0</v>
      </c>
      <c r="AP487" s="17">
        <v>0</v>
      </c>
      <c r="AQ487" s="17">
        <v>0</v>
      </c>
    </row>
    <row r="488" spans="1:43" ht="15" thickBot="1" x14ac:dyDescent="0.35">
      <c r="A488" s="16" t="s">
        <v>478</v>
      </c>
      <c r="B488" s="17">
        <v>0</v>
      </c>
      <c r="C488" s="17">
        <v>0</v>
      </c>
      <c r="D488" s="17">
        <v>0</v>
      </c>
      <c r="E488" s="17">
        <v>0</v>
      </c>
      <c r="F488" s="17">
        <v>3106.1</v>
      </c>
      <c r="G488" s="17">
        <v>20.7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AA488" s="16" t="s">
        <v>478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7">
        <v>0</v>
      </c>
      <c r="AO488" s="17">
        <v>0</v>
      </c>
      <c r="AP488" s="17">
        <v>0</v>
      </c>
      <c r="AQ488" s="17">
        <v>0</v>
      </c>
    </row>
    <row r="489" spans="1:43" ht="15" thickBot="1" x14ac:dyDescent="0.35">
      <c r="A489" s="16" t="s">
        <v>479</v>
      </c>
      <c r="B489" s="17">
        <v>0</v>
      </c>
      <c r="C489" s="17">
        <v>0</v>
      </c>
      <c r="D489" s="17">
        <v>0</v>
      </c>
      <c r="E489" s="17">
        <v>0</v>
      </c>
      <c r="F489" s="17">
        <v>3106.1</v>
      </c>
      <c r="G489" s="17">
        <v>20.7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AA489" s="16" t="s">
        <v>479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7">
        <v>0</v>
      </c>
      <c r="AO489" s="17">
        <v>0</v>
      </c>
      <c r="AP489" s="17">
        <v>0</v>
      </c>
      <c r="AQ489" s="17">
        <v>0</v>
      </c>
    </row>
    <row r="490" spans="1:43" ht="15" thickBot="1" x14ac:dyDescent="0.35">
      <c r="A490" s="16" t="s">
        <v>481</v>
      </c>
      <c r="B490" s="17">
        <v>0</v>
      </c>
      <c r="C490" s="17">
        <v>0</v>
      </c>
      <c r="D490" s="17">
        <v>0</v>
      </c>
      <c r="E490" s="17">
        <v>0</v>
      </c>
      <c r="F490" s="17">
        <v>3106.1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AA490" s="16" t="s">
        <v>481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0</v>
      </c>
      <c r="AN490" s="17">
        <v>0</v>
      </c>
      <c r="AO490" s="17">
        <v>0</v>
      </c>
      <c r="AP490" s="17">
        <v>0</v>
      </c>
      <c r="AQ490" s="17">
        <v>0</v>
      </c>
    </row>
    <row r="491" spans="1:43" ht="15" thickBot="1" x14ac:dyDescent="0.35">
      <c r="A491" s="16" t="s">
        <v>482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AA491" s="16" t="s">
        <v>482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0</v>
      </c>
      <c r="AN491" s="17">
        <v>0</v>
      </c>
      <c r="AO491" s="17">
        <v>0</v>
      </c>
      <c r="AP491" s="17">
        <v>0</v>
      </c>
      <c r="AQ491" s="17">
        <v>0</v>
      </c>
    </row>
    <row r="492" spans="1:43" ht="15" thickBot="1" x14ac:dyDescent="0.35">
      <c r="A492" s="16" t="s">
        <v>483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AA492" s="16" t="s">
        <v>483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17">
        <v>0</v>
      </c>
      <c r="AO492" s="17">
        <v>0</v>
      </c>
      <c r="AP492" s="17">
        <v>0</v>
      </c>
      <c r="AQ492" s="17">
        <v>0</v>
      </c>
    </row>
    <row r="493" spans="1:43" ht="15" thickBot="1" x14ac:dyDescent="0.35">
      <c r="A493" s="16" t="s">
        <v>485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AA493" s="16" t="s">
        <v>485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17">
        <v>0</v>
      </c>
      <c r="AO493" s="17">
        <v>0</v>
      </c>
      <c r="AP493" s="17">
        <v>0</v>
      </c>
      <c r="AQ493" s="17">
        <v>0</v>
      </c>
    </row>
    <row r="494" spans="1:43" ht="15" thickBot="1" x14ac:dyDescent="0.35">
      <c r="A494" s="16" t="s">
        <v>487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AA494" s="16" t="s">
        <v>487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>
        <v>0</v>
      </c>
      <c r="AN494" s="17">
        <v>0</v>
      </c>
      <c r="AO494" s="17">
        <v>0</v>
      </c>
      <c r="AP494" s="17">
        <v>0</v>
      </c>
      <c r="AQ494" s="17">
        <v>0</v>
      </c>
    </row>
    <row r="495" spans="1:43" ht="15" thickBot="1" x14ac:dyDescent="0.35">
      <c r="A495" s="16" t="s">
        <v>488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AA495" s="16" t="s">
        <v>488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0</v>
      </c>
      <c r="AN495" s="17">
        <v>0</v>
      </c>
      <c r="AO495" s="17">
        <v>0</v>
      </c>
      <c r="AP495" s="17">
        <v>0</v>
      </c>
      <c r="AQ495" s="17">
        <v>0</v>
      </c>
    </row>
    <row r="496" spans="1:43" ht="15" thickBot="1" x14ac:dyDescent="0.35">
      <c r="A496" s="16" t="s">
        <v>489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AA496" s="16" t="s">
        <v>489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>
        <v>0</v>
      </c>
      <c r="AN496" s="17">
        <v>0</v>
      </c>
      <c r="AO496" s="17">
        <v>0</v>
      </c>
      <c r="AP496" s="17">
        <v>0</v>
      </c>
      <c r="AQ496" s="17">
        <v>0</v>
      </c>
    </row>
    <row r="497" spans="1:43" ht="15" thickBot="1" x14ac:dyDescent="0.35">
      <c r="A497" s="16" t="s">
        <v>490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AA497" s="16" t="s">
        <v>490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>
        <v>0</v>
      </c>
      <c r="AN497" s="17">
        <v>0</v>
      </c>
      <c r="AO497" s="17">
        <v>0</v>
      </c>
      <c r="AP497" s="17">
        <v>0</v>
      </c>
      <c r="AQ497" s="17">
        <v>0</v>
      </c>
    </row>
    <row r="498" spans="1:43" ht="15" thickBot="1" x14ac:dyDescent="0.35">
      <c r="A498" s="16" t="s">
        <v>491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AA498" s="16" t="s">
        <v>491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17">
        <v>0</v>
      </c>
      <c r="AO498" s="17">
        <v>0</v>
      </c>
      <c r="AP498" s="17">
        <v>0</v>
      </c>
      <c r="AQ498" s="17">
        <v>0</v>
      </c>
    </row>
    <row r="499" spans="1:43" ht="15" thickBot="1" x14ac:dyDescent="0.35">
      <c r="A499" s="16" t="s">
        <v>492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AA499" s="16" t="s">
        <v>492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17">
        <v>0</v>
      </c>
      <c r="AO499" s="17">
        <v>0</v>
      </c>
      <c r="AP499" s="17">
        <v>0</v>
      </c>
      <c r="AQ499" s="17">
        <v>0</v>
      </c>
    </row>
    <row r="500" spans="1:43" ht="15" thickBot="1" x14ac:dyDescent="0.35">
      <c r="A500" s="16" t="s">
        <v>493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AA500" s="16" t="s">
        <v>493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0</v>
      </c>
      <c r="AP500" s="17">
        <v>0</v>
      </c>
      <c r="AQ500" s="17">
        <v>0</v>
      </c>
    </row>
    <row r="501" spans="1:43" ht="15" thickBot="1" x14ac:dyDescent="0.35">
      <c r="A501" s="16" t="s">
        <v>494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AA501" s="16" t="s">
        <v>494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>
        <v>0</v>
      </c>
      <c r="AN501" s="17">
        <v>0</v>
      </c>
      <c r="AO501" s="17">
        <v>0</v>
      </c>
      <c r="AP501" s="17">
        <v>0</v>
      </c>
      <c r="AQ501" s="17">
        <v>0</v>
      </c>
    </row>
    <row r="502" spans="1:43" ht="15" thickBot="1" x14ac:dyDescent="0.35">
      <c r="A502" s="16" t="s">
        <v>495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AA502" s="16" t="s">
        <v>495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0</v>
      </c>
      <c r="AN502" s="17">
        <v>0</v>
      </c>
      <c r="AO502" s="17">
        <v>0</v>
      </c>
      <c r="AP502" s="17">
        <v>0</v>
      </c>
      <c r="AQ502" s="17">
        <v>0</v>
      </c>
    </row>
    <row r="503" spans="1:43" ht="15" thickBot="1" x14ac:dyDescent="0.35">
      <c r="A503" s="16" t="s">
        <v>496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AA503" s="16" t="s">
        <v>496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0</v>
      </c>
      <c r="AK503" s="17">
        <v>0</v>
      </c>
      <c r="AL503" s="17">
        <v>0</v>
      </c>
      <c r="AM503" s="17">
        <v>0</v>
      </c>
      <c r="AN503" s="17">
        <v>0</v>
      </c>
      <c r="AO503" s="17">
        <v>0</v>
      </c>
      <c r="AP503" s="17">
        <v>0</v>
      </c>
      <c r="AQ503" s="17">
        <v>0</v>
      </c>
    </row>
    <row r="504" spans="1:43" ht="15" thickBot="1" x14ac:dyDescent="0.35">
      <c r="A504" s="16" t="s">
        <v>497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AA504" s="16" t="s">
        <v>497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7">
        <v>0</v>
      </c>
      <c r="AO504" s="17">
        <v>0</v>
      </c>
      <c r="AP504" s="17">
        <v>0</v>
      </c>
      <c r="AQ504" s="17">
        <v>0</v>
      </c>
    </row>
    <row r="505" spans="1:43" ht="15" thickBot="1" x14ac:dyDescent="0.35">
      <c r="A505" s="16" t="s">
        <v>499</v>
      </c>
      <c r="B505" s="17">
        <v>0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AA505" s="16" t="s">
        <v>499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0</v>
      </c>
      <c r="AN505" s="17">
        <v>0</v>
      </c>
      <c r="AO505" s="17">
        <v>0</v>
      </c>
      <c r="AP505" s="17">
        <v>0</v>
      </c>
      <c r="AQ505" s="17">
        <v>0</v>
      </c>
    </row>
    <row r="506" spans="1:43" ht="15" thickBot="1" x14ac:dyDescent="0.35">
      <c r="A506" s="16" t="s">
        <v>500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AA506" s="16" t="s">
        <v>500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>
        <v>0</v>
      </c>
      <c r="AN506" s="17">
        <v>0</v>
      </c>
      <c r="AO506" s="17">
        <v>0</v>
      </c>
      <c r="AP506" s="17">
        <v>0</v>
      </c>
      <c r="AQ506" s="17">
        <v>0</v>
      </c>
    </row>
    <row r="507" spans="1:43" ht="15" thickBot="1" x14ac:dyDescent="0.35">
      <c r="A507" s="16" t="s">
        <v>501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AA507" s="16" t="s">
        <v>501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7">
        <v>0</v>
      </c>
      <c r="AO507" s="17">
        <v>0</v>
      </c>
      <c r="AP507" s="17">
        <v>0</v>
      </c>
      <c r="AQ507" s="17">
        <v>0</v>
      </c>
    </row>
    <row r="508" spans="1:43" ht="15" thickBot="1" x14ac:dyDescent="0.35">
      <c r="A508" s="16" t="s">
        <v>502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AA508" s="16" t="s">
        <v>502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>
        <v>0</v>
      </c>
      <c r="AN508" s="17">
        <v>0</v>
      </c>
      <c r="AO508" s="17">
        <v>0</v>
      </c>
      <c r="AP508" s="17">
        <v>0</v>
      </c>
      <c r="AQ508" s="17">
        <v>0</v>
      </c>
    </row>
    <row r="509" spans="1:43" ht="15" thickBot="1" x14ac:dyDescent="0.35">
      <c r="A509" s="16" t="s">
        <v>503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AA509" s="16" t="s">
        <v>503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>
        <v>0</v>
      </c>
      <c r="AN509" s="17">
        <v>0</v>
      </c>
      <c r="AO509" s="17">
        <v>0</v>
      </c>
      <c r="AP509" s="17">
        <v>0</v>
      </c>
      <c r="AQ509" s="17">
        <v>0</v>
      </c>
    </row>
    <row r="510" spans="1:43" ht="15" thickBot="1" x14ac:dyDescent="0.35">
      <c r="A510" s="16" t="s">
        <v>504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AA510" s="16" t="s">
        <v>504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>
        <v>0</v>
      </c>
      <c r="AN510" s="17">
        <v>0</v>
      </c>
      <c r="AO510" s="17">
        <v>0</v>
      </c>
      <c r="AP510" s="17">
        <v>0</v>
      </c>
      <c r="AQ510" s="17">
        <v>0</v>
      </c>
    </row>
    <row r="511" spans="1:43" ht="15" thickBot="1" x14ac:dyDescent="0.35">
      <c r="A511" s="16" t="s">
        <v>505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AA511" s="16" t="s">
        <v>505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>
        <v>0</v>
      </c>
      <c r="AN511" s="17">
        <v>0</v>
      </c>
      <c r="AO511" s="17">
        <v>0</v>
      </c>
      <c r="AP511" s="17">
        <v>0</v>
      </c>
      <c r="AQ511" s="17">
        <v>0</v>
      </c>
    </row>
    <row r="512" spans="1:43" ht="15" thickBot="1" x14ac:dyDescent="0.35">
      <c r="A512" s="16" t="s">
        <v>506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AA512" s="16" t="s">
        <v>506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17">
        <v>0</v>
      </c>
      <c r="AO512" s="17">
        <v>0</v>
      </c>
      <c r="AP512" s="17">
        <v>0</v>
      </c>
      <c r="AQ512" s="17">
        <v>0</v>
      </c>
    </row>
    <row r="513" spans="1:47" ht="15" thickBot="1" x14ac:dyDescent="0.35">
      <c r="A513" s="16" t="s">
        <v>507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AA513" s="16" t="s">
        <v>507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0</v>
      </c>
      <c r="AN513" s="17">
        <v>0</v>
      </c>
      <c r="AO513" s="17">
        <v>0</v>
      </c>
      <c r="AP513" s="17">
        <v>0</v>
      </c>
      <c r="AQ513" s="17">
        <v>0</v>
      </c>
    </row>
    <row r="514" spans="1:47" ht="18.600000000000001" thickBot="1" x14ac:dyDescent="0.35">
      <c r="A514" s="12"/>
      <c r="AA514" s="12"/>
    </row>
    <row r="515" spans="1:47" ht="15" thickBot="1" x14ac:dyDescent="0.35">
      <c r="A515" s="16" t="s">
        <v>708</v>
      </c>
      <c r="B515" s="16" t="s">
        <v>36</v>
      </c>
      <c r="C515" s="16" t="s">
        <v>37</v>
      </c>
      <c r="D515" s="16" t="s">
        <v>38</v>
      </c>
      <c r="E515" s="16" t="s">
        <v>39</v>
      </c>
      <c r="F515" s="16" t="s">
        <v>40</v>
      </c>
      <c r="G515" s="16" t="s">
        <v>41</v>
      </c>
      <c r="H515" s="16" t="s">
        <v>42</v>
      </c>
      <c r="I515" s="16" t="s">
        <v>43</v>
      </c>
      <c r="J515" s="16" t="s">
        <v>44</v>
      </c>
      <c r="K515" s="16" t="s">
        <v>45</v>
      </c>
      <c r="L515" s="16" t="s">
        <v>46</v>
      </c>
      <c r="M515" s="16" t="s">
        <v>47</v>
      </c>
      <c r="N515" s="16" t="s">
        <v>48</v>
      </c>
      <c r="O515" s="16" t="s">
        <v>49</v>
      </c>
      <c r="P515" s="16" t="s">
        <v>50</v>
      </c>
      <c r="Q515" s="16" t="s">
        <v>51</v>
      </c>
      <c r="R515" s="16" t="s">
        <v>709</v>
      </c>
      <c r="S515" s="16" t="s">
        <v>710</v>
      </c>
      <c r="T515" s="16" t="s">
        <v>711</v>
      </c>
      <c r="U515" s="16" t="s">
        <v>712</v>
      </c>
      <c r="AA515" s="16" t="s">
        <v>1078</v>
      </c>
      <c r="AB515" s="16" t="s">
        <v>36</v>
      </c>
      <c r="AC515" s="16" t="s">
        <v>37</v>
      </c>
      <c r="AD515" s="16" t="s">
        <v>38</v>
      </c>
      <c r="AE515" s="16" t="s">
        <v>39</v>
      </c>
      <c r="AF515" s="16" t="s">
        <v>40</v>
      </c>
      <c r="AG515" s="16" t="s">
        <v>41</v>
      </c>
      <c r="AH515" s="16" t="s">
        <v>42</v>
      </c>
      <c r="AI515" s="16" t="s">
        <v>43</v>
      </c>
      <c r="AJ515" s="16" t="s">
        <v>44</v>
      </c>
      <c r="AK515" s="16" t="s">
        <v>45</v>
      </c>
      <c r="AL515" s="16" t="s">
        <v>46</v>
      </c>
      <c r="AM515" s="16" t="s">
        <v>47</v>
      </c>
      <c r="AN515" s="16" t="s">
        <v>48</v>
      </c>
      <c r="AO515" s="16" t="s">
        <v>49</v>
      </c>
      <c r="AP515" s="16" t="s">
        <v>50</v>
      </c>
      <c r="AQ515" s="16" t="s">
        <v>51</v>
      </c>
      <c r="AR515" s="16" t="s">
        <v>709</v>
      </c>
      <c r="AS515" s="16" t="s">
        <v>710</v>
      </c>
      <c r="AT515" s="16" t="s">
        <v>711</v>
      </c>
      <c r="AU515" s="16" t="s">
        <v>712</v>
      </c>
    </row>
    <row r="516" spans="1:47" ht="15" thickBot="1" x14ac:dyDescent="0.35">
      <c r="A516" s="16" t="s">
        <v>53</v>
      </c>
      <c r="B516" s="17">
        <v>3911</v>
      </c>
      <c r="C516" s="17">
        <v>4552.6000000000004</v>
      </c>
      <c r="D516" s="17">
        <v>0</v>
      </c>
      <c r="E516" s="17">
        <v>0</v>
      </c>
      <c r="F516" s="17">
        <v>14534</v>
      </c>
      <c r="G516" s="17">
        <v>20.7</v>
      </c>
      <c r="H516" s="17">
        <v>0</v>
      </c>
      <c r="I516" s="17">
        <v>0</v>
      </c>
      <c r="J516" s="17">
        <v>0</v>
      </c>
      <c r="K516" s="17">
        <v>0</v>
      </c>
      <c r="L516" s="17">
        <v>6685.7</v>
      </c>
      <c r="M516" s="17">
        <v>0</v>
      </c>
      <c r="N516" s="17">
        <v>3494.9</v>
      </c>
      <c r="O516" s="17">
        <v>9030</v>
      </c>
      <c r="P516" s="17">
        <v>0</v>
      </c>
      <c r="Q516" s="17">
        <v>2573.3000000000002</v>
      </c>
      <c r="R516" s="17">
        <v>44802.3</v>
      </c>
      <c r="S516" s="17">
        <v>18500</v>
      </c>
      <c r="T516" s="17">
        <v>-26302.3</v>
      </c>
      <c r="U516" s="17">
        <v>-142.16999999999999</v>
      </c>
      <c r="AA516" s="16" t="s">
        <v>53</v>
      </c>
      <c r="AB516" s="17">
        <v>8965.2999999999993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0</v>
      </c>
      <c r="AN516" s="17">
        <v>0</v>
      </c>
      <c r="AO516" s="17">
        <v>9733.4</v>
      </c>
      <c r="AP516" s="17">
        <v>0</v>
      </c>
      <c r="AQ516" s="17">
        <v>0</v>
      </c>
      <c r="AR516" s="17">
        <v>18698.7</v>
      </c>
      <c r="AS516" s="17">
        <v>18500</v>
      </c>
      <c r="AT516" s="17">
        <v>-198.7</v>
      </c>
      <c r="AU516" s="17">
        <v>-1.07</v>
      </c>
    </row>
    <row r="517" spans="1:47" ht="15" thickBot="1" x14ac:dyDescent="0.35">
      <c r="A517" s="16" t="s">
        <v>54</v>
      </c>
      <c r="B517" s="17">
        <v>3911</v>
      </c>
      <c r="C517" s="17">
        <v>4552.6000000000004</v>
      </c>
      <c r="D517" s="17">
        <v>0</v>
      </c>
      <c r="E517" s="17">
        <v>0</v>
      </c>
      <c r="F517" s="17">
        <v>3106.1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6685.7</v>
      </c>
      <c r="M517" s="17">
        <v>0</v>
      </c>
      <c r="N517" s="17">
        <v>3494.9</v>
      </c>
      <c r="O517" s="17">
        <v>9030</v>
      </c>
      <c r="P517" s="17">
        <v>0</v>
      </c>
      <c r="Q517" s="17">
        <v>2573.3000000000002</v>
      </c>
      <c r="R517" s="17">
        <v>33353.599999999999</v>
      </c>
      <c r="S517" s="17">
        <v>64500</v>
      </c>
      <c r="T517" s="17">
        <v>31146.400000000001</v>
      </c>
      <c r="U517" s="17">
        <v>48.29</v>
      </c>
      <c r="AA517" s="16" t="s">
        <v>54</v>
      </c>
      <c r="AB517" s="17">
        <v>8353.7999999999993</v>
      </c>
      <c r="AC517" s="17">
        <v>3810.5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39306.1</v>
      </c>
      <c r="AM517" s="17">
        <v>0</v>
      </c>
      <c r="AN517" s="17">
        <v>960.2</v>
      </c>
      <c r="AO517" s="17">
        <v>12762.1</v>
      </c>
      <c r="AP517" s="17">
        <v>0</v>
      </c>
      <c r="AQ517" s="17">
        <v>0</v>
      </c>
      <c r="AR517" s="17">
        <v>65192.6</v>
      </c>
      <c r="AS517" s="17">
        <v>64500</v>
      </c>
      <c r="AT517" s="17">
        <v>-692.6</v>
      </c>
      <c r="AU517" s="17">
        <v>-1.07</v>
      </c>
    </row>
    <row r="518" spans="1:47" ht="15" thickBot="1" x14ac:dyDescent="0.35">
      <c r="A518" s="16" t="s">
        <v>55</v>
      </c>
      <c r="B518" s="17">
        <v>0</v>
      </c>
      <c r="C518" s="17">
        <v>0</v>
      </c>
      <c r="D518" s="17">
        <v>2550</v>
      </c>
      <c r="E518" s="17">
        <v>0</v>
      </c>
      <c r="F518" s="17">
        <v>0</v>
      </c>
      <c r="G518" s="17">
        <v>3458.6</v>
      </c>
      <c r="H518" s="17">
        <v>3594.3</v>
      </c>
      <c r="I518" s="17">
        <v>0</v>
      </c>
      <c r="J518" s="17">
        <v>5177.8</v>
      </c>
      <c r="K518" s="17">
        <v>2186.1999999999998</v>
      </c>
      <c r="L518" s="17">
        <v>6685.7</v>
      </c>
      <c r="M518" s="17">
        <v>0</v>
      </c>
      <c r="N518" s="17">
        <v>11724.3</v>
      </c>
      <c r="O518" s="17">
        <v>0</v>
      </c>
      <c r="P518" s="17">
        <v>0</v>
      </c>
      <c r="Q518" s="17">
        <v>0</v>
      </c>
      <c r="R518" s="17">
        <v>35376.9</v>
      </c>
      <c r="S518" s="17">
        <v>28000</v>
      </c>
      <c r="T518" s="17">
        <v>-7376.9</v>
      </c>
      <c r="U518" s="17">
        <v>-26.35</v>
      </c>
      <c r="AA518" s="16" t="s">
        <v>55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9856.7000000000007</v>
      </c>
      <c r="AK518" s="17">
        <v>12108.6</v>
      </c>
      <c r="AL518" s="17">
        <v>4718.1000000000004</v>
      </c>
      <c r="AM518" s="17">
        <v>0</v>
      </c>
      <c r="AN518" s="17">
        <v>1617.2</v>
      </c>
      <c r="AO518" s="17">
        <v>0</v>
      </c>
      <c r="AP518" s="17">
        <v>0</v>
      </c>
      <c r="AQ518" s="17">
        <v>0</v>
      </c>
      <c r="AR518" s="17">
        <v>28300.7</v>
      </c>
      <c r="AS518" s="17">
        <v>28000</v>
      </c>
      <c r="AT518" s="17">
        <v>-300.7</v>
      </c>
      <c r="AU518" s="17">
        <v>-1.07</v>
      </c>
    </row>
    <row r="519" spans="1:47" ht="15" thickBot="1" x14ac:dyDescent="0.35">
      <c r="A519" s="16" t="s">
        <v>56</v>
      </c>
      <c r="B519" s="17">
        <v>3306.1</v>
      </c>
      <c r="C519" s="17">
        <v>0</v>
      </c>
      <c r="D519" s="17">
        <v>3068.5</v>
      </c>
      <c r="E519" s="17">
        <v>0</v>
      </c>
      <c r="F519" s="17">
        <v>0</v>
      </c>
      <c r="G519" s="17">
        <v>3107.4</v>
      </c>
      <c r="H519" s="17">
        <v>0</v>
      </c>
      <c r="I519" s="17">
        <v>0</v>
      </c>
      <c r="J519" s="17">
        <v>2233.3000000000002</v>
      </c>
      <c r="K519" s="17">
        <v>700.4</v>
      </c>
      <c r="L519" s="17">
        <v>6685.7</v>
      </c>
      <c r="M519" s="17">
        <v>0</v>
      </c>
      <c r="N519" s="17">
        <v>16016</v>
      </c>
      <c r="O519" s="17">
        <v>8943.6</v>
      </c>
      <c r="P519" s="17">
        <v>0</v>
      </c>
      <c r="Q519" s="17">
        <v>0</v>
      </c>
      <c r="R519" s="17">
        <v>44060.9</v>
      </c>
      <c r="S519" s="17">
        <v>21300</v>
      </c>
      <c r="T519" s="17">
        <v>-22760.9</v>
      </c>
      <c r="U519" s="17">
        <v>-106.86</v>
      </c>
      <c r="AA519" s="16" t="s">
        <v>56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5743</v>
      </c>
      <c r="AK519" s="17">
        <v>0</v>
      </c>
      <c r="AL519" s="17">
        <v>0</v>
      </c>
      <c r="AM519" s="17">
        <v>0</v>
      </c>
      <c r="AN519" s="17">
        <v>15786.2</v>
      </c>
      <c r="AO519" s="17">
        <v>0</v>
      </c>
      <c r="AP519" s="17">
        <v>0</v>
      </c>
      <c r="AQ519" s="17">
        <v>0</v>
      </c>
      <c r="AR519" s="17">
        <v>21529.200000000001</v>
      </c>
      <c r="AS519" s="17">
        <v>21300</v>
      </c>
      <c r="AT519" s="17">
        <v>-229.2</v>
      </c>
      <c r="AU519" s="17">
        <v>-1.08</v>
      </c>
    </row>
    <row r="520" spans="1:47" ht="15" thickBot="1" x14ac:dyDescent="0.35">
      <c r="A520" s="16" t="s">
        <v>57</v>
      </c>
      <c r="B520" s="17">
        <v>3911</v>
      </c>
      <c r="C520" s="17">
        <v>4552.6000000000004</v>
      </c>
      <c r="D520" s="17">
        <v>0</v>
      </c>
      <c r="E520" s="17">
        <v>0</v>
      </c>
      <c r="F520" s="17">
        <v>0</v>
      </c>
      <c r="G520" s="17">
        <v>3107.4</v>
      </c>
      <c r="H520" s="17">
        <v>0</v>
      </c>
      <c r="I520" s="17">
        <v>0</v>
      </c>
      <c r="J520" s="17">
        <v>0</v>
      </c>
      <c r="K520" s="17">
        <v>0</v>
      </c>
      <c r="L520" s="17">
        <v>6685.7</v>
      </c>
      <c r="M520" s="17">
        <v>0</v>
      </c>
      <c r="N520" s="17">
        <v>12199.6</v>
      </c>
      <c r="O520" s="17">
        <v>8943.6</v>
      </c>
      <c r="P520" s="17">
        <v>0</v>
      </c>
      <c r="Q520" s="17">
        <v>2573.3000000000002</v>
      </c>
      <c r="R520" s="17">
        <v>41973.2</v>
      </c>
      <c r="S520" s="17">
        <v>47800</v>
      </c>
      <c r="T520" s="17">
        <v>5826.8</v>
      </c>
      <c r="U520" s="17">
        <v>12.19</v>
      </c>
      <c r="AA520" s="16" t="s">
        <v>57</v>
      </c>
      <c r="AB520" s="17">
        <v>7681.6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>
        <v>0</v>
      </c>
      <c r="AJ520" s="17">
        <v>0</v>
      </c>
      <c r="AK520" s="17">
        <v>0</v>
      </c>
      <c r="AL520" s="17">
        <v>13367</v>
      </c>
      <c r="AM520" s="17">
        <v>0</v>
      </c>
      <c r="AN520" s="17">
        <v>20528.099999999999</v>
      </c>
      <c r="AO520" s="17">
        <v>16272.9</v>
      </c>
      <c r="AP520" s="17">
        <v>0</v>
      </c>
      <c r="AQ520" s="17">
        <v>0</v>
      </c>
      <c r="AR520" s="17">
        <v>57849.599999999999</v>
      </c>
      <c r="AS520" s="17">
        <v>47800</v>
      </c>
      <c r="AT520" s="17">
        <v>-10049.6</v>
      </c>
      <c r="AU520" s="17">
        <v>-21.02</v>
      </c>
    </row>
    <row r="521" spans="1:47" ht="15" thickBot="1" x14ac:dyDescent="0.35">
      <c r="A521" s="16" t="s">
        <v>58</v>
      </c>
      <c r="B521" s="17">
        <v>3306.1</v>
      </c>
      <c r="C521" s="17">
        <v>0</v>
      </c>
      <c r="D521" s="17">
        <v>0</v>
      </c>
      <c r="E521" s="17">
        <v>0</v>
      </c>
      <c r="F521" s="17">
        <v>14534</v>
      </c>
      <c r="G521" s="17">
        <v>3458.6</v>
      </c>
      <c r="H521" s="17">
        <v>3594.3</v>
      </c>
      <c r="I521" s="17">
        <v>0</v>
      </c>
      <c r="J521" s="17">
        <v>2233.3000000000002</v>
      </c>
      <c r="K521" s="17">
        <v>484.3</v>
      </c>
      <c r="L521" s="17">
        <v>6685.7</v>
      </c>
      <c r="M521" s="17">
        <v>0</v>
      </c>
      <c r="N521" s="17">
        <v>3494.9</v>
      </c>
      <c r="O521" s="17">
        <v>0</v>
      </c>
      <c r="P521" s="17">
        <v>0</v>
      </c>
      <c r="Q521" s="17">
        <v>2573.3000000000002</v>
      </c>
      <c r="R521" s="17">
        <v>40364.6</v>
      </c>
      <c r="S521" s="17">
        <v>48300</v>
      </c>
      <c r="T521" s="17">
        <v>7935.4</v>
      </c>
      <c r="U521" s="17">
        <v>16.43</v>
      </c>
      <c r="AA521" s="16" t="s">
        <v>58</v>
      </c>
      <c r="AB521" s="17">
        <v>0</v>
      </c>
      <c r="AC521" s="17">
        <v>0</v>
      </c>
      <c r="AD521" s="17">
        <v>0</v>
      </c>
      <c r="AE521" s="17">
        <v>0</v>
      </c>
      <c r="AF521" s="17">
        <v>37042.1</v>
      </c>
      <c r="AG521" s="17">
        <v>8269.9</v>
      </c>
      <c r="AH521" s="17">
        <v>0</v>
      </c>
      <c r="AI521" s="17">
        <v>0</v>
      </c>
      <c r="AJ521" s="17">
        <v>0</v>
      </c>
      <c r="AK521" s="17">
        <v>842.5</v>
      </c>
      <c r="AL521" s="17">
        <v>0</v>
      </c>
      <c r="AM521" s="17">
        <v>0</v>
      </c>
      <c r="AN521" s="17">
        <v>0</v>
      </c>
      <c r="AO521" s="17">
        <v>0</v>
      </c>
      <c r="AP521" s="17">
        <v>0</v>
      </c>
      <c r="AQ521" s="17">
        <v>0</v>
      </c>
      <c r="AR521" s="17">
        <v>46154.400000000001</v>
      </c>
      <c r="AS521" s="17">
        <v>48300</v>
      </c>
      <c r="AT521" s="17">
        <v>2145.6</v>
      </c>
      <c r="AU521" s="17">
        <v>4.4400000000000004</v>
      </c>
    </row>
    <row r="522" spans="1:47" ht="15" thickBot="1" x14ac:dyDescent="0.35">
      <c r="A522" s="16" t="s">
        <v>59</v>
      </c>
      <c r="B522" s="17">
        <v>3392.5</v>
      </c>
      <c r="C522" s="17">
        <v>0</v>
      </c>
      <c r="D522" s="17">
        <v>8127</v>
      </c>
      <c r="E522" s="17">
        <v>0</v>
      </c>
      <c r="F522" s="17">
        <v>0</v>
      </c>
      <c r="G522" s="17">
        <v>20.7</v>
      </c>
      <c r="H522" s="17">
        <v>3594.3</v>
      </c>
      <c r="I522" s="17">
        <v>0</v>
      </c>
      <c r="J522" s="17">
        <v>2233.3000000000002</v>
      </c>
      <c r="K522" s="17">
        <v>484.3</v>
      </c>
      <c r="L522" s="17">
        <v>0</v>
      </c>
      <c r="M522" s="17">
        <v>0</v>
      </c>
      <c r="N522" s="17">
        <v>11724.3</v>
      </c>
      <c r="O522" s="17">
        <v>8943.6</v>
      </c>
      <c r="P522" s="17">
        <v>0</v>
      </c>
      <c r="Q522" s="17">
        <v>0</v>
      </c>
      <c r="R522" s="17">
        <v>38520.199999999997</v>
      </c>
      <c r="S522" s="17">
        <v>76400</v>
      </c>
      <c r="T522" s="17">
        <v>37879.800000000003</v>
      </c>
      <c r="U522" s="17">
        <v>49.58</v>
      </c>
      <c r="AA522" s="16" t="s">
        <v>59</v>
      </c>
      <c r="AB522" s="17">
        <v>0</v>
      </c>
      <c r="AC522" s="17">
        <v>0</v>
      </c>
      <c r="AD522" s="17">
        <v>6205.4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56713.1</v>
      </c>
      <c r="AL522" s="17">
        <v>0</v>
      </c>
      <c r="AM522" s="17">
        <v>0</v>
      </c>
      <c r="AN522" s="17">
        <v>1314</v>
      </c>
      <c r="AO522" s="17">
        <v>3992.4</v>
      </c>
      <c r="AP522" s="17">
        <v>0</v>
      </c>
      <c r="AQ522" s="17">
        <v>0</v>
      </c>
      <c r="AR522" s="17">
        <v>68224.899999999994</v>
      </c>
      <c r="AS522" s="17">
        <v>76400</v>
      </c>
      <c r="AT522" s="17">
        <v>8175.1</v>
      </c>
      <c r="AU522" s="17">
        <v>10.7</v>
      </c>
    </row>
    <row r="523" spans="1:47" ht="15" thickBot="1" x14ac:dyDescent="0.35">
      <c r="A523" s="16" t="s">
        <v>60</v>
      </c>
      <c r="B523" s="17">
        <v>3306.1</v>
      </c>
      <c r="C523" s="17">
        <v>0</v>
      </c>
      <c r="D523" s="17">
        <v>0</v>
      </c>
      <c r="E523" s="17">
        <v>0</v>
      </c>
      <c r="F523" s="17">
        <v>3754.2</v>
      </c>
      <c r="G523" s="17">
        <v>8749.2000000000007</v>
      </c>
      <c r="H523" s="17">
        <v>0</v>
      </c>
      <c r="I523" s="17">
        <v>0</v>
      </c>
      <c r="J523" s="17">
        <v>2233.3000000000002</v>
      </c>
      <c r="K523" s="17">
        <v>873.2</v>
      </c>
      <c r="L523" s="17">
        <v>6685.7</v>
      </c>
      <c r="M523" s="17">
        <v>0</v>
      </c>
      <c r="N523" s="17">
        <v>3494.9</v>
      </c>
      <c r="O523" s="17">
        <v>0</v>
      </c>
      <c r="P523" s="17">
        <v>0</v>
      </c>
      <c r="Q523" s="17">
        <v>2573.3000000000002</v>
      </c>
      <c r="R523" s="17">
        <v>31669.9</v>
      </c>
      <c r="S523" s="17">
        <v>70000</v>
      </c>
      <c r="T523" s="17">
        <v>38330.1</v>
      </c>
      <c r="U523" s="17">
        <v>54.76</v>
      </c>
      <c r="AA523" s="16" t="s">
        <v>60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5629.8</v>
      </c>
      <c r="AH523" s="17">
        <v>0</v>
      </c>
      <c r="AI523" s="17">
        <v>0</v>
      </c>
      <c r="AJ523" s="17">
        <v>0</v>
      </c>
      <c r="AK523" s="17">
        <v>34734.5</v>
      </c>
      <c r="AL523" s="17">
        <v>13367</v>
      </c>
      <c r="AM523" s="17">
        <v>0</v>
      </c>
      <c r="AN523" s="17">
        <v>0</v>
      </c>
      <c r="AO523" s="17">
        <v>0</v>
      </c>
      <c r="AP523" s="17">
        <v>0</v>
      </c>
      <c r="AQ523" s="17">
        <v>0</v>
      </c>
      <c r="AR523" s="17">
        <v>53731.4</v>
      </c>
      <c r="AS523" s="17">
        <v>70000</v>
      </c>
      <c r="AT523" s="17">
        <v>16268.6</v>
      </c>
      <c r="AU523" s="17">
        <v>23.24</v>
      </c>
    </row>
    <row r="524" spans="1:47" ht="15" thickBot="1" x14ac:dyDescent="0.35">
      <c r="A524" s="16" t="s">
        <v>61</v>
      </c>
      <c r="B524" s="17">
        <v>3306.1</v>
      </c>
      <c r="C524" s="17">
        <v>0</v>
      </c>
      <c r="D524" s="17">
        <v>0</v>
      </c>
      <c r="E524" s="17">
        <v>0</v>
      </c>
      <c r="F524" s="17">
        <v>16019.4</v>
      </c>
      <c r="G524" s="17">
        <v>3107.4</v>
      </c>
      <c r="H524" s="17">
        <v>3594.3</v>
      </c>
      <c r="I524" s="17">
        <v>0</v>
      </c>
      <c r="J524" s="17">
        <v>2233.3000000000002</v>
      </c>
      <c r="K524" s="17">
        <v>1754.2</v>
      </c>
      <c r="L524" s="17">
        <v>6685.7</v>
      </c>
      <c r="M524" s="17">
        <v>0</v>
      </c>
      <c r="N524" s="17">
        <v>0</v>
      </c>
      <c r="O524" s="17">
        <v>0</v>
      </c>
      <c r="P524" s="17">
        <v>0</v>
      </c>
      <c r="Q524" s="17">
        <v>2573.3000000000002</v>
      </c>
      <c r="R524" s="17">
        <v>39273.699999999997</v>
      </c>
      <c r="S524" s="17">
        <v>86700</v>
      </c>
      <c r="T524" s="17">
        <v>47426.3</v>
      </c>
      <c r="U524" s="17">
        <v>54.7</v>
      </c>
      <c r="AA524" s="16" t="s">
        <v>61</v>
      </c>
      <c r="AB524" s="17">
        <v>0</v>
      </c>
      <c r="AC524" s="17">
        <v>0</v>
      </c>
      <c r="AD524" s="17">
        <v>0</v>
      </c>
      <c r="AE524" s="17">
        <v>0</v>
      </c>
      <c r="AF524" s="17">
        <v>43015</v>
      </c>
      <c r="AG524" s="17">
        <v>16504.400000000001</v>
      </c>
      <c r="AH524" s="17">
        <v>0</v>
      </c>
      <c r="AI524" s="17">
        <v>0</v>
      </c>
      <c r="AJ524" s="17">
        <v>3401.6</v>
      </c>
      <c r="AK524" s="17">
        <v>24711</v>
      </c>
      <c r="AL524" s="17">
        <v>0</v>
      </c>
      <c r="AM524" s="17">
        <v>0</v>
      </c>
      <c r="AN524" s="17">
        <v>0</v>
      </c>
      <c r="AO524" s="17">
        <v>0</v>
      </c>
      <c r="AP524" s="17">
        <v>0</v>
      </c>
      <c r="AQ524" s="17">
        <v>0</v>
      </c>
      <c r="AR524" s="17">
        <v>87632.1</v>
      </c>
      <c r="AS524" s="17">
        <v>86700</v>
      </c>
      <c r="AT524" s="17">
        <v>-932.1</v>
      </c>
      <c r="AU524" s="17">
        <v>-1.08</v>
      </c>
    </row>
    <row r="525" spans="1:47" ht="15" thickBot="1" x14ac:dyDescent="0.35">
      <c r="A525" s="16" t="s">
        <v>62</v>
      </c>
      <c r="B525" s="17">
        <v>3911</v>
      </c>
      <c r="C525" s="17">
        <v>1027.9000000000001</v>
      </c>
      <c r="D525" s="17">
        <v>0</v>
      </c>
      <c r="E525" s="17">
        <v>0</v>
      </c>
      <c r="F525" s="17">
        <v>15587.4</v>
      </c>
      <c r="G525" s="17">
        <v>3107.4</v>
      </c>
      <c r="H525" s="17">
        <v>3594.3</v>
      </c>
      <c r="I525" s="17">
        <v>0</v>
      </c>
      <c r="J525" s="17">
        <v>2233.3000000000002</v>
      </c>
      <c r="K525" s="17">
        <v>484.3</v>
      </c>
      <c r="L525" s="17">
        <v>13231.4</v>
      </c>
      <c r="M525" s="17">
        <v>0</v>
      </c>
      <c r="N525" s="17">
        <v>0</v>
      </c>
      <c r="O525" s="17">
        <v>0</v>
      </c>
      <c r="P525" s="17">
        <v>0</v>
      </c>
      <c r="Q525" s="17">
        <v>2573.3000000000002</v>
      </c>
      <c r="R525" s="17">
        <v>45750.2</v>
      </c>
      <c r="S525" s="17">
        <v>50600</v>
      </c>
      <c r="T525" s="17">
        <v>4849.8</v>
      </c>
      <c r="U525" s="17">
        <v>9.58</v>
      </c>
      <c r="AA525" s="16" t="s">
        <v>62</v>
      </c>
      <c r="AB525" s="17">
        <v>34522.300000000003</v>
      </c>
      <c r="AC525" s="17">
        <v>5604.5</v>
      </c>
      <c r="AD525" s="17">
        <v>0</v>
      </c>
      <c r="AE525" s="17">
        <v>0</v>
      </c>
      <c r="AF525" s="17">
        <v>0</v>
      </c>
      <c r="AG525" s="17">
        <v>11017.1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0</v>
      </c>
      <c r="AN525" s="17">
        <v>0</v>
      </c>
      <c r="AO525" s="17">
        <v>0</v>
      </c>
      <c r="AP525" s="17">
        <v>0</v>
      </c>
      <c r="AQ525" s="17">
        <v>0</v>
      </c>
      <c r="AR525" s="17">
        <v>51143.9</v>
      </c>
      <c r="AS525" s="17">
        <v>50600</v>
      </c>
      <c r="AT525" s="17">
        <v>-543.9</v>
      </c>
      <c r="AU525" s="17">
        <v>-1.07</v>
      </c>
    </row>
    <row r="526" spans="1:47" ht="15" thickBot="1" x14ac:dyDescent="0.35">
      <c r="A526" s="16" t="s">
        <v>63</v>
      </c>
      <c r="B526" s="17">
        <v>4040.6</v>
      </c>
      <c r="C526" s="17">
        <v>4552.6000000000004</v>
      </c>
      <c r="D526" s="17">
        <v>0</v>
      </c>
      <c r="E526" s="17">
        <v>0</v>
      </c>
      <c r="F526" s="17">
        <v>3106.1</v>
      </c>
      <c r="G526" s="17">
        <v>3107.4</v>
      </c>
      <c r="H526" s="17">
        <v>3594.3</v>
      </c>
      <c r="I526" s="17">
        <v>0</v>
      </c>
      <c r="J526" s="17">
        <v>0</v>
      </c>
      <c r="K526" s="17">
        <v>0</v>
      </c>
      <c r="L526" s="17">
        <v>6685.7</v>
      </c>
      <c r="M526" s="17">
        <v>0</v>
      </c>
      <c r="N526" s="17">
        <v>11724.3</v>
      </c>
      <c r="O526" s="17">
        <v>8943.6</v>
      </c>
      <c r="P526" s="17">
        <v>0</v>
      </c>
      <c r="Q526" s="17">
        <v>0</v>
      </c>
      <c r="R526" s="17">
        <v>45754.5</v>
      </c>
      <c r="S526" s="17">
        <v>7000</v>
      </c>
      <c r="T526" s="17">
        <v>-38754.5</v>
      </c>
      <c r="U526" s="17">
        <v>-553.64</v>
      </c>
      <c r="AA526" s="16" t="s">
        <v>63</v>
      </c>
      <c r="AB526" s="17">
        <v>3537.6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17">
        <v>0</v>
      </c>
      <c r="AO526" s="17">
        <v>12955.6</v>
      </c>
      <c r="AP526" s="17">
        <v>0</v>
      </c>
      <c r="AQ526" s="17">
        <v>0</v>
      </c>
      <c r="AR526" s="17">
        <v>16493.2</v>
      </c>
      <c r="AS526" s="17">
        <v>7000</v>
      </c>
      <c r="AT526" s="17">
        <v>-9493.2000000000007</v>
      </c>
      <c r="AU526" s="17">
        <v>-135.62</v>
      </c>
    </row>
    <row r="527" spans="1:47" ht="15" thickBot="1" x14ac:dyDescent="0.35">
      <c r="A527" s="16" t="s">
        <v>64</v>
      </c>
      <c r="B527" s="17">
        <v>3306.1</v>
      </c>
      <c r="C527" s="17">
        <v>0</v>
      </c>
      <c r="D527" s="17">
        <v>3068.5</v>
      </c>
      <c r="E527" s="17">
        <v>0</v>
      </c>
      <c r="F527" s="17">
        <v>16019.4</v>
      </c>
      <c r="G527" s="17">
        <v>3107.4</v>
      </c>
      <c r="H527" s="17">
        <v>3594.3</v>
      </c>
      <c r="I527" s="17">
        <v>0</v>
      </c>
      <c r="J527" s="17">
        <v>2233.3000000000002</v>
      </c>
      <c r="K527" s="17">
        <v>484.3</v>
      </c>
      <c r="L527" s="17">
        <v>6685.7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38499</v>
      </c>
      <c r="S527" s="17">
        <v>29300</v>
      </c>
      <c r="T527" s="17">
        <v>-9199</v>
      </c>
      <c r="U527" s="17">
        <v>-31.4</v>
      </c>
      <c r="AA527" s="16" t="s">
        <v>64</v>
      </c>
      <c r="AB527" s="17">
        <v>0</v>
      </c>
      <c r="AC527" s="17">
        <v>0</v>
      </c>
      <c r="AD527" s="17">
        <v>8114.2</v>
      </c>
      <c r="AE527" s="17">
        <v>0</v>
      </c>
      <c r="AF527" s="17">
        <v>14930.6</v>
      </c>
      <c r="AG527" s="17">
        <v>0</v>
      </c>
      <c r="AH527" s="17">
        <v>0</v>
      </c>
      <c r="AI527" s="17">
        <v>0</v>
      </c>
      <c r="AJ527" s="17">
        <v>1667.7</v>
      </c>
      <c r="AK527" s="17">
        <v>4902.1000000000004</v>
      </c>
      <c r="AL527" s="17">
        <v>0</v>
      </c>
      <c r="AM527" s="17">
        <v>0</v>
      </c>
      <c r="AN527" s="17">
        <v>0</v>
      </c>
      <c r="AO527" s="17">
        <v>0</v>
      </c>
      <c r="AP527" s="17">
        <v>0</v>
      </c>
      <c r="AQ527" s="17">
        <v>0</v>
      </c>
      <c r="AR527" s="17">
        <v>29614.6</v>
      </c>
      <c r="AS527" s="17">
        <v>29300</v>
      </c>
      <c r="AT527" s="17">
        <v>-314.60000000000002</v>
      </c>
      <c r="AU527" s="17">
        <v>-1.07</v>
      </c>
    </row>
    <row r="528" spans="1:47" ht="15" thickBot="1" x14ac:dyDescent="0.35">
      <c r="A528" s="16" t="s">
        <v>65</v>
      </c>
      <c r="B528" s="17">
        <v>0</v>
      </c>
      <c r="C528" s="17">
        <v>0</v>
      </c>
      <c r="D528" s="17">
        <v>2550</v>
      </c>
      <c r="E528" s="17">
        <v>0</v>
      </c>
      <c r="F528" s="17">
        <v>3754.2</v>
      </c>
      <c r="G528" s="17">
        <v>3107.4</v>
      </c>
      <c r="H528" s="17">
        <v>0</v>
      </c>
      <c r="I528" s="17">
        <v>0</v>
      </c>
      <c r="J528" s="17">
        <v>2233.3000000000002</v>
      </c>
      <c r="K528" s="17">
        <v>1754.2</v>
      </c>
      <c r="L528" s="17">
        <v>6685.7</v>
      </c>
      <c r="M528" s="17">
        <v>0</v>
      </c>
      <c r="N528" s="17">
        <v>3494.9</v>
      </c>
      <c r="O528" s="17">
        <v>8943.6</v>
      </c>
      <c r="P528" s="17">
        <v>0</v>
      </c>
      <c r="Q528" s="17">
        <v>0</v>
      </c>
      <c r="R528" s="17">
        <v>32523.200000000001</v>
      </c>
      <c r="S528" s="17">
        <v>35000</v>
      </c>
      <c r="T528" s="17">
        <v>2476.8000000000002</v>
      </c>
      <c r="U528" s="17">
        <v>7.08</v>
      </c>
      <c r="AA528" s="16" t="s">
        <v>65</v>
      </c>
      <c r="AB528" s="17">
        <v>0</v>
      </c>
      <c r="AC528" s="17">
        <v>0</v>
      </c>
      <c r="AD528" s="17">
        <v>0</v>
      </c>
      <c r="AE528" s="17">
        <v>0</v>
      </c>
      <c r="AF528" s="17">
        <v>16604.900000000001</v>
      </c>
      <c r="AG528" s="17">
        <v>0</v>
      </c>
      <c r="AH528" s="17">
        <v>0</v>
      </c>
      <c r="AI528" s="17">
        <v>0</v>
      </c>
      <c r="AJ528" s="17">
        <v>36803</v>
      </c>
      <c r="AK528" s="17">
        <v>0</v>
      </c>
      <c r="AL528" s="17">
        <v>0</v>
      </c>
      <c r="AM528" s="17">
        <v>0</v>
      </c>
      <c r="AN528" s="17">
        <v>0</v>
      </c>
      <c r="AO528" s="17">
        <v>33774.300000000003</v>
      </c>
      <c r="AP528" s="17">
        <v>0</v>
      </c>
      <c r="AQ528" s="17">
        <v>0</v>
      </c>
      <c r="AR528" s="17">
        <v>87182.3</v>
      </c>
      <c r="AS528" s="17">
        <v>35000</v>
      </c>
      <c r="AT528" s="17">
        <v>-52182.3</v>
      </c>
      <c r="AU528" s="17">
        <v>-149.09</v>
      </c>
    </row>
    <row r="529" spans="1:47" ht="15" thickBot="1" x14ac:dyDescent="0.35">
      <c r="A529" s="16" t="s">
        <v>66</v>
      </c>
      <c r="B529" s="17">
        <v>3911</v>
      </c>
      <c r="C529" s="17">
        <v>4552.6000000000004</v>
      </c>
      <c r="D529" s="17">
        <v>3068.5</v>
      </c>
      <c r="E529" s="17">
        <v>0</v>
      </c>
      <c r="F529" s="17">
        <v>16019.4</v>
      </c>
      <c r="G529" s="17">
        <v>3847.5</v>
      </c>
      <c r="H529" s="17">
        <v>3594.3</v>
      </c>
      <c r="I529" s="17">
        <v>0</v>
      </c>
      <c r="J529" s="17">
        <v>0</v>
      </c>
      <c r="K529" s="17">
        <v>0</v>
      </c>
      <c r="L529" s="17">
        <v>1760.2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36753.5</v>
      </c>
      <c r="S529" s="17">
        <v>7600</v>
      </c>
      <c r="T529" s="17">
        <v>-29153.5</v>
      </c>
      <c r="U529" s="17">
        <v>-383.6</v>
      </c>
      <c r="AA529" s="16" t="s">
        <v>66</v>
      </c>
      <c r="AB529" s="17">
        <v>7681.6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7">
        <v>0</v>
      </c>
      <c r="AO529" s="17">
        <v>0</v>
      </c>
      <c r="AP529" s="17">
        <v>0</v>
      </c>
      <c r="AQ529" s="17">
        <v>0</v>
      </c>
      <c r="AR529" s="17">
        <v>7681.6</v>
      </c>
      <c r="AS529" s="17">
        <v>7600</v>
      </c>
      <c r="AT529" s="17">
        <v>-81.599999999999994</v>
      </c>
      <c r="AU529" s="17">
        <v>-1.07</v>
      </c>
    </row>
    <row r="530" spans="1:47" ht="15" thickBot="1" x14ac:dyDescent="0.35">
      <c r="A530" s="16" t="s">
        <v>67</v>
      </c>
      <c r="B530" s="17">
        <v>3565.3</v>
      </c>
      <c r="C530" s="17">
        <v>0</v>
      </c>
      <c r="D530" s="17">
        <v>13484.5</v>
      </c>
      <c r="E530" s="17">
        <v>0</v>
      </c>
      <c r="F530" s="17">
        <v>3106.1</v>
      </c>
      <c r="G530" s="17">
        <v>3107.4</v>
      </c>
      <c r="H530" s="17">
        <v>0</v>
      </c>
      <c r="I530" s="17">
        <v>0</v>
      </c>
      <c r="J530" s="17">
        <v>2233.3000000000002</v>
      </c>
      <c r="K530" s="17">
        <v>484.3</v>
      </c>
      <c r="L530" s="17">
        <v>0</v>
      </c>
      <c r="M530" s="17">
        <v>0</v>
      </c>
      <c r="N530" s="17">
        <v>3494.9</v>
      </c>
      <c r="O530" s="17">
        <v>0</v>
      </c>
      <c r="P530" s="17">
        <v>0</v>
      </c>
      <c r="Q530" s="17">
        <v>0</v>
      </c>
      <c r="R530" s="17">
        <v>29475.9</v>
      </c>
      <c r="S530" s="17">
        <v>43800</v>
      </c>
      <c r="T530" s="17">
        <v>14324.1</v>
      </c>
      <c r="U530" s="17">
        <v>32.700000000000003</v>
      </c>
      <c r="AA530" s="16" t="s">
        <v>67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56713.1</v>
      </c>
      <c r="AL530" s="17">
        <v>0</v>
      </c>
      <c r="AM530" s="17">
        <v>0</v>
      </c>
      <c r="AN530" s="17">
        <v>0</v>
      </c>
      <c r="AO530" s="17">
        <v>0</v>
      </c>
      <c r="AP530" s="17">
        <v>0</v>
      </c>
      <c r="AQ530" s="17">
        <v>0</v>
      </c>
      <c r="AR530" s="17">
        <v>56713.1</v>
      </c>
      <c r="AS530" s="17">
        <v>43800</v>
      </c>
      <c r="AT530" s="17">
        <v>-12913.1</v>
      </c>
      <c r="AU530" s="17">
        <v>-29.48</v>
      </c>
    </row>
    <row r="531" spans="1:47" ht="15" thickBot="1" x14ac:dyDescent="0.35">
      <c r="A531" s="16" t="s">
        <v>68</v>
      </c>
      <c r="B531" s="17">
        <v>3306.1</v>
      </c>
      <c r="C531" s="17">
        <v>0</v>
      </c>
      <c r="D531" s="17">
        <v>7522.1</v>
      </c>
      <c r="E531" s="17">
        <v>0</v>
      </c>
      <c r="F531" s="17">
        <v>3106.1</v>
      </c>
      <c r="G531" s="17">
        <v>0</v>
      </c>
      <c r="H531" s="17">
        <v>0</v>
      </c>
      <c r="I531" s="17">
        <v>0</v>
      </c>
      <c r="J531" s="17">
        <v>2233.3000000000002</v>
      </c>
      <c r="K531" s="17">
        <v>484.3</v>
      </c>
      <c r="L531" s="17">
        <v>0</v>
      </c>
      <c r="M531" s="17">
        <v>0</v>
      </c>
      <c r="N531" s="17">
        <v>11724.3</v>
      </c>
      <c r="O531" s="17">
        <v>9030</v>
      </c>
      <c r="P531" s="17">
        <v>0</v>
      </c>
      <c r="Q531" s="17">
        <v>2573.3000000000002</v>
      </c>
      <c r="R531" s="17">
        <v>39979.599999999999</v>
      </c>
      <c r="S531" s="17">
        <v>53700</v>
      </c>
      <c r="T531" s="17">
        <v>13720.4</v>
      </c>
      <c r="U531" s="17">
        <v>25.55</v>
      </c>
      <c r="AA531" s="16" t="s">
        <v>68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278</v>
      </c>
      <c r="AK531" s="17">
        <v>842.5</v>
      </c>
      <c r="AL531" s="17">
        <v>0</v>
      </c>
      <c r="AM531" s="17">
        <v>0</v>
      </c>
      <c r="AN531" s="17">
        <v>10713.8</v>
      </c>
      <c r="AO531" s="17">
        <v>23081.7</v>
      </c>
      <c r="AP531" s="17">
        <v>0</v>
      </c>
      <c r="AQ531" s="17">
        <v>0</v>
      </c>
      <c r="AR531" s="17">
        <v>34916</v>
      </c>
      <c r="AS531" s="17">
        <v>53700</v>
      </c>
      <c r="AT531" s="17">
        <v>18784</v>
      </c>
      <c r="AU531" s="17">
        <v>34.979999999999997</v>
      </c>
    </row>
    <row r="532" spans="1:47" ht="15" thickBot="1" x14ac:dyDescent="0.35">
      <c r="A532" s="16" t="s">
        <v>69</v>
      </c>
      <c r="B532" s="17">
        <v>3565.3</v>
      </c>
      <c r="C532" s="17">
        <v>0</v>
      </c>
      <c r="D532" s="17">
        <v>8127</v>
      </c>
      <c r="E532" s="17">
        <v>0</v>
      </c>
      <c r="F532" s="17">
        <v>0</v>
      </c>
      <c r="G532" s="17">
        <v>3107.4</v>
      </c>
      <c r="H532" s="17">
        <v>3594.3</v>
      </c>
      <c r="I532" s="17">
        <v>0</v>
      </c>
      <c r="J532" s="17">
        <v>2233.3000000000002</v>
      </c>
      <c r="K532" s="17">
        <v>484.3</v>
      </c>
      <c r="L532" s="17">
        <v>0</v>
      </c>
      <c r="M532" s="17">
        <v>0</v>
      </c>
      <c r="N532" s="17">
        <v>11724.3</v>
      </c>
      <c r="O532" s="17">
        <v>1599.5</v>
      </c>
      <c r="P532" s="17">
        <v>0</v>
      </c>
      <c r="Q532" s="17">
        <v>0</v>
      </c>
      <c r="R532" s="17">
        <v>34435.5</v>
      </c>
      <c r="S532" s="17">
        <v>75800</v>
      </c>
      <c r="T532" s="17">
        <v>41364.5</v>
      </c>
      <c r="U532" s="17">
        <v>54.57</v>
      </c>
      <c r="AA532" s="16" t="s">
        <v>69</v>
      </c>
      <c r="AB532" s="17">
        <v>2526.8000000000002</v>
      </c>
      <c r="AC532" s="17">
        <v>11528</v>
      </c>
      <c r="AD532" s="17">
        <v>59001.4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>
        <v>0</v>
      </c>
      <c r="AN532" s="17">
        <v>0</v>
      </c>
      <c r="AO532" s="17">
        <v>707.5</v>
      </c>
      <c r="AP532" s="17">
        <v>0</v>
      </c>
      <c r="AQ532" s="17">
        <v>0</v>
      </c>
      <c r="AR532" s="17">
        <v>73763.7</v>
      </c>
      <c r="AS532" s="17">
        <v>75800</v>
      </c>
      <c r="AT532" s="17">
        <v>2036.3</v>
      </c>
      <c r="AU532" s="17">
        <v>2.69</v>
      </c>
    </row>
    <row r="533" spans="1:47" ht="15" thickBot="1" x14ac:dyDescent="0.35">
      <c r="A533" s="16" t="s">
        <v>70</v>
      </c>
      <c r="B533" s="17">
        <v>3565.3</v>
      </c>
      <c r="C533" s="17">
        <v>0</v>
      </c>
      <c r="D533" s="17">
        <v>3068.5</v>
      </c>
      <c r="E533" s="17">
        <v>0</v>
      </c>
      <c r="F533" s="17">
        <v>4599.3</v>
      </c>
      <c r="G533" s="17">
        <v>20.7</v>
      </c>
      <c r="H533" s="17">
        <v>3594.3</v>
      </c>
      <c r="I533" s="17">
        <v>0</v>
      </c>
      <c r="J533" s="17">
        <v>2233.3000000000002</v>
      </c>
      <c r="K533" s="17">
        <v>484.3</v>
      </c>
      <c r="L533" s="17">
        <v>6685.7</v>
      </c>
      <c r="M533" s="17">
        <v>0</v>
      </c>
      <c r="N533" s="17">
        <v>3494.9</v>
      </c>
      <c r="O533" s="17">
        <v>9030</v>
      </c>
      <c r="P533" s="17">
        <v>0</v>
      </c>
      <c r="Q533" s="17">
        <v>0</v>
      </c>
      <c r="R533" s="17">
        <v>36776.400000000001</v>
      </c>
      <c r="S533" s="17">
        <v>18100</v>
      </c>
      <c r="T533" s="17">
        <v>-18676.400000000001</v>
      </c>
      <c r="U533" s="17">
        <v>-103.18</v>
      </c>
      <c r="AA533" s="16" t="s">
        <v>70</v>
      </c>
      <c r="AB533" s="17">
        <v>2526.8000000000002</v>
      </c>
      <c r="AC533" s="17">
        <v>202.1</v>
      </c>
      <c r="AD533" s="17">
        <v>3606.8</v>
      </c>
      <c r="AE533" s="17">
        <v>0</v>
      </c>
      <c r="AF533" s="17">
        <v>5592.9</v>
      </c>
      <c r="AG533" s="17">
        <v>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>
        <v>0</v>
      </c>
      <c r="AN533" s="17">
        <v>0</v>
      </c>
      <c r="AO533" s="17">
        <v>7372.3</v>
      </c>
      <c r="AP533" s="17">
        <v>0</v>
      </c>
      <c r="AQ533" s="17">
        <v>0</v>
      </c>
      <c r="AR533" s="17">
        <v>19301.099999999999</v>
      </c>
      <c r="AS533" s="17">
        <v>18100</v>
      </c>
      <c r="AT533" s="17">
        <v>-1201.0999999999999</v>
      </c>
      <c r="AU533" s="17">
        <v>-6.64</v>
      </c>
    </row>
    <row r="534" spans="1:47" ht="15" thickBot="1" x14ac:dyDescent="0.35">
      <c r="A534" s="16" t="s">
        <v>71</v>
      </c>
      <c r="B534" s="17">
        <v>0</v>
      </c>
      <c r="C534" s="17">
        <v>0</v>
      </c>
      <c r="D534" s="17">
        <v>7522.1</v>
      </c>
      <c r="E534" s="17">
        <v>0</v>
      </c>
      <c r="F534" s="17">
        <v>4599.3</v>
      </c>
      <c r="G534" s="17">
        <v>3107.4</v>
      </c>
      <c r="H534" s="17">
        <v>0</v>
      </c>
      <c r="I534" s="17">
        <v>0</v>
      </c>
      <c r="J534" s="17">
        <v>2233.3000000000002</v>
      </c>
      <c r="K534" s="17">
        <v>2771.7</v>
      </c>
      <c r="L534" s="17">
        <v>0</v>
      </c>
      <c r="M534" s="17">
        <v>0</v>
      </c>
      <c r="N534" s="17">
        <v>3494.9</v>
      </c>
      <c r="O534" s="17">
        <v>0</v>
      </c>
      <c r="P534" s="17">
        <v>0</v>
      </c>
      <c r="Q534" s="17">
        <v>0</v>
      </c>
      <c r="R534" s="17">
        <v>23728.6</v>
      </c>
      <c r="S534" s="17">
        <v>17100</v>
      </c>
      <c r="T534" s="17">
        <v>-6628.6</v>
      </c>
      <c r="U534" s="17">
        <v>-38.76</v>
      </c>
      <c r="AA534" s="16" t="s">
        <v>71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16504.400000000001</v>
      </c>
      <c r="AH534" s="17">
        <v>0</v>
      </c>
      <c r="AI534" s="17">
        <v>0</v>
      </c>
      <c r="AJ534" s="17">
        <v>1657.6</v>
      </c>
      <c r="AK534" s="17">
        <v>0</v>
      </c>
      <c r="AL534" s="17">
        <v>0</v>
      </c>
      <c r="AM534" s="17">
        <v>0</v>
      </c>
      <c r="AN534" s="17">
        <v>0</v>
      </c>
      <c r="AO534" s="17">
        <v>0</v>
      </c>
      <c r="AP534" s="17">
        <v>0</v>
      </c>
      <c r="AQ534" s="17">
        <v>0</v>
      </c>
      <c r="AR534" s="17">
        <v>18162</v>
      </c>
      <c r="AS534" s="17">
        <v>17100</v>
      </c>
      <c r="AT534" s="17">
        <v>-1062</v>
      </c>
      <c r="AU534" s="17">
        <v>-6.21</v>
      </c>
    </row>
    <row r="535" spans="1:47" ht="15" thickBot="1" x14ac:dyDescent="0.35">
      <c r="A535" s="16" t="s">
        <v>72</v>
      </c>
      <c r="B535" s="17">
        <v>3565.3</v>
      </c>
      <c r="C535" s="17">
        <v>1027.9000000000001</v>
      </c>
      <c r="D535" s="17">
        <v>3068.5</v>
      </c>
      <c r="E535" s="17">
        <v>0</v>
      </c>
      <c r="F535" s="17">
        <v>3106.1</v>
      </c>
      <c r="G535" s="17">
        <v>3458.6</v>
      </c>
      <c r="H535" s="17">
        <v>0</v>
      </c>
      <c r="I535" s="17">
        <v>0</v>
      </c>
      <c r="J535" s="17">
        <v>2233.3000000000002</v>
      </c>
      <c r="K535" s="17">
        <v>484.3</v>
      </c>
      <c r="L535" s="17">
        <v>0</v>
      </c>
      <c r="M535" s="17">
        <v>0</v>
      </c>
      <c r="N535" s="17">
        <v>3494.9</v>
      </c>
      <c r="O535" s="17">
        <v>0</v>
      </c>
      <c r="P535" s="17">
        <v>0</v>
      </c>
      <c r="Q535" s="17">
        <v>0</v>
      </c>
      <c r="R535" s="17">
        <v>20438.900000000001</v>
      </c>
      <c r="S535" s="17">
        <v>2500</v>
      </c>
      <c r="T535" s="17">
        <v>-17938.900000000001</v>
      </c>
      <c r="U535" s="17">
        <v>-717.56</v>
      </c>
      <c r="AA535" s="16" t="s">
        <v>72</v>
      </c>
      <c r="AB535" s="17">
        <v>2526.8000000000002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>
        <v>0</v>
      </c>
      <c r="AN535" s="17">
        <v>0</v>
      </c>
      <c r="AO535" s="17">
        <v>0</v>
      </c>
      <c r="AP535" s="17">
        <v>0</v>
      </c>
      <c r="AQ535" s="17">
        <v>0</v>
      </c>
      <c r="AR535" s="17">
        <v>2526.8000000000002</v>
      </c>
      <c r="AS535" s="17">
        <v>2500</v>
      </c>
      <c r="AT535" s="17">
        <v>-26.8</v>
      </c>
      <c r="AU535" s="17">
        <v>-1.07</v>
      </c>
    </row>
    <row r="536" spans="1:47" ht="15" thickBot="1" x14ac:dyDescent="0.35">
      <c r="A536" s="16" t="s">
        <v>73</v>
      </c>
      <c r="B536" s="17">
        <v>3911</v>
      </c>
      <c r="C536" s="17">
        <v>1027.9000000000001</v>
      </c>
      <c r="D536" s="17">
        <v>3068.5</v>
      </c>
      <c r="E536" s="17">
        <v>0</v>
      </c>
      <c r="F536" s="17">
        <v>3106.1</v>
      </c>
      <c r="G536" s="17">
        <v>3847.5</v>
      </c>
      <c r="H536" s="17">
        <v>0</v>
      </c>
      <c r="I536" s="17">
        <v>0</v>
      </c>
      <c r="J536" s="17">
        <v>2233.3000000000002</v>
      </c>
      <c r="K536" s="17">
        <v>484.3</v>
      </c>
      <c r="L536" s="17">
        <v>6685.7</v>
      </c>
      <c r="M536" s="17">
        <v>0</v>
      </c>
      <c r="N536" s="17">
        <v>3494.9</v>
      </c>
      <c r="O536" s="17">
        <v>0</v>
      </c>
      <c r="P536" s="17">
        <v>0</v>
      </c>
      <c r="Q536" s="17">
        <v>2573.3000000000002</v>
      </c>
      <c r="R536" s="17">
        <v>30432.5</v>
      </c>
      <c r="S536" s="17">
        <v>35400</v>
      </c>
      <c r="T536" s="17">
        <v>4967.5</v>
      </c>
      <c r="U536" s="17">
        <v>14.03</v>
      </c>
      <c r="AA536" s="16" t="s">
        <v>73</v>
      </c>
      <c r="AB536" s="17">
        <v>29513.599999999999</v>
      </c>
      <c r="AC536" s="17">
        <v>0</v>
      </c>
      <c r="AD536" s="17">
        <v>2223.6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17">
        <v>4043</v>
      </c>
      <c r="AO536" s="17">
        <v>0</v>
      </c>
      <c r="AP536" s="17">
        <v>0</v>
      </c>
      <c r="AQ536" s="17">
        <v>0</v>
      </c>
      <c r="AR536" s="17">
        <v>35780.199999999997</v>
      </c>
      <c r="AS536" s="17">
        <v>35400</v>
      </c>
      <c r="AT536" s="17">
        <v>-380.2</v>
      </c>
      <c r="AU536" s="17">
        <v>-1.07</v>
      </c>
    </row>
    <row r="537" spans="1:47" ht="15" thickBot="1" x14ac:dyDescent="0.35">
      <c r="A537" s="16" t="s">
        <v>74</v>
      </c>
      <c r="B537" s="17">
        <v>4040.6</v>
      </c>
      <c r="C537" s="17">
        <v>10822.2</v>
      </c>
      <c r="D537" s="17">
        <v>0</v>
      </c>
      <c r="E537" s="17">
        <v>0</v>
      </c>
      <c r="F537" s="17">
        <v>3106.1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6685.7</v>
      </c>
      <c r="M537" s="17">
        <v>0</v>
      </c>
      <c r="N537" s="17">
        <v>10042.799999999999</v>
      </c>
      <c r="O537" s="17">
        <v>9030</v>
      </c>
      <c r="P537" s="17">
        <v>0</v>
      </c>
      <c r="Q537" s="17">
        <v>0</v>
      </c>
      <c r="R537" s="17">
        <v>43727.3</v>
      </c>
      <c r="S537" s="17">
        <v>7600</v>
      </c>
      <c r="T537" s="17">
        <v>-36127.300000000003</v>
      </c>
      <c r="U537" s="17">
        <v>-475.36</v>
      </c>
      <c r="AA537" s="16" t="s">
        <v>74</v>
      </c>
      <c r="AB537" s="17">
        <v>0</v>
      </c>
      <c r="AC537" s="17">
        <v>8237.5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>
        <v>0</v>
      </c>
      <c r="AN537" s="17">
        <v>3751.9</v>
      </c>
      <c r="AO537" s="17">
        <v>7580.5</v>
      </c>
      <c r="AP537" s="17">
        <v>0</v>
      </c>
      <c r="AQ537" s="17">
        <v>0</v>
      </c>
      <c r="AR537" s="17">
        <v>19569.900000000001</v>
      </c>
      <c r="AS537" s="17">
        <v>7600</v>
      </c>
      <c r="AT537" s="17">
        <v>-11969.9</v>
      </c>
      <c r="AU537" s="17">
        <v>-157.5</v>
      </c>
    </row>
    <row r="538" spans="1:47" ht="15" thickBot="1" x14ac:dyDescent="0.35">
      <c r="A538" s="16" t="s">
        <v>75</v>
      </c>
      <c r="B538" s="17">
        <v>4343</v>
      </c>
      <c r="C538" s="17">
        <v>9914.9</v>
      </c>
      <c r="D538" s="17">
        <v>0</v>
      </c>
      <c r="E538" s="17">
        <v>0</v>
      </c>
      <c r="F538" s="17">
        <v>0</v>
      </c>
      <c r="G538" s="17">
        <v>3107.4</v>
      </c>
      <c r="H538" s="17">
        <v>3594.3</v>
      </c>
      <c r="I538" s="17">
        <v>0</v>
      </c>
      <c r="J538" s="17">
        <v>0</v>
      </c>
      <c r="K538" s="17">
        <v>0</v>
      </c>
      <c r="L538" s="17">
        <v>6685.7</v>
      </c>
      <c r="M538" s="17">
        <v>0</v>
      </c>
      <c r="N538" s="17">
        <v>12199.6</v>
      </c>
      <c r="O538" s="17">
        <v>0</v>
      </c>
      <c r="P538" s="17">
        <v>0</v>
      </c>
      <c r="Q538" s="17">
        <v>0</v>
      </c>
      <c r="R538" s="17">
        <v>39844.800000000003</v>
      </c>
      <c r="S538" s="17">
        <v>23900</v>
      </c>
      <c r="T538" s="17">
        <v>-15944.8</v>
      </c>
      <c r="U538" s="17">
        <v>-66.709999999999994</v>
      </c>
      <c r="AA538" s="16" t="s">
        <v>75</v>
      </c>
      <c r="AB538" s="17">
        <v>9602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1314</v>
      </c>
      <c r="AM538" s="17">
        <v>0</v>
      </c>
      <c r="AN538" s="17">
        <v>13240.7</v>
      </c>
      <c r="AO538" s="17">
        <v>0</v>
      </c>
      <c r="AP538" s="17">
        <v>0</v>
      </c>
      <c r="AQ538" s="17">
        <v>0</v>
      </c>
      <c r="AR538" s="17">
        <v>24156.7</v>
      </c>
      <c r="AS538" s="17">
        <v>23900</v>
      </c>
      <c r="AT538" s="17">
        <v>-256.7</v>
      </c>
      <c r="AU538" s="17">
        <v>-1.07</v>
      </c>
    </row>
    <row r="539" spans="1:47" ht="15" thickBot="1" x14ac:dyDescent="0.35">
      <c r="A539" s="16" t="s">
        <v>76</v>
      </c>
      <c r="B539" s="17">
        <v>0</v>
      </c>
      <c r="C539" s="17">
        <v>0</v>
      </c>
      <c r="D539" s="17">
        <v>3068.5</v>
      </c>
      <c r="E539" s="17">
        <v>0</v>
      </c>
      <c r="F539" s="17">
        <v>3106.1</v>
      </c>
      <c r="G539" s="17">
        <v>0</v>
      </c>
      <c r="H539" s="17">
        <v>3594.3</v>
      </c>
      <c r="I539" s="17">
        <v>0</v>
      </c>
      <c r="J539" s="17">
        <v>5177.8</v>
      </c>
      <c r="K539" s="17">
        <v>2186.1999999999998</v>
      </c>
      <c r="L539" s="17">
        <v>0</v>
      </c>
      <c r="M539" s="17">
        <v>0</v>
      </c>
      <c r="N539" s="17">
        <v>10042.799999999999</v>
      </c>
      <c r="O539" s="17">
        <v>9030</v>
      </c>
      <c r="P539" s="17">
        <v>0</v>
      </c>
      <c r="Q539" s="17">
        <v>0</v>
      </c>
      <c r="R539" s="17">
        <v>36205.599999999999</v>
      </c>
      <c r="S539" s="17">
        <v>50400</v>
      </c>
      <c r="T539" s="17">
        <v>14194.4</v>
      </c>
      <c r="U539" s="17">
        <v>28.16</v>
      </c>
      <c r="AA539" s="16" t="s">
        <v>76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25773.8</v>
      </c>
      <c r="AK539" s="17">
        <v>15496.1</v>
      </c>
      <c r="AL539" s="17">
        <v>0</v>
      </c>
      <c r="AM539" s="17">
        <v>0</v>
      </c>
      <c r="AN539" s="17">
        <v>8155.1</v>
      </c>
      <c r="AO539" s="17">
        <v>1516.1</v>
      </c>
      <c r="AP539" s="17">
        <v>0</v>
      </c>
      <c r="AQ539" s="17">
        <v>0</v>
      </c>
      <c r="AR539" s="17">
        <v>50941.2</v>
      </c>
      <c r="AS539" s="17">
        <v>50400</v>
      </c>
      <c r="AT539" s="17">
        <v>-541.20000000000005</v>
      </c>
      <c r="AU539" s="17">
        <v>-1.07</v>
      </c>
    </row>
    <row r="540" spans="1:47" ht="15" thickBot="1" x14ac:dyDescent="0.35">
      <c r="A540" s="16" t="s">
        <v>77</v>
      </c>
      <c r="B540" s="17">
        <v>3306.1</v>
      </c>
      <c r="C540" s="17">
        <v>0</v>
      </c>
      <c r="D540" s="17">
        <v>0</v>
      </c>
      <c r="E540" s="17">
        <v>0</v>
      </c>
      <c r="F540" s="17">
        <v>3106.1</v>
      </c>
      <c r="G540" s="17">
        <v>0</v>
      </c>
      <c r="H540" s="17">
        <v>3594.3</v>
      </c>
      <c r="I540" s="17">
        <v>0</v>
      </c>
      <c r="J540" s="17">
        <v>2233.3000000000002</v>
      </c>
      <c r="K540" s="17">
        <v>484.3</v>
      </c>
      <c r="L540" s="17">
        <v>6685.7</v>
      </c>
      <c r="M540" s="17">
        <v>0</v>
      </c>
      <c r="N540" s="17">
        <v>3494.9</v>
      </c>
      <c r="O540" s="17">
        <v>10283</v>
      </c>
      <c r="P540" s="17">
        <v>0</v>
      </c>
      <c r="Q540" s="17">
        <v>0</v>
      </c>
      <c r="R540" s="17">
        <v>33187.699999999997</v>
      </c>
      <c r="S540" s="17">
        <v>3100</v>
      </c>
      <c r="T540" s="17">
        <v>-30087.7</v>
      </c>
      <c r="U540" s="17">
        <v>-970.57</v>
      </c>
      <c r="AA540" s="16" t="s">
        <v>77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942</v>
      </c>
      <c r="AK540" s="17">
        <v>0</v>
      </c>
      <c r="AL540" s="17">
        <v>0</v>
      </c>
      <c r="AM540" s="17">
        <v>0</v>
      </c>
      <c r="AN540" s="17">
        <v>0</v>
      </c>
      <c r="AO540" s="17">
        <v>2191.3000000000002</v>
      </c>
      <c r="AP540" s="17">
        <v>0</v>
      </c>
      <c r="AQ540" s="17">
        <v>0</v>
      </c>
      <c r="AR540" s="17">
        <v>3133.3</v>
      </c>
      <c r="AS540" s="17">
        <v>3100</v>
      </c>
      <c r="AT540" s="17">
        <v>-33.299999999999997</v>
      </c>
      <c r="AU540" s="17">
        <v>-1.07</v>
      </c>
    </row>
    <row r="541" spans="1:47" ht="15" thickBot="1" x14ac:dyDescent="0.35">
      <c r="A541" s="16" t="s">
        <v>78</v>
      </c>
      <c r="B541" s="17">
        <v>4040.6</v>
      </c>
      <c r="C541" s="17">
        <v>4552.6000000000004</v>
      </c>
      <c r="D541" s="17">
        <v>7522.1</v>
      </c>
      <c r="E541" s="17">
        <v>0</v>
      </c>
      <c r="F541" s="17">
        <v>0</v>
      </c>
      <c r="G541" s="17">
        <v>8749.2000000000007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11724.3</v>
      </c>
      <c r="O541" s="17">
        <v>0</v>
      </c>
      <c r="P541" s="17">
        <v>0</v>
      </c>
      <c r="Q541" s="17">
        <v>0</v>
      </c>
      <c r="R541" s="17">
        <v>36588.9</v>
      </c>
      <c r="S541" s="17">
        <v>39100</v>
      </c>
      <c r="T541" s="17">
        <v>2511.1</v>
      </c>
      <c r="U541" s="17">
        <v>6.42</v>
      </c>
      <c r="AA541" s="16" t="s">
        <v>78</v>
      </c>
      <c r="AB541" s="17">
        <v>0</v>
      </c>
      <c r="AC541" s="17">
        <v>7681.6</v>
      </c>
      <c r="AD541" s="17">
        <v>0</v>
      </c>
      <c r="AE541" s="17">
        <v>0</v>
      </c>
      <c r="AF541" s="17">
        <v>0</v>
      </c>
      <c r="AG541" s="17">
        <v>13264.4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>
        <v>0</v>
      </c>
      <c r="AN541" s="17">
        <v>2755.8</v>
      </c>
      <c r="AO541" s="17">
        <v>0</v>
      </c>
      <c r="AP541" s="17">
        <v>0</v>
      </c>
      <c r="AQ541" s="17">
        <v>0</v>
      </c>
      <c r="AR541" s="17">
        <v>23701.8</v>
      </c>
      <c r="AS541" s="17">
        <v>39100</v>
      </c>
      <c r="AT541" s="17">
        <v>15398.2</v>
      </c>
      <c r="AU541" s="17">
        <v>39.380000000000003</v>
      </c>
    </row>
    <row r="542" spans="1:47" ht="15" thickBot="1" x14ac:dyDescent="0.35">
      <c r="A542" s="16" t="s">
        <v>79</v>
      </c>
      <c r="B542" s="17">
        <v>4343</v>
      </c>
      <c r="C542" s="17">
        <v>14494.7</v>
      </c>
      <c r="D542" s="17">
        <v>0</v>
      </c>
      <c r="E542" s="17">
        <v>0</v>
      </c>
      <c r="F542" s="17">
        <v>14534</v>
      </c>
      <c r="G542" s="17">
        <v>3107.4</v>
      </c>
      <c r="H542" s="17">
        <v>3594.3</v>
      </c>
      <c r="I542" s="17">
        <v>0</v>
      </c>
      <c r="J542" s="17">
        <v>0</v>
      </c>
      <c r="K542" s="17">
        <v>0</v>
      </c>
      <c r="L542" s="17">
        <v>6685.7</v>
      </c>
      <c r="M542" s="17">
        <v>0</v>
      </c>
      <c r="N542" s="17">
        <v>3494.9</v>
      </c>
      <c r="O542" s="17">
        <v>8943.6</v>
      </c>
      <c r="P542" s="17">
        <v>0</v>
      </c>
      <c r="Q542" s="17">
        <v>0</v>
      </c>
      <c r="R542" s="17">
        <v>59197.599999999999</v>
      </c>
      <c r="S542" s="17">
        <v>110500</v>
      </c>
      <c r="T542" s="17">
        <v>51302.400000000001</v>
      </c>
      <c r="U542" s="17">
        <v>46.43</v>
      </c>
      <c r="AA542" s="16" t="s">
        <v>79</v>
      </c>
      <c r="AB542" s="17">
        <v>60442.2</v>
      </c>
      <c r="AC542" s="17">
        <v>6718.4</v>
      </c>
      <c r="AD542" s="17">
        <v>0</v>
      </c>
      <c r="AE542" s="17">
        <v>0</v>
      </c>
      <c r="AF542" s="17">
        <v>3052.4</v>
      </c>
      <c r="AG542" s="17">
        <v>0</v>
      </c>
      <c r="AH542" s="17">
        <v>0</v>
      </c>
      <c r="AI542" s="17">
        <v>0</v>
      </c>
      <c r="AJ542" s="17">
        <v>0</v>
      </c>
      <c r="AK542" s="17">
        <v>0</v>
      </c>
      <c r="AL542" s="17">
        <v>41473.599999999999</v>
      </c>
      <c r="AM542" s="17">
        <v>0</v>
      </c>
      <c r="AN542" s="17">
        <v>0</v>
      </c>
      <c r="AO542" s="17">
        <v>0</v>
      </c>
      <c r="AP542" s="17">
        <v>0</v>
      </c>
      <c r="AQ542" s="17">
        <v>0</v>
      </c>
      <c r="AR542" s="17">
        <v>111686.6</v>
      </c>
      <c r="AS542" s="17">
        <v>110500</v>
      </c>
      <c r="AT542" s="17">
        <v>-1186.5999999999999</v>
      </c>
      <c r="AU542" s="17">
        <v>-1.07</v>
      </c>
    </row>
    <row r="543" spans="1:47" ht="15" thickBot="1" x14ac:dyDescent="0.35">
      <c r="A543" s="16" t="s">
        <v>80</v>
      </c>
      <c r="B543" s="17">
        <v>3911</v>
      </c>
      <c r="C543" s="17">
        <v>1027.9000000000001</v>
      </c>
      <c r="D543" s="17">
        <v>3068.5</v>
      </c>
      <c r="E543" s="17">
        <v>0</v>
      </c>
      <c r="F543" s="17">
        <v>16019.4</v>
      </c>
      <c r="G543" s="17">
        <v>0</v>
      </c>
      <c r="H543" s="17">
        <v>0</v>
      </c>
      <c r="I543" s="17">
        <v>0</v>
      </c>
      <c r="J543" s="17">
        <v>0</v>
      </c>
      <c r="K543" s="17">
        <v>484.3</v>
      </c>
      <c r="L543" s="17">
        <v>6685.7</v>
      </c>
      <c r="M543" s="17">
        <v>0</v>
      </c>
      <c r="N543" s="17">
        <v>0</v>
      </c>
      <c r="O543" s="17">
        <v>9030</v>
      </c>
      <c r="P543" s="17">
        <v>0</v>
      </c>
      <c r="Q543" s="17">
        <v>0</v>
      </c>
      <c r="R543" s="17">
        <v>40226.800000000003</v>
      </c>
      <c r="S543" s="17">
        <v>35700</v>
      </c>
      <c r="T543" s="17">
        <v>-4526.8</v>
      </c>
      <c r="U543" s="17">
        <v>-12.68</v>
      </c>
      <c r="AA543" s="16" t="s">
        <v>80</v>
      </c>
      <c r="AB543" s="17">
        <v>604.4</v>
      </c>
      <c r="AC543" s="17">
        <v>3497.2</v>
      </c>
      <c r="AD543" s="17">
        <v>25826.400000000001</v>
      </c>
      <c r="AE543" s="17">
        <v>0</v>
      </c>
      <c r="AF543" s="17">
        <v>6155.4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17">
        <v>0</v>
      </c>
      <c r="AO543" s="17">
        <v>0</v>
      </c>
      <c r="AP543" s="17">
        <v>0</v>
      </c>
      <c r="AQ543" s="17">
        <v>0</v>
      </c>
      <c r="AR543" s="17">
        <v>36083.4</v>
      </c>
      <c r="AS543" s="17">
        <v>35700</v>
      </c>
      <c r="AT543" s="17">
        <v>-383.4</v>
      </c>
      <c r="AU543" s="17">
        <v>-1.07</v>
      </c>
    </row>
    <row r="544" spans="1:47" ht="15" thickBot="1" x14ac:dyDescent="0.35">
      <c r="A544" s="16" t="s">
        <v>81</v>
      </c>
      <c r="B544" s="17">
        <v>4040.6</v>
      </c>
      <c r="C544" s="17">
        <v>12204.8</v>
      </c>
      <c r="D544" s="17">
        <v>3068.5</v>
      </c>
      <c r="E544" s="17">
        <v>0</v>
      </c>
      <c r="F544" s="17">
        <v>3106.1</v>
      </c>
      <c r="G544" s="17">
        <v>0</v>
      </c>
      <c r="H544" s="17">
        <v>3594.3</v>
      </c>
      <c r="I544" s="17">
        <v>0</v>
      </c>
      <c r="J544" s="17">
        <v>0</v>
      </c>
      <c r="K544" s="17">
        <v>0</v>
      </c>
      <c r="L544" s="17">
        <v>6685.7</v>
      </c>
      <c r="M544" s="17">
        <v>0</v>
      </c>
      <c r="N544" s="17">
        <v>3494.9</v>
      </c>
      <c r="O544" s="17">
        <v>9030</v>
      </c>
      <c r="P544" s="17">
        <v>0</v>
      </c>
      <c r="Q544" s="17">
        <v>0</v>
      </c>
      <c r="R544" s="17">
        <v>45224.800000000003</v>
      </c>
      <c r="S544" s="17">
        <v>12700</v>
      </c>
      <c r="T544" s="17">
        <v>-32524.799999999999</v>
      </c>
      <c r="U544" s="17">
        <v>-256.10000000000002</v>
      </c>
      <c r="AA544" s="16" t="s">
        <v>81</v>
      </c>
      <c r="AB544" s="17">
        <v>0</v>
      </c>
      <c r="AC544" s="17">
        <v>0</v>
      </c>
      <c r="AD544" s="17">
        <v>5442.8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7">
        <v>5877.4</v>
      </c>
      <c r="AO544" s="17">
        <v>1516.1</v>
      </c>
      <c r="AP544" s="17">
        <v>0</v>
      </c>
      <c r="AQ544" s="17">
        <v>0</v>
      </c>
      <c r="AR544" s="17">
        <v>12836.4</v>
      </c>
      <c r="AS544" s="17">
        <v>12700</v>
      </c>
      <c r="AT544" s="17">
        <v>-136.4</v>
      </c>
      <c r="AU544" s="17">
        <v>-1.07</v>
      </c>
    </row>
    <row r="545" spans="1:47" ht="15" thickBot="1" x14ac:dyDescent="0.35">
      <c r="A545" s="16" t="s">
        <v>82</v>
      </c>
      <c r="B545" s="17">
        <v>3306.1</v>
      </c>
      <c r="C545" s="17">
        <v>0</v>
      </c>
      <c r="D545" s="17">
        <v>0</v>
      </c>
      <c r="E545" s="17">
        <v>0</v>
      </c>
      <c r="F545" s="17">
        <v>16019.4</v>
      </c>
      <c r="G545" s="17">
        <v>0</v>
      </c>
      <c r="H545" s="17">
        <v>0</v>
      </c>
      <c r="I545" s="17">
        <v>0</v>
      </c>
      <c r="J545" s="17">
        <v>2233.3000000000002</v>
      </c>
      <c r="K545" s="17">
        <v>700.4</v>
      </c>
      <c r="L545" s="17">
        <v>6685.7</v>
      </c>
      <c r="M545" s="17">
        <v>0</v>
      </c>
      <c r="N545" s="17">
        <v>0</v>
      </c>
      <c r="O545" s="17">
        <v>9030</v>
      </c>
      <c r="P545" s="17">
        <v>0</v>
      </c>
      <c r="Q545" s="17">
        <v>0</v>
      </c>
      <c r="R545" s="17">
        <v>37974.9</v>
      </c>
      <c r="S545" s="17">
        <v>22400</v>
      </c>
      <c r="T545" s="17">
        <v>-15574.9</v>
      </c>
      <c r="U545" s="17">
        <v>-69.53</v>
      </c>
      <c r="AA545" s="16" t="s">
        <v>82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5743</v>
      </c>
      <c r="AK545" s="17">
        <v>1667.7</v>
      </c>
      <c r="AL545" s="17">
        <v>6387.9</v>
      </c>
      <c r="AM545" s="17">
        <v>0</v>
      </c>
      <c r="AN545" s="17">
        <v>0</v>
      </c>
      <c r="AO545" s="17">
        <v>8842.4</v>
      </c>
      <c r="AP545" s="17">
        <v>0</v>
      </c>
      <c r="AQ545" s="17">
        <v>0</v>
      </c>
      <c r="AR545" s="17">
        <v>22641.1</v>
      </c>
      <c r="AS545" s="17">
        <v>22400</v>
      </c>
      <c r="AT545" s="17">
        <v>-241.1</v>
      </c>
      <c r="AU545" s="17">
        <v>-1.08</v>
      </c>
    </row>
    <row r="546" spans="1:47" ht="15" thickBot="1" x14ac:dyDescent="0.35">
      <c r="A546" s="16" t="s">
        <v>83</v>
      </c>
      <c r="B546" s="17">
        <v>0</v>
      </c>
      <c r="C546" s="17">
        <v>0</v>
      </c>
      <c r="D546" s="17">
        <v>3068.5</v>
      </c>
      <c r="E546" s="17">
        <v>0</v>
      </c>
      <c r="F546" s="17">
        <v>16019.4</v>
      </c>
      <c r="G546" s="17">
        <v>8749.2000000000007</v>
      </c>
      <c r="H546" s="17">
        <v>0</v>
      </c>
      <c r="I546" s="17">
        <v>0</v>
      </c>
      <c r="J546" s="17">
        <v>2233.3000000000002</v>
      </c>
      <c r="K546" s="17">
        <v>1754.2</v>
      </c>
      <c r="L546" s="17">
        <v>6685.7</v>
      </c>
      <c r="M546" s="17">
        <v>0</v>
      </c>
      <c r="N546" s="17">
        <v>0</v>
      </c>
      <c r="O546" s="17">
        <v>0</v>
      </c>
      <c r="P546" s="17">
        <v>0</v>
      </c>
      <c r="Q546" s="17">
        <v>2573.3000000000002</v>
      </c>
      <c r="R546" s="17">
        <v>41083.599999999999</v>
      </c>
      <c r="S546" s="17">
        <v>17200</v>
      </c>
      <c r="T546" s="17">
        <v>-23883.599999999999</v>
      </c>
      <c r="U546" s="17">
        <v>-138.86000000000001</v>
      </c>
      <c r="AA546" s="16" t="s">
        <v>83</v>
      </c>
      <c r="AB546" s="17">
        <v>0</v>
      </c>
      <c r="AC546" s="17">
        <v>0</v>
      </c>
      <c r="AD546" s="17">
        <v>5504</v>
      </c>
      <c r="AE546" s="17">
        <v>0</v>
      </c>
      <c r="AF546" s="17">
        <v>6155.4</v>
      </c>
      <c r="AG546" s="17">
        <v>5629.8</v>
      </c>
      <c r="AH546" s="17">
        <v>0</v>
      </c>
      <c r="AI546" s="17">
        <v>0</v>
      </c>
      <c r="AJ546" s="17">
        <v>0</v>
      </c>
      <c r="AK546" s="17">
        <v>2820</v>
      </c>
      <c r="AL546" s="17">
        <v>0</v>
      </c>
      <c r="AM546" s="17">
        <v>0</v>
      </c>
      <c r="AN546" s="17">
        <v>0</v>
      </c>
      <c r="AO546" s="17">
        <v>0</v>
      </c>
      <c r="AP546" s="17">
        <v>0</v>
      </c>
      <c r="AQ546" s="17">
        <v>0</v>
      </c>
      <c r="AR546" s="17">
        <v>20109.2</v>
      </c>
      <c r="AS546" s="17">
        <v>17200</v>
      </c>
      <c r="AT546" s="17">
        <v>-2909.2</v>
      </c>
      <c r="AU546" s="17">
        <v>-16.91</v>
      </c>
    </row>
    <row r="547" spans="1:47" ht="15" thickBot="1" x14ac:dyDescent="0.35">
      <c r="A547" s="16" t="s">
        <v>84</v>
      </c>
      <c r="B547" s="17">
        <v>3911</v>
      </c>
      <c r="C547" s="17">
        <v>4552.6000000000004</v>
      </c>
      <c r="D547" s="17">
        <v>3068.5</v>
      </c>
      <c r="E547" s="17">
        <v>0</v>
      </c>
      <c r="F547" s="17">
        <v>3106.1</v>
      </c>
      <c r="G547" s="17">
        <v>3107.4</v>
      </c>
      <c r="H547" s="17">
        <v>0</v>
      </c>
      <c r="I547" s="17">
        <v>0</v>
      </c>
      <c r="J547" s="17">
        <v>0</v>
      </c>
      <c r="K547" s="17">
        <v>0</v>
      </c>
      <c r="L547" s="17">
        <v>6685.7</v>
      </c>
      <c r="M547" s="17">
        <v>0</v>
      </c>
      <c r="N547" s="17">
        <v>11724.3</v>
      </c>
      <c r="O547" s="17">
        <v>8943.6</v>
      </c>
      <c r="P547" s="17">
        <v>0</v>
      </c>
      <c r="Q547" s="17">
        <v>2573.3000000000002</v>
      </c>
      <c r="R547" s="17">
        <v>47672.4</v>
      </c>
      <c r="S547" s="17">
        <v>69000</v>
      </c>
      <c r="T547" s="17">
        <v>21327.599999999999</v>
      </c>
      <c r="U547" s="17">
        <v>30.91</v>
      </c>
      <c r="AA547" s="16" t="s">
        <v>84</v>
      </c>
      <c r="AB547" s="17">
        <v>10329.700000000001</v>
      </c>
      <c r="AC547" s="17">
        <v>0</v>
      </c>
      <c r="AD547" s="17">
        <v>2223.6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17">
        <v>45431.199999999997</v>
      </c>
      <c r="AO547" s="17">
        <v>11756.9</v>
      </c>
      <c r="AP547" s="17">
        <v>0</v>
      </c>
      <c r="AQ547" s="17">
        <v>0</v>
      </c>
      <c r="AR547" s="17">
        <v>69741.5</v>
      </c>
      <c r="AS547" s="17">
        <v>69000</v>
      </c>
      <c r="AT547" s="17">
        <v>-741.5</v>
      </c>
      <c r="AU547" s="17">
        <v>-1.07</v>
      </c>
    </row>
    <row r="548" spans="1:47" ht="15" thickBot="1" x14ac:dyDescent="0.35">
      <c r="A548" s="16" t="s">
        <v>85</v>
      </c>
      <c r="B548" s="17">
        <v>3911</v>
      </c>
      <c r="C548" s="17">
        <v>4552.6000000000004</v>
      </c>
      <c r="D548" s="17">
        <v>2550</v>
      </c>
      <c r="E548" s="17">
        <v>0</v>
      </c>
      <c r="F548" s="17">
        <v>14534</v>
      </c>
      <c r="G548" s="17">
        <v>3107.4</v>
      </c>
      <c r="H548" s="17">
        <v>0</v>
      </c>
      <c r="I548" s="17">
        <v>0</v>
      </c>
      <c r="J548" s="17">
        <v>2233.3000000000002</v>
      </c>
      <c r="K548" s="17">
        <v>484.3</v>
      </c>
      <c r="L548" s="17">
        <v>6685.7</v>
      </c>
      <c r="M548" s="17">
        <v>0</v>
      </c>
      <c r="N548" s="17">
        <v>3494.9</v>
      </c>
      <c r="O548" s="17">
        <v>8943.6</v>
      </c>
      <c r="P548" s="17">
        <v>0</v>
      </c>
      <c r="Q548" s="17">
        <v>2573.3000000000002</v>
      </c>
      <c r="R548" s="17">
        <v>53070.1</v>
      </c>
      <c r="S548" s="17">
        <v>51000</v>
      </c>
      <c r="T548" s="17">
        <v>-2070.1</v>
      </c>
      <c r="U548" s="17">
        <v>-4.0599999999999996</v>
      </c>
      <c r="AA548" s="16" t="s">
        <v>85</v>
      </c>
      <c r="AB548" s="17">
        <v>0</v>
      </c>
      <c r="AC548" s="17">
        <v>49657.599999999999</v>
      </c>
      <c r="AD548" s="17">
        <v>0</v>
      </c>
      <c r="AE548" s="17">
        <v>0</v>
      </c>
      <c r="AF548" s="17">
        <v>3052.4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>
        <v>0</v>
      </c>
      <c r="AN548" s="17">
        <v>0</v>
      </c>
      <c r="AO548" s="17">
        <v>0</v>
      </c>
      <c r="AP548" s="17">
        <v>0</v>
      </c>
      <c r="AQ548" s="17">
        <v>0</v>
      </c>
      <c r="AR548" s="17">
        <v>52710</v>
      </c>
      <c r="AS548" s="17">
        <v>51000</v>
      </c>
      <c r="AT548" s="17">
        <v>-1710</v>
      </c>
      <c r="AU548" s="17">
        <v>-3.35</v>
      </c>
    </row>
    <row r="549" spans="1:47" ht="15" thickBot="1" x14ac:dyDescent="0.35">
      <c r="A549" s="16" t="s">
        <v>86</v>
      </c>
      <c r="B549" s="17">
        <v>3565.3</v>
      </c>
      <c r="C549" s="17">
        <v>0</v>
      </c>
      <c r="D549" s="17">
        <v>8127</v>
      </c>
      <c r="E549" s="17">
        <v>0</v>
      </c>
      <c r="F549" s="17">
        <v>3106.1</v>
      </c>
      <c r="G549" s="17">
        <v>0</v>
      </c>
      <c r="H549" s="17">
        <v>3594.3</v>
      </c>
      <c r="I549" s="17">
        <v>0</v>
      </c>
      <c r="J549" s="17">
        <v>2233.3000000000002</v>
      </c>
      <c r="K549" s="17">
        <v>484.3</v>
      </c>
      <c r="L549" s="17">
        <v>0</v>
      </c>
      <c r="M549" s="17">
        <v>0</v>
      </c>
      <c r="N549" s="17">
        <v>3494.9</v>
      </c>
      <c r="O549" s="17">
        <v>9030</v>
      </c>
      <c r="P549" s="17">
        <v>0</v>
      </c>
      <c r="Q549" s="17">
        <v>0</v>
      </c>
      <c r="R549" s="17">
        <v>33635.300000000003</v>
      </c>
      <c r="S549" s="17">
        <v>68400</v>
      </c>
      <c r="T549" s="17">
        <v>34764.699999999997</v>
      </c>
      <c r="U549" s="17">
        <v>50.83</v>
      </c>
      <c r="AA549" s="16" t="s">
        <v>86</v>
      </c>
      <c r="AB549" s="17">
        <v>0</v>
      </c>
      <c r="AC549" s="17">
        <v>1819.3</v>
      </c>
      <c r="AD549" s="17">
        <v>35180.300000000003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13436.3</v>
      </c>
      <c r="AK549" s="17">
        <v>0</v>
      </c>
      <c r="AL549" s="17">
        <v>0</v>
      </c>
      <c r="AM549" s="17">
        <v>0</v>
      </c>
      <c r="AN549" s="17">
        <v>0</v>
      </c>
      <c r="AO549" s="17">
        <v>18698.7</v>
      </c>
      <c r="AP549" s="17">
        <v>0</v>
      </c>
      <c r="AQ549" s="17">
        <v>0</v>
      </c>
      <c r="AR549" s="17">
        <v>69134.5</v>
      </c>
      <c r="AS549" s="17">
        <v>68400</v>
      </c>
      <c r="AT549" s="17">
        <v>-734.5</v>
      </c>
      <c r="AU549" s="17">
        <v>-1.07</v>
      </c>
    </row>
    <row r="550" spans="1:47" ht="15" thickBot="1" x14ac:dyDescent="0.35">
      <c r="A550" s="16" t="s">
        <v>87</v>
      </c>
      <c r="B550" s="17">
        <v>0</v>
      </c>
      <c r="C550" s="17">
        <v>0</v>
      </c>
      <c r="D550" s="17">
        <v>3068.5</v>
      </c>
      <c r="E550" s="17">
        <v>0</v>
      </c>
      <c r="F550" s="17">
        <v>0</v>
      </c>
      <c r="G550" s="17">
        <v>3107.4</v>
      </c>
      <c r="H550" s="17">
        <v>0</v>
      </c>
      <c r="I550" s="17">
        <v>0</v>
      </c>
      <c r="J550" s="17">
        <v>2233.3000000000002</v>
      </c>
      <c r="K550" s="17">
        <v>2186.1999999999998</v>
      </c>
      <c r="L550" s="17">
        <v>6685.7</v>
      </c>
      <c r="M550" s="17">
        <v>0</v>
      </c>
      <c r="N550" s="17">
        <v>11724.3</v>
      </c>
      <c r="O550" s="17">
        <v>0</v>
      </c>
      <c r="P550" s="17">
        <v>0</v>
      </c>
      <c r="Q550" s="17">
        <v>0</v>
      </c>
      <c r="R550" s="17">
        <v>29005.4</v>
      </c>
      <c r="S550" s="17">
        <v>22200</v>
      </c>
      <c r="T550" s="17">
        <v>-6805.4</v>
      </c>
      <c r="U550" s="17">
        <v>-30.65</v>
      </c>
      <c r="AA550" s="16" t="s">
        <v>87</v>
      </c>
      <c r="AB550" s="17">
        <v>0</v>
      </c>
      <c r="AC550" s="17">
        <v>0</v>
      </c>
      <c r="AD550" s="17">
        <v>3606.8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1657.6</v>
      </c>
      <c r="AK550" s="17">
        <v>15496.1</v>
      </c>
      <c r="AL550" s="17">
        <v>0</v>
      </c>
      <c r="AM550" s="17">
        <v>0</v>
      </c>
      <c r="AN550" s="17">
        <v>1678.3</v>
      </c>
      <c r="AO550" s="17">
        <v>0</v>
      </c>
      <c r="AP550" s="17">
        <v>0</v>
      </c>
      <c r="AQ550" s="17">
        <v>0</v>
      </c>
      <c r="AR550" s="17">
        <v>22438.9</v>
      </c>
      <c r="AS550" s="17">
        <v>22200</v>
      </c>
      <c r="AT550" s="17">
        <v>-238.9</v>
      </c>
      <c r="AU550" s="17">
        <v>-1.08</v>
      </c>
    </row>
    <row r="551" spans="1:47" ht="15" thickBot="1" x14ac:dyDescent="0.35">
      <c r="A551" s="16" t="s">
        <v>88</v>
      </c>
      <c r="B551" s="17">
        <v>3306.1</v>
      </c>
      <c r="C551" s="17">
        <v>0</v>
      </c>
      <c r="D551" s="17">
        <v>0</v>
      </c>
      <c r="E551" s="17">
        <v>0</v>
      </c>
      <c r="F551" s="17">
        <v>16019.4</v>
      </c>
      <c r="G551" s="17">
        <v>0</v>
      </c>
      <c r="H551" s="17">
        <v>0</v>
      </c>
      <c r="I551" s="17">
        <v>0</v>
      </c>
      <c r="J551" s="17">
        <v>2233.3000000000002</v>
      </c>
      <c r="K551" s="17">
        <v>484.3</v>
      </c>
      <c r="L551" s="17">
        <v>6685.7</v>
      </c>
      <c r="M551" s="17">
        <v>0</v>
      </c>
      <c r="N551" s="17">
        <v>0</v>
      </c>
      <c r="O551" s="17">
        <v>10283</v>
      </c>
      <c r="P551" s="17">
        <v>0</v>
      </c>
      <c r="Q551" s="17">
        <v>0</v>
      </c>
      <c r="R551" s="17">
        <v>39011.800000000003</v>
      </c>
      <c r="S551" s="17">
        <v>10100</v>
      </c>
      <c r="T551" s="17">
        <v>-28911.8</v>
      </c>
      <c r="U551" s="17">
        <v>-286.26</v>
      </c>
      <c r="AA551" s="16" t="s">
        <v>88</v>
      </c>
      <c r="AB551" s="17">
        <v>0</v>
      </c>
      <c r="AC551" s="17">
        <v>0</v>
      </c>
      <c r="AD551" s="17">
        <v>0</v>
      </c>
      <c r="AE551" s="17">
        <v>0</v>
      </c>
      <c r="AF551" s="17">
        <v>2173.1</v>
      </c>
      <c r="AG551" s="17">
        <v>0</v>
      </c>
      <c r="AH551" s="17">
        <v>0</v>
      </c>
      <c r="AI551" s="17">
        <v>0</v>
      </c>
      <c r="AJ551" s="17">
        <v>5743</v>
      </c>
      <c r="AK551" s="17">
        <v>0</v>
      </c>
      <c r="AL551" s="17">
        <v>101.1</v>
      </c>
      <c r="AM551" s="17">
        <v>0</v>
      </c>
      <c r="AN551" s="17">
        <v>0</v>
      </c>
      <c r="AO551" s="17">
        <v>2191.3000000000002</v>
      </c>
      <c r="AP551" s="17">
        <v>0</v>
      </c>
      <c r="AQ551" s="17">
        <v>0</v>
      </c>
      <c r="AR551" s="17">
        <v>10208.5</v>
      </c>
      <c r="AS551" s="17">
        <v>10100</v>
      </c>
      <c r="AT551" s="17">
        <v>-108.5</v>
      </c>
      <c r="AU551" s="17">
        <v>-1.07</v>
      </c>
    </row>
    <row r="552" spans="1:47" ht="15" thickBot="1" x14ac:dyDescent="0.35">
      <c r="A552" s="16" t="s">
        <v>89</v>
      </c>
      <c r="B552" s="17">
        <v>3306.1</v>
      </c>
      <c r="C552" s="17">
        <v>0</v>
      </c>
      <c r="D552" s="17">
        <v>0</v>
      </c>
      <c r="E552" s="17">
        <v>0</v>
      </c>
      <c r="F552" s="17">
        <v>3106.1</v>
      </c>
      <c r="G552" s="17">
        <v>3107.4</v>
      </c>
      <c r="H552" s="17">
        <v>3594.3</v>
      </c>
      <c r="I552" s="17">
        <v>0</v>
      </c>
      <c r="J552" s="17">
        <v>2233.3000000000002</v>
      </c>
      <c r="K552" s="17">
        <v>484.3</v>
      </c>
      <c r="L552" s="17">
        <v>6685.7</v>
      </c>
      <c r="M552" s="17">
        <v>0</v>
      </c>
      <c r="N552" s="17">
        <v>10042.799999999999</v>
      </c>
      <c r="O552" s="17">
        <v>0</v>
      </c>
      <c r="P552" s="17">
        <v>0</v>
      </c>
      <c r="Q552" s="17">
        <v>2573.3000000000002</v>
      </c>
      <c r="R552" s="17">
        <v>35133.199999999997</v>
      </c>
      <c r="S552" s="17">
        <v>40400</v>
      </c>
      <c r="T552" s="17">
        <v>5266.8</v>
      </c>
      <c r="U552" s="17">
        <v>13.04</v>
      </c>
      <c r="AA552" s="16" t="s">
        <v>89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21928.5</v>
      </c>
      <c r="AK552" s="17">
        <v>0</v>
      </c>
      <c r="AL552" s="17">
        <v>0</v>
      </c>
      <c r="AM552" s="17">
        <v>0</v>
      </c>
      <c r="AN552" s="17">
        <v>18905.400000000001</v>
      </c>
      <c r="AO552" s="17">
        <v>0</v>
      </c>
      <c r="AP552" s="17">
        <v>0</v>
      </c>
      <c r="AQ552" s="17">
        <v>0</v>
      </c>
      <c r="AR552" s="17">
        <v>40833.800000000003</v>
      </c>
      <c r="AS552" s="17">
        <v>40400</v>
      </c>
      <c r="AT552" s="17">
        <v>-433.8</v>
      </c>
      <c r="AU552" s="17">
        <v>-1.07</v>
      </c>
    </row>
    <row r="553" spans="1:47" ht="15" thickBot="1" x14ac:dyDescent="0.35">
      <c r="A553" s="16" t="s">
        <v>90</v>
      </c>
      <c r="B553" s="17">
        <v>3306.1</v>
      </c>
      <c r="C553" s="17">
        <v>0</v>
      </c>
      <c r="D553" s="17">
        <v>0</v>
      </c>
      <c r="E553" s="17">
        <v>0</v>
      </c>
      <c r="F553" s="17">
        <v>4599.3</v>
      </c>
      <c r="G553" s="17">
        <v>3458.6</v>
      </c>
      <c r="H553" s="17">
        <v>3594.3</v>
      </c>
      <c r="I553" s="17">
        <v>0</v>
      </c>
      <c r="J553" s="17">
        <v>2233.3000000000002</v>
      </c>
      <c r="K553" s="17">
        <v>700.4</v>
      </c>
      <c r="L553" s="17">
        <v>6685.7</v>
      </c>
      <c r="M553" s="17">
        <v>0</v>
      </c>
      <c r="N553" s="17">
        <v>3494.9</v>
      </c>
      <c r="O553" s="17">
        <v>0</v>
      </c>
      <c r="P553" s="17">
        <v>0</v>
      </c>
      <c r="Q553" s="17">
        <v>0</v>
      </c>
      <c r="R553" s="17">
        <v>28072.6</v>
      </c>
      <c r="S553" s="17">
        <v>2000</v>
      </c>
      <c r="T553" s="17">
        <v>-26072.6</v>
      </c>
      <c r="U553" s="17">
        <v>-1303.6300000000001</v>
      </c>
      <c r="AA553" s="16" t="s">
        <v>90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2021.5</v>
      </c>
      <c r="AL553" s="17">
        <v>0</v>
      </c>
      <c r="AM553" s="17">
        <v>0</v>
      </c>
      <c r="AN553" s="17">
        <v>0</v>
      </c>
      <c r="AO553" s="17">
        <v>0</v>
      </c>
      <c r="AP553" s="17">
        <v>0</v>
      </c>
      <c r="AQ553" s="17">
        <v>0</v>
      </c>
      <c r="AR553" s="17">
        <v>2021.5</v>
      </c>
      <c r="AS553" s="17">
        <v>2000</v>
      </c>
      <c r="AT553" s="17">
        <v>-21.5</v>
      </c>
      <c r="AU553" s="17">
        <v>-1.08</v>
      </c>
    </row>
    <row r="554" spans="1:47" ht="15" thickBot="1" x14ac:dyDescent="0.35">
      <c r="A554" s="16" t="s">
        <v>91</v>
      </c>
      <c r="B554" s="17">
        <v>0</v>
      </c>
      <c r="C554" s="17">
        <v>0</v>
      </c>
      <c r="D554" s="17">
        <v>2247.6</v>
      </c>
      <c r="E554" s="17">
        <v>0</v>
      </c>
      <c r="F554" s="17">
        <v>15587.4</v>
      </c>
      <c r="G554" s="17">
        <v>0</v>
      </c>
      <c r="H554" s="17">
        <v>0</v>
      </c>
      <c r="I554" s="17">
        <v>0</v>
      </c>
      <c r="J554" s="17">
        <v>2233.3000000000002</v>
      </c>
      <c r="K554" s="17">
        <v>2771.7</v>
      </c>
      <c r="L554" s="17">
        <v>6685.7</v>
      </c>
      <c r="M554" s="17">
        <v>0</v>
      </c>
      <c r="N554" s="17">
        <v>0</v>
      </c>
      <c r="O554" s="17">
        <v>9030</v>
      </c>
      <c r="P554" s="17">
        <v>0</v>
      </c>
      <c r="Q554" s="17">
        <v>2573.3000000000002</v>
      </c>
      <c r="R554" s="17">
        <v>41128.9</v>
      </c>
      <c r="S554" s="17">
        <v>4400</v>
      </c>
      <c r="T554" s="17">
        <v>-36728.9</v>
      </c>
      <c r="U554" s="17">
        <v>-834.75</v>
      </c>
      <c r="AA554" s="16" t="s">
        <v>91</v>
      </c>
      <c r="AB554" s="17">
        <v>0</v>
      </c>
      <c r="AC554" s="17">
        <v>0</v>
      </c>
      <c r="AD554" s="17">
        <v>0</v>
      </c>
      <c r="AE554" s="17">
        <v>0</v>
      </c>
      <c r="AF554" s="17">
        <v>2223.6</v>
      </c>
      <c r="AG554" s="17">
        <v>0</v>
      </c>
      <c r="AH554" s="17">
        <v>0</v>
      </c>
      <c r="AI554" s="17">
        <v>0</v>
      </c>
      <c r="AJ554" s="17">
        <v>0</v>
      </c>
      <c r="AK554" s="17">
        <v>773.2</v>
      </c>
      <c r="AL554" s="17">
        <v>1450.4</v>
      </c>
      <c r="AM554" s="17">
        <v>0</v>
      </c>
      <c r="AN554" s="17">
        <v>0</v>
      </c>
      <c r="AO554" s="17">
        <v>0</v>
      </c>
      <c r="AP554" s="17">
        <v>0</v>
      </c>
      <c r="AQ554" s="17">
        <v>0</v>
      </c>
      <c r="AR554" s="17">
        <v>4447.3</v>
      </c>
      <c r="AS554" s="17">
        <v>4400</v>
      </c>
      <c r="AT554" s="17">
        <v>-47.3</v>
      </c>
      <c r="AU554" s="17">
        <v>-1.08</v>
      </c>
    </row>
    <row r="555" spans="1:47" ht="15" thickBot="1" x14ac:dyDescent="0.35">
      <c r="A555" s="16" t="s">
        <v>92</v>
      </c>
      <c r="B555" s="17">
        <v>0</v>
      </c>
      <c r="C555" s="17">
        <v>0</v>
      </c>
      <c r="D555" s="17">
        <v>3068.5</v>
      </c>
      <c r="E555" s="17">
        <v>0</v>
      </c>
      <c r="F555" s="17">
        <v>4599.3</v>
      </c>
      <c r="G555" s="17">
        <v>3107.4</v>
      </c>
      <c r="H555" s="17">
        <v>0</v>
      </c>
      <c r="I555" s="17">
        <v>0</v>
      </c>
      <c r="J555" s="17">
        <v>5177.8</v>
      </c>
      <c r="K555" s="17">
        <v>2771.7</v>
      </c>
      <c r="L555" s="17">
        <v>0</v>
      </c>
      <c r="M555" s="17">
        <v>0</v>
      </c>
      <c r="N555" s="17">
        <v>3494.9</v>
      </c>
      <c r="O555" s="17">
        <v>8943.6</v>
      </c>
      <c r="P555" s="17">
        <v>0</v>
      </c>
      <c r="Q555" s="17">
        <v>0</v>
      </c>
      <c r="R555" s="17">
        <v>31163.1</v>
      </c>
      <c r="S555" s="17">
        <v>7400</v>
      </c>
      <c r="T555" s="17">
        <v>-23763.1</v>
      </c>
      <c r="U555" s="17">
        <v>-321.12</v>
      </c>
      <c r="AA555" s="16" t="s">
        <v>92</v>
      </c>
      <c r="AB555" s="17">
        <v>0</v>
      </c>
      <c r="AC555" s="17">
        <v>0</v>
      </c>
      <c r="AD555" s="17">
        <v>0</v>
      </c>
      <c r="AE555" s="17">
        <v>0</v>
      </c>
      <c r="AF555" s="17">
        <v>6934.2</v>
      </c>
      <c r="AG555" s="17">
        <v>0</v>
      </c>
      <c r="AH555" s="17">
        <v>0</v>
      </c>
      <c r="AI555" s="17">
        <v>0</v>
      </c>
      <c r="AJ555" s="17">
        <v>0</v>
      </c>
      <c r="AK555" s="17">
        <v>1310.9</v>
      </c>
      <c r="AL555" s="17">
        <v>0</v>
      </c>
      <c r="AM555" s="17">
        <v>0</v>
      </c>
      <c r="AN555" s="17">
        <v>0</v>
      </c>
      <c r="AO555" s="17">
        <v>0</v>
      </c>
      <c r="AP555" s="17">
        <v>0</v>
      </c>
      <c r="AQ555" s="17">
        <v>0</v>
      </c>
      <c r="AR555" s="17">
        <v>8245.1</v>
      </c>
      <c r="AS555" s="17">
        <v>7400</v>
      </c>
      <c r="AT555" s="17">
        <v>-845.1</v>
      </c>
      <c r="AU555" s="17">
        <v>-11.42</v>
      </c>
    </row>
    <row r="556" spans="1:47" ht="15" thickBot="1" x14ac:dyDescent="0.35">
      <c r="A556" s="16" t="s">
        <v>93</v>
      </c>
      <c r="B556" s="17">
        <v>4040.6</v>
      </c>
      <c r="C556" s="17">
        <v>4552.6000000000004</v>
      </c>
      <c r="D556" s="17">
        <v>0</v>
      </c>
      <c r="E556" s="17">
        <v>0</v>
      </c>
      <c r="F556" s="17">
        <v>4599.3</v>
      </c>
      <c r="G556" s="17">
        <v>3107.4</v>
      </c>
      <c r="H556" s="17">
        <v>0</v>
      </c>
      <c r="I556" s="17">
        <v>0</v>
      </c>
      <c r="J556" s="17">
        <v>0</v>
      </c>
      <c r="K556" s="17">
        <v>0</v>
      </c>
      <c r="L556" s="17">
        <v>6685.7</v>
      </c>
      <c r="M556" s="17">
        <v>0</v>
      </c>
      <c r="N556" s="17">
        <v>3494.9</v>
      </c>
      <c r="O556" s="17">
        <v>0</v>
      </c>
      <c r="P556" s="17">
        <v>0</v>
      </c>
      <c r="Q556" s="17">
        <v>0</v>
      </c>
      <c r="R556" s="17">
        <v>26480.400000000001</v>
      </c>
      <c r="S556" s="17">
        <v>3200</v>
      </c>
      <c r="T556" s="17">
        <v>-23280.400000000001</v>
      </c>
      <c r="U556" s="17">
        <v>-727.51</v>
      </c>
      <c r="AA556" s="16" t="s">
        <v>93</v>
      </c>
      <c r="AB556" s="17">
        <v>0</v>
      </c>
      <c r="AC556" s="17">
        <v>6367.7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101.1</v>
      </c>
      <c r="AM556" s="17">
        <v>0</v>
      </c>
      <c r="AN556" s="17">
        <v>0</v>
      </c>
      <c r="AO556" s="17">
        <v>0</v>
      </c>
      <c r="AP556" s="17">
        <v>0</v>
      </c>
      <c r="AQ556" s="17">
        <v>0</v>
      </c>
      <c r="AR556" s="17">
        <v>6468.7</v>
      </c>
      <c r="AS556" s="17">
        <v>3200</v>
      </c>
      <c r="AT556" s="17">
        <v>-3268.7</v>
      </c>
      <c r="AU556" s="17">
        <v>-102.15</v>
      </c>
    </row>
    <row r="557" spans="1:47" ht="15" thickBot="1" x14ac:dyDescent="0.35">
      <c r="A557" s="16" t="s">
        <v>94</v>
      </c>
      <c r="B557" s="17">
        <v>3911</v>
      </c>
      <c r="C557" s="17">
        <v>4552.6000000000004</v>
      </c>
      <c r="D557" s="17">
        <v>8127</v>
      </c>
      <c r="E557" s="17">
        <v>0</v>
      </c>
      <c r="F557" s="17">
        <v>4599.3</v>
      </c>
      <c r="G557" s="17">
        <v>3107.4</v>
      </c>
      <c r="H557" s="17">
        <v>3594.3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3494.9</v>
      </c>
      <c r="O557" s="17">
        <v>8943.6</v>
      </c>
      <c r="P557" s="17">
        <v>0</v>
      </c>
      <c r="Q557" s="17">
        <v>2573.3000000000002</v>
      </c>
      <c r="R557" s="17">
        <v>42903.4</v>
      </c>
      <c r="S557" s="17">
        <v>93100</v>
      </c>
      <c r="T557" s="17">
        <v>50196.6</v>
      </c>
      <c r="U557" s="17">
        <v>53.92</v>
      </c>
      <c r="AA557" s="16" t="s">
        <v>94</v>
      </c>
      <c r="AB557" s="17">
        <v>0</v>
      </c>
      <c r="AC557" s="17">
        <v>5250.8</v>
      </c>
      <c r="AD557" s="17">
        <v>35180.300000000003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17">
        <v>0</v>
      </c>
      <c r="AO557" s="17">
        <v>21931.5</v>
      </c>
      <c r="AP557" s="17">
        <v>0</v>
      </c>
      <c r="AQ557" s="17">
        <v>0</v>
      </c>
      <c r="AR557" s="17">
        <v>62362.6</v>
      </c>
      <c r="AS557" s="17">
        <v>93100</v>
      </c>
      <c r="AT557" s="17">
        <v>30737.4</v>
      </c>
      <c r="AU557" s="17">
        <v>33.020000000000003</v>
      </c>
    </row>
    <row r="558" spans="1:47" ht="15" thickBot="1" x14ac:dyDescent="0.35">
      <c r="A558" s="16" t="s">
        <v>95</v>
      </c>
      <c r="B558" s="17">
        <v>3306.1</v>
      </c>
      <c r="C558" s="17">
        <v>0</v>
      </c>
      <c r="D558" s="17">
        <v>7522.1</v>
      </c>
      <c r="E558" s="17">
        <v>0</v>
      </c>
      <c r="F558" s="17">
        <v>3106.1</v>
      </c>
      <c r="G558" s="17">
        <v>20.7</v>
      </c>
      <c r="H558" s="17">
        <v>0</v>
      </c>
      <c r="I558" s="17">
        <v>0</v>
      </c>
      <c r="J558" s="17">
        <v>2233.3000000000002</v>
      </c>
      <c r="K558" s="17">
        <v>484.3</v>
      </c>
      <c r="L558" s="17">
        <v>0</v>
      </c>
      <c r="M558" s="17">
        <v>0</v>
      </c>
      <c r="N558" s="17">
        <v>3494.9</v>
      </c>
      <c r="O558" s="17">
        <v>8943.6</v>
      </c>
      <c r="P558" s="17">
        <v>0</v>
      </c>
      <c r="Q558" s="17">
        <v>0</v>
      </c>
      <c r="R558" s="17">
        <v>29111.200000000001</v>
      </c>
      <c r="S558" s="17">
        <v>1900</v>
      </c>
      <c r="T558" s="17">
        <v>-27211.200000000001</v>
      </c>
      <c r="U558" s="17">
        <v>-1432.17</v>
      </c>
      <c r="AA558" s="16" t="s">
        <v>95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17">
        <v>960.2</v>
      </c>
      <c r="AO558" s="17">
        <v>960.2</v>
      </c>
      <c r="AP558" s="17">
        <v>0</v>
      </c>
      <c r="AQ558" s="17">
        <v>0</v>
      </c>
      <c r="AR558" s="17">
        <v>1920.4</v>
      </c>
      <c r="AS558" s="17">
        <v>1900</v>
      </c>
      <c r="AT558" s="17">
        <v>-20.399999999999999</v>
      </c>
      <c r="AU558" s="17">
        <v>-1.07</v>
      </c>
    </row>
    <row r="559" spans="1:47" ht="15" thickBot="1" x14ac:dyDescent="0.35">
      <c r="A559" s="16" t="s">
        <v>96</v>
      </c>
      <c r="B559" s="17">
        <v>0</v>
      </c>
      <c r="C559" s="17">
        <v>0</v>
      </c>
      <c r="D559" s="17">
        <v>0</v>
      </c>
      <c r="E559" s="17">
        <v>0</v>
      </c>
      <c r="F559" s="17">
        <v>3106.1</v>
      </c>
      <c r="G559" s="17">
        <v>9440.5</v>
      </c>
      <c r="H559" s="17">
        <v>0</v>
      </c>
      <c r="I559" s="17">
        <v>0</v>
      </c>
      <c r="J559" s="17">
        <v>5177.8</v>
      </c>
      <c r="K559" s="17">
        <v>2771.7</v>
      </c>
      <c r="L559" s="17">
        <v>6685.7</v>
      </c>
      <c r="M559" s="17">
        <v>0</v>
      </c>
      <c r="N559" s="17">
        <v>10042.799999999999</v>
      </c>
      <c r="O559" s="17">
        <v>0</v>
      </c>
      <c r="P559" s="17">
        <v>0</v>
      </c>
      <c r="Q559" s="17">
        <v>0</v>
      </c>
      <c r="R559" s="17">
        <v>37224.400000000001</v>
      </c>
      <c r="S559" s="17">
        <v>64200</v>
      </c>
      <c r="T559" s="17">
        <v>26975.599999999999</v>
      </c>
      <c r="U559" s="17">
        <v>42.02</v>
      </c>
      <c r="AA559" s="16" t="s">
        <v>96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42350</v>
      </c>
      <c r="AK559" s="17">
        <v>1310.9</v>
      </c>
      <c r="AL559" s="17">
        <v>114.7</v>
      </c>
      <c r="AM559" s="17">
        <v>0</v>
      </c>
      <c r="AN559" s="17">
        <v>21113.8</v>
      </c>
      <c r="AO559" s="17">
        <v>0</v>
      </c>
      <c r="AP559" s="17">
        <v>0</v>
      </c>
      <c r="AQ559" s="17">
        <v>0</v>
      </c>
      <c r="AR559" s="17">
        <v>64889.4</v>
      </c>
      <c r="AS559" s="17">
        <v>64200</v>
      </c>
      <c r="AT559" s="17">
        <v>-689.4</v>
      </c>
      <c r="AU559" s="17">
        <v>-1.07</v>
      </c>
    </row>
    <row r="560" spans="1:47" ht="15" thickBot="1" x14ac:dyDescent="0.35">
      <c r="A560" s="16" t="s">
        <v>97</v>
      </c>
      <c r="B560" s="17">
        <v>16267.9</v>
      </c>
      <c r="C560" s="17">
        <v>16266.1</v>
      </c>
      <c r="D560" s="17">
        <v>3068.5</v>
      </c>
      <c r="E560" s="17">
        <v>0</v>
      </c>
      <c r="F560" s="17">
        <v>3106.1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6685.7</v>
      </c>
      <c r="M560" s="17">
        <v>0</v>
      </c>
      <c r="N560" s="17">
        <v>10042.799999999999</v>
      </c>
      <c r="O560" s="17">
        <v>9030</v>
      </c>
      <c r="P560" s="17">
        <v>0</v>
      </c>
      <c r="Q560" s="17">
        <v>0</v>
      </c>
      <c r="R560" s="17">
        <v>64467</v>
      </c>
      <c r="S560" s="17">
        <v>65600</v>
      </c>
      <c r="T560" s="17">
        <v>1133</v>
      </c>
      <c r="U560" s="17">
        <v>1.73</v>
      </c>
      <c r="AA560" s="16" t="s">
        <v>97</v>
      </c>
      <c r="AB560" s="17">
        <v>7655.8</v>
      </c>
      <c r="AC560" s="17">
        <v>16658.5</v>
      </c>
      <c r="AD560" s="17">
        <v>8114.2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0</v>
      </c>
      <c r="AN560" s="17">
        <v>21113.8</v>
      </c>
      <c r="AO560" s="17">
        <v>12762.1</v>
      </c>
      <c r="AP560" s="17">
        <v>0</v>
      </c>
      <c r="AQ560" s="17">
        <v>0</v>
      </c>
      <c r="AR560" s="17">
        <v>66304.5</v>
      </c>
      <c r="AS560" s="17">
        <v>65600</v>
      </c>
      <c r="AT560" s="17">
        <v>-704.5</v>
      </c>
      <c r="AU560" s="17">
        <v>-1.07</v>
      </c>
    </row>
    <row r="561" spans="1:47" ht="15" thickBot="1" x14ac:dyDescent="0.35">
      <c r="A561" s="16" t="s">
        <v>98</v>
      </c>
      <c r="B561" s="17">
        <v>4040.6</v>
      </c>
      <c r="C561" s="17">
        <v>4552.6000000000004</v>
      </c>
      <c r="D561" s="17">
        <v>0</v>
      </c>
      <c r="E561" s="17">
        <v>0</v>
      </c>
      <c r="F561" s="17">
        <v>0</v>
      </c>
      <c r="G561" s="17">
        <v>3107.4</v>
      </c>
      <c r="H561" s="17">
        <v>0</v>
      </c>
      <c r="I561" s="17">
        <v>0</v>
      </c>
      <c r="J561" s="17">
        <v>0</v>
      </c>
      <c r="K561" s="17">
        <v>0</v>
      </c>
      <c r="L561" s="17">
        <v>6685.7</v>
      </c>
      <c r="M561" s="17">
        <v>0</v>
      </c>
      <c r="N561" s="17">
        <v>12199.6</v>
      </c>
      <c r="O561" s="17">
        <v>0</v>
      </c>
      <c r="P561" s="17">
        <v>0</v>
      </c>
      <c r="Q561" s="17">
        <v>2573.3000000000002</v>
      </c>
      <c r="R561" s="17">
        <v>33159.199999999997</v>
      </c>
      <c r="S561" s="17">
        <v>41600</v>
      </c>
      <c r="T561" s="17">
        <v>8440.7999999999993</v>
      </c>
      <c r="U561" s="17">
        <v>20.29</v>
      </c>
      <c r="AA561" s="16" t="s">
        <v>98</v>
      </c>
      <c r="AB561" s="17">
        <v>0</v>
      </c>
      <c r="AC561" s="17">
        <v>7681.6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0</v>
      </c>
      <c r="AK561" s="17">
        <v>0</v>
      </c>
      <c r="AL561" s="17">
        <v>5458</v>
      </c>
      <c r="AM561" s="17">
        <v>0</v>
      </c>
      <c r="AN561" s="17">
        <v>13240.7</v>
      </c>
      <c r="AO561" s="17">
        <v>0</v>
      </c>
      <c r="AP561" s="17">
        <v>0</v>
      </c>
      <c r="AQ561" s="17">
        <v>0</v>
      </c>
      <c r="AR561" s="17">
        <v>26380.3</v>
      </c>
      <c r="AS561" s="17">
        <v>41600</v>
      </c>
      <c r="AT561" s="17">
        <v>15219.7</v>
      </c>
      <c r="AU561" s="17">
        <v>36.590000000000003</v>
      </c>
    </row>
    <row r="562" spans="1:47" ht="15" thickBot="1" x14ac:dyDescent="0.35">
      <c r="A562" s="16" t="s">
        <v>99</v>
      </c>
      <c r="B562" s="17">
        <v>3565.3</v>
      </c>
      <c r="C562" s="17">
        <v>0</v>
      </c>
      <c r="D562" s="17">
        <v>2550</v>
      </c>
      <c r="E562" s="17">
        <v>0</v>
      </c>
      <c r="F562" s="17">
        <v>0</v>
      </c>
      <c r="G562" s="17">
        <v>3107.4</v>
      </c>
      <c r="H562" s="17">
        <v>0</v>
      </c>
      <c r="I562" s="17">
        <v>0</v>
      </c>
      <c r="J562" s="17">
        <v>2233.3000000000002</v>
      </c>
      <c r="K562" s="17">
        <v>484.3</v>
      </c>
      <c r="L562" s="17">
        <v>6685.7</v>
      </c>
      <c r="M562" s="17">
        <v>0</v>
      </c>
      <c r="N562" s="17">
        <v>11724.3</v>
      </c>
      <c r="O562" s="17">
        <v>0</v>
      </c>
      <c r="P562" s="17">
        <v>0</v>
      </c>
      <c r="Q562" s="17">
        <v>0</v>
      </c>
      <c r="R562" s="17">
        <v>30350.400000000001</v>
      </c>
      <c r="S562" s="17">
        <v>66400</v>
      </c>
      <c r="T562" s="17">
        <v>36049.599999999999</v>
      </c>
      <c r="U562" s="17">
        <v>54.29</v>
      </c>
      <c r="AA562" s="16" t="s">
        <v>99</v>
      </c>
      <c r="AB562" s="17">
        <v>7833.2</v>
      </c>
      <c r="AC562" s="17">
        <v>37391.300000000003</v>
      </c>
      <c r="AD562" s="17">
        <v>0</v>
      </c>
      <c r="AE562" s="17">
        <v>0</v>
      </c>
      <c r="AF562" s="17">
        <v>0</v>
      </c>
      <c r="AG562" s="17">
        <v>765.6</v>
      </c>
      <c r="AH562" s="17">
        <v>0</v>
      </c>
      <c r="AI562" s="17">
        <v>0</v>
      </c>
      <c r="AJ562" s="17">
        <v>0</v>
      </c>
      <c r="AK562" s="17">
        <v>0</v>
      </c>
      <c r="AL562" s="17">
        <v>10257.5</v>
      </c>
      <c r="AM562" s="17">
        <v>0</v>
      </c>
      <c r="AN562" s="17">
        <v>1678.3</v>
      </c>
      <c r="AO562" s="17">
        <v>0</v>
      </c>
      <c r="AP562" s="17">
        <v>0</v>
      </c>
      <c r="AQ562" s="17">
        <v>0</v>
      </c>
      <c r="AR562" s="17">
        <v>57925.9</v>
      </c>
      <c r="AS562" s="17">
        <v>66400</v>
      </c>
      <c r="AT562" s="17">
        <v>8474.1</v>
      </c>
      <c r="AU562" s="17">
        <v>12.76</v>
      </c>
    </row>
    <row r="563" spans="1:47" ht="15" thickBot="1" x14ac:dyDescent="0.35">
      <c r="A563" s="16" t="s">
        <v>100</v>
      </c>
      <c r="B563" s="17">
        <v>4040.6</v>
      </c>
      <c r="C563" s="17">
        <v>4552.6000000000004</v>
      </c>
      <c r="D563" s="17">
        <v>0</v>
      </c>
      <c r="E563" s="17">
        <v>0</v>
      </c>
      <c r="F563" s="17">
        <v>0</v>
      </c>
      <c r="G563" s="17">
        <v>3107.4</v>
      </c>
      <c r="H563" s="17">
        <v>3594.3</v>
      </c>
      <c r="I563" s="17">
        <v>0</v>
      </c>
      <c r="J563" s="17">
        <v>0</v>
      </c>
      <c r="K563" s="17">
        <v>0</v>
      </c>
      <c r="L563" s="17">
        <v>6685.7</v>
      </c>
      <c r="M563" s="17">
        <v>0</v>
      </c>
      <c r="N563" s="17">
        <v>11724.3</v>
      </c>
      <c r="O563" s="17">
        <v>0</v>
      </c>
      <c r="P563" s="17">
        <v>0</v>
      </c>
      <c r="Q563" s="17">
        <v>0</v>
      </c>
      <c r="R563" s="17">
        <v>33704.9</v>
      </c>
      <c r="S563" s="17">
        <v>28100</v>
      </c>
      <c r="T563" s="17">
        <v>-5604.9</v>
      </c>
      <c r="U563" s="17">
        <v>-19.95</v>
      </c>
      <c r="AA563" s="16" t="s">
        <v>100</v>
      </c>
      <c r="AB563" s="17">
        <v>19001.900000000001</v>
      </c>
      <c r="AC563" s="17">
        <v>207.2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1314</v>
      </c>
      <c r="AM563" s="17">
        <v>0</v>
      </c>
      <c r="AN563" s="17">
        <v>1617.2</v>
      </c>
      <c r="AO563" s="17">
        <v>0</v>
      </c>
      <c r="AP563" s="17">
        <v>0</v>
      </c>
      <c r="AQ563" s="17">
        <v>0</v>
      </c>
      <c r="AR563" s="17">
        <v>22140.2</v>
      </c>
      <c r="AS563" s="17">
        <v>28100</v>
      </c>
      <c r="AT563" s="17">
        <v>5959.8</v>
      </c>
      <c r="AU563" s="17">
        <v>21.21</v>
      </c>
    </row>
    <row r="564" spans="1:47" ht="15" thickBot="1" x14ac:dyDescent="0.35">
      <c r="A564" s="16" t="s">
        <v>101</v>
      </c>
      <c r="B564" s="17">
        <v>4040.6</v>
      </c>
      <c r="C564" s="17">
        <v>8359.5</v>
      </c>
      <c r="D564" s="17">
        <v>3068.5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12199.6</v>
      </c>
      <c r="O564" s="17">
        <v>9030</v>
      </c>
      <c r="P564" s="17">
        <v>0</v>
      </c>
      <c r="Q564" s="17">
        <v>0</v>
      </c>
      <c r="R564" s="17">
        <v>36698.199999999997</v>
      </c>
      <c r="S564" s="17">
        <v>11200</v>
      </c>
      <c r="T564" s="17">
        <v>-25498.2</v>
      </c>
      <c r="U564" s="17">
        <v>-227.66</v>
      </c>
      <c r="AA564" s="16" t="s">
        <v>101</v>
      </c>
      <c r="AB564" s="17">
        <v>0</v>
      </c>
      <c r="AC564" s="17">
        <v>0</v>
      </c>
      <c r="AD564" s="17">
        <v>9946.7000000000007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17">
        <v>1373.6</v>
      </c>
      <c r="AO564" s="17">
        <v>0</v>
      </c>
      <c r="AP564" s="17">
        <v>0</v>
      </c>
      <c r="AQ564" s="17">
        <v>0</v>
      </c>
      <c r="AR564" s="17">
        <v>11320.3</v>
      </c>
      <c r="AS564" s="17">
        <v>11200</v>
      </c>
      <c r="AT564" s="17">
        <v>-120.3</v>
      </c>
      <c r="AU564" s="17">
        <v>-1.07</v>
      </c>
    </row>
    <row r="565" spans="1:47" ht="15" thickBot="1" x14ac:dyDescent="0.35">
      <c r="A565" s="16" t="s">
        <v>102</v>
      </c>
      <c r="B565" s="17">
        <v>4040.6</v>
      </c>
      <c r="C565" s="17">
        <v>10822.2</v>
      </c>
      <c r="D565" s="17">
        <v>0</v>
      </c>
      <c r="E565" s="17">
        <v>0</v>
      </c>
      <c r="F565" s="17">
        <v>16019.4</v>
      </c>
      <c r="G565" s="17">
        <v>3107.4</v>
      </c>
      <c r="H565" s="17">
        <v>0</v>
      </c>
      <c r="I565" s="17">
        <v>0</v>
      </c>
      <c r="J565" s="17">
        <v>0</v>
      </c>
      <c r="K565" s="17">
        <v>0</v>
      </c>
      <c r="L565" s="17">
        <v>6685.7</v>
      </c>
      <c r="M565" s="17">
        <v>0</v>
      </c>
      <c r="N565" s="17">
        <v>0</v>
      </c>
      <c r="O565" s="17">
        <v>8943.6</v>
      </c>
      <c r="P565" s="17">
        <v>0</v>
      </c>
      <c r="Q565" s="17">
        <v>2573.3000000000002</v>
      </c>
      <c r="R565" s="17">
        <v>52192.2</v>
      </c>
      <c r="S565" s="17">
        <v>54400</v>
      </c>
      <c r="T565" s="17">
        <v>2207.8000000000002</v>
      </c>
      <c r="U565" s="17">
        <v>4.0599999999999996</v>
      </c>
      <c r="AA565" s="16" t="s">
        <v>102</v>
      </c>
      <c r="AB565" s="17">
        <v>0</v>
      </c>
      <c r="AC565" s="17">
        <v>8975.4</v>
      </c>
      <c r="AD565" s="17">
        <v>0</v>
      </c>
      <c r="AE565" s="17">
        <v>0</v>
      </c>
      <c r="AF565" s="17">
        <v>11916.6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22335.8</v>
      </c>
      <c r="AM565" s="17">
        <v>0</v>
      </c>
      <c r="AN565" s="17">
        <v>0</v>
      </c>
      <c r="AO565" s="17">
        <v>11756.9</v>
      </c>
      <c r="AP565" s="17">
        <v>0</v>
      </c>
      <c r="AQ565" s="17">
        <v>0</v>
      </c>
      <c r="AR565" s="17">
        <v>54984.7</v>
      </c>
      <c r="AS565" s="17">
        <v>54400</v>
      </c>
      <c r="AT565" s="17">
        <v>-584.70000000000005</v>
      </c>
      <c r="AU565" s="17">
        <v>-1.07</v>
      </c>
    </row>
    <row r="566" spans="1:47" ht="15" thickBot="1" x14ac:dyDescent="0.35">
      <c r="A566" s="16" t="s">
        <v>103</v>
      </c>
      <c r="B566" s="17">
        <v>16267.9</v>
      </c>
      <c r="C566" s="17">
        <v>12204.8</v>
      </c>
      <c r="D566" s="17">
        <v>3068.5</v>
      </c>
      <c r="E566" s="17">
        <v>0</v>
      </c>
      <c r="F566" s="17">
        <v>16019.4</v>
      </c>
      <c r="G566" s="17">
        <v>3107.4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8943.6</v>
      </c>
      <c r="P566" s="17">
        <v>0</v>
      </c>
      <c r="Q566" s="17">
        <v>2573.3000000000002</v>
      </c>
      <c r="R566" s="17">
        <v>62184.800000000003</v>
      </c>
      <c r="S566" s="17">
        <v>66100</v>
      </c>
      <c r="T566" s="17">
        <v>3915.2</v>
      </c>
      <c r="U566" s="17">
        <v>5.92</v>
      </c>
      <c r="AA566" s="16" t="s">
        <v>103</v>
      </c>
      <c r="AB566" s="17">
        <v>3431.5</v>
      </c>
      <c r="AC566" s="17">
        <v>0</v>
      </c>
      <c r="AD566" s="17">
        <v>0</v>
      </c>
      <c r="AE566" s="17">
        <v>0</v>
      </c>
      <c r="AF566" s="17">
        <v>3997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0</v>
      </c>
      <c r="AN566" s="17">
        <v>0</v>
      </c>
      <c r="AO566" s="17">
        <v>78763.3</v>
      </c>
      <c r="AP566" s="17">
        <v>0</v>
      </c>
      <c r="AQ566" s="17">
        <v>0</v>
      </c>
      <c r="AR566" s="17">
        <v>86191.8</v>
      </c>
      <c r="AS566" s="17">
        <v>66100</v>
      </c>
      <c r="AT566" s="17">
        <v>-20091.8</v>
      </c>
      <c r="AU566" s="17">
        <v>-30.4</v>
      </c>
    </row>
    <row r="567" spans="1:47" ht="15" thickBot="1" x14ac:dyDescent="0.35">
      <c r="A567" s="16" t="s">
        <v>104</v>
      </c>
      <c r="B567" s="17">
        <v>3911</v>
      </c>
      <c r="C567" s="17">
        <v>4552.6000000000004</v>
      </c>
      <c r="D567" s="17">
        <v>3068.5</v>
      </c>
      <c r="E567" s="17">
        <v>0</v>
      </c>
      <c r="F567" s="17">
        <v>15587.4</v>
      </c>
      <c r="G567" s="17">
        <v>3107.4</v>
      </c>
      <c r="H567" s="17">
        <v>3594.3</v>
      </c>
      <c r="I567" s="17">
        <v>0</v>
      </c>
      <c r="J567" s="17">
        <v>0</v>
      </c>
      <c r="K567" s="17">
        <v>0</v>
      </c>
      <c r="L567" s="17">
        <v>6685.7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40506.800000000003</v>
      </c>
      <c r="S567" s="17">
        <v>5700</v>
      </c>
      <c r="T567" s="17">
        <v>-34806.800000000003</v>
      </c>
      <c r="U567" s="17">
        <v>-610.65</v>
      </c>
      <c r="AA567" s="16" t="s">
        <v>104</v>
      </c>
      <c r="AB567" s="17">
        <v>0</v>
      </c>
      <c r="AC567" s="17">
        <v>0</v>
      </c>
      <c r="AD567" s="17">
        <v>4649.3999999999996</v>
      </c>
      <c r="AE567" s="17">
        <v>0</v>
      </c>
      <c r="AF567" s="17">
        <v>1111.8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0</v>
      </c>
      <c r="AN567" s="17">
        <v>0</v>
      </c>
      <c r="AO567" s="17">
        <v>0</v>
      </c>
      <c r="AP567" s="17">
        <v>0</v>
      </c>
      <c r="AQ567" s="17">
        <v>0</v>
      </c>
      <c r="AR567" s="17">
        <v>5761.2</v>
      </c>
      <c r="AS567" s="17">
        <v>5700</v>
      </c>
      <c r="AT567" s="17">
        <v>-61.2</v>
      </c>
      <c r="AU567" s="17">
        <v>-1.07</v>
      </c>
    </row>
    <row r="568" spans="1:47" ht="15" thickBot="1" x14ac:dyDescent="0.35">
      <c r="A568" s="16" t="s">
        <v>105</v>
      </c>
      <c r="B568" s="17">
        <v>3565.3</v>
      </c>
      <c r="C568" s="17">
        <v>0</v>
      </c>
      <c r="D568" s="17">
        <v>3068.5</v>
      </c>
      <c r="E568" s="17">
        <v>0</v>
      </c>
      <c r="F568" s="17">
        <v>3106.1</v>
      </c>
      <c r="G568" s="17">
        <v>3847.5</v>
      </c>
      <c r="H568" s="17">
        <v>3594.3</v>
      </c>
      <c r="I568" s="17">
        <v>0</v>
      </c>
      <c r="J568" s="17">
        <v>2233.3000000000002</v>
      </c>
      <c r="K568" s="17">
        <v>484.3</v>
      </c>
      <c r="L568" s="17">
        <v>0</v>
      </c>
      <c r="M568" s="17">
        <v>0</v>
      </c>
      <c r="N568" s="17">
        <v>10042.799999999999</v>
      </c>
      <c r="O568" s="17">
        <v>0</v>
      </c>
      <c r="P568" s="17">
        <v>0</v>
      </c>
      <c r="Q568" s="17">
        <v>0</v>
      </c>
      <c r="R568" s="17">
        <v>29942.1</v>
      </c>
      <c r="S568" s="17">
        <v>65900</v>
      </c>
      <c r="T568" s="17">
        <v>35957.9</v>
      </c>
      <c r="U568" s="17">
        <v>54.56</v>
      </c>
      <c r="AA568" s="16" t="s">
        <v>105</v>
      </c>
      <c r="AB568" s="17">
        <v>33443.300000000003</v>
      </c>
      <c r="AC568" s="17">
        <v>0</v>
      </c>
      <c r="AD568" s="17">
        <v>0</v>
      </c>
      <c r="AE568" s="17">
        <v>0</v>
      </c>
      <c r="AF568" s="17">
        <v>0</v>
      </c>
      <c r="AG568" s="17">
        <v>8490.2000000000007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0</v>
      </c>
      <c r="AN568" s="17">
        <v>3751.9</v>
      </c>
      <c r="AO568" s="17">
        <v>0</v>
      </c>
      <c r="AP568" s="17">
        <v>0</v>
      </c>
      <c r="AQ568" s="17">
        <v>0</v>
      </c>
      <c r="AR568" s="17">
        <v>45685.4</v>
      </c>
      <c r="AS568" s="17">
        <v>65900</v>
      </c>
      <c r="AT568" s="17">
        <v>20214.599999999999</v>
      </c>
      <c r="AU568" s="17">
        <v>30.67</v>
      </c>
    </row>
    <row r="569" spans="1:47" ht="15" thickBot="1" x14ac:dyDescent="0.35">
      <c r="A569" s="16" t="s">
        <v>106</v>
      </c>
      <c r="B569" s="17">
        <v>0</v>
      </c>
      <c r="C569" s="17">
        <v>0</v>
      </c>
      <c r="D569" s="17">
        <v>3068.5</v>
      </c>
      <c r="E569" s="17">
        <v>0</v>
      </c>
      <c r="F569" s="17">
        <v>3106.1</v>
      </c>
      <c r="G569" s="17">
        <v>0</v>
      </c>
      <c r="H569" s="17">
        <v>0</v>
      </c>
      <c r="I569" s="17">
        <v>0</v>
      </c>
      <c r="J569" s="17">
        <v>2233.3000000000002</v>
      </c>
      <c r="K569" s="17">
        <v>873.2</v>
      </c>
      <c r="L569" s="17">
        <v>0</v>
      </c>
      <c r="M569" s="17">
        <v>0</v>
      </c>
      <c r="N569" s="17">
        <v>10042.799999999999</v>
      </c>
      <c r="O569" s="17">
        <v>9030</v>
      </c>
      <c r="P569" s="17">
        <v>0</v>
      </c>
      <c r="Q569" s="17">
        <v>0</v>
      </c>
      <c r="R569" s="17">
        <v>28353.8</v>
      </c>
      <c r="S569" s="17">
        <v>60900</v>
      </c>
      <c r="T569" s="17">
        <v>32546.2</v>
      </c>
      <c r="U569" s="17">
        <v>53.44</v>
      </c>
      <c r="AA569" s="16" t="s">
        <v>106</v>
      </c>
      <c r="AB569" s="17">
        <v>0</v>
      </c>
      <c r="AC569" s="17">
        <v>0</v>
      </c>
      <c r="AD569" s="17">
        <v>47844.800000000003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5554</v>
      </c>
      <c r="AK569" s="17">
        <v>0</v>
      </c>
      <c r="AL569" s="17">
        <v>0</v>
      </c>
      <c r="AM569" s="17">
        <v>0</v>
      </c>
      <c r="AN569" s="17">
        <v>8155.1</v>
      </c>
      <c r="AO569" s="17">
        <v>0</v>
      </c>
      <c r="AP569" s="17">
        <v>0</v>
      </c>
      <c r="AQ569" s="17">
        <v>0</v>
      </c>
      <c r="AR569" s="17">
        <v>61554</v>
      </c>
      <c r="AS569" s="17">
        <v>60900</v>
      </c>
      <c r="AT569" s="17">
        <v>-654</v>
      </c>
      <c r="AU569" s="17">
        <v>-1.07</v>
      </c>
    </row>
    <row r="570" spans="1:47" ht="15" thickBot="1" x14ac:dyDescent="0.35">
      <c r="A570" s="16" t="s">
        <v>107</v>
      </c>
      <c r="B570" s="17">
        <v>0</v>
      </c>
      <c r="C570" s="17">
        <v>0</v>
      </c>
      <c r="D570" s="17">
        <v>0</v>
      </c>
      <c r="E570" s="17">
        <v>0</v>
      </c>
      <c r="F570" s="17">
        <v>3106.1</v>
      </c>
      <c r="G570" s="17">
        <v>3847.5</v>
      </c>
      <c r="H570" s="17">
        <v>3594.3</v>
      </c>
      <c r="I570" s="17">
        <v>0</v>
      </c>
      <c r="J570" s="17">
        <v>5177.8</v>
      </c>
      <c r="K570" s="17">
        <v>2771.7</v>
      </c>
      <c r="L570" s="17">
        <v>6685.7</v>
      </c>
      <c r="M570" s="17">
        <v>0</v>
      </c>
      <c r="N570" s="17">
        <v>10042.799999999999</v>
      </c>
      <c r="O570" s="17">
        <v>0</v>
      </c>
      <c r="P570" s="17">
        <v>0</v>
      </c>
      <c r="Q570" s="17">
        <v>2573.3000000000002</v>
      </c>
      <c r="R570" s="17">
        <v>37799</v>
      </c>
      <c r="S570" s="17">
        <v>40500</v>
      </c>
      <c r="T570" s="17">
        <v>2701</v>
      </c>
      <c r="U570" s="17">
        <v>6.67</v>
      </c>
      <c r="AA570" s="16" t="s">
        <v>107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8490.2000000000007</v>
      </c>
      <c r="AH570" s="17">
        <v>0</v>
      </c>
      <c r="AI570" s="17">
        <v>0</v>
      </c>
      <c r="AJ570" s="17">
        <v>25773.8</v>
      </c>
      <c r="AK570" s="17">
        <v>4447.3</v>
      </c>
      <c r="AL570" s="17">
        <v>2147.8000000000002</v>
      </c>
      <c r="AM570" s="17">
        <v>0</v>
      </c>
      <c r="AN570" s="17">
        <v>0</v>
      </c>
      <c r="AO570" s="17">
        <v>0</v>
      </c>
      <c r="AP570" s="17">
        <v>0</v>
      </c>
      <c r="AQ570" s="17">
        <v>0</v>
      </c>
      <c r="AR570" s="17">
        <v>40859.1</v>
      </c>
      <c r="AS570" s="17">
        <v>40500</v>
      </c>
      <c r="AT570" s="17">
        <v>-359.1</v>
      </c>
      <c r="AU570" s="17">
        <v>-0.89</v>
      </c>
    </row>
    <row r="571" spans="1:47" ht="15" thickBot="1" x14ac:dyDescent="0.35">
      <c r="A571" s="16" t="s">
        <v>108</v>
      </c>
      <c r="B571" s="17">
        <v>3911</v>
      </c>
      <c r="C571" s="17">
        <v>4552.6000000000004</v>
      </c>
      <c r="D571" s="17">
        <v>0</v>
      </c>
      <c r="E571" s="17">
        <v>0</v>
      </c>
      <c r="F571" s="17">
        <v>0</v>
      </c>
      <c r="G571" s="17">
        <v>9440.5</v>
      </c>
      <c r="H571" s="17">
        <v>3594.3</v>
      </c>
      <c r="I571" s="17">
        <v>0</v>
      </c>
      <c r="J571" s="17">
        <v>0</v>
      </c>
      <c r="K571" s="17">
        <v>0</v>
      </c>
      <c r="L571" s="17">
        <v>6685.7</v>
      </c>
      <c r="M571" s="17">
        <v>0</v>
      </c>
      <c r="N571" s="17">
        <v>11724.3</v>
      </c>
      <c r="O571" s="17">
        <v>0</v>
      </c>
      <c r="P571" s="17">
        <v>0</v>
      </c>
      <c r="Q571" s="17">
        <v>0</v>
      </c>
      <c r="R571" s="17">
        <v>39908.400000000001</v>
      </c>
      <c r="S571" s="17">
        <v>57300</v>
      </c>
      <c r="T571" s="17">
        <v>17391.599999999999</v>
      </c>
      <c r="U571" s="17">
        <v>30.35</v>
      </c>
      <c r="AA571" s="16" t="s">
        <v>108</v>
      </c>
      <c r="AB571" s="17">
        <v>7681.6</v>
      </c>
      <c r="AC571" s="17">
        <v>2729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39306.1</v>
      </c>
      <c r="AM571" s="17">
        <v>0</v>
      </c>
      <c r="AN571" s="17">
        <v>2755.8</v>
      </c>
      <c r="AO571" s="17">
        <v>0</v>
      </c>
      <c r="AP571" s="17">
        <v>0</v>
      </c>
      <c r="AQ571" s="17">
        <v>0</v>
      </c>
      <c r="AR571" s="17">
        <v>52472.5</v>
      </c>
      <c r="AS571" s="17">
        <v>57300</v>
      </c>
      <c r="AT571" s="17">
        <v>4827.5</v>
      </c>
      <c r="AU571" s="17">
        <v>8.42</v>
      </c>
    </row>
    <row r="572" spans="1:47" ht="15" thickBot="1" x14ac:dyDescent="0.35">
      <c r="A572" s="16" t="s">
        <v>109</v>
      </c>
      <c r="B572" s="17">
        <v>3911</v>
      </c>
      <c r="C572" s="17">
        <v>4552.6000000000004</v>
      </c>
      <c r="D572" s="17">
        <v>0</v>
      </c>
      <c r="E572" s="17">
        <v>0</v>
      </c>
      <c r="F572" s="17">
        <v>3106.1</v>
      </c>
      <c r="G572" s="17">
        <v>3107.4</v>
      </c>
      <c r="H572" s="17">
        <v>0</v>
      </c>
      <c r="I572" s="17">
        <v>0</v>
      </c>
      <c r="J572" s="17">
        <v>0</v>
      </c>
      <c r="K572" s="17">
        <v>0</v>
      </c>
      <c r="L572" s="17">
        <v>6685.7</v>
      </c>
      <c r="M572" s="17">
        <v>0</v>
      </c>
      <c r="N572" s="17">
        <v>11724.3</v>
      </c>
      <c r="O572" s="17">
        <v>1599.5</v>
      </c>
      <c r="P572" s="17">
        <v>0</v>
      </c>
      <c r="Q572" s="17">
        <v>0</v>
      </c>
      <c r="R572" s="17">
        <v>34686.5</v>
      </c>
      <c r="S572" s="17">
        <v>1400</v>
      </c>
      <c r="T572" s="17">
        <v>-33286.5</v>
      </c>
      <c r="U572" s="17">
        <v>-2377.61</v>
      </c>
      <c r="AA572" s="16" t="s">
        <v>109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0</v>
      </c>
      <c r="AN572" s="17">
        <v>707.5</v>
      </c>
      <c r="AO572" s="17">
        <v>707.5</v>
      </c>
      <c r="AP572" s="17">
        <v>0</v>
      </c>
      <c r="AQ572" s="17">
        <v>0</v>
      </c>
      <c r="AR572" s="17">
        <v>1415</v>
      </c>
      <c r="AS572" s="17">
        <v>1400</v>
      </c>
      <c r="AT572" s="17">
        <v>-15</v>
      </c>
      <c r="AU572" s="17">
        <v>-1.07</v>
      </c>
    </row>
    <row r="573" spans="1:47" ht="15" thickBot="1" x14ac:dyDescent="0.35">
      <c r="A573" s="16" t="s">
        <v>110</v>
      </c>
      <c r="B573" s="17">
        <v>4343</v>
      </c>
      <c r="C573" s="17">
        <v>14494.7</v>
      </c>
      <c r="D573" s="17">
        <v>0</v>
      </c>
      <c r="E573" s="17">
        <v>0</v>
      </c>
      <c r="F573" s="17">
        <v>3106.1</v>
      </c>
      <c r="G573" s="17">
        <v>3107.4</v>
      </c>
      <c r="H573" s="17">
        <v>0</v>
      </c>
      <c r="I573" s="17">
        <v>0</v>
      </c>
      <c r="J573" s="17">
        <v>0</v>
      </c>
      <c r="K573" s="17">
        <v>0</v>
      </c>
      <c r="L573" s="17">
        <v>6685.7</v>
      </c>
      <c r="M573" s="17">
        <v>0</v>
      </c>
      <c r="N573" s="17">
        <v>10042.799999999999</v>
      </c>
      <c r="O573" s="17">
        <v>0</v>
      </c>
      <c r="P573" s="17">
        <v>0</v>
      </c>
      <c r="Q573" s="17">
        <v>2573.3000000000002</v>
      </c>
      <c r="R573" s="17">
        <v>44352.9</v>
      </c>
      <c r="S573" s="17">
        <v>42600</v>
      </c>
      <c r="T573" s="17">
        <v>-1752.9</v>
      </c>
      <c r="U573" s="17">
        <v>-4.1100000000000003</v>
      </c>
      <c r="AA573" s="16" t="s">
        <v>110</v>
      </c>
      <c r="AB573" s="17">
        <v>9602</v>
      </c>
      <c r="AC573" s="17">
        <v>6718.4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114.7</v>
      </c>
      <c r="AM573" s="17">
        <v>0</v>
      </c>
      <c r="AN573" s="17">
        <v>18905.400000000001</v>
      </c>
      <c r="AO573" s="17">
        <v>0</v>
      </c>
      <c r="AP573" s="17">
        <v>0</v>
      </c>
      <c r="AQ573" s="17">
        <v>0</v>
      </c>
      <c r="AR573" s="17">
        <v>35340.5</v>
      </c>
      <c r="AS573" s="17">
        <v>42600</v>
      </c>
      <c r="AT573" s="17">
        <v>7259.5</v>
      </c>
      <c r="AU573" s="17">
        <v>17.04</v>
      </c>
    </row>
    <row r="574" spans="1:47" ht="15" thickBot="1" x14ac:dyDescent="0.35">
      <c r="A574" s="16" t="s">
        <v>111</v>
      </c>
      <c r="B574" s="17">
        <v>4040.6</v>
      </c>
      <c r="C574" s="17">
        <v>4552.6000000000004</v>
      </c>
      <c r="D574" s="17">
        <v>0</v>
      </c>
      <c r="E574" s="17">
        <v>0</v>
      </c>
      <c r="F574" s="17">
        <v>16019.4</v>
      </c>
      <c r="G574" s="17">
        <v>3107.4</v>
      </c>
      <c r="H574" s="17">
        <v>3594.3</v>
      </c>
      <c r="I574" s="17">
        <v>0</v>
      </c>
      <c r="J574" s="17">
        <v>0</v>
      </c>
      <c r="K574" s="17">
        <v>0</v>
      </c>
      <c r="L574" s="17">
        <v>6685.7</v>
      </c>
      <c r="M574" s="17">
        <v>0</v>
      </c>
      <c r="N574" s="17">
        <v>0</v>
      </c>
      <c r="O574" s="17">
        <v>8943.6</v>
      </c>
      <c r="P574" s="17">
        <v>0</v>
      </c>
      <c r="Q574" s="17">
        <v>0</v>
      </c>
      <c r="R574" s="17">
        <v>46943.6</v>
      </c>
      <c r="S574" s="17">
        <v>72700</v>
      </c>
      <c r="T574" s="17">
        <v>25756.400000000001</v>
      </c>
      <c r="U574" s="17">
        <v>35.43</v>
      </c>
      <c r="AA574" s="16" t="s">
        <v>111</v>
      </c>
      <c r="AB574" s="17">
        <v>19001.900000000001</v>
      </c>
      <c r="AC574" s="17">
        <v>6367.7</v>
      </c>
      <c r="AD574" s="17">
        <v>0</v>
      </c>
      <c r="AE574" s="17">
        <v>0</v>
      </c>
      <c r="AF574" s="17">
        <v>6155.4</v>
      </c>
      <c r="AG574" s="17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18400.5</v>
      </c>
      <c r="AM574" s="17">
        <v>0</v>
      </c>
      <c r="AN574" s="17">
        <v>0</v>
      </c>
      <c r="AO574" s="17">
        <v>0</v>
      </c>
      <c r="AP574" s="17">
        <v>0</v>
      </c>
      <c r="AQ574" s="17">
        <v>0</v>
      </c>
      <c r="AR574" s="17">
        <v>49925.4</v>
      </c>
      <c r="AS574" s="17">
        <v>72700</v>
      </c>
      <c r="AT574" s="17">
        <v>22774.6</v>
      </c>
      <c r="AU574" s="17">
        <v>31.33</v>
      </c>
    </row>
    <row r="575" spans="1:47" ht="15" thickBot="1" x14ac:dyDescent="0.35">
      <c r="A575" s="16" t="s">
        <v>112</v>
      </c>
      <c r="B575" s="17">
        <v>16267.9</v>
      </c>
      <c r="C575" s="17">
        <v>10822.2</v>
      </c>
      <c r="D575" s="17">
        <v>7522.1</v>
      </c>
      <c r="E575" s="17">
        <v>0</v>
      </c>
      <c r="F575" s="17">
        <v>16019.4</v>
      </c>
      <c r="G575" s="17">
        <v>3107.4</v>
      </c>
      <c r="H575" s="17">
        <v>3594.3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8943.6</v>
      </c>
      <c r="P575" s="17">
        <v>0</v>
      </c>
      <c r="Q575" s="17">
        <v>0</v>
      </c>
      <c r="R575" s="17">
        <v>66276.899999999994</v>
      </c>
      <c r="S575" s="17">
        <v>85600</v>
      </c>
      <c r="T575" s="17">
        <v>19323.099999999999</v>
      </c>
      <c r="U575" s="17">
        <v>22.57</v>
      </c>
      <c r="AA575" s="16" t="s">
        <v>112</v>
      </c>
      <c r="AB575" s="17">
        <v>7655.8</v>
      </c>
      <c r="AC575" s="17">
        <v>8237.5</v>
      </c>
      <c r="AD575" s="17">
        <v>33607.1</v>
      </c>
      <c r="AE575" s="17">
        <v>0</v>
      </c>
      <c r="AF575" s="17">
        <v>25261.9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17">
        <v>0</v>
      </c>
      <c r="AO575" s="17">
        <v>11756.9</v>
      </c>
      <c r="AP575" s="17">
        <v>0</v>
      </c>
      <c r="AQ575" s="17">
        <v>0</v>
      </c>
      <c r="AR575" s="17">
        <v>86519.2</v>
      </c>
      <c r="AS575" s="17">
        <v>85600</v>
      </c>
      <c r="AT575" s="17">
        <v>-919.2</v>
      </c>
      <c r="AU575" s="17">
        <v>-1.07</v>
      </c>
    </row>
    <row r="576" spans="1:47" ht="15" thickBot="1" x14ac:dyDescent="0.35">
      <c r="A576" s="16" t="s">
        <v>113</v>
      </c>
      <c r="B576" s="17">
        <v>3306.1</v>
      </c>
      <c r="C576" s="17">
        <v>0</v>
      </c>
      <c r="D576" s="17">
        <v>0</v>
      </c>
      <c r="E576" s="17">
        <v>0</v>
      </c>
      <c r="F576" s="17">
        <v>16019.4</v>
      </c>
      <c r="G576" s="17">
        <v>3107.4</v>
      </c>
      <c r="H576" s="17">
        <v>0</v>
      </c>
      <c r="I576" s="17">
        <v>0</v>
      </c>
      <c r="J576" s="17">
        <v>2233.3000000000002</v>
      </c>
      <c r="K576" s="17">
        <v>484.3</v>
      </c>
      <c r="L576" s="17">
        <v>6685.7</v>
      </c>
      <c r="M576" s="17">
        <v>0</v>
      </c>
      <c r="N576" s="17">
        <v>0</v>
      </c>
      <c r="O576" s="17">
        <v>8943.6</v>
      </c>
      <c r="P576" s="17">
        <v>0</v>
      </c>
      <c r="Q576" s="17">
        <v>0</v>
      </c>
      <c r="R576" s="17">
        <v>40779.800000000003</v>
      </c>
      <c r="S576" s="17">
        <v>17700</v>
      </c>
      <c r="T576" s="17">
        <v>-23079.8</v>
      </c>
      <c r="U576" s="17">
        <v>-130.38999999999999</v>
      </c>
      <c r="AA576" s="16" t="s">
        <v>113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26784.6</v>
      </c>
      <c r="AL576" s="17">
        <v>0</v>
      </c>
      <c r="AM576" s="17">
        <v>0</v>
      </c>
      <c r="AN576" s="17">
        <v>0</v>
      </c>
      <c r="AO576" s="17">
        <v>12955.6</v>
      </c>
      <c r="AP576" s="17">
        <v>0</v>
      </c>
      <c r="AQ576" s="17">
        <v>0</v>
      </c>
      <c r="AR576" s="17">
        <v>39740.199999999997</v>
      </c>
      <c r="AS576" s="17">
        <v>17700</v>
      </c>
      <c r="AT576" s="17">
        <v>-22040.2</v>
      </c>
      <c r="AU576" s="17">
        <v>-124.52</v>
      </c>
    </row>
    <row r="577" spans="1:47" ht="15" thickBot="1" x14ac:dyDescent="0.35">
      <c r="A577" s="16" t="s">
        <v>114</v>
      </c>
      <c r="B577" s="17">
        <v>3911</v>
      </c>
      <c r="C577" s="17">
        <v>4552.6000000000004</v>
      </c>
      <c r="D577" s="17">
        <v>2550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6685.7</v>
      </c>
      <c r="M577" s="17">
        <v>0</v>
      </c>
      <c r="N577" s="17">
        <v>11724.3</v>
      </c>
      <c r="O577" s="17">
        <v>9030</v>
      </c>
      <c r="P577" s="17">
        <v>0</v>
      </c>
      <c r="Q577" s="17">
        <v>2573.3000000000002</v>
      </c>
      <c r="R577" s="17">
        <v>41027</v>
      </c>
      <c r="S577" s="17">
        <v>18100</v>
      </c>
      <c r="T577" s="17">
        <v>-22927</v>
      </c>
      <c r="U577" s="17">
        <v>-126.67</v>
      </c>
      <c r="AA577" s="16" t="s">
        <v>114</v>
      </c>
      <c r="AB577" s="17">
        <v>10329.700000000001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7782.7</v>
      </c>
      <c r="AM577" s="17">
        <v>0</v>
      </c>
      <c r="AN577" s="17">
        <v>0</v>
      </c>
      <c r="AO577" s="17">
        <v>181.9</v>
      </c>
      <c r="AP577" s="17">
        <v>0</v>
      </c>
      <c r="AQ577" s="17">
        <v>0</v>
      </c>
      <c r="AR577" s="17">
        <v>18294.400000000001</v>
      </c>
      <c r="AS577" s="17">
        <v>18100</v>
      </c>
      <c r="AT577" s="17">
        <v>-194.4</v>
      </c>
      <c r="AU577" s="17">
        <v>-1.07</v>
      </c>
    </row>
    <row r="578" spans="1:47" ht="15" thickBot="1" x14ac:dyDescent="0.35">
      <c r="A578" s="16" t="s">
        <v>115</v>
      </c>
      <c r="B578" s="17">
        <v>3306.1</v>
      </c>
      <c r="C578" s="17">
        <v>0</v>
      </c>
      <c r="D578" s="17">
        <v>11281</v>
      </c>
      <c r="E578" s="17">
        <v>0</v>
      </c>
      <c r="F578" s="17">
        <v>3106.1</v>
      </c>
      <c r="G578" s="17">
        <v>3458.6</v>
      </c>
      <c r="H578" s="17">
        <v>0</v>
      </c>
      <c r="I578" s="17">
        <v>0</v>
      </c>
      <c r="J578" s="17">
        <v>2233.3000000000002</v>
      </c>
      <c r="K578" s="17">
        <v>700.4</v>
      </c>
      <c r="L578" s="17">
        <v>0</v>
      </c>
      <c r="M578" s="17">
        <v>0</v>
      </c>
      <c r="N578" s="17">
        <v>8873.2000000000007</v>
      </c>
      <c r="O578" s="17">
        <v>0</v>
      </c>
      <c r="P578" s="17">
        <v>0</v>
      </c>
      <c r="Q578" s="17">
        <v>2573.3000000000002</v>
      </c>
      <c r="R578" s="17">
        <v>35532</v>
      </c>
      <c r="S578" s="17">
        <v>11100</v>
      </c>
      <c r="T578" s="17">
        <v>-24432</v>
      </c>
      <c r="U578" s="17">
        <v>-220.11</v>
      </c>
      <c r="AA578" s="16" t="s">
        <v>115</v>
      </c>
      <c r="AB578" s="17">
        <v>0</v>
      </c>
      <c r="AC578" s="17">
        <v>0</v>
      </c>
      <c r="AD578" s="17">
        <v>13099.7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  <c r="AJ578" s="17">
        <v>5743</v>
      </c>
      <c r="AK578" s="17">
        <v>1667.7</v>
      </c>
      <c r="AL578" s="17">
        <v>0</v>
      </c>
      <c r="AM578" s="17">
        <v>0</v>
      </c>
      <c r="AN578" s="17">
        <v>14675.9</v>
      </c>
      <c r="AO578" s="17">
        <v>0</v>
      </c>
      <c r="AP578" s="17">
        <v>0</v>
      </c>
      <c r="AQ578" s="17">
        <v>0</v>
      </c>
      <c r="AR578" s="17">
        <v>35186.300000000003</v>
      </c>
      <c r="AS578" s="17">
        <v>11100</v>
      </c>
      <c r="AT578" s="17">
        <v>-24086.3</v>
      </c>
      <c r="AU578" s="17">
        <v>-216.99</v>
      </c>
    </row>
    <row r="579" spans="1:47" ht="15" thickBot="1" x14ac:dyDescent="0.35">
      <c r="A579" s="16" t="s">
        <v>116</v>
      </c>
      <c r="B579" s="17">
        <v>4040.6</v>
      </c>
      <c r="C579" s="17">
        <v>10822.2</v>
      </c>
      <c r="D579" s="17">
        <v>2550</v>
      </c>
      <c r="E579" s="17">
        <v>0</v>
      </c>
      <c r="F579" s="17">
        <v>0</v>
      </c>
      <c r="G579" s="17">
        <v>3107.4</v>
      </c>
      <c r="H579" s="17">
        <v>3594.3</v>
      </c>
      <c r="I579" s="17">
        <v>0</v>
      </c>
      <c r="J579" s="17">
        <v>0</v>
      </c>
      <c r="K579" s="17">
        <v>0</v>
      </c>
      <c r="L579" s="17">
        <v>6685.7</v>
      </c>
      <c r="M579" s="17">
        <v>0</v>
      </c>
      <c r="N579" s="17">
        <v>11724.3</v>
      </c>
      <c r="O579" s="17">
        <v>0</v>
      </c>
      <c r="P579" s="17">
        <v>0</v>
      </c>
      <c r="Q579" s="17">
        <v>0</v>
      </c>
      <c r="R579" s="17">
        <v>42524.5</v>
      </c>
      <c r="S579" s="17">
        <v>44500</v>
      </c>
      <c r="T579" s="17">
        <v>1975.5</v>
      </c>
      <c r="U579" s="17">
        <v>4.4400000000000004</v>
      </c>
      <c r="AA579" s="16" t="s">
        <v>116</v>
      </c>
      <c r="AB579" s="17">
        <v>19001.900000000001</v>
      </c>
      <c r="AC579" s="17">
        <v>8975.4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0</v>
      </c>
      <c r="AN579" s="17">
        <v>17251.8</v>
      </c>
      <c r="AO579" s="17">
        <v>0</v>
      </c>
      <c r="AP579" s="17">
        <v>0</v>
      </c>
      <c r="AQ579" s="17">
        <v>0</v>
      </c>
      <c r="AR579" s="17">
        <v>45229</v>
      </c>
      <c r="AS579" s="17">
        <v>44500</v>
      </c>
      <c r="AT579" s="17">
        <v>-729</v>
      </c>
      <c r="AU579" s="17">
        <v>-1.64</v>
      </c>
    </row>
    <row r="580" spans="1:47" ht="15" thickBot="1" x14ac:dyDescent="0.35">
      <c r="A580" s="16" t="s">
        <v>117</v>
      </c>
      <c r="B580" s="17">
        <v>3306.1</v>
      </c>
      <c r="C580" s="17">
        <v>0</v>
      </c>
      <c r="D580" s="17">
        <v>2550</v>
      </c>
      <c r="E580" s="17">
        <v>0</v>
      </c>
      <c r="F580" s="17">
        <v>16019.4</v>
      </c>
      <c r="G580" s="17">
        <v>3107.4</v>
      </c>
      <c r="H580" s="17">
        <v>0</v>
      </c>
      <c r="I580" s="17">
        <v>0</v>
      </c>
      <c r="J580" s="17">
        <v>2233.3000000000002</v>
      </c>
      <c r="K580" s="17">
        <v>484.3</v>
      </c>
      <c r="L580" s="17">
        <v>6685.7</v>
      </c>
      <c r="M580" s="17">
        <v>0</v>
      </c>
      <c r="N580" s="17">
        <v>0</v>
      </c>
      <c r="O580" s="17">
        <v>0</v>
      </c>
      <c r="P580" s="17">
        <v>0</v>
      </c>
      <c r="Q580" s="17">
        <v>2573.3000000000002</v>
      </c>
      <c r="R580" s="17">
        <v>36959.599999999999</v>
      </c>
      <c r="S580" s="17">
        <v>4000</v>
      </c>
      <c r="T580" s="17">
        <v>-32959.599999999999</v>
      </c>
      <c r="U580" s="17">
        <v>-823.99</v>
      </c>
      <c r="AA580" s="16" t="s">
        <v>117</v>
      </c>
      <c r="AB580" s="17">
        <v>0</v>
      </c>
      <c r="AC580" s="17">
        <v>0</v>
      </c>
      <c r="AD580" s="17">
        <v>12099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942</v>
      </c>
      <c r="AK580" s="17">
        <v>0</v>
      </c>
      <c r="AL580" s="17">
        <v>0</v>
      </c>
      <c r="AM580" s="17">
        <v>0</v>
      </c>
      <c r="AN580" s="17">
        <v>0</v>
      </c>
      <c r="AO580" s="17">
        <v>0</v>
      </c>
      <c r="AP580" s="17">
        <v>0</v>
      </c>
      <c r="AQ580" s="17">
        <v>0</v>
      </c>
      <c r="AR580" s="17">
        <v>13041.1</v>
      </c>
      <c r="AS580" s="17">
        <v>4000</v>
      </c>
      <c r="AT580" s="17">
        <v>-9041.1</v>
      </c>
      <c r="AU580" s="17">
        <v>-226.03</v>
      </c>
    </row>
    <row r="581" spans="1:47" ht="15" thickBot="1" x14ac:dyDescent="0.35">
      <c r="A581" s="16" t="s">
        <v>118</v>
      </c>
      <c r="B581" s="17">
        <v>0</v>
      </c>
      <c r="C581" s="17">
        <v>0</v>
      </c>
      <c r="D581" s="17">
        <v>2550</v>
      </c>
      <c r="E581" s="17">
        <v>0</v>
      </c>
      <c r="F581" s="17">
        <v>0</v>
      </c>
      <c r="G581" s="17">
        <v>8749.2000000000007</v>
      </c>
      <c r="H581" s="17">
        <v>3594.3</v>
      </c>
      <c r="I581" s="17">
        <v>0</v>
      </c>
      <c r="J581" s="17">
        <v>6992.4</v>
      </c>
      <c r="K581" s="17">
        <v>2771.7</v>
      </c>
      <c r="L581" s="17">
        <v>6685.7</v>
      </c>
      <c r="M581" s="17">
        <v>0</v>
      </c>
      <c r="N581" s="17">
        <v>11724.3</v>
      </c>
      <c r="O581" s="17">
        <v>0</v>
      </c>
      <c r="P581" s="17">
        <v>0</v>
      </c>
      <c r="Q581" s="17">
        <v>0</v>
      </c>
      <c r="R581" s="17">
        <v>43067.6</v>
      </c>
      <c r="S581" s="17">
        <v>7700</v>
      </c>
      <c r="T581" s="17">
        <v>-35367.599999999999</v>
      </c>
      <c r="U581" s="17">
        <v>-459.32</v>
      </c>
      <c r="AA581" s="16" t="s">
        <v>118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5629.8</v>
      </c>
      <c r="AH581" s="17">
        <v>0</v>
      </c>
      <c r="AI581" s="17">
        <v>0</v>
      </c>
      <c r="AJ581" s="17">
        <v>1314</v>
      </c>
      <c r="AK581" s="17">
        <v>0</v>
      </c>
      <c r="AL581" s="17">
        <v>10257.5</v>
      </c>
      <c r="AM581" s="17">
        <v>0</v>
      </c>
      <c r="AN581" s="17">
        <v>6581.9</v>
      </c>
      <c r="AO581" s="17">
        <v>0</v>
      </c>
      <c r="AP581" s="17">
        <v>0</v>
      </c>
      <c r="AQ581" s="17">
        <v>0</v>
      </c>
      <c r="AR581" s="17">
        <v>23783.200000000001</v>
      </c>
      <c r="AS581" s="17">
        <v>7700</v>
      </c>
      <c r="AT581" s="17">
        <v>-16083.2</v>
      </c>
      <c r="AU581" s="17">
        <v>-208.87</v>
      </c>
    </row>
    <row r="582" spans="1:47" ht="15" thickBot="1" x14ac:dyDescent="0.35">
      <c r="A582" s="16" t="s">
        <v>119</v>
      </c>
      <c r="B582" s="17">
        <v>3911</v>
      </c>
      <c r="C582" s="17">
        <v>4552.6000000000004</v>
      </c>
      <c r="D582" s="17">
        <v>0</v>
      </c>
      <c r="E582" s="17">
        <v>0</v>
      </c>
      <c r="F582" s="17">
        <v>3106.1</v>
      </c>
      <c r="G582" s="17">
        <v>20.7</v>
      </c>
      <c r="H582" s="17">
        <v>0</v>
      </c>
      <c r="I582" s="17">
        <v>0</v>
      </c>
      <c r="J582" s="17">
        <v>0</v>
      </c>
      <c r="K582" s="17">
        <v>0</v>
      </c>
      <c r="L582" s="17">
        <v>10509.4</v>
      </c>
      <c r="M582" s="17">
        <v>0</v>
      </c>
      <c r="N582" s="17">
        <v>11724.3</v>
      </c>
      <c r="O582" s="17">
        <v>9030</v>
      </c>
      <c r="P582" s="17">
        <v>0</v>
      </c>
      <c r="Q582" s="17">
        <v>0</v>
      </c>
      <c r="R582" s="17">
        <v>42854.1</v>
      </c>
      <c r="S582" s="17">
        <v>44900</v>
      </c>
      <c r="T582" s="17">
        <v>2045.9</v>
      </c>
      <c r="U582" s="17">
        <v>4.5599999999999996</v>
      </c>
      <c r="AA582" s="16" t="s">
        <v>119</v>
      </c>
      <c r="AB582" s="17">
        <v>604.4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0</v>
      </c>
      <c r="AN582" s="17">
        <v>37405.4</v>
      </c>
      <c r="AO582" s="17">
        <v>7372.3</v>
      </c>
      <c r="AP582" s="17">
        <v>0</v>
      </c>
      <c r="AQ582" s="17">
        <v>0</v>
      </c>
      <c r="AR582" s="17">
        <v>45382.2</v>
      </c>
      <c r="AS582" s="17">
        <v>44900</v>
      </c>
      <c r="AT582" s="17">
        <v>-482.2</v>
      </c>
      <c r="AU582" s="17">
        <v>-1.07</v>
      </c>
    </row>
    <row r="583" spans="1:47" ht="15" thickBot="1" x14ac:dyDescent="0.35">
      <c r="A583" s="16" t="s">
        <v>120</v>
      </c>
      <c r="B583" s="17">
        <v>3911</v>
      </c>
      <c r="C583" s="17">
        <v>4552.6000000000004</v>
      </c>
      <c r="D583" s="17">
        <v>0</v>
      </c>
      <c r="E583" s="17">
        <v>0</v>
      </c>
      <c r="F583" s="17">
        <v>15587.4</v>
      </c>
      <c r="G583" s="17">
        <v>20.7</v>
      </c>
      <c r="H583" s="17">
        <v>3594.3</v>
      </c>
      <c r="I583" s="17">
        <v>0</v>
      </c>
      <c r="J583" s="17">
        <v>0</v>
      </c>
      <c r="K583" s="17">
        <v>0</v>
      </c>
      <c r="L583" s="17">
        <v>13231.4</v>
      </c>
      <c r="M583" s="17">
        <v>0</v>
      </c>
      <c r="N583" s="17">
        <v>0</v>
      </c>
      <c r="O583" s="17">
        <v>9030</v>
      </c>
      <c r="P583" s="17">
        <v>0</v>
      </c>
      <c r="Q583" s="17">
        <v>2573.3000000000002</v>
      </c>
      <c r="R583" s="17">
        <v>52500.7</v>
      </c>
      <c r="S583" s="17">
        <v>22100</v>
      </c>
      <c r="T583" s="17">
        <v>-30400.7</v>
      </c>
      <c r="U583" s="17">
        <v>-137.56</v>
      </c>
      <c r="AA583" s="16" t="s">
        <v>120</v>
      </c>
      <c r="AB583" s="17">
        <v>0</v>
      </c>
      <c r="AC583" s="17">
        <v>2729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0</v>
      </c>
      <c r="AJ583" s="17">
        <v>0</v>
      </c>
      <c r="AK583" s="17">
        <v>0</v>
      </c>
      <c r="AL583" s="17">
        <v>12236</v>
      </c>
      <c r="AM583" s="17">
        <v>0</v>
      </c>
      <c r="AN583" s="17">
        <v>0</v>
      </c>
      <c r="AO583" s="17">
        <v>7372.3</v>
      </c>
      <c r="AP583" s="17">
        <v>0</v>
      </c>
      <c r="AQ583" s="17">
        <v>0</v>
      </c>
      <c r="AR583" s="17">
        <v>22337.3</v>
      </c>
      <c r="AS583" s="17">
        <v>22100</v>
      </c>
      <c r="AT583" s="17">
        <v>-237.3</v>
      </c>
      <c r="AU583" s="17">
        <v>-1.07</v>
      </c>
    </row>
    <row r="584" spans="1:47" ht="15" thickBot="1" x14ac:dyDescent="0.35">
      <c r="A584" s="16" t="s">
        <v>121</v>
      </c>
      <c r="B584" s="17">
        <v>3911</v>
      </c>
      <c r="C584" s="17">
        <v>1027.9000000000001</v>
      </c>
      <c r="D584" s="17">
        <v>0</v>
      </c>
      <c r="E584" s="17">
        <v>0</v>
      </c>
      <c r="F584" s="17">
        <v>3106.1</v>
      </c>
      <c r="G584" s="17">
        <v>0</v>
      </c>
      <c r="H584" s="17">
        <v>0</v>
      </c>
      <c r="I584" s="17">
        <v>0</v>
      </c>
      <c r="J584" s="17">
        <v>2233.3000000000002</v>
      </c>
      <c r="K584" s="17">
        <v>484.3</v>
      </c>
      <c r="L584" s="17">
        <v>6685.7</v>
      </c>
      <c r="M584" s="17">
        <v>0</v>
      </c>
      <c r="N584" s="17">
        <v>11724.3</v>
      </c>
      <c r="O584" s="17">
        <v>9030</v>
      </c>
      <c r="P584" s="17">
        <v>0</v>
      </c>
      <c r="Q584" s="17">
        <v>2573.3000000000002</v>
      </c>
      <c r="R584" s="17">
        <v>40775.9</v>
      </c>
      <c r="S584" s="17">
        <v>65800</v>
      </c>
      <c r="T584" s="17">
        <v>25024.1</v>
      </c>
      <c r="U584" s="17">
        <v>38.03</v>
      </c>
      <c r="AA584" s="16" t="s">
        <v>121</v>
      </c>
      <c r="AB584" s="17">
        <v>0</v>
      </c>
      <c r="AC584" s="17">
        <v>32646.9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18400.5</v>
      </c>
      <c r="AM584" s="17">
        <v>0</v>
      </c>
      <c r="AN584" s="17">
        <v>10713.8</v>
      </c>
      <c r="AO584" s="17">
        <v>0</v>
      </c>
      <c r="AP584" s="17">
        <v>0</v>
      </c>
      <c r="AQ584" s="17">
        <v>0</v>
      </c>
      <c r="AR584" s="17">
        <v>61761.2</v>
      </c>
      <c r="AS584" s="17">
        <v>65800</v>
      </c>
      <c r="AT584" s="17">
        <v>4038.8</v>
      </c>
      <c r="AU584" s="17">
        <v>6.14</v>
      </c>
    </row>
    <row r="585" spans="1:47" ht="15" thickBot="1" x14ac:dyDescent="0.35">
      <c r="A585" s="16" t="s">
        <v>122</v>
      </c>
      <c r="B585" s="17">
        <v>0</v>
      </c>
      <c r="C585" s="17">
        <v>0</v>
      </c>
      <c r="D585" s="17">
        <v>2550</v>
      </c>
      <c r="E585" s="17">
        <v>0</v>
      </c>
      <c r="F585" s="17">
        <v>4599.3</v>
      </c>
      <c r="G585" s="17">
        <v>3107.4</v>
      </c>
      <c r="H585" s="17">
        <v>0</v>
      </c>
      <c r="I585" s="17">
        <v>0</v>
      </c>
      <c r="J585" s="17">
        <v>5609.8</v>
      </c>
      <c r="K585" s="17">
        <v>2771.7</v>
      </c>
      <c r="L585" s="17">
        <v>6685.7</v>
      </c>
      <c r="M585" s="17">
        <v>0</v>
      </c>
      <c r="N585" s="17">
        <v>3494.9</v>
      </c>
      <c r="O585" s="17">
        <v>0</v>
      </c>
      <c r="P585" s="17">
        <v>0</v>
      </c>
      <c r="Q585" s="17">
        <v>2573.3000000000002</v>
      </c>
      <c r="R585" s="17">
        <v>31392.1</v>
      </c>
      <c r="S585" s="17">
        <v>8500</v>
      </c>
      <c r="T585" s="17">
        <v>-22892.1</v>
      </c>
      <c r="U585" s="17">
        <v>-269.32</v>
      </c>
      <c r="AA585" s="16" t="s">
        <v>122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808.6</v>
      </c>
      <c r="AK585" s="17">
        <v>0</v>
      </c>
      <c r="AL585" s="17">
        <v>7782.7</v>
      </c>
      <c r="AM585" s="17">
        <v>0</v>
      </c>
      <c r="AN585" s="17">
        <v>0</v>
      </c>
      <c r="AO585" s="17">
        <v>0</v>
      </c>
      <c r="AP585" s="17">
        <v>0</v>
      </c>
      <c r="AQ585" s="17">
        <v>0</v>
      </c>
      <c r="AR585" s="17">
        <v>8591.2999999999993</v>
      </c>
      <c r="AS585" s="17">
        <v>8500</v>
      </c>
      <c r="AT585" s="17">
        <v>-91.3</v>
      </c>
      <c r="AU585" s="17">
        <v>-1.07</v>
      </c>
    </row>
    <row r="586" spans="1:47" ht="15" thickBot="1" x14ac:dyDescent="0.35">
      <c r="A586" s="16" t="s">
        <v>123</v>
      </c>
      <c r="B586" s="17">
        <v>0</v>
      </c>
      <c r="C586" s="17">
        <v>0</v>
      </c>
      <c r="D586" s="17">
        <v>3068.5</v>
      </c>
      <c r="E586" s="17">
        <v>0</v>
      </c>
      <c r="F586" s="17">
        <v>0</v>
      </c>
      <c r="G586" s="17">
        <v>3107.4</v>
      </c>
      <c r="H586" s="17">
        <v>0</v>
      </c>
      <c r="I586" s="17">
        <v>0</v>
      </c>
      <c r="J586" s="17">
        <v>5177.8</v>
      </c>
      <c r="K586" s="17">
        <v>2771.7</v>
      </c>
      <c r="L586" s="17">
        <v>0</v>
      </c>
      <c r="M586" s="17">
        <v>0</v>
      </c>
      <c r="N586" s="17">
        <v>11724.3</v>
      </c>
      <c r="O586" s="17">
        <v>8943.6</v>
      </c>
      <c r="P586" s="17">
        <v>0</v>
      </c>
      <c r="Q586" s="17">
        <v>2573.3000000000002</v>
      </c>
      <c r="R586" s="17">
        <v>37366.6</v>
      </c>
      <c r="S586" s="17">
        <v>25800</v>
      </c>
      <c r="T586" s="17">
        <v>-11566.6</v>
      </c>
      <c r="U586" s="17">
        <v>-44.83</v>
      </c>
      <c r="AA586" s="16" t="s">
        <v>123</v>
      </c>
      <c r="AB586" s="17">
        <v>0</v>
      </c>
      <c r="AC586" s="17">
        <v>0</v>
      </c>
      <c r="AD586" s="17">
        <v>591.29999999999995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6771.9</v>
      </c>
      <c r="AL586" s="17">
        <v>0</v>
      </c>
      <c r="AM586" s="17">
        <v>0</v>
      </c>
      <c r="AN586" s="17">
        <v>1617.2</v>
      </c>
      <c r="AO586" s="17">
        <v>16272.9</v>
      </c>
      <c r="AP586" s="17">
        <v>0</v>
      </c>
      <c r="AQ586" s="17">
        <v>0</v>
      </c>
      <c r="AR586" s="17">
        <v>25253.3</v>
      </c>
      <c r="AS586" s="17">
        <v>25800</v>
      </c>
      <c r="AT586" s="17">
        <v>546.70000000000005</v>
      </c>
      <c r="AU586" s="17">
        <v>2.12</v>
      </c>
    </row>
    <row r="587" spans="1:47" ht="15" thickBot="1" x14ac:dyDescent="0.35">
      <c r="A587" s="16" t="s">
        <v>124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3107.4</v>
      </c>
      <c r="H587" s="17">
        <v>3594.3</v>
      </c>
      <c r="I587" s="17">
        <v>0</v>
      </c>
      <c r="J587" s="17">
        <v>2233.3000000000002</v>
      </c>
      <c r="K587" s="17">
        <v>1754.2</v>
      </c>
      <c r="L587" s="17">
        <v>6685.7</v>
      </c>
      <c r="M587" s="17">
        <v>0</v>
      </c>
      <c r="N587" s="17">
        <v>11724.3</v>
      </c>
      <c r="O587" s="17">
        <v>0</v>
      </c>
      <c r="P587" s="17">
        <v>0</v>
      </c>
      <c r="Q587" s="17">
        <v>0</v>
      </c>
      <c r="R587" s="17">
        <v>29099.1</v>
      </c>
      <c r="S587" s="17">
        <v>51500</v>
      </c>
      <c r="T587" s="17">
        <v>22400.9</v>
      </c>
      <c r="U587" s="17">
        <v>43.5</v>
      </c>
      <c r="AA587" s="16" t="s">
        <v>124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10713.8</v>
      </c>
      <c r="AH587" s="17">
        <v>0</v>
      </c>
      <c r="AI587" s="17">
        <v>0</v>
      </c>
      <c r="AJ587" s="17">
        <v>20315.8</v>
      </c>
      <c r="AK587" s="17">
        <v>0</v>
      </c>
      <c r="AL587" s="17">
        <v>19406.2</v>
      </c>
      <c r="AM587" s="17">
        <v>0</v>
      </c>
      <c r="AN587" s="17">
        <v>1617.2</v>
      </c>
      <c r="AO587" s="17">
        <v>0</v>
      </c>
      <c r="AP587" s="17">
        <v>0</v>
      </c>
      <c r="AQ587" s="17">
        <v>0</v>
      </c>
      <c r="AR587" s="17">
        <v>52053</v>
      </c>
      <c r="AS587" s="17">
        <v>51500</v>
      </c>
      <c r="AT587" s="17">
        <v>-553</v>
      </c>
      <c r="AU587" s="17">
        <v>-1.07</v>
      </c>
    </row>
    <row r="588" spans="1:47" ht="15" thickBot="1" x14ac:dyDescent="0.35">
      <c r="A588" s="16" t="s">
        <v>125</v>
      </c>
      <c r="B588" s="17">
        <v>3306.1</v>
      </c>
      <c r="C588" s="17">
        <v>0</v>
      </c>
      <c r="D588" s="17">
        <v>8127</v>
      </c>
      <c r="E588" s="17">
        <v>0</v>
      </c>
      <c r="F588" s="17">
        <v>4599.3</v>
      </c>
      <c r="G588" s="17">
        <v>20.7</v>
      </c>
      <c r="H588" s="17">
        <v>0</v>
      </c>
      <c r="I588" s="17">
        <v>0</v>
      </c>
      <c r="J588" s="17">
        <v>2233.3000000000002</v>
      </c>
      <c r="K588" s="17">
        <v>484.3</v>
      </c>
      <c r="L588" s="17">
        <v>0</v>
      </c>
      <c r="M588" s="17">
        <v>0</v>
      </c>
      <c r="N588" s="17">
        <v>3494.9</v>
      </c>
      <c r="O588" s="17">
        <v>9030</v>
      </c>
      <c r="P588" s="17">
        <v>0</v>
      </c>
      <c r="Q588" s="17">
        <v>0</v>
      </c>
      <c r="R588" s="17">
        <v>31295.7</v>
      </c>
      <c r="S588" s="17">
        <v>47000</v>
      </c>
      <c r="T588" s="17">
        <v>15704.3</v>
      </c>
      <c r="U588" s="17">
        <v>33.409999999999997</v>
      </c>
      <c r="AA588" s="16" t="s">
        <v>125</v>
      </c>
      <c r="AB588" s="17">
        <v>0</v>
      </c>
      <c r="AC588" s="17">
        <v>0</v>
      </c>
      <c r="AD588" s="17">
        <v>6205.4</v>
      </c>
      <c r="AE588" s="17">
        <v>0</v>
      </c>
      <c r="AF588" s="17">
        <v>6934.2</v>
      </c>
      <c r="AG588" s="17">
        <v>0</v>
      </c>
      <c r="AH588" s="17">
        <v>0</v>
      </c>
      <c r="AI588" s="17">
        <v>0</v>
      </c>
      <c r="AJ588" s="17">
        <v>0</v>
      </c>
      <c r="AK588" s="17">
        <v>26784.6</v>
      </c>
      <c r="AL588" s="17">
        <v>0</v>
      </c>
      <c r="AM588" s="17">
        <v>0</v>
      </c>
      <c r="AN588" s="17">
        <v>0</v>
      </c>
      <c r="AO588" s="17">
        <v>0</v>
      </c>
      <c r="AP588" s="17">
        <v>0</v>
      </c>
      <c r="AQ588" s="17">
        <v>0</v>
      </c>
      <c r="AR588" s="17">
        <v>39924.199999999997</v>
      </c>
      <c r="AS588" s="17">
        <v>47000</v>
      </c>
      <c r="AT588" s="17">
        <v>7075.8</v>
      </c>
      <c r="AU588" s="17">
        <v>15.05</v>
      </c>
    </row>
    <row r="589" spans="1:47" ht="15" thickBot="1" x14ac:dyDescent="0.35">
      <c r="A589" s="16" t="s">
        <v>126</v>
      </c>
      <c r="B589" s="17">
        <v>0</v>
      </c>
      <c r="C589" s="17">
        <v>0</v>
      </c>
      <c r="D589" s="17">
        <v>8127</v>
      </c>
      <c r="E589" s="17">
        <v>0</v>
      </c>
      <c r="F589" s="17">
        <v>15587.4</v>
      </c>
      <c r="G589" s="17">
        <v>20.7</v>
      </c>
      <c r="H589" s="17">
        <v>3594.3</v>
      </c>
      <c r="I589" s="17">
        <v>0</v>
      </c>
      <c r="J589" s="17">
        <v>5609.8</v>
      </c>
      <c r="K589" s="17">
        <v>2771.7</v>
      </c>
      <c r="L589" s="17">
        <v>0</v>
      </c>
      <c r="M589" s="17">
        <v>0</v>
      </c>
      <c r="N589" s="17">
        <v>3494.9</v>
      </c>
      <c r="O589" s="17">
        <v>9030</v>
      </c>
      <c r="P589" s="17">
        <v>0</v>
      </c>
      <c r="Q589" s="17">
        <v>2573.3000000000002</v>
      </c>
      <c r="R589" s="17">
        <v>50809.2</v>
      </c>
      <c r="S589" s="17">
        <v>20500</v>
      </c>
      <c r="T589" s="17">
        <v>-30309.200000000001</v>
      </c>
      <c r="U589" s="17">
        <v>-147.85</v>
      </c>
      <c r="AA589" s="16" t="s">
        <v>126</v>
      </c>
      <c r="AB589" s="17">
        <v>0</v>
      </c>
      <c r="AC589" s="17">
        <v>0</v>
      </c>
      <c r="AD589" s="17">
        <v>35180.300000000003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12405.3</v>
      </c>
      <c r="AK589" s="17">
        <v>4447.3</v>
      </c>
      <c r="AL589" s="17">
        <v>0</v>
      </c>
      <c r="AM589" s="17">
        <v>0</v>
      </c>
      <c r="AN589" s="17">
        <v>0</v>
      </c>
      <c r="AO589" s="17">
        <v>0</v>
      </c>
      <c r="AP589" s="17">
        <v>0</v>
      </c>
      <c r="AQ589" s="17">
        <v>0</v>
      </c>
      <c r="AR589" s="17">
        <v>52032.800000000003</v>
      </c>
      <c r="AS589" s="17">
        <v>20500</v>
      </c>
      <c r="AT589" s="17">
        <v>-31532.799999999999</v>
      </c>
      <c r="AU589" s="17">
        <v>-153.82</v>
      </c>
    </row>
    <row r="590" spans="1:47" ht="15" thickBot="1" x14ac:dyDescent="0.35">
      <c r="A590" s="16" t="s">
        <v>127</v>
      </c>
      <c r="B590" s="17">
        <v>3911</v>
      </c>
      <c r="C590" s="17">
        <v>1027.9000000000001</v>
      </c>
      <c r="D590" s="17">
        <v>0</v>
      </c>
      <c r="E590" s="17">
        <v>0</v>
      </c>
      <c r="F590" s="17">
        <v>15587.4</v>
      </c>
      <c r="G590" s="17">
        <v>0</v>
      </c>
      <c r="H590" s="17">
        <v>3594.3</v>
      </c>
      <c r="I590" s="17">
        <v>0</v>
      </c>
      <c r="J590" s="17">
        <v>2233.3000000000002</v>
      </c>
      <c r="K590" s="17">
        <v>484.3</v>
      </c>
      <c r="L590" s="17">
        <v>6685.7</v>
      </c>
      <c r="M590" s="17">
        <v>0</v>
      </c>
      <c r="N590" s="17">
        <v>0</v>
      </c>
      <c r="O590" s="17">
        <v>9030</v>
      </c>
      <c r="P590" s="17">
        <v>0</v>
      </c>
      <c r="Q590" s="17">
        <v>2573.3000000000002</v>
      </c>
      <c r="R590" s="17">
        <v>45127.199999999997</v>
      </c>
      <c r="S590" s="17">
        <v>93700</v>
      </c>
      <c r="T590" s="17">
        <v>48572.800000000003</v>
      </c>
      <c r="U590" s="17">
        <v>51.84</v>
      </c>
      <c r="AA590" s="16" t="s">
        <v>127</v>
      </c>
      <c r="AB590" s="17">
        <v>0</v>
      </c>
      <c r="AC590" s="17">
        <v>3497.2</v>
      </c>
      <c r="AD590" s="17">
        <v>0</v>
      </c>
      <c r="AE590" s="17">
        <v>0</v>
      </c>
      <c r="AF590" s="17">
        <v>7681.6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39306.1</v>
      </c>
      <c r="AM590" s="17">
        <v>0</v>
      </c>
      <c r="AN590" s="17">
        <v>0</v>
      </c>
      <c r="AO590" s="17">
        <v>44221.3</v>
      </c>
      <c r="AP590" s="17">
        <v>0</v>
      </c>
      <c r="AQ590" s="17">
        <v>0</v>
      </c>
      <c r="AR590" s="17">
        <v>94706.2</v>
      </c>
      <c r="AS590" s="17">
        <v>93700</v>
      </c>
      <c r="AT590" s="17">
        <v>-1006.2</v>
      </c>
      <c r="AU590" s="17">
        <v>-1.07</v>
      </c>
    </row>
    <row r="591" spans="1:47" ht="15" thickBot="1" x14ac:dyDescent="0.35">
      <c r="A591" s="16" t="s">
        <v>128</v>
      </c>
      <c r="B591" s="17">
        <v>4040.6</v>
      </c>
      <c r="C591" s="17">
        <v>4552.6000000000004</v>
      </c>
      <c r="D591" s="17">
        <v>2550</v>
      </c>
      <c r="E591" s="17">
        <v>0</v>
      </c>
      <c r="F591" s="17">
        <v>0</v>
      </c>
      <c r="G591" s="17">
        <v>3107.4</v>
      </c>
      <c r="H591" s="17">
        <v>3594.3</v>
      </c>
      <c r="I591" s="17">
        <v>0</v>
      </c>
      <c r="J591" s="17">
        <v>0</v>
      </c>
      <c r="K591" s="17">
        <v>0</v>
      </c>
      <c r="L591" s="17">
        <v>6685.7</v>
      </c>
      <c r="M591" s="17">
        <v>0</v>
      </c>
      <c r="N591" s="17">
        <v>11724.3</v>
      </c>
      <c r="O591" s="17">
        <v>0</v>
      </c>
      <c r="P591" s="17">
        <v>0</v>
      </c>
      <c r="Q591" s="17">
        <v>2573.3000000000002</v>
      </c>
      <c r="R591" s="17">
        <v>38828.199999999997</v>
      </c>
      <c r="S591" s="17">
        <v>2400</v>
      </c>
      <c r="T591" s="17">
        <v>-36428.199999999997</v>
      </c>
      <c r="U591" s="17">
        <v>-1517.84</v>
      </c>
      <c r="AA591" s="16" t="s">
        <v>128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747.4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17">
        <v>1678.3</v>
      </c>
      <c r="AO591" s="17">
        <v>0</v>
      </c>
      <c r="AP591" s="17">
        <v>0</v>
      </c>
      <c r="AQ591" s="17">
        <v>0</v>
      </c>
      <c r="AR591" s="17">
        <v>2425.8000000000002</v>
      </c>
      <c r="AS591" s="17">
        <v>2400</v>
      </c>
      <c r="AT591" s="17">
        <v>-25.8</v>
      </c>
      <c r="AU591" s="17">
        <v>-1.08</v>
      </c>
    </row>
    <row r="592" spans="1:47" ht="15" thickBot="1" x14ac:dyDescent="0.35">
      <c r="A592" s="16" t="s">
        <v>129</v>
      </c>
      <c r="B592" s="17">
        <v>3911</v>
      </c>
      <c r="C592" s="17">
        <v>1027.9000000000001</v>
      </c>
      <c r="D592" s="17">
        <v>7522.1</v>
      </c>
      <c r="E592" s="17">
        <v>0</v>
      </c>
      <c r="F592" s="17">
        <v>3754.2</v>
      </c>
      <c r="G592" s="17">
        <v>3458.6</v>
      </c>
      <c r="H592" s="17">
        <v>0</v>
      </c>
      <c r="I592" s="17">
        <v>0</v>
      </c>
      <c r="J592" s="17">
        <v>2233.3000000000002</v>
      </c>
      <c r="K592" s="17">
        <v>484.3</v>
      </c>
      <c r="L592" s="17">
        <v>0</v>
      </c>
      <c r="M592" s="17">
        <v>0</v>
      </c>
      <c r="N592" s="17">
        <v>3494.9</v>
      </c>
      <c r="O592" s="17">
        <v>0</v>
      </c>
      <c r="P592" s="17">
        <v>0</v>
      </c>
      <c r="Q592" s="17">
        <v>0</v>
      </c>
      <c r="R592" s="17">
        <v>25886.3</v>
      </c>
      <c r="S592" s="17">
        <v>12200</v>
      </c>
      <c r="T592" s="17">
        <v>-13686.3</v>
      </c>
      <c r="U592" s="17">
        <v>-112.18</v>
      </c>
      <c r="AA592" s="16" t="s">
        <v>129</v>
      </c>
      <c r="AB592" s="17">
        <v>4061.1</v>
      </c>
      <c r="AC592" s="17">
        <v>0</v>
      </c>
      <c r="AD592" s="17">
        <v>0</v>
      </c>
      <c r="AE592" s="17">
        <v>0</v>
      </c>
      <c r="AF592" s="17">
        <v>0</v>
      </c>
      <c r="AG592" s="17">
        <v>8269.9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>
        <v>0</v>
      </c>
      <c r="AN592" s="17">
        <v>0</v>
      </c>
      <c r="AO592" s="17">
        <v>0</v>
      </c>
      <c r="AP592" s="17">
        <v>0</v>
      </c>
      <c r="AQ592" s="17">
        <v>0</v>
      </c>
      <c r="AR592" s="17">
        <v>12331</v>
      </c>
      <c r="AS592" s="17">
        <v>12200</v>
      </c>
      <c r="AT592" s="17">
        <v>-131</v>
      </c>
      <c r="AU592" s="17">
        <v>-1.07</v>
      </c>
    </row>
    <row r="593" spans="1:47" ht="15" thickBot="1" x14ac:dyDescent="0.35">
      <c r="A593" s="16" t="s">
        <v>130</v>
      </c>
      <c r="B593" s="17">
        <v>4040.6</v>
      </c>
      <c r="C593" s="17">
        <v>4552.6000000000004</v>
      </c>
      <c r="D593" s="17">
        <v>0</v>
      </c>
      <c r="E593" s="17">
        <v>0</v>
      </c>
      <c r="F593" s="17">
        <v>3106.1</v>
      </c>
      <c r="G593" s="17">
        <v>3107.4</v>
      </c>
      <c r="H593" s="17">
        <v>3594.3</v>
      </c>
      <c r="I593" s="17">
        <v>0</v>
      </c>
      <c r="J593" s="17">
        <v>0</v>
      </c>
      <c r="K593" s="17">
        <v>0</v>
      </c>
      <c r="L593" s="17">
        <v>13231.4</v>
      </c>
      <c r="M593" s="17">
        <v>0</v>
      </c>
      <c r="N593" s="17">
        <v>11724.3</v>
      </c>
      <c r="O593" s="17">
        <v>0</v>
      </c>
      <c r="P593" s="17">
        <v>0</v>
      </c>
      <c r="Q593" s="17">
        <v>2573.3000000000002</v>
      </c>
      <c r="R593" s="17">
        <v>45930</v>
      </c>
      <c r="S593" s="17">
        <v>61200</v>
      </c>
      <c r="T593" s="17">
        <v>15270</v>
      </c>
      <c r="U593" s="17">
        <v>24.95</v>
      </c>
      <c r="AA593" s="16" t="s">
        <v>130</v>
      </c>
      <c r="AB593" s="17">
        <v>0</v>
      </c>
      <c r="AC593" s="17">
        <v>207.2</v>
      </c>
      <c r="AD593" s="17">
        <v>0</v>
      </c>
      <c r="AE593" s="17">
        <v>0</v>
      </c>
      <c r="AF593" s="17">
        <v>0</v>
      </c>
      <c r="AG593" s="17">
        <v>24245.1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17">
        <v>37405.4</v>
      </c>
      <c r="AO593" s="17">
        <v>0</v>
      </c>
      <c r="AP593" s="17">
        <v>0</v>
      </c>
      <c r="AQ593" s="17">
        <v>0</v>
      </c>
      <c r="AR593" s="17">
        <v>61857.7</v>
      </c>
      <c r="AS593" s="17">
        <v>61200</v>
      </c>
      <c r="AT593" s="17">
        <v>-657.7</v>
      </c>
      <c r="AU593" s="17">
        <v>-1.07</v>
      </c>
    </row>
    <row r="594" spans="1:47" ht="15" thickBot="1" x14ac:dyDescent="0.35">
      <c r="A594" s="16" t="s">
        <v>131</v>
      </c>
      <c r="B594" s="17">
        <v>0</v>
      </c>
      <c r="C594" s="17">
        <v>0</v>
      </c>
      <c r="D594" s="17">
        <v>0</v>
      </c>
      <c r="E594" s="17">
        <v>0</v>
      </c>
      <c r="F594" s="17">
        <v>16019.4</v>
      </c>
      <c r="G594" s="17">
        <v>3847.5</v>
      </c>
      <c r="H594" s="17">
        <v>0</v>
      </c>
      <c r="I594" s="17">
        <v>0</v>
      </c>
      <c r="J594" s="17">
        <v>5177.8</v>
      </c>
      <c r="K594" s="17">
        <v>2186.1999999999998</v>
      </c>
      <c r="L594" s="17">
        <v>6685.7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33916.6</v>
      </c>
      <c r="S594" s="17">
        <v>72400</v>
      </c>
      <c r="T594" s="17">
        <v>38483.4</v>
      </c>
      <c r="U594" s="17">
        <v>53.15</v>
      </c>
      <c r="AA594" s="16" t="s">
        <v>131</v>
      </c>
      <c r="AB594" s="17">
        <v>0</v>
      </c>
      <c r="AC594" s="17">
        <v>0</v>
      </c>
      <c r="AD594" s="17">
        <v>0</v>
      </c>
      <c r="AE594" s="17">
        <v>0</v>
      </c>
      <c r="AF594" s="17">
        <v>3997</v>
      </c>
      <c r="AG594" s="17">
        <v>25153.7</v>
      </c>
      <c r="AH594" s="17">
        <v>0</v>
      </c>
      <c r="AI594" s="17">
        <v>0</v>
      </c>
      <c r="AJ594" s="17">
        <v>42350</v>
      </c>
      <c r="AK594" s="17">
        <v>1676.8</v>
      </c>
      <c r="AL594" s="17">
        <v>0</v>
      </c>
      <c r="AM594" s="17">
        <v>0</v>
      </c>
      <c r="AN594" s="17">
        <v>0</v>
      </c>
      <c r="AO594" s="17">
        <v>0</v>
      </c>
      <c r="AP594" s="17">
        <v>0</v>
      </c>
      <c r="AQ594" s="17">
        <v>0</v>
      </c>
      <c r="AR594" s="17">
        <v>73177.5</v>
      </c>
      <c r="AS594" s="17">
        <v>72400</v>
      </c>
      <c r="AT594" s="17">
        <v>-777.5</v>
      </c>
      <c r="AU594" s="17">
        <v>-1.07</v>
      </c>
    </row>
    <row r="595" spans="1:47" ht="15" thickBot="1" x14ac:dyDescent="0.35">
      <c r="A595" s="16" t="s">
        <v>132</v>
      </c>
      <c r="B595" s="17">
        <v>3911</v>
      </c>
      <c r="C595" s="17">
        <v>1027.9000000000001</v>
      </c>
      <c r="D595" s="17">
        <v>3068.5</v>
      </c>
      <c r="E595" s="17">
        <v>0</v>
      </c>
      <c r="F595" s="17">
        <v>3106.1</v>
      </c>
      <c r="G595" s="17">
        <v>3107.4</v>
      </c>
      <c r="H595" s="17">
        <v>0</v>
      </c>
      <c r="I595" s="17">
        <v>0</v>
      </c>
      <c r="J595" s="17">
        <v>2233.3000000000002</v>
      </c>
      <c r="K595" s="17">
        <v>484.3</v>
      </c>
      <c r="L595" s="17">
        <v>0</v>
      </c>
      <c r="M595" s="17">
        <v>0</v>
      </c>
      <c r="N595" s="17">
        <v>3494.9</v>
      </c>
      <c r="O595" s="17">
        <v>8943.6</v>
      </c>
      <c r="P595" s="17">
        <v>0</v>
      </c>
      <c r="Q595" s="17">
        <v>0</v>
      </c>
      <c r="R595" s="17">
        <v>29376.9</v>
      </c>
      <c r="S595" s="17">
        <v>6400</v>
      </c>
      <c r="T595" s="17">
        <v>-22976.9</v>
      </c>
      <c r="U595" s="17">
        <v>-359.01</v>
      </c>
      <c r="AA595" s="16" t="s">
        <v>132</v>
      </c>
      <c r="AB595" s="17">
        <v>0</v>
      </c>
      <c r="AC595" s="17">
        <v>0</v>
      </c>
      <c r="AD595" s="17">
        <v>591.29999999999995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0</v>
      </c>
      <c r="AN595" s="17">
        <v>5877.4</v>
      </c>
      <c r="AO595" s="17">
        <v>0</v>
      </c>
      <c r="AP595" s="17">
        <v>0</v>
      </c>
      <c r="AQ595" s="17">
        <v>0</v>
      </c>
      <c r="AR595" s="17">
        <v>6468.7</v>
      </c>
      <c r="AS595" s="17">
        <v>6400</v>
      </c>
      <c r="AT595" s="17">
        <v>-68.7</v>
      </c>
      <c r="AU595" s="17">
        <v>-1.07</v>
      </c>
    </row>
    <row r="596" spans="1:47" ht="15" thickBot="1" x14ac:dyDescent="0.35">
      <c r="A596" s="16" t="s">
        <v>133</v>
      </c>
      <c r="B596" s="17">
        <v>0</v>
      </c>
      <c r="C596" s="17">
        <v>0</v>
      </c>
      <c r="D596" s="17">
        <v>3068.5</v>
      </c>
      <c r="E596" s="17">
        <v>0</v>
      </c>
      <c r="F596" s="17">
        <v>16019.4</v>
      </c>
      <c r="G596" s="17">
        <v>3107.4</v>
      </c>
      <c r="H596" s="17">
        <v>0</v>
      </c>
      <c r="I596" s="17">
        <v>0</v>
      </c>
      <c r="J596" s="17">
        <v>2233.3000000000002</v>
      </c>
      <c r="K596" s="17">
        <v>1754.2</v>
      </c>
      <c r="L596" s="17">
        <v>0</v>
      </c>
      <c r="M596" s="17">
        <v>0</v>
      </c>
      <c r="N596" s="17">
        <v>0</v>
      </c>
      <c r="O596" s="17">
        <v>8943.6</v>
      </c>
      <c r="P596" s="17">
        <v>0</v>
      </c>
      <c r="Q596" s="17">
        <v>0</v>
      </c>
      <c r="R596" s="17">
        <v>35126.300000000003</v>
      </c>
      <c r="S596" s="17">
        <v>75200</v>
      </c>
      <c r="T596" s="17">
        <v>40073.699999999997</v>
      </c>
      <c r="U596" s="17">
        <v>53.29</v>
      </c>
      <c r="AA596" s="16" t="s">
        <v>133</v>
      </c>
      <c r="AB596" s="17">
        <v>0</v>
      </c>
      <c r="AC596" s="17">
        <v>0</v>
      </c>
      <c r="AD596" s="17">
        <v>7580.5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2678.5</v>
      </c>
      <c r="AK596" s="17">
        <v>55489.599999999999</v>
      </c>
      <c r="AL596" s="17">
        <v>0</v>
      </c>
      <c r="AM596" s="17">
        <v>0</v>
      </c>
      <c r="AN596" s="17">
        <v>0</v>
      </c>
      <c r="AO596" s="17">
        <v>1010.7</v>
      </c>
      <c r="AP596" s="17">
        <v>0</v>
      </c>
      <c r="AQ596" s="17">
        <v>0</v>
      </c>
      <c r="AR596" s="17">
        <v>66759.3</v>
      </c>
      <c r="AS596" s="17">
        <v>75200</v>
      </c>
      <c r="AT596" s="17">
        <v>8440.7000000000007</v>
      </c>
      <c r="AU596" s="17">
        <v>11.22</v>
      </c>
    </row>
    <row r="597" spans="1:47" ht="15" thickBot="1" x14ac:dyDescent="0.35">
      <c r="A597" s="16" t="s">
        <v>134</v>
      </c>
      <c r="B597" s="17">
        <v>0</v>
      </c>
      <c r="C597" s="17">
        <v>0</v>
      </c>
      <c r="D597" s="17">
        <v>2550</v>
      </c>
      <c r="E597" s="17">
        <v>0</v>
      </c>
      <c r="F597" s="17">
        <v>16019.4</v>
      </c>
      <c r="G597" s="17">
        <v>3107.4</v>
      </c>
      <c r="H597" s="17">
        <v>0</v>
      </c>
      <c r="I597" s="17">
        <v>0</v>
      </c>
      <c r="J597" s="17">
        <v>5177.8</v>
      </c>
      <c r="K597" s="17">
        <v>2771.7</v>
      </c>
      <c r="L597" s="17">
        <v>6685.7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36311.9</v>
      </c>
      <c r="S597" s="17">
        <v>48100</v>
      </c>
      <c r="T597" s="17">
        <v>11788.1</v>
      </c>
      <c r="U597" s="17">
        <v>24.51</v>
      </c>
      <c r="AA597" s="16" t="s">
        <v>134</v>
      </c>
      <c r="AB597" s="17">
        <v>0</v>
      </c>
      <c r="AC597" s="17">
        <v>0</v>
      </c>
      <c r="AD597" s="17">
        <v>0</v>
      </c>
      <c r="AE597" s="17">
        <v>0</v>
      </c>
      <c r="AF597" s="17">
        <v>31311.200000000001</v>
      </c>
      <c r="AG597" s="17">
        <v>0</v>
      </c>
      <c r="AH597" s="17">
        <v>0</v>
      </c>
      <c r="AI597" s="17">
        <v>0</v>
      </c>
      <c r="AJ597" s="17">
        <v>25773.8</v>
      </c>
      <c r="AK597" s="17">
        <v>0</v>
      </c>
      <c r="AL597" s="17">
        <v>4718.1000000000004</v>
      </c>
      <c r="AM597" s="17">
        <v>0</v>
      </c>
      <c r="AN597" s="17">
        <v>0</v>
      </c>
      <c r="AO597" s="17">
        <v>0</v>
      </c>
      <c r="AP597" s="17">
        <v>0</v>
      </c>
      <c r="AQ597" s="17">
        <v>0</v>
      </c>
      <c r="AR597" s="17">
        <v>61803.1</v>
      </c>
      <c r="AS597" s="17">
        <v>48100</v>
      </c>
      <c r="AT597" s="17">
        <v>-13703.1</v>
      </c>
      <c r="AU597" s="17">
        <v>-28.49</v>
      </c>
    </row>
    <row r="598" spans="1:47" ht="15" thickBot="1" x14ac:dyDescent="0.35">
      <c r="A598" s="16" t="s">
        <v>135</v>
      </c>
      <c r="B598" s="17">
        <v>3911</v>
      </c>
      <c r="C598" s="17">
        <v>4552.6000000000004</v>
      </c>
      <c r="D598" s="17">
        <v>0</v>
      </c>
      <c r="E598" s="17">
        <v>0</v>
      </c>
      <c r="F598" s="17">
        <v>0</v>
      </c>
      <c r="G598" s="17">
        <v>0</v>
      </c>
      <c r="H598" s="17">
        <v>3594.3</v>
      </c>
      <c r="I598" s="17">
        <v>0</v>
      </c>
      <c r="J598" s="17">
        <v>0</v>
      </c>
      <c r="K598" s="17">
        <v>0</v>
      </c>
      <c r="L598" s="17">
        <v>6685.7</v>
      </c>
      <c r="M598" s="17">
        <v>0</v>
      </c>
      <c r="N598" s="17">
        <v>16016</v>
      </c>
      <c r="O598" s="17">
        <v>9030</v>
      </c>
      <c r="P598" s="17">
        <v>0</v>
      </c>
      <c r="Q598" s="17">
        <v>0</v>
      </c>
      <c r="R598" s="17">
        <v>43789.5</v>
      </c>
      <c r="S598" s="17">
        <v>2700</v>
      </c>
      <c r="T598" s="17">
        <v>-41089.5</v>
      </c>
      <c r="U598" s="17">
        <v>-1521.83</v>
      </c>
      <c r="AA598" s="16" t="s">
        <v>135</v>
      </c>
      <c r="AB598" s="17">
        <v>0</v>
      </c>
      <c r="AC598" s="17">
        <v>2729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7">
        <v>0</v>
      </c>
      <c r="AO598" s="17">
        <v>0</v>
      </c>
      <c r="AP598" s="17">
        <v>0</v>
      </c>
      <c r="AQ598" s="17">
        <v>0</v>
      </c>
      <c r="AR598" s="17">
        <v>2729</v>
      </c>
      <c r="AS598" s="17">
        <v>2700</v>
      </c>
      <c r="AT598" s="17">
        <v>-29</v>
      </c>
      <c r="AU598" s="17">
        <v>-1.07</v>
      </c>
    </row>
    <row r="599" spans="1:47" ht="15" thickBot="1" x14ac:dyDescent="0.35">
      <c r="A599" s="16" t="s">
        <v>136</v>
      </c>
      <c r="B599" s="17">
        <v>0</v>
      </c>
      <c r="C599" s="17">
        <v>0</v>
      </c>
      <c r="D599" s="17">
        <v>0</v>
      </c>
      <c r="E599" s="17">
        <v>0</v>
      </c>
      <c r="F599" s="17">
        <v>15587.4</v>
      </c>
      <c r="G599" s="17">
        <v>3107.4</v>
      </c>
      <c r="H599" s="17">
        <v>3594.3</v>
      </c>
      <c r="I599" s="17">
        <v>0</v>
      </c>
      <c r="J599" s="17">
        <v>5609.8</v>
      </c>
      <c r="K599" s="17">
        <v>2771.7</v>
      </c>
      <c r="L599" s="17">
        <v>6685.7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37356.199999999997</v>
      </c>
      <c r="S599" s="17">
        <v>19500</v>
      </c>
      <c r="T599" s="17">
        <v>-17856.2</v>
      </c>
      <c r="U599" s="17">
        <v>-91.57</v>
      </c>
      <c r="AA599" s="16" t="s">
        <v>136</v>
      </c>
      <c r="AB599" s="17">
        <v>0</v>
      </c>
      <c r="AC599" s="17">
        <v>0</v>
      </c>
      <c r="AD599" s="17">
        <v>0</v>
      </c>
      <c r="AE599" s="17">
        <v>0</v>
      </c>
      <c r="AF599" s="17">
        <v>1111.8</v>
      </c>
      <c r="AG599" s="17">
        <v>11017.1</v>
      </c>
      <c r="AH599" s="17">
        <v>0</v>
      </c>
      <c r="AI599" s="17">
        <v>0</v>
      </c>
      <c r="AJ599" s="17">
        <v>808.6</v>
      </c>
      <c r="AK599" s="17">
        <v>6771.9</v>
      </c>
      <c r="AL599" s="17">
        <v>0</v>
      </c>
      <c r="AM599" s="17">
        <v>0</v>
      </c>
      <c r="AN599" s="17">
        <v>0</v>
      </c>
      <c r="AO599" s="17">
        <v>0</v>
      </c>
      <c r="AP599" s="17">
        <v>0</v>
      </c>
      <c r="AQ599" s="17">
        <v>0</v>
      </c>
      <c r="AR599" s="17">
        <v>19709.400000000001</v>
      </c>
      <c r="AS599" s="17">
        <v>19500</v>
      </c>
      <c r="AT599" s="17">
        <v>-209.4</v>
      </c>
      <c r="AU599" s="17">
        <v>-1.07</v>
      </c>
    </row>
    <row r="600" spans="1:47" ht="15" thickBot="1" x14ac:dyDescent="0.35">
      <c r="A600" s="16" t="s">
        <v>137</v>
      </c>
      <c r="B600" s="17">
        <v>3392.5</v>
      </c>
      <c r="C600" s="17">
        <v>0</v>
      </c>
      <c r="D600" s="17">
        <v>0</v>
      </c>
      <c r="E600" s="17">
        <v>0</v>
      </c>
      <c r="F600" s="17">
        <v>3106.1</v>
      </c>
      <c r="G600" s="17">
        <v>3107.4</v>
      </c>
      <c r="H600" s="17">
        <v>0</v>
      </c>
      <c r="I600" s="17">
        <v>0</v>
      </c>
      <c r="J600" s="17">
        <v>2233.3000000000002</v>
      </c>
      <c r="K600" s="17">
        <v>484.3</v>
      </c>
      <c r="L600" s="17">
        <v>6685.7</v>
      </c>
      <c r="M600" s="17">
        <v>0</v>
      </c>
      <c r="N600" s="17">
        <v>11724.3</v>
      </c>
      <c r="O600" s="17">
        <v>0</v>
      </c>
      <c r="P600" s="17">
        <v>0</v>
      </c>
      <c r="Q600" s="17">
        <v>0</v>
      </c>
      <c r="R600" s="17">
        <v>30733.599999999999</v>
      </c>
      <c r="S600" s="17">
        <v>42500</v>
      </c>
      <c r="T600" s="17">
        <v>11766.4</v>
      </c>
      <c r="U600" s="17">
        <v>27.69</v>
      </c>
      <c r="AA600" s="16" t="s">
        <v>137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4160.7</v>
      </c>
      <c r="AH600" s="17">
        <v>0</v>
      </c>
      <c r="AI600" s="17">
        <v>0</v>
      </c>
      <c r="AJ600" s="17">
        <v>20619.099999999999</v>
      </c>
      <c r="AK600" s="17">
        <v>842.5</v>
      </c>
      <c r="AL600" s="17">
        <v>1314</v>
      </c>
      <c r="AM600" s="17">
        <v>0</v>
      </c>
      <c r="AN600" s="17">
        <v>707.5</v>
      </c>
      <c r="AO600" s="17">
        <v>0</v>
      </c>
      <c r="AP600" s="17">
        <v>0</v>
      </c>
      <c r="AQ600" s="17">
        <v>0</v>
      </c>
      <c r="AR600" s="17">
        <v>27643.7</v>
      </c>
      <c r="AS600" s="17">
        <v>42500</v>
      </c>
      <c r="AT600" s="17">
        <v>14856.3</v>
      </c>
      <c r="AU600" s="17">
        <v>34.96</v>
      </c>
    </row>
    <row r="601" spans="1:47" ht="15" thickBot="1" x14ac:dyDescent="0.35">
      <c r="A601" s="16" t="s">
        <v>138</v>
      </c>
      <c r="B601" s="17">
        <v>3565.3</v>
      </c>
      <c r="C601" s="17">
        <v>0</v>
      </c>
      <c r="D601" s="17">
        <v>6446.7</v>
      </c>
      <c r="E601" s="17">
        <v>0</v>
      </c>
      <c r="F601" s="17">
        <v>3106.1</v>
      </c>
      <c r="G601" s="17">
        <v>3107.4</v>
      </c>
      <c r="H601" s="17">
        <v>3594.3</v>
      </c>
      <c r="I601" s="17">
        <v>0</v>
      </c>
      <c r="J601" s="17">
        <v>2233.3000000000002</v>
      </c>
      <c r="K601" s="17">
        <v>484.3</v>
      </c>
      <c r="L601" s="17">
        <v>0</v>
      </c>
      <c r="M601" s="17">
        <v>0</v>
      </c>
      <c r="N601" s="17">
        <v>8873.2000000000007</v>
      </c>
      <c r="O601" s="17">
        <v>8943.6</v>
      </c>
      <c r="P601" s="17">
        <v>0</v>
      </c>
      <c r="Q601" s="17">
        <v>0</v>
      </c>
      <c r="R601" s="17">
        <v>40354.199999999997</v>
      </c>
      <c r="S601" s="17">
        <v>90900</v>
      </c>
      <c r="T601" s="17">
        <v>50545.8</v>
      </c>
      <c r="U601" s="17">
        <v>55.61</v>
      </c>
      <c r="AA601" s="16" t="s">
        <v>138</v>
      </c>
      <c r="AB601" s="17">
        <v>0</v>
      </c>
      <c r="AC601" s="17">
        <v>0</v>
      </c>
      <c r="AD601" s="17">
        <v>27188.9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0</v>
      </c>
      <c r="AN601" s="17">
        <v>14675.9</v>
      </c>
      <c r="AO601" s="17">
        <v>16272.9</v>
      </c>
      <c r="AP601" s="17">
        <v>0</v>
      </c>
      <c r="AQ601" s="17">
        <v>0</v>
      </c>
      <c r="AR601" s="17">
        <v>58137.7</v>
      </c>
      <c r="AS601" s="17">
        <v>90900</v>
      </c>
      <c r="AT601" s="17">
        <v>32762.3</v>
      </c>
      <c r="AU601" s="17">
        <v>36.04</v>
      </c>
    </row>
    <row r="602" spans="1:47" ht="15" thickBot="1" x14ac:dyDescent="0.35">
      <c r="A602" s="16" t="s">
        <v>139</v>
      </c>
      <c r="B602" s="17">
        <v>0</v>
      </c>
      <c r="C602" s="17">
        <v>0</v>
      </c>
      <c r="D602" s="17">
        <v>0</v>
      </c>
      <c r="E602" s="17">
        <v>0</v>
      </c>
      <c r="F602" s="17">
        <v>3106.1</v>
      </c>
      <c r="G602" s="17">
        <v>3107.4</v>
      </c>
      <c r="H602" s="17">
        <v>0</v>
      </c>
      <c r="I602" s="17">
        <v>0</v>
      </c>
      <c r="J602" s="17">
        <v>2233.3000000000002</v>
      </c>
      <c r="K602" s="17">
        <v>1754.2</v>
      </c>
      <c r="L602" s="17">
        <v>6685.7</v>
      </c>
      <c r="M602" s="17">
        <v>0</v>
      </c>
      <c r="N602" s="17">
        <v>11724.3</v>
      </c>
      <c r="O602" s="17">
        <v>0</v>
      </c>
      <c r="P602" s="17">
        <v>0</v>
      </c>
      <c r="Q602" s="17">
        <v>0</v>
      </c>
      <c r="R602" s="17">
        <v>28610.9</v>
      </c>
      <c r="S602" s="17">
        <v>63000</v>
      </c>
      <c r="T602" s="17">
        <v>34389.1</v>
      </c>
      <c r="U602" s="17">
        <v>54.59</v>
      </c>
      <c r="AA602" s="16" t="s">
        <v>139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6434.4</v>
      </c>
      <c r="AH602" s="17">
        <v>0</v>
      </c>
      <c r="AI602" s="17">
        <v>0</v>
      </c>
      <c r="AJ602" s="17">
        <v>11758.9</v>
      </c>
      <c r="AK602" s="17">
        <v>0</v>
      </c>
      <c r="AL602" s="17">
        <v>19406.2</v>
      </c>
      <c r="AM602" s="17">
        <v>0</v>
      </c>
      <c r="AN602" s="17">
        <v>26077.1</v>
      </c>
      <c r="AO602" s="17">
        <v>0</v>
      </c>
      <c r="AP602" s="17">
        <v>0</v>
      </c>
      <c r="AQ602" s="17">
        <v>0</v>
      </c>
      <c r="AR602" s="17">
        <v>63676.5</v>
      </c>
      <c r="AS602" s="17">
        <v>63000</v>
      </c>
      <c r="AT602" s="17">
        <v>-676.5</v>
      </c>
      <c r="AU602" s="17">
        <v>-1.07</v>
      </c>
    </row>
    <row r="603" spans="1:47" ht="15" thickBot="1" x14ac:dyDescent="0.35">
      <c r="A603" s="16" t="s">
        <v>140</v>
      </c>
      <c r="B603" s="17">
        <v>3306.1</v>
      </c>
      <c r="C603" s="17">
        <v>0</v>
      </c>
      <c r="D603" s="17">
        <v>3068.5</v>
      </c>
      <c r="E603" s="17">
        <v>0</v>
      </c>
      <c r="F603" s="17">
        <v>0</v>
      </c>
      <c r="G603" s="17">
        <v>3107.4</v>
      </c>
      <c r="H603" s="17">
        <v>0</v>
      </c>
      <c r="I603" s="17">
        <v>0</v>
      </c>
      <c r="J603" s="17">
        <v>2233.3000000000002</v>
      </c>
      <c r="K603" s="17">
        <v>484.3</v>
      </c>
      <c r="L603" s="17">
        <v>0</v>
      </c>
      <c r="M603" s="17">
        <v>0</v>
      </c>
      <c r="N603" s="17">
        <v>12199.6</v>
      </c>
      <c r="O603" s="17">
        <v>8943.6</v>
      </c>
      <c r="P603" s="17">
        <v>0</v>
      </c>
      <c r="Q603" s="17">
        <v>0</v>
      </c>
      <c r="R603" s="17">
        <v>33342.800000000003</v>
      </c>
      <c r="S603" s="17">
        <v>8600</v>
      </c>
      <c r="T603" s="17">
        <v>-24742.799999999999</v>
      </c>
      <c r="U603" s="17">
        <v>-287.70999999999998</v>
      </c>
      <c r="AA603" s="16" t="s">
        <v>140</v>
      </c>
      <c r="AB603" s="17">
        <v>0</v>
      </c>
      <c r="AC603" s="17">
        <v>0</v>
      </c>
      <c r="AD603" s="17">
        <v>7580.5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278</v>
      </c>
      <c r="AK603" s="17">
        <v>842.5</v>
      </c>
      <c r="AL603" s="17">
        <v>0</v>
      </c>
      <c r="AM603" s="17">
        <v>0</v>
      </c>
      <c r="AN603" s="17">
        <v>1373.6</v>
      </c>
      <c r="AO603" s="17">
        <v>0</v>
      </c>
      <c r="AP603" s="17">
        <v>0</v>
      </c>
      <c r="AQ603" s="17">
        <v>0</v>
      </c>
      <c r="AR603" s="17">
        <v>10074.5</v>
      </c>
      <c r="AS603" s="17">
        <v>8600</v>
      </c>
      <c r="AT603" s="17">
        <v>-1474.5</v>
      </c>
      <c r="AU603" s="17">
        <v>-17.149999999999999</v>
      </c>
    </row>
    <row r="604" spans="1:47" ht="15" thickBot="1" x14ac:dyDescent="0.35">
      <c r="A604" s="16" t="s">
        <v>141</v>
      </c>
      <c r="B604" s="17">
        <v>3392.5</v>
      </c>
      <c r="C604" s="17">
        <v>0</v>
      </c>
      <c r="D604" s="17">
        <v>0</v>
      </c>
      <c r="E604" s="17">
        <v>0</v>
      </c>
      <c r="F604" s="17">
        <v>3106.1</v>
      </c>
      <c r="G604" s="17">
        <v>20.7</v>
      </c>
      <c r="H604" s="17">
        <v>3594.3</v>
      </c>
      <c r="I604" s="17">
        <v>0</v>
      </c>
      <c r="J604" s="17">
        <v>2233.3000000000002</v>
      </c>
      <c r="K604" s="17">
        <v>484.3</v>
      </c>
      <c r="L604" s="17">
        <v>6685.7</v>
      </c>
      <c r="M604" s="17">
        <v>0</v>
      </c>
      <c r="N604" s="17">
        <v>10042.799999999999</v>
      </c>
      <c r="O604" s="17">
        <v>8943.6</v>
      </c>
      <c r="P604" s="17">
        <v>0</v>
      </c>
      <c r="Q604" s="17">
        <v>0</v>
      </c>
      <c r="R604" s="17">
        <v>38503.300000000003</v>
      </c>
      <c r="S604" s="17">
        <v>36400</v>
      </c>
      <c r="T604" s="17">
        <v>-2103.3000000000002</v>
      </c>
      <c r="U604" s="17">
        <v>-5.78</v>
      </c>
      <c r="AA604" s="16" t="s">
        <v>141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20619.099999999999</v>
      </c>
      <c r="AK604" s="17">
        <v>4902.1000000000004</v>
      </c>
      <c r="AL604" s="17">
        <v>101.1</v>
      </c>
      <c r="AM604" s="17">
        <v>0</v>
      </c>
      <c r="AN604" s="17">
        <v>1687.9</v>
      </c>
      <c r="AO604" s="17">
        <v>3992.4</v>
      </c>
      <c r="AP604" s="17">
        <v>0</v>
      </c>
      <c r="AQ604" s="17">
        <v>0</v>
      </c>
      <c r="AR604" s="17">
        <v>31302.6</v>
      </c>
      <c r="AS604" s="17">
        <v>36400</v>
      </c>
      <c r="AT604" s="17">
        <v>5097.3999999999996</v>
      </c>
      <c r="AU604" s="17">
        <v>14</v>
      </c>
    </row>
    <row r="605" spans="1:47" ht="15" thickBot="1" x14ac:dyDescent="0.35">
      <c r="A605" s="16" t="s">
        <v>142</v>
      </c>
      <c r="B605" s="17">
        <v>3306.1</v>
      </c>
      <c r="C605" s="17">
        <v>0</v>
      </c>
      <c r="D605" s="17">
        <v>6446.7</v>
      </c>
      <c r="E605" s="17">
        <v>0</v>
      </c>
      <c r="F605" s="17">
        <v>16019.4</v>
      </c>
      <c r="G605" s="17">
        <v>3107.4</v>
      </c>
      <c r="H605" s="17">
        <v>3594.3</v>
      </c>
      <c r="I605" s="17">
        <v>0</v>
      </c>
      <c r="J605" s="17">
        <v>2233.3000000000002</v>
      </c>
      <c r="K605" s="17">
        <v>700.4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35407.599999999999</v>
      </c>
      <c r="S605" s="17">
        <v>40600</v>
      </c>
      <c r="T605" s="17">
        <v>5192.3999999999996</v>
      </c>
      <c r="U605" s="17">
        <v>12.79</v>
      </c>
      <c r="AA605" s="16" t="s">
        <v>142</v>
      </c>
      <c r="AB605" s="17">
        <v>0</v>
      </c>
      <c r="AC605" s="17">
        <v>0</v>
      </c>
      <c r="AD605" s="17">
        <v>27188.9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13847.1</v>
      </c>
      <c r="AL605" s="17">
        <v>0</v>
      </c>
      <c r="AM605" s="17">
        <v>0</v>
      </c>
      <c r="AN605" s="17">
        <v>0</v>
      </c>
      <c r="AO605" s="17">
        <v>0</v>
      </c>
      <c r="AP605" s="17">
        <v>0</v>
      </c>
      <c r="AQ605" s="17">
        <v>0</v>
      </c>
      <c r="AR605" s="17">
        <v>41036</v>
      </c>
      <c r="AS605" s="17">
        <v>40600</v>
      </c>
      <c r="AT605" s="17">
        <v>-436</v>
      </c>
      <c r="AU605" s="17">
        <v>-1.07</v>
      </c>
    </row>
    <row r="606" spans="1:47" ht="15" thickBot="1" x14ac:dyDescent="0.35">
      <c r="A606" s="16" t="s">
        <v>143</v>
      </c>
      <c r="B606" s="17">
        <v>3911</v>
      </c>
      <c r="C606" s="17">
        <v>0</v>
      </c>
      <c r="D606" s="17">
        <v>0</v>
      </c>
      <c r="E606" s="17">
        <v>0</v>
      </c>
      <c r="F606" s="17">
        <v>15587.4</v>
      </c>
      <c r="G606" s="17">
        <v>3107.4</v>
      </c>
      <c r="H606" s="17">
        <v>3594.3</v>
      </c>
      <c r="I606" s="17">
        <v>0</v>
      </c>
      <c r="J606" s="17">
        <v>2233.3000000000002</v>
      </c>
      <c r="K606" s="17">
        <v>484.3</v>
      </c>
      <c r="L606" s="17">
        <v>6685.7</v>
      </c>
      <c r="M606" s="17">
        <v>0</v>
      </c>
      <c r="N606" s="17">
        <v>0</v>
      </c>
      <c r="O606" s="17">
        <v>0</v>
      </c>
      <c r="P606" s="17">
        <v>0</v>
      </c>
      <c r="Q606" s="17">
        <v>2573.3000000000002</v>
      </c>
      <c r="R606" s="17">
        <v>38176.699999999997</v>
      </c>
      <c r="S606" s="17">
        <v>29200</v>
      </c>
      <c r="T606" s="17">
        <v>-8976.7000000000007</v>
      </c>
      <c r="U606" s="17">
        <v>-30.74</v>
      </c>
      <c r="AA606" s="16" t="s">
        <v>143</v>
      </c>
      <c r="AB606" s="17">
        <v>29513.599999999999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>
        <v>0</v>
      </c>
      <c r="AN606" s="17">
        <v>0</v>
      </c>
      <c r="AO606" s="17">
        <v>0</v>
      </c>
      <c r="AP606" s="17">
        <v>0</v>
      </c>
      <c r="AQ606" s="17">
        <v>0</v>
      </c>
      <c r="AR606" s="17">
        <v>29513.599999999999</v>
      </c>
      <c r="AS606" s="17">
        <v>29200</v>
      </c>
      <c r="AT606" s="17">
        <v>-313.60000000000002</v>
      </c>
      <c r="AU606" s="17">
        <v>-1.07</v>
      </c>
    </row>
    <row r="607" spans="1:47" ht="15" thickBot="1" x14ac:dyDescent="0.35">
      <c r="A607" s="16" t="s">
        <v>144</v>
      </c>
      <c r="B607" s="17">
        <v>3306.1</v>
      </c>
      <c r="C607" s="17">
        <v>0</v>
      </c>
      <c r="D607" s="17">
        <v>8127</v>
      </c>
      <c r="E607" s="17">
        <v>0</v>
      </c>
      <c r="F607" s="17">
        <v>15587.4</v>
      </c>
      <c r="G607" s="17">
        <v>8749.2000000000007</v>
      </c>
      <c r="H607" s="17">
        <v>3594.3</v>
      </c>
      <c r="I607" s="17">
        <v>0</v>
      </c>
      <c r="J607" s="17">
        <v>2233.3000000000002</v>
      </c>
      <c r="K607" s="17">
        <v>484.3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42081.599999999999</v>
      </c>
      <c r="S607" s="17">
        <v>16600</v>
      </c>
      <c r="T607" s="17">
        <v>-25481.599999999999</v>
      </c>
      <c r="U607" s="17">
        <v>-153.5</v>
      </c>
      <c r="AA607" s="16" t="s">
        <v>144</v>
      </c>
      <c r="AB607" s="17">
        <v>0</v>
      </c>
      <c r="AC607" s="17">
        <v>0</v>
      </c>
      <c r="AD607" s="17">
        <v>13660.1</v>
      </c>
      <c r="AE607" s="17">
        <v>0</v>
      </c>
      <c r="AF607" s="17">
        <v>1111.8</v>
      </c>
      <c r="AG607" s="17">
        <v>0</v>
      </c>
      <c r="AH607" s="17">
        <v>0</v>
      </c>
      <c r="AI607" s="17">
        <v>0</v>
      </c>
      <c r="AJ607" s="17">
        <v>942</v>
      </c>
      <c r="AK607" s="17">
        <v>842.5</v>
      </c>
      <c r="AL607" s="17">
        <v>0</v>
      </c>
      <c r="AM607" s="17">
        <v>0</v>
      </c>
      <c r="AN607" s="17">
        <v>0</v>
      </c>
      <c r="AO607" s="17">
        <v>0</v>
      </c>
      <c r="AP607" s="17">
        <v>0</v>
      </c>
      <c r="AQ607" s="17">
        <v>0</v>
      </c>
      <c r="AR607" s="17">
        <v>16556.400000000001</v>
      </c>
      <c r="AS607" s="17">
        <v>16600</v>
      </c>
      <c r="AT607" s="17">
        <v>43.6</v>
      </c>
      <c r="AU607" s="17">
        <v>0.26</v>
      </c>
    </row>
    <row r="608" spans="1:47" ht="15" thickBot="1" x14ac:dyDescent="0.35">
      <c r="A608" s="16" t="s">
        <v>145</v>
      </c>
      <c r="B608" s="17">
        <v>3565.3</v>
      </c>
      <c r="C608" s="17">
        <v>0</v>
      </c>
      <c r="D608" s="17">
        <v>7522.1</v>
      </c>
      <c r="E608" s="17">
        <v>0</v>
      </c>
      <c r="F608" s="17">
        <v>16019.4</v>
      </c>
      <c r="G608" s="17">
        <v>3107.4</v>
      </c>
      <c r="H608" s="17">
        <v>0</v>
      </c>
      <c r="I608" s="17">
        <v>0</v>
      </c>
      <c r="J608" s="17">
        <v>2233.3000000000002</v>
      </c>
      <c r="K608" s="17">
        <v>484.3</v>
      </c>
      <c r="L608" s="17">
        <v>0</v>
      </c>
      <c r="M608" s="17">
        <v>0</v>
      </c>
      <c r="N608" s="17">
        <v>0</v>
      </c>
      <c r="O608" s="17">
        <v>8943.6</v>
      </c>
      <c r="P608" s="17">
        <v>0</v>
      </c>
      <c r="Q608" s="17">
        <v>0</v>
      </c>
      <c r="R608" s="17">
        <v>41875.5</v>
      </c>
      <c r="S608" s="17">
        <v>28700</v>
      </c>
      <c r="T608" s="17">
        <v>-13175.5</v>
      </c>
      <c r="U608" s="17">
        <v>-45.91</v>
      </c>
      <c r="AA608" s="16" t="s">
        <v>145</v>
      </c>
      <c r="AB608" s="17">
        <v>28705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17">
        <v>0</v>
      </c>
      <c r="AO608" s="17">
        <v>303.2</v>
      </c>
      <c r="AP608" s="17">
        <v>0</v>
      </c>
      <c r="AQ608" s="17">
        <v>0</v>
      </c>
      <c r="AR608" s="17">
        <v>29008.2</v>
      </c>
      <c r="AS608" s="17">
        <v>28700</v>
      </c>
      <c r="AT608" s="17">
        <v>-308.2</v>
      </c>
      <c r="AU608" s="17">
        <v>-1.07</v>
      </c>
    </row>
    <row r="609" spans="1:47" ht="15" thickBot="1" x14ac:dyDescent="0.35">
      <c r="A609" s="16" t="s">
        <v>146</v>
      </c>
      <c r="B609" s="17">
        <v>0</v>
      </c>
      <c r="C609" s="17">
        <v>0</v>
      </c>
      <c r="D609" s="17">
        <v>7522.1</v>
      </c>
      <c r="E609" s="17">
        <v>0</v>
      </c>
      <c r="F609" s="17">
        <v>16019.4</v>
      </c>
      <c r="G609" s="17">
        <v>3107.4</v>
      </c>
      <c r="H609" s="17">
        <v>3594.3</v>
      </c>
      <c r="I609" s="17">
        <v>0</v>
      </c>
      <c r="J609" s="17">
        <v>2233.3000000000002</v>
      </c>
      <c r="K609" s="17">
        <v>2186.1999999999998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34662.699999999997</v>
      </c>
      <c r="S609" s="17">
        <v>29900</v>
      </c>
      <c r="T609" s="17">
        <v>-4762.7</v>
      </c>
      <c r="U609" s="17">
        <v>-15.93</v>
      </c>
      <c r="AA609" s="16" t="s">
        <v>146</v>
      </c>
      <c r="AB609" s="17">
        <v>0</v>
      </c>
      <c r="AC609" s="17">
        <v>0</v>
      </c>
      <c r="AD609" s="17">
        <v>0</v>
      </c>
      <c r="AE609" s="17">
        <v>0</v>
      </c>
      <c r="AF609" s="17">
        <v>25261.9</v>
      </c>
      <c r="AG609" s="17">
        <v>3282.4</v>
      </c>
      <c r="AH609" s="17">
        <v>0</v>
      </c>
      <c r="AI609" s="17">
        <v>0</v>
      </c>
      <c r="AJ609" s="17">
        <v>0</v>
      </c>
      <c r="AK609" s="17">
        <v>1676.8</v>
      </c>
      <c r="AL609" s="17">
        <v>0</v>
      </c>
      <c r="AM609" s="17">
        <v>0</v>
      </c>
      <c r="AN609" s="17">
        <v>0</v>
      </c>
      <c r="AO609" s="17">
        <v>0</v>
      </c>
      <c r="AP609" s="17">
        <v>0</v>
      </c>
      <c r="AQ609" s="17">
        <v>0</v>
      </c>
      <c r="AR609" s="17">
        <v>30221.1</v>
      </c>
      <c r="AS609" s="17">
        <v>29900</v>
      </c>
      <c r="AT609" s="17">
        <v>-321.10000000000002</v>
      </c>
      <c r="AU609" s="17">
        <v>-1.07</v>
      </c>
    </row>
    <row r="610" spans="1:47" ht="15" thickBot="1" x14ac:dyDescent="0.35">
      <c r="A610" s="16" t="s">
        <v>147</v>
      </c>
      <c r="B610" s="17">
        <v>3911</v>
      </c>
      <c r="C610" s="17">
        <v>1027.9000000000001</v>
      </c>
      <c r="D610" s="17">
        <v>3068.5</v>
      </c>
      <c r="E610" s="17">
        <v>0</v>
      </c>
      <c r="F610" s="17">
        <v>16019.4</v>
      </c>
      <c r="G610" s="17">
        <v>0</v>
      </c>
      <c r="H610" s="17">
        <v>3594.3</v>
      </c>
      <c r="I610" s="17">
        <v>0</v>
      </c>
      <c r="J610" s="17">
        <v>2233.3000000000002</v>
      </c>
      <c r="K610" s="17">
        <v>484.3</v>
      </c>
      <c r="L610" s="17">
        <v>0</v>
      </c>
      <c r="M610" s="17">
        <v>0</v>
      </c>
      <c r="N610" s="17">
        <v>0</v>
      </c>
      <c r="O610" s="17">
        <v>9030</v>
      </c>
      <c r="P610" s="17">
        <v>0</v>
      </c>
      <c r="Q610" s="17">
        <v>0</v>
      </c>
      <c r="R610" s="17">
        <v>39368.699999999997</v>
      </c>
      <c r="S610" s="17">
        <v>7500</v>
      </c>
      <c r="T610" s="17">
        <v>-31868.7</v>
      </c>
      <c r="U610" s="17">
        <v>-424.92</v>
      </c>
      <c r="AA610" s="16" t="s">
        <v>147</v>
      </c>
      <c r="AB610" s="17">
        <v>0</v>
      </c>
      <c r="AC610" s="17">
        <v>0</v>
      </c>
      <c r="AD610" s="17">
        <v>0</v>
      </c>
      <c r="AE610" s="17">
        <v>0</v>
      </c>
      <c r="AF610" s="17">
        <v>2173.1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7">
        <v>0</v>
      </c>
      <c r="AO610" s="17">
        <v>8842.4</v>
      </c>
      <c r="AP610" s="17">
        <v>0</v>
      </c>
      <c r="AQ610" s="17">
        <v>0</v>
      </c>
      <c r="AR610" s="17">
        <v>11015.5</v>
      </c>
      <c r="AS610" s="17">
        <v>7500</v>
      </c>
      <c r="AT610" s="17">
        <v>-3515.5</v>
      </c>
      <c r="AU610" s="17">
        <v>-46.87</v>
      </c>
    </row>
    <row r="611" spans="1:47" ht="15" thickBot="1" x14ac:dyDescent="0.35">
      <c r="A611" s="16" t="s">
        <v>148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3107.4</v>
      </c>
      <c r="H611" s="17">
        <v>3594.3</v>
      </c>
      <c r="I611" s="17">
        <v>0</v>
      </c>
      <c r="J611" s="17">
        <v>5177.8</v>
      </c>
      <c r="K611" s="17">
        <v>2771.7</v>
      </c>
      <c r="L611" s="17">
        <v>6685.7</v>
      </c>
      <c r="M611" s="17">
        <v>0</v>
      </c>
      <c r="N611" s="17">
        <v>11724.3</v>
      </c>
      <c r="O611" s="17">
        <v>8943.6</v>
      </c>
      <c r="P611" s="17">
        <v>0</v>
      </c>
      <c r="Q611" s="17">
        <v>2573.3000000000002</v>
      </c>
      <c r="R611" s="17">
        <v>44578</v>
      </c>
      <c r="S611" s="17">
        <v>37800</v>
      </c>
      <c r="T611" s="17">
        <v>-6778</v>
      </c>
      <c r="U611" s="17">
        <v>-17.93</v>
      </c>
      <c r="AA611" s="16" t="s">
        <v>148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17">
        <v>54677.4</v>
      </c>
      <c r="AO611" s="17">
        <v>0</v>
      </c>
      <c r="AP611" s="17">
        <v>0</v>
      </c>
      <c r="AQ611" s="17">
        <v>0</v>
      </c>
      <c r="AR611" s="17">
        <v>54677.4</v>
      </c>
      <c r="AS611" s="17">
        <v>37800</v>
      </c>
      <c r="AT611" s="17">
        <v>-16877.400000000001</v>
      </c>
      <c r="AU611" s="17">
        <v>-44.65</v>
      </c>
    </row>
    <row r="612" spans="1:47" ht="15" thickBot="1" x14ac:dyDescent="0.35">
      <c r="A612" s="16" t="s">
        <v>149</v>
      </c>
      <c r="B612" s="17">
        <v>3565.3</v>
      </c>
      <c r="C612" s="17">
        <v>0</v>
      </c>
      <c r="D612" s="17">
        <v>7522.1</v>
      </c>
      <c r="E612" s="17">
        <v>0</v>
      </c>
      <c r="F612" s="17">
        <v>16019.4</v>
      </c>
      <c r="G612" s="17">
        <v>3107.4</v>
      </c>
      <c r="H612" s="17">
        <v>0</v>
      </c>
      <c r="I612" s="17">
        <v>0</v>
      </c>
      <c r="J612" s="17">
        <v>2233.3000000000002</v>
      </c>
      <c r="K612" s="17">
        <v>484.3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32931.9</v>
      </c>
      <c r="S612" s="17">
        <v>56600</v>
      </c>
      <c r="T612" s="17">
        <v>23668.1</v>
      </c>
      <c r="U612" s="17">
        <v>41.82</v>
      </c>
      <c r="AA612" s="16" t="s">
        <v>149</v>
      </c>
      <c r="AB612" s="17">
        <v>0</v>
      </c>
      <c r="AC612" s="17">
        <v>0</v>
      </c>
      <c r="AD612" s="17">
        <v>33607.1</v>
      </c>
      <c r="AE612" s="17">
        <v>0</v>
      </c>
      <c r="AF612" s="17">
        <v>2173.1</v>
      </c>
      <c r="AG612" s="17">
        <v>8641.7999999999993</v>
      </c>
      <c r="AH612" s="17">
        <v>0</v>
      </c>
      <c r="AI612" s="17">
        <v>0</v>
      </c>
      <c r="AJ612" s="17">
        <v>1617.2</v>
      </c>
      <c r="AK612" s="17">
        <v>11168.7</v>
      </c>
      <c r="AL612" s="17">
        <v>0</v>
      </c>
      <c r="AM612" s="17">
        <v>0</v>
      </c>
      <c r="AN612" s="17">
        <v>0</v>
      </c>
      <c r="AO612" s="17">
        <v>0</v>
      </c>
      <c r="AP612" s="17">
        <v>0</v>
      </c>
      <c r="AQ612" s="17">
        <v>0</v>
      </c>
      <c r="AR612" s="17">
        <v>57207.8</v>
      </c>
      <c r="AS612" s="17">
        <v>56600</v>
      </c>
      <c r="AT612" s="17">
        <v>-607.79999999999995</v>
      </c>
      <c r="AU612" s="17">
        <v>-1.07</v>
      </c>
    </row>
    <row r="613" spans="1:47" ht="15" thickBot="1" x14ac:dyDescent="0.35">
      <c r="A613" s="16" t="s">
        <v>150</v>
      </c>
      <c r="B613" s="17">
        <v>3392.5</v>
      </c>
      <c r="C613" s="17">
        <v>0</v>
      </c>
      <c r="D613" s="17">
        <v>3068.5</v>
      </c>
      <c r="E613" s="17">
        <v>0</v>
      </c>
      <c r="F613" s="17">
        <v>16019.4</v>
      </c>
      <c r="G613" s="17">
        <v>3107.4</v>
      </c>
      <c r="H613" s="17">
        <v>3594.3</v>
      </c>
      <c r="I613" s="17">
        <v>0</v>
      </c>
      <c r="J613" s="17">
        <v>2233.3000000000002</v>
      </c>
      <c r="K613" s="17">
        <v>484.3</v>
      </c>
      <c r="L613" s="17">
        <v>6685.7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38585.4</v>
      </c>
      <c r="S613" s="17">
        <v>11200</v>
      </c>
      <c r="T613" s="17">
        <v>-27385.4</v>
      </c>
      <c r="U613" s="17">
        <v>-244.51</v>
      </c>
      <c r="AA613" s="16" t="s">
        <v>150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20619.099999999999</v>
      </c>
      <c r="AK613" s="17">
        <v>11168.7</v>
      </c>
      <c r="AL613" s="17">
        <v>0</v>
      </c>
      <c r="AM613" s="17">
        <v>0</v>
      </c>
      <c r="AN613" s="17">
        <v>0</v>
      </c>
      <c r="AO613" s="17">
        <v>0</v>
      </c>
      <c r="AP613" s="17">
        <v>0</v>
      </c>
      <c r="AQ613" s="17">
        <v>0</v>
      </c>
      <c r="AR613" s="17">
        <v>31787.7</v>
      </c>
      <c r="AS613" s="17">
        <v>11200</v>
      </c>
      <c r="AT613" s="17">
        <v>-20587.7</v>
      </c>
      <c r="AU613" s="17">
        <v>-183.82</v>
      </c>
    </row>
    <row r="614" spans="1:47" ht="15" thickBot="1" x14ac:dyDescent="0.35">
      <c r="A614" s="16" t="s">
        <v>151</v>
      </c>
      <c r="B614" s="17">
        <v>3911</v>
      </c>
      <c r="C614" s="17">
        <v>1027.9000000000001</v>
      </c>
      <c r="D614" s="17">
        <v>0</v>
      </c>
      <c r="E614" s="17">
        <v>0</v>
      </c>
      <c r="F614" s="17">
        <v>3754.2</v>
      </c>
      <c r="G614" s="17">
        <v>20.7</v>
      </c>
      <c r="H614" s="17">
        <v>3594.3</v>
      </c>
      <c r="I614" s="17">
        <v>0</v>
      </c>
      <c r="J614" s="17">
        <v>2233.3000000000002</v>
      </c>
      <c r="K614" s="17">
        <v>484.3</v>
      </c>
      <c r="L614" s="17">
        <v>6685.7</v>
      </c>
      <c r="M614" s="17">
        <v>0</v>
      </c>
      <c r="N614" s="17">
        <v>3494.9</v>
      </c>
      <c r="O614" s="17">
        <v>9030</v>
      </c>
      <c r="P614" s="17">
        <v>0</v>
      </c>
      <c r="Q614" s="17">
        <v>0</v>
      </c>
      <c r="R614" s="17">
        <v>34236.300000000003</v>
      </c>
      <c r="S614" s="17">
        <v>75900</v>
      </c>
      <c r="T614" s="17">
        <v>41663.699999999997</v>
      </c>
      <c r="U614" s="17">
        <v>54.89</v>
      </c>
      <c r="AA614" s="16" t="s">
        <v>151</v>
      </c>
      <c r="AB614" s="17">
        <v>0</v>
      </c>
      <c r="AC614" s="17">
        <v>3497.2</v>
      </c>
      <c r="AD614" s="17">
        <v>0</v>
      </c>
      <c r="AE614" s="17">
        <v>0</v>
      </c>
      <c r="AF614" s="17">
        <v>16604.900000000001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50840.2</v>
      </c>
      <c r="AM614" s="17">
        <v>0</v>
      </c>
      <c r="AN614" s="17">
        <v>0</v>
      </c>
      <c r="AO614" s="17">
        <v>5717.2</v>
      </c>
      <c r="AP614" s="17">
        <v>0</v>
      </c>
      <c r="AQ614" s="17">
        <v>0</v>
      </c>
      <c r="AR614" s="17">
        <v>76659.5</v>
      </c>
      <c r="AS614" s="17">
        <v>75900</v>
      </c>
      <c r="AT614" s="17">
        <v>-759.5</v>
      </c>
      <c r="AU614" s="17">
        <v>-1</v>
      </c>
    </row>
    <row r="615" spans="1:47" ht="15" thickBot="1" x14ac:dyDescent="0.35">
      <c r="A615" s="16" t="s">
        <v>152</v>
      </c>
      <c r="B615" s="17">
        <v>16267.9</v>
      </c>
      <c r="C615" s="17">
        <v>16266.1</v>
      </c>
      <c r="D615" s="17">
        <v>8127</v>
      </c>
      <c r="E615" s="17">
        <v>0</v>
      </c>
      <c r="F615" s="17">
        <v>0</v>
      </c>
      <c r="G615" s="17">
        <v>20.7</v>
      </c>
      <c r="H615" s="17">
        <v>3594.3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11724.3</v>
      </c>
      <c r="O615" s="17">
        <v>9030</v>
      </c>
      <c r="P615" s="17">
        <v>0</v>
      </c>
      <c r="Q615" s="17">
        <v>0</v>
      </c>
      <c r="R615" s="17">
        <v>65030.400000000001</v>
      </c>
      <c r="S615" s="17">
        <v>51800</v>
      </c>
      <c r="T615" s="17">
        <v>-13230.4</v>
      </c>
      <c r="U615" s="17">
        <v>-25.54</v>
      </c>
      <c r="AA615" s="16" t="s">
        <v>152</v>
      </c>
      <c r="AB615" s="17">
        <v>7655.8</v>
      </c>
      <c r="AC615" s="17">
        <v>16658.5</v>
      </c>
      <c r="AD615" s="17">
        <v>20669.599999999999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0</v>
      </c>
      <c r="AN615" s="17">
        <v>0</v>
      </c>
      <c r="AO615" s="17">
        <v>7372.3</v>
      </c>
      <c r="AP615" s="17">
        <v>0</v>
      </c>
      <c r="AQ615" s="17">
        <v>0</v>
      </c>
      <c r="AR615" s="17">
        <v>52356.3</v>
      </c>
      <c r="AS615" s="17">
        <v>51800</v>
      </c>
      <c r="AT615" s="17">
        <v>-556.29999999999995</v>
      </c>
      <c r="AU615" s="17">
        <v>-1.07</v>
      </c>
    </row>
    <row r="616" spans="1:47" ht="15" thickBot="1" x14ac:dyDescent="0.35">
      <c r="A616" s="16" t="s">
        <v>153</v>
      </c>
      <c r="B616" s="17">
        <v>0</v>
      </c>
      <c r="C616" s="17">
        <v>0</v>
      </c>
      <c r="D616" s="17">
        <v>8127</v>
      </c>
      <c r="E616" s="17">
        <v>0</v>
      </c>
      <c r="F616" s="17">
        <v>4599.3</v>
      </c>
      <c r="G616" s="17">
        <v>20.7</v>
      </c>
      <c r="H616" s="17">
        <v>0</v>
      </c>
      <c r="I616" s="17">
        <v>0</v>
      </c>
      <c r="J616" s="17">
        <v>2233.3000000000002</v>
      </c>
      <c r="K616" s="17">
        <v>2771.7</v>
      </c>
      <c r="L616" s="17">
        <v>0</v>
      </c>
      <c r="M616" s="17">
        <v>0</v>
      </c>
      <c r="N616" s="17">
        <v>3494.9</v>
      </c>
      <c r="O616" s="17">
        <v>9030</v>
      </c>
      <c r="P616" s="17">
        <v>0</v>
      </c>
      <c r="Q616" s="17">
        <v>0</v>
      </c>
      <c r="R616" s="17">
        <v>30276.9</v>
      </c>
      <c r="S616" s="17">
        <v>21400</v>
      </c>
      <c r="T616" s="17">
        <v>-8876.9</v>
      </c>
      <c r="U616" s="17">
        <v>-41.48</v>
      </c>
      <c r="AA616" s="16" t="s">
        <v>153</v>
      </c>
      <c r="AB616" s="17">
        <v>0</v>
      </c>
      <c r="AC616" s="17">
        <v>0</v>
      </c>
      <c r="AD616" s="17">
        <v>13484.3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773.2</v>
      </c>
      <c r="AL616" s="17">
        <v>0</v>
      </c>
      <c r="AM616" s="17">
        <v>0</v>
      </c>
      <c r="AN616" s="17">
        <v>0</v>
      </c>
      <c r="AO616" s="17">
        <v>7372.3</v>
      </c>
      <c r="AP616" s="17">
        <v>0</v>
      </c>
      <c r="AQ616" s="17">
        <v>0</v>
      </c>
      <c r="AR616" s="17">
        <v>21629.8</v>
      </c>
      <c r="AS616" s="17">
        <v>21400</v>
      </c>
      <c r="AT616" s="17">
        <v>-229.8</v>
      </c>
      <c r="AU616" s="17">
        <v>-1.07</v>
      </c>
    </row>
    <row r="617" spans="1:47" ht="15" thickBot="1" x14ac:dyDescent="0.35">
      <c r="A617" s="16" t="s">
        <v>154</v>
      </c>
      <c r="B617" s="17">
        <v>3911</v>
      </c>
      <c r="C617" s="17">
        <v>4552.6000000000004</v>
      </c>
      <c r="D617" s="17">
        <v>3068.5</v>
      </c>
      <c r="E617" s="17">
        <v>0</v>
      </c>
      <c r="F617" s="17">
        <v>3106.1</v>
      </c>
      <c r="G617" s="17">
        <v>20.7</v>
      </c>
      <c r="H617" s="17">
        <v>3594.3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10042.799999999999</v>
      </c>
      <c r="O617" s="17">
        <v>9030</v>
      </c>
      <c r="P617" s="17">
        <v>0</v>
      </c>
      <c r="Q617" s="17">
        <v>0</v>
      </c>
      <c r="R617" s="17">
        <v>37325.9</v>
      </c>
      <c r="S617" s="17">
        <v>18300</v>
      </c>
      <c r="T617" s="17">
        <v>-19025.900000000001</v>
      </c>
      <c r="U617" s="17">
        <v>-103.97</v>
      </c>
      <c r="AA617" s="16" t="s">
        <v>154</v>
      </c>
      <c r="AB617" s="17">
        <v>9300.7999999999993</v>
      </c>
      <c r="AC617" s="17">
        <v>0</v>
      </c>
      <c r="AD617" s="17">
        <v>3479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7">
        <v>0</v>
      </c>
      <c r="AO617" s="17">
        <v>5717.2</v>
      </c>
      <c r="AP617" s="17">
        <v>0</v>
      </c>
      <c r="AQ617" s="17">
        <v>0</v>
      </c>
      <c r="AR617" s="17">
        <v>18497</v>
      </c>
      <c r="AS617" s="17">
        <v>18300</v>
      </c>
      <c r="AT617" s="17">
        <v>-197</v>
      </c>
      <c r="AU617" s="17">
        <v>-1.08</v>
      </c>
    </row>
    <row r="618" spans="1:47" ht="15" thickBot="1" x14ac:dyDescent="0.35">
      <c r="A618" s="16" t="s">
        <v>155</v>
      </c>
      <c r="B618" s="17">
        <v>0</v>
      </c>
      <c r="C618" s="17">
        <v>0</v>
      </c>
      <c r="D618" s="17">
        <v>0</v>
      </c>
      <c r="E618" s="17">
        <v>0</v>
      </c>
      <c r="F618" s="17">
        <v>4599.3</v>
      </c>
      <c r="G618" s="17">
        <v>3107.4</v>
      </c>
      <c r="H618" s="17">
        <v>0</v>
      </c>
      <c r="I618" s="17">
        <v>0</v>
      </c>
      <c r="J618" s="17">
        <v>2233.3000000000002</v>
      </c>
      <c r="K618" s="17">
        <v>1754.2</v>
      </c>
      <c r="L618" s="17">
        <v>6685.7</v>
      </c>
      <c r="M618" s="17">
        <v>0</v>
      </c>
      <c r="N618" s="17">
        <v>3494.9</v>
      </c>
      <c r="O618" s="17">
        <v>0</v>
      </c>
      <c r="P618" s="17">
        <v>0</v>
      </c>
      <c r="Q618" s="17">
        <v>0</v>
      </c>
      <c r="R618" s="17">
        <v>21874.7</v>
      </c>
      <c r="S618" s="17">
        <v>3000</v>
      </c>
      <c r="T618" s="17">
        <v>-18874.7</v>
      </c>
      <c r="U618" s="17">
        <v>-629.16</v>
      </c>
      <c r="AA618" s="16" t="s">
        <v>155</v>
      </c>
      <c r="AB618" s="17">
        <v>0</v>
      </c>
      <c r="AC618" s="17">
        <v>0</v>
      </c>
      <c r="AD618" s="17">
        <v>0</v>
      </c>
      <c r="AE618" s="17">
        <v>0</v>
      </c>
      <c r="AF618" s="17">
        <v>5592.9</v>
      </c>
      <c r="AG618" s="17">
        <v>765.6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7">
        <v>0</v>
      </c>
      <c r="AO618" s="17">
        <v>0</v>
      </c>
      <c r="AP618" s="17">
        <v>0</v>
      </c>
      <c r="AQ618" s="17">
        <v>0</v>
      </c>
      <c r="AR618" s="17">
        <v>6358.6</v>
      </c>
      <c r="AS618" s="17">
        <v>3000</v>
      </c>
      <c r="AT618" s="17">
        <v>-3358.6</v>
      </c>
      <c r="AU618" s="17">
        <v>-111.95</v>
      </c>
    </row>
    <row r="619" spans="1:47" ht="15" thickBot="1" x14ac:dyDescent="0.35">
      <c r="A619" s="16" t="s">
        <v>156</v>
      </c>
      <c r="B619" s="17">
        <v>3911</v>
      </c>
      <c r="C619" s="17">
        <v>4552.6000000000004</v>
      </c>
      <c r="D619" s="17">
        <v>2550</v>
      </c>
      <c r="E619" s="17">
        <v>0</v>
      </c>
      <c r="F619" s="17">
        <v>16019.4</v>
      </c>
      <c r="G619" s="17">
        <v>20.7</v>
      </c>
      <c r="H619" s="17">
        <v>0</v>
      </c>
      <c r="I619" s="17">
        <v>0</v>
      </c>
      <c r="J619" s="17">
        <v>0</v>
      </c>
      <c r="K619" s="17">
        <v>0</v>
      </c>
      <c r="L619" s="17">
        <v>6685.7</v>
      </c>
      <c r="M619" s="17">
        <v>0</v>
      </c>
      <c r="N619" s="17">
        <v>0</v>
      </c>
      <c r="O619" s="17">
        <v>9030</v>
      </c>
      <c r="P619" s="17">
        <v>0</v>
      </c>
      <c r="Q619" s="17">
        <v>0</v>
      </c>
      <c r="R619" s="17">
        <v>42769.4</v>
      </c>
      <c r="S619" s="17">
        <v>60000</v>
      </c>
      <c r="T619" s="17">
        <v>17230.599999999999</v>
      </c>
      <c r="U619" s="17">
        <v>28.72</v>
      </c>
      <c r="AA619" s="16" t="s">
        <v>156</v>
      </c>
      <c r="AB619" s="17">
        <v>0</v>
      </c>
      <c r="AC619" s="17">
        <v>0</v>
      </c>
      <c r="AD619" s="17">
        <v>0</v>
      </c>
      <c r="AE619" s="17">
        <v>0</v>
      </c>
      <c r="AF619" s="17">
        <v>43015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10257.5</v>
      </c>
      <c r="AM619" s="17">
        <v>0</v>
      </c>
      <c r="AN619" s="17">
        <v>0</v>
      </c>
      <c r="AO619" s="17">
        <v>7372.3</v>
      </c>
      <c r="AP619" s="17">
        <v>0</v>
      </c>
      <c r="AQ619" s="17">
        <v>0</v>
      </c>
      <c r="AR619" s="17">
        <v>60644.800000000003</v>
      </c>
      <c r="AS619" s="17">
        <v>60000</v>
      </c>
      <c r="AT619" s="17">
        <v>-644.79999999999995</v>
      </c>
      <c r="AU619" s="17">
        <v>-1.07</v>
      </c>
    </row>
    <row r="620" spans="1:47" ht="15" thickBot="1" x14ac:dyDescent="0.35">
      <c r="A620" s="16" t="s">
        <v>157</v>
      </c>
      <c r="B620" s="17">
        <v>4040.6</v>
      </c>
      <c r="C620" s="17">
        <v>9914.9</v>
      </c>
      <c r="D620" s="17">
        <v>6446.7</v>
      </c>
      <c r="E620" s="17">
        <v>0</v>
      </c>
      <c r="F620" s="17">
        <v>15587.4</v>
      </c>
      <c r="G620" s="17">
        <v>0</v>
      </c>
      <c r="H620" s="17">
        <v>3594.3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v>9030</v>
      </c>
      <c r="P620" s="17">
        <v>0</v>
      </c>
      <c r="Q620" s="17">
        <v>2573.3000000000002</v>
      </c>
      <c r="R620" s="17">
        <v>51187.199999999997</v>
      </c>
      <c r="S620" s="17">
        <v>15400</v>
      </c>
      <c r="T620" s="17">
        <v>-35787.199999999997</v>
      </c>
      <c r="U620" s="17">
        <v>-232.38</v>
      </c>
      <c r="AA620" s="16" t="s">
        <v>157</v>
      </c>
      <c r="AB620" s="17">
        <v>0</v>
      </c>
      <c r="AC620" s="17">
        <v>0</v>
      </c>
      <c r="AD620" s="17">
        <v>27188.9</v>
      </c>
      <c r="AE620" s="17">
        <v>0</v>
      </c>
      <c r="AF620" s="17">
        <v>1111.8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17">
        <v>0</v>
      </c>
      <c r="AO620" s="17">
        <v>0</v>
      </c>
      <c r="AP620" s="17">
        <v>0</v>
      </c>
      <c r="AQ620" s="17">
        <v>0</v>
      </c>
      <c r="AR620" s="17">
        <v>28300.7</v>
      </c>
      <c r="AS620" s="17">
        <v>15400</v>
      </c>
      <c r="AT620" s="17">
        <v>-12900.7</v>
      </c>
      <c r="AU620" s="17">
        <v>-83.77</v>
      </c>
    </row>
    <row r="621" spans="1:47" ht="15" thickBot="1" x14ac:dyDescent="0.35">
      <c r="A621" s="16" t="s">
        <v>158</v>
      </c>
      <c r="B621" s="17">
        <v>3911</v>
      </c>
      <c r="C621" s="17">
        <v>4552.6000000000004</v>
      </c>
      <c r="D621" s="17">
        <v>0</v>
      </c>
      <c r="E621" s="17">
        <v>0</v>
      </c>
      <c r="F621" s="17">
        <v>3754.2</v>
      </c>
      <c r="G621" s="17">
        <v>3458.6</v>
      </c>
      <c r="H621" s="17">
        <v>0</v>
      </c>
      <c r="I621" s="17">
        <v>0</v>
      </c>
      <c r="J621" s="17">
        <v>0</v>
      </c>
      <c r="K621" s="17">
        <v>0</v>
      </c>
      <c r="L621" s="17">
        <v>13231.4</v>
      </c>
      <c r="M621" s="17">
        <v>0</v>
      </c>
      <c r="N621" s="17">
        <v>3494.9</v>
      </c>
      <c r="O621" s="17">
        <v>0</v>
      </c>
      <c r="P621" s="17">
        <v>0</v>
      </c>
      <c r="Q621" s="17">
        <v>2573.3000000000002</v>
      </c>
      <c r="R621" s="17">
        <v>34976</v>
      </c>
      <c r="S621" s="17">
        <v>22800</v>
      </c>
      <c r="T621" s="17">
        <v>-12176</v>
      </c>
      <c r="U621" s="17">
        <v>-53.4</v>
      </c>
      <c r="AA621" s="16" t="s">
        <v>158</v>
      </c>
      <c r="AB621" s="17">
        <v>4687.3</v>
      </c>
      <c r="AC621" s="17">
        <v>3810.5</v>
      </c>
      <c r="AD621" s="17">
        <v>0</v>
      </c>
      <c r="AE621" s="17">
        <v>0</v>
      </c>
      <c r="AF621" s="17">
        <v>16604.900000000001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17">
        <v>0</v>
      </c>
      <c r="AO621" s="17">
        <v>0</v>
      </c>
      <c r="AP621" s="17">
        <v>0</v>
      </c>
      <c r="AQ621" s="17">
        <v>0</v>
      </c>
      <c r="AR621" s="17">
        <v>25102.7</v>
      </c>
      <c r="AS621" s="17">
        <v>22800</v>
      </c>
      <c r="AT621" s="17">
        <v>-2302.6999999999998</v>
      </c>
      <c r="AU621" s="17">
        <v>-10.1</v>
      </c>
    </row>
    <row r="622" spans="1:47" ht="15" thickBot="1" x14ac:dyDescent="0.35">
      <c r="A622" s="16" t="s">
        <v>159</v>
      </c>
      <c r="B622" s="17">
        <v>3306.1</v>
      </c>
      <c r="C622" s="17">
        <v>0</v>
      </c>
      <c r="D622" s="17">
        <v>7522.1</v>
      </c>
      <c r="E622" s="17">
        <v>0</v>
      </c>
      <c r="F622" s="17">
        <v>3106.1</v>
      </c>
      <c r="G622" s="17">
        <v>20.7</v>
      </c>
      <c r="H622" s="17">
        <v>3594.3</v>
      </c>
      <c r="I622" s="17">
        <v>0</v>
      </c>
      <c r="J622" s="17">
        <v>2233.3000000000002</v>
      </c>
      <c r="K622" s="17">
        <v>484.3</v>
      </c>
      <c r="L622" s="17">
        <v>0</v>
      </c>
      <c r="M622" s="17">
        <v>0</v>
      </c>
      <c r="N622" s="17">
        <v>11724.3</v>
      </c>
      <c r="O622" s="17">
        <v>9030</v>
      </c>
      <c r="P622" s="17">
        <v>0</v>
      </c>
      <c r="Q622" s="17">
        <v>2573.3000000000002</v>
      </c>
      <c r="R622" s="17">
        <v>43594.7</v>
      </c>
      <c r="S622" s="17">
        <v>98800</v>
      </c>
      <c r="T622" s="17">
        <v>55205.3</v>
      </c>
      <c r="U622" s="17">
        <v>55.88</v>
      </c>
      <c r="AA622" s="16" t="s">
        <v>159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21928.5</v>
      </c>
      <c r="AK622" s="17">
        <v>26784.6</v>
      </c>
      <c r="AL622" s="17">
        <v>0</v>
      </c>
      <c r="AM622" s="17">
        <v>0</v>
      </c>
      <c r="AN622" s="17">
        <v>45431.199999999997</v>
      </c>
      <c r="AO622" s="17">
        <v>5717.2</v>
      </c>
      <c r="AP622" s="17">
        <v>0</v>
      </c>
      <c r="AQ622" s="17">
        <v>0</v>
      </c>
      <c r="AR622" s="17">
        <v>99861.5</v>
      </c>
      <c r="AS622" s="17">
        <v>98800</v>
      </c>
      <c r="AT622" s="17">
        <v>-1061.5</v>
      </c>
      <c r="AU622" s="17">
        <v>-1.07</v>
      </c>
    </row>
    <row r="623" spans="1:47" ht="15" thickBot="1" x14ac:dyDescent="0.35">
      <c r="A623" s="16" t="s">
        <v>160</v>
      </c>
      <c r="B623" s="17">
        <v>3392.5</v>
      </c>
      <c r="C623" s="17">
        <v>0</v>
      </c>
      <c r="D623" s="17">
        <v>7522.1</v>
      </c>
      <c r="E623" s="17">
        <v>0</v>
      </c>
      <c r="F623" s="17">
        <v>4599.3</v>
      </c>
      <c r="G623" s="17">
        <v>3107.4</v>
      </c>
      <c r="H623" s="17">
        <v>3594.3</v>
      </c>
      <c r="I623" s="17">
        <v>0</v>
      </c>
      <c r="J623" s="17">
        <v>2233.3000000000002</v>
      </c>
      <c r="K623" s="17">
        <v>484.3</v>
      </c>
      <c r="L623" s="17">
        <v>0</v>
      </c>
      <c r="M623" s="17">
        <v>0</v>
      </c>
      <c r="N623" s="17">
        <v>3494.9</v>
      </c>
      <c r="O623" s="17">
        <v>0</v>
      </c>
      <c r="P623" s="17">
        <v>0</v>
      </c>
      <c r="Q623" s="17">
        <v>0</v>
      </c>
      <c r="R623" s="17">
        <v>28428.1</v>
      </c>
      <c r="S623" s="17">
        <v>3600</v>
      </c>
      <c r="T623" s="17">
        <v>-24828.1</v>
      </c>
      <c r="U623" s="17">
        <v>-689.67</v>
      </c>
      <c r="AA623" s="16" t="s">
        <v>160</v>
      </c>
      <c r="AB623" s="17">
        <v>0</v>
      </c>
      <c r="AC623" s="17">
        <v>1819.3</v>
      </c>
      <c r="AD623" s="17">
        <v>0</v>
      </c>
      <c r="AE623" s="17">
        <v>0</v>
      </c>
      <c r="AF623" s="17">
        <v>0</v>
      </c>
      <c r="AG623" s="17">
        <v>4160.7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17">
        <v>0</v>
      </c>
      <c r="AO623" s="17">
        <v>0</v>
      </c>
      <c r="AP623" s="17">
        <v>0</v>
      </c>
      <c r="AQ623" s="17">
        <v>0</v>
      </c>
      <c r="AR623" s="17">
        <v>5980</v>
      </c>
      <c r="AS623" s="17">
        <v>3600</v>
      </c>
      <c r="AT623" s="17">
        <v>-2380</v>
      </c>
      <c r="AU623" s="17">
        <v>-66.11</v>
      </c>
    </row>
    <row r="624" spans="1:47" ht="15" thickBot="1" x14ac:dyDescent="0.35">
      <c r="A624" s="16" t="s">
        <v>161</v>
      </c>
      <c r="B624" s="17">
        <v>3911</v>
      </c>
      <c r="C624" s="17">
        <v>1027.9000000000001</v>
      </c>
      <c r="D624" s="17">
        <v>2550</v>
      </c>
      <c r="E624" s="17">
        <v>0</v>
      </c>
      <c r="F624" s="17">
        <v>3106.1</v>
      </c>
      <c r="G624" s="17">
        <v>3458.6</v>
      </c>
      <c r="H624" s="17">
        <v>0</v>
      </c>
      <c r="I624" s="17">
        <v>0</v>
      </c>
      <c r="J624" s="17">
        <v>2233.3000000000002</v>
      </c>
      <c r="K624" s="17">
        <v>484.3</v>
      </c>
      <c r="L624" s="17">
        <v>6685.7</v>
      </c>
      <c r="M624" s="17">
        <v>0</v>
      </c>
      <c r="N624" s="17">
        <v>3494.9</v>
      </c>
      <c r="O624" s="17">
        <v>0</v>
      </c>
      <c r="P624" s="17">
        <v>0</v>
      </c>
      <c r="Q624" s="17">
        <v>0</v>
      </c>
      <c r="R624" s="17">
        <v>26951.8</v>
      </c>
      <c r="S624" s="17">
        <v>12300</v>
      </c>
      <c r="T624" s="17">
        <v>-14651.8</v>
      </c>
      <c r="U624" s="17">
        <v>-119.12</v>
      </c>
      <c r="AA624" s="16" t="s">
        <v>161</v>
      </c>
      <c r="AB624" s="17">
        <v>17732.900000000001</v>
      </c>
      <c r="AC624" s="17">
        <v>5604.5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0</v>
      </c>
      <c r="AN624" s="17">
        <v>0</v>
      </c>
      <c r="AO624" s="17">
        <v>0</v>
      </c>
      <c r="AP624" s="17">
        <v>0</v>
      </c>
      <c r="AQ624" s="17">
        <v>0</v>
      </c>
      <c r="AR624" s="17">
        <v>23337.5</v>
      </c>
      <c r="AS624" s="17">
        <v>12300</v>
      </c>
      <c r="AT624" s="17">
        <v>-11037.5</v>
      </c>
      <c r="AU624" s="17">
        <v>-89.74</v>
      </c>
    </row>
    <row r="625" spans="1:47" ht="15" thickBot="1" x14ac:dyDescent="0.35">
      <c r="A625" s="16" t="s">
        <v>162</v>
      </c>
      <c r="B625" s="17">
        <v>0</v>
      </c>
      <c r="C625" s="17">
        <v>0</v>
      </c>
      <c r="D625" s="17">
        <v>0</v>
      </c>
      <c r="E625" s="17">
        <v>0</v>
      </c>
      <c r="F625" s="17">
        <v>16019.4</v>
      </c>
      <c r="G625" s="17">
        <v>20.7</v>
      </c>
      <c r="H625" s="17">
        <v>3594.3</v>
      </c>
      <c r="I625" s="17">
        <v>0</v>
      </c>
      <c r="J625" s="17">
        <v>2233.3000000000002</v>
      </c>
      <c r="K625" s="17">
        <v>1754.2</v>
      </c>
      <c r="L625" s="17">
        <v>6685.7</v>
      </c>
      <c r="M625" s="17">
        <v>0</v>
      </c>
      <c r="N625" s="17">
        <v>0</v>
      </c>
      <c r="O625" s="17">
        <v>9030</v>
      </c>
      <c r="P625" s="17">
        <v>0</v>
      </c>
      <c r="Q625" s="17">
        <v>0</v>
      </c>
      <c r="R625" s="17">
        <v>39337.599999999999</v>
      </c>
      <c r="S625" s="17">
        <v>25500</v>
      </c>
      <c r="T625" s="17">
        <v>-13837.6</v>
      </c>
      <c r="U625" s="17">
        <v>-54.27</v>
      </c>
      <c r="AA625" s="16" t="s">
        <v>162</v>
      </c>
      <c r="AB625" s="17">
        <v>0</v>
      </c>
      <c r="AC625" s="17">
        <v>0</v>
      </c>
      <c r="AD625" s="17">
        <v>0</v>
      </c>
      <c r="AE625" s="17">
        <v>0</v>
      </c>
      <c r="AF625" s="17">
        <v>5034.5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13367</v>
      </c>
      <c r="AM625" s="17">
        <v>0</v>
      </c>
      <c r="AN625" s="17">
        <v>0</v>
      </c>
      <c r="AO625" s="17">
        <v>7372.3</v>
      </c>
      <c r="AP625" s="17">
        <v>0</v>
      </c>
      <c r="AQ625" s="17">
        <v>0</v>
      </c>
      <c r="AR625" s="17">
        <v>25773.8</v>
      </c>
      <c r="AS625" s="17">
        <v>25500</v>
      </c>
      <c r="AT625" s="17">
        <v>-273.8</v>
      </c>
      <c r="AU625" s="17">
        <v>-1.07</v>
      </c>
    </row>
    <row r="626" spans="1:47" ht="15" thickBot="1" x14ac:dyDescent="0.35">
      <c r="A626" s="16" t="s">
        <v>163</v>
      </c>
      <c r="B626" s="17">
        <v>0</v>
      </c>
      <c r="C626" s="17">
        <v>0</v>
      </c>
      <c r="D626" s="17">
        <v>0</v>
      </c>
      <c r="E626" s="17">
        <v>0</v>
      </c>
      <c r="F626" s="17">
        <v>3106.1</v>
      </c>
      <c r="G626" s="17">
        <v>0</v>
      </c>
      <c r="H626" s="17">
        <v>0</v>
      </c>
      <c r="I626" s="17">
        <v>0</v>
      </c>
      <c r="J626" s="17">
        <v>2233.3000000000002</v>
      </c>
      <c r="K626" s="17">
        <v>1754.2</v>
      </c>
      <c r="L626" s="17">
        <v>6685.7</v>
      </c>
      <c r="M626" s="17">
        <v>0</v>
      </c>
      <c r="N626" s="17">
        <v>11724.3</v>
      </c>
      <c r="O626" s="17">
        <v>9030</v>
      </c>
      <c r="P626" s="17">
        <v>0</v>
      </c>
      <c r="Q626" s="17">
        <v>0</v>
      </c>
      <c r="R626" s="17">
        <v>34533.599999999999</v>
      </c>
      <c r="S626" s="17">
        <v>54100</v>
      </c>
      <c r="T626" s="17">
        <v>19566.400000000001</v>
      </c>
      <c r="U626" s="17">
        <v>36.17</v>
      </c>
      <c r="AA626" s="16" t="s">
        <v>163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23207.599999999999</v>
      </c>
      <c r="AK626" s="17">
        <v>935.4</v>
      </c>
      <c r="AL626" s="17">
        <v>30538</v>
      </c>
      <c r="AM626" s="17">
        <v>0</v>
      </c>
      <c r="AN626" s="17">
        <v>0</v>
      </c>
      <c r="AO626" s="17">
        <v>0</v>
      </c>
      <c r="AP626" s="17">
        <v>0</v>
      </c>
      <c r="AQ626" s="17">
        <v>0</v>
      </c>
      <c r="AR626" s="17">
        <v>54681</v>
      </c>
      <c r="AS626" s="17">
        <v>54100</v>
      </c>
      <c r="AT626" s="17">
        <v>-581</v>
      </c>
      <c r="AU626" s="17">
        <v>-1.07</v>
      </c>
    </row>
    <row r="627" spans="1:47" ht="15" thickBot="1" x14ac:dyDescent="0.35">
      <c r="A627" s="16" t="s">
        <v>164</v>
      </c>
      <c r="B627" s="17">
        <v>16267.9</v>
      </c>
      <c r="C627" s="17">
        <v>10822.2</v>
      </c>
      <c r="D627" s="17">
        <v>3068.5</v>
      </c>
      <c r="E627" s="17">
        <v>0</v>
      </c>
      <c r="F627" s="17">
        <v>3106.1</v>
      </c>
      <c r="G627" s="17">
        <v>3107.4</v>
      </c>
      <c r="H627" s="17">
        <v>3594.3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10042.799999999999</v>
      </c>
      <c r="O627" s="17">
        <v>0</v>
      </c>
      <c r="P627" s="17">
        <v>0</v>
      </c>
      <c r="Q627" s="17">
        <v>2573.3000000000002</v>
      </c>
      <c r="R627" s="17">
        <v>52582.400000000001</v>
      </c>
      <c r="S627" s="17">
        <v>68800</v>
      </c>
      <c r="T627" s="17">
        <v>16217.6</v>
      </c>
      <c r="U627" s="17">
        <v>23.57</v>
      </c>
      <c r="AA627" s="16" t="s">
        <v>164</v>
      </c>
      <c r="AB627" s="17">
        <v>3431.5</v>
      </c>
      <c r="AC627" s="17">
        <v>8237.5</v>
      </c>
      <c r="AD627" s="17">
        <v>15229.3</v>
      </c>
      <c r="AE627" s="17">
        <v>0</v>
      </c>
      <c r="AF627" s="17">
        <v>0</v>
      </c>
      <c r="AG627" s="17">
        <v>24245.1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17">
        <v>18395.400000000001</v>
      </c>
      <c r="AO627" s="17">
        <v>0</v>
      </c>
      <c r="AP627" s="17">
        <v>0</v>
      </c>
      <c r="AQ627" s="17">
        <v>0</v>
      </c>
      <c r="AR627" s="17">
        <v>69538.8</v>
      </c>
      <c r="AS627" s="17">
        <v>68800</v>
      </c>
      <c r="AT627" s="17">
        <v>-738.8</v>
      </c>
      <c r="AU627" s="17">
        <v>-1.07</v>
      </c>
    </row>
    <row r="628" spans="1:47" ht="15" thickBot="1" x14ac:dyDescent="0.35">
      <c r="A628" s="16" t="s">
        <v>165</v>
      </c>
      <c r="B628" s="17">
        <v>4040.6</v>
      </c>
      <c r="C628" s="17">
        <v>4552.6000000000004</v>
      </c>
      <c r="D628" s="17">
        <v>3068.5</v>
      </c>
      <c r="E628" s="17">
        <v>0</v>
      </c>
      <c r="F628" s="17">
        <v>3106.1</v>
      </c>
      <c r="G628" s="17">
        <v>3847.5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11724.3</v>
      </c>
      <c r="O628" s="17">
        <v>0</v>
      </c>
      <c r="P628" s="17">
        <v>0</v>
      </c>
      <c r="Q628" s="17">
        <v>0</v>
      </c>
      <c r="R628" s="17">
        <v>30339.599999999999</v>
      </c>
      <c r="S628" s="17">
        <v>6900</v>
      </c>
      <c r="T628" s="17">
        <v>-23439.599999999999</v>
      </c>
      <c r="U628" s="17">
        <v>-339.7</v>
      </c>
      <c r="AA628" s="16" t="s">
        <v>165</v>
      </c>
      <c r="AB628" s="17">
        <v>0</v>
      </c>
      <c r="AC628" s="17">
        <v>7681.6</v>
      </c>
      <c r="AD628" s="17">
        <v>0</v>
      </c>
      <c r="AE628" s="17">
        <v>0</v>
      </c>
      <c r="AF628" s="17">
        <v>0</v>
      </c>
      <c r="AG628" s="17">
        <v>348.7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0</v>
      </c>
      <c r="AN628" s="17">
        <v>409.3</v>
      </c>
      <c r="AO628" s="17">
        <v>0</v>
      </c>
      <c r="AP628" s="17">
        <v>0</v>
      </c>
      <c r="AQ628" s="17">
        <v>0</v>
      </c>
      <c r="AR628" s="17">
        <v>8439.7000000000007</v>
      </c>
      <c r="AS628" s="17">
        <v>6900</v>
      </c>
      <c r="AT628" s="17">
        <v>-1539.7</v>
      </c>
      <c r="AU628" s="17">
        <v>-22.31</v>
      </c>
    </row>
    <row r="629" spans="1:47" ht="15" thickBot="1" x14ac:dyDescent="0.35">
      <c r="A629" s="16" t="s">
        <v>166</v>
      </c>
      <c r="B629" s="17">
        <v>0</v>
      </c>
      <c r="C629" s="17">
        <v>0</v>
      </c>
      <c r="D629" s="17">
        <v>3068.5</v>
      </c>
      <c r="E629" s="17">
        <v>0</v>
      </c>
      <c r="F629" s="17">
        <v>0</v>
      </c>
      <c r="G629" s="17">
        <v>9440.5</v>
      </c>
      <c r="H629" s="17">
        <v>0</v>
      </c>
      <c r="I629" s="17">
        <v>0</v>
      </c>
      <c r="J629" s="17">
        <v>2233.3000000000002</v>
      </c>
      <c r="K629" s="17">
        <v>1754.2</v>
      </c>
      <c r="L629" s="17">
        <v>0</v>
      </c>
      <c r="M629" s="17">
        <v>0</v>
      </c>
      <c r="N629" s="17">
        <v>11724.3</v>
      </c>
      <c r="O629" s="17">
        <v>0</v>
      </c>
      <c r="P629" s="17">
        <v>0</v>
      </c>
      <c r="Q629" s="17">
        <v>0</v>
      </c>
      <c r="R629" s="17">
        <v>28220.7</v>
      </c>
      <c r="S629" s="17">
        <v>5300</v>
      </c>
      <c r="T629" s="17">
        <v>-22920.7</v>
      </c>
      <c r="U629" s="17">
        <v>-432.47</v>
      </c>
      <c r="AA629" s="16" t="s">
        <v>166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1364.5</v>
      </c>
      <c r="AH629" s="17">
        <v>0</v>
      </c>
      <c r="AI629" s="17">
        <v>0</v>
      </c>
      <c r="AJ629" s="17">
        <v>2678.5</v>
      </c>
      <c r="AK629" s="17">
        <v>0</v>
      </c>
      <c r="AL629" s="17">
        <v>0</v>
      </c>
      <c r="AM629" s="17">
        <v>0</v>
      </c>
      <c r="AN629" s="17">
        <v>1314</v>
      </c>
      <c r="AO629" s="17">
        <v>0</v>
      </c>
      <c r="AP629" s="17">
        <v>0</v>
      </c>
      <c r="AQ629" s="17">
        <v>0</v>
      </c>
      <c r="AR629" s="17">
        <v>5356.9</v>
      </c>
      <c r="AS629" s="17">
        <v>5300</v>
      </c>
      <c r="AT629" s="17">
        <v>-56.9</v>
      </c>
      <c r="AU629" s="17">
        <v>-1.07</v>
      </c>
    </row>
    <row r="630" spans="1:47" ht="15" thickBot="1" x14ac:dyDescent="0.35">
      <c r="A630" s="16" t="s">
        <v>167</v>
      </c>
      <c r="B630" s="17">
        <v>3911</v>
      </c>
      <c r="C630" s="17">
        <v>1027.9000000000001</v>
      </c>
      <c r="D630" s="17">
        <v>3068.5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2233.3000000000002</v>
      </c>
      <c r="K630" s="17">
        <v>484.3</v>
      </c>
      <c r="L630" s="17">
        <v>6685.7</v>
      </c>
      <c r="M630" s="17">
        <v>0</v>
      </c>
      <c r="N630" s="17">
        <v>11724.3</v>
      </c>
      <c r="O630" s="17">
        <v>9030</v>
      </c>
      <c r="P630" s="17">
        <v>0</v>
      </c>
      <c r="Q630" s="17">
        <v>0</v>
      </c>
      <c r="R630" s="17">
        <v>38165</v>
      </c>
      <c r="S630" s="17">
        <v>18000</v>
      </c>
      <c r="T630" s="17">
        <v>-20165</v>
      </c>
      <c r="U630" s="17">
        <v>-112.03</v>
      </c>
      <c r="AA630" s="16" t="s">
        <v>167</v>
      </c>
      <c r="AB630" s="17">
        <v>0</v>
      </c>
      <c r="AC630" s="17">
        <v>3497.2</v>
      </c>
      <c r="AD630" s="17">
        <v>8114.2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>
        <v>0</v>
      </c>
      <c r="AN630" s="17">
        <v>6581.9</v>
      </c>
      <c r="AO630" s="17">
        <v>0</v>
      </c>
      <c r="AP630" s="17">
        <v>0</v>
      </c>
      <c r="AQ630" s="17">
        <v>0</v>
      </c>
      <c r="AR630" s="17">
        <v>18193.3</v>
      </c>
      <c r="AS630" s="17">
        <v>18000</v>
      </c>
      <c r="AT630" s="17">
        <v>-193.3</v>
      </c>
      <c r="AU630" s="17">
        <v>-1.07</v>
      </c>
    </row>
    <row r="631" spans="1:47" ht="15" thickBot="1" x14ac:dyDescent="0.35">
      <c r="A631" s="16" t="s">
        <v>168</v>
      </c>
      <c r="B631" s="17">
        <v>3306.1</v>
      </c>
      <c r="C631" s="17">
        <v>0</v>
      </c>
      <c r="D631" s="17">
        <v>0</v>
      </c>
      <c r="E631" s="17">
        <v>0</v>
      </c>
      <c r="F631" s="17">
        <v>3106.1</v>
      </c>
      <c r="G631" s="17">
        <v>3107.4</v>
      </c>
      <c r="H631" s="17">
        <v>0</v>
      </c>
      <c r="I631" s="17">
        <v>0</v>
      </c>
      <c r="J631" s="17">
        <v>2233.3000000000002</v>
      </c>
      <c r="K631" s="17">
        <v>1754.2</v>
      </c>
      <c r="L631" s="17">
        <v>6685.7</v>
      </c>
      <c r="M631" s="17">
        <v>0</v>
      </c>
      <c r="N631" s="17">
        <v>10042.799999999999</v>
      </c>
      <c r="O631" s="17">
        <v>0</v>
      </c>
      <c r="P631" s="17">
        <v>0</v>
      </c>
      <c r="Q631" s="17">
        <v>0</v>
      </c>
      <c r="R631" s="17">
        <v>30235.4</v>
      </c>
      <c r="S631" s="17">
        <v>48500</v>
      </c>
      <c r="T631" s="17">
        <v>18264.599999999999</v>
      </c>
      <c r="U631" s="17">
        <v>37.659999999999997</v>
      </c>
      <c r="AA631" s="16" t="s">
        <v>168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13341.8</v>
      </c>
      <c r="AH631" s="17">
        <v>0</v>
      </c>
      <c r="AI631" s="17">
        <v>0</v>
      </c>
      <c r="AJ631" s="17">
        <v>0</v>
      </c>
      <c r="AK631" s="17">
        <v>24711</v>
      </c>
      <c r="AL631" s="17">
        <v>7153.5</v>
      </c>
      <c r="AM631" s="17">
        <v>0</v>
      </c>
      <c r="AN631" s="17">
        <v>3815</v>
      </c>
      <c r="AO631" s="17">
        <v>0</v>
      </c>
      <c r="AP631" s="17">
        <v>0</v>
      </c>
      <c r="AQ631" s="17">
        <v>0</v>
      </c>
      <c r="AR631" s="17">
        <v>49021.3</v>
      </c>
      <c r="AS631" s="17">
        <v>48500</v>
      </c>
      <c r="AT631" s="17">
        <v>-521.29999999999995</v>
      </c>
      <c r="AU631" s="17">
        <v>-1.07</v>
      </c>
    </row>
    <row r="632" spans="1:47" ht="15" thickBot="1" x14ac:dyDescent="0.35">
      <c r="A632" s="16" t="s">
        <v>169</v>
      </c>
      <c r="B632" s="17">
        <v>0</v>
      </c>
      <c r="C632" s="17">
        <v>0</v>
      </c>
      <c r="D632" s="17">
        <v>0</v>
      </c>
      <c r="E632" s="17">
        <v>0</v>
      </c>
      <c r="F632" s="17">
        <v>16019.4</v>
      </c>
      <c r="G632" s="17">
        <v>0</v>
      </c>
      <c r="H632" s="17">
        <v>0</v>
      </c>
      <c r="I632" s="17">
        <v>0</v>
      </c>
      <c r="J632" s="17">
        <v>6992.4</v>
      </c>
      <c r="K632" s="17">
        <v>2771.7</v>
      </c>
      <c r="L632" s="17">
        <v>6685.7</v>
      </c>
      <c r="M632" s="17">
        <v>0</v>
      </c>
      <c r="N632" s="17">
        <v>0</v>
      </c>
      <c r="O632" s="17">
        <v>9030</v>
      </c>
      <c r="P632" s="17">
        <v>0</v>
      </c>
      <c r="Q632" s="17">
        <v>0</v>
      </c>
      <c r="R632" s="17">
        <v>41499.199999999997</v>
      </c>
      <c r="S632" s="17">
        <v>13400</v>
      </c>
      <c r="T632" s="17">
        <v>-28099.200000000001</v>
      </c>
      <c r="U632" s="17">
        <v>-209.7</v>
      </c>
      <c r="AA632" s="16" t="s">
        <v>169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1314</v>
      </c>
      <c r="AK632" s="17">
        <v>6771.9</v>
      </c>
      <c r="AL632" s="17">
        <v>5458</v>
      </c>
      <c r="AM632" s="17">
        <v>0</v>
      </c>
      <c r="AN632" s="17">
        <v>0</v>
      </c>
      <c r="AO632" s="17">
        <v>0</v>
      </c>
      <c r="AP632" s="17">
        <v>0</v>
      </c>
      <c r="AQ632" s="17">
        <v>0</v>
      </c>
      <c r="AR632" s="17">
        <v>13543.9</v>
      </c>
      <c r="AS632" s="17">
        <v>13400</v>
      </c>
      <c r="AT632" s="17">
        <v>-143.9</v>
      </c>
      <c r="AU632" s="17">
        <v>-1.07</v>
      </c>
    </row>
    <row r="633" spans="1:47" ht="15" thickBot="1" x14ac:dyDescent="0.35">
      <c r="A633" s="16" t="s">
        <v>170</v>
      </c>
      <c r="B633" s="17">
        <v>3306.1</v>
      </c>
      <c r="C633" s="17">
        <v>0</v>
      </c>
      <c r="D633" s="17">
        <v>3068.5</v>
      </c>
      <c r="E633" s="17">
        <v>0</v>
      </c>
      <c r="F633" s="17">
        <v>16019.4</v>
      </c>
      <c r="G633" s="17">
        <v>0</v>
      </c>
      <c r="H633" s="17">
        <v>3594.3</v>
      </c>
      <c r="I633" s="17">
        <v>0</v>
      </c>
      <c r="J633" s="17">
        <v>2233.3000000000002</v>
      </c>
      <c r="K633" s="17">
        <v>700.4</v>
      </c>
      <c r="L633" s="17">
        <v>6685.7</v>
      </c>
      <c r="M633" s="17">
        <v>0</v>
      </c>
      <c r="N633" s="17">
        <v>0</v>
      </c>
      <c r="O633" s="17">
        <v>9030</v>
      </c>
      <c r="P633" s="17">
        <v>0</v>
      </c>
      <c r="Q633" s="17">
        <v>0</v>
      </c>
      <c r="R633" s="17">
        <v>44637.7</v>
      </c>
      <c r="S633" s="17">
        <v>52700</v>
      </c>
      <c r="T633" s="17">
        <v>8062.3</v>
      </c>
      <c r="U633" s="17">
        <v>15.3</v>
      </c>
      <c r="AA633" s="16" t="s">
        <v>170</v>
      </c>
      <c r="AB633" s="17">
        <v>0</v>
      </c>
      <c r="AC633" s="17">
        <v>0</v>
      </c>
      <c r="AD633" s="17">
        <v>0</v>
      </c>
      <c r="AE633" s="17">
        <v>0</v>
      </c>
      <c r="AF633" s="17">
        <v>31311.200000000001</v>
      </c>
      <c r="AG633" s="17">
        <v>0</v>
      </c>
      <c r="AH633" s="17">
        <v>0</v>
      </c>
      <c r="AI633" s="17">
        <v>0</v>
      </c>
      <c r="AJ633" s="17">
        <v>5743</v>
      </c>
      <c r="AK633" s="17">
        <v>2021.5</v>
      </c>
      <c r="AL633" s="17">
        <v>0</v>
      </c>
      <c r="AM633" s="17">
        <v>0</v>
      </c>
      <c r="AN633" s="17">
        <v>0</v>
      </c>
      <c r="AO633" s="17">
        <v>0</v>
      </c>
      <c r="AP633" s="17">
        <v>0</v>
      </c>
      <c r="AQ633" s="17">
        <v>0</v>
      </c>
      <c r="AR633" s="17">
        <v>39075.699999999997</v>
      </c>
      <c r="AS633" s="17">
        <v>52700</v>
      </c>
      <c r="AT633" s="17">
        <v>13624.3</v>
      </c>
      <c r="AU633" s="17">
        <v>25.85</v>
      </c>
    </row>
    <row r="634" spans="1:47" ht="15" thickBot="1" x14ac:dyDescent="0.35">
      <c r="A634" s="16" t="s">
        <v>171</v>
      </c>
      <c r="B634" s="17">
        <v>3565.3</v>
      </c>
      <c r="C634" s="17">
        <v>0</v>
      </c>
      <c r="D634" s="17">
        <v>8127</v>
      </c>
      <c r="E634" s="17">
        <v>0</v>
      </c>
      <c r="F634" s="17">
        <v>4599.3</v>
      </c>
      <c r="G634" s="17">
        <v>0</v>
      </c>
      <c r="H634" s="17">
        <v>0</v>
      </c>
      <c r="I634" s="17">
        <v>0</v>
      </c>
      <c r="J634" s="17">
        <v>2233.3000000000002</v>
      </c>
      <c r="K634" s="17">
        <v>484.3</v>
      </c>
      <c r="L634" s="17">
        <v>0</v>
      </c>
      <c r="M634" s="17">
        <v>0</v>
      </c>
      <c r="N634" s="17">
        <v>3494.9</v>
      </c>
      <c r="O634" s="17">
        <v>9030</v>
      </c>
      <c r="P634" s="17">
        <v>0</v>
      </c>
      <c r="Q634" s="17">
        <v>0</v>
      </c>
      <c r="R634" s="17">
        <v>31534.2</v>
      </c>
      <c r="S634" s="17">
        <v>28200</v>
      </c>
      <c r="T634" s="17">
        <v>-3334.2</v>
      </c>
      <c r="U634" s="17">
        <v>-11.82</v>
      </c>
      <c r="AA634" s="16" t="s">
        <v>171</v>
      </c>
      <c r="AB634" s="17">
        <v>7833.2</v>
      </c>
      <c r="AC634" s="17">
        <v>0</v>
      </c>
      <c r="AD634" s="17">
        <v>20669.599999999999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>
        <v>0</v>
      </c>
      <c r="AN634" s="17">
        <v>0</v>
      </c>
      <c r="AO634" s="17">
        <v>0</v>
      </c>
      <c r="AP634" s="17">
        <v>0</v>
      </c>
      <c r="AQ634" s="17">
        <v>0</v>
      </c>
      <c r="AR634" s="17">
        <v>28502.799999999999</v>
      </c>
      <c r="AS634" s="17">
        <v>28200</v>
      </c>
      <c r="AT634" s="17">
        <v>-302.8</v>
      </c>
      <c r="AU634" s="17">
        <v>-1.07</v>
      </c>
    </row>
    <row r="635" spans="1:47" ht="15" thickBot="1" x14ac:dyDescent="0.35">
      <c r="A635" s="16" t="s">
        <v>172</v>
      </c>
      <c r="B635" s="17">
        <v>4343</v>
      </c>
      <c r="C635" s="17">
        <v>9914.9</v>
      </c>
      <c r="D635" s="17">
        <v>7522.1</v>
      </c>
      <c r="E635" s="17">
        <v>0</v>
      </c>
      <c r="F635" s="17">
        <v>3106.1</v>
      </c>
      <c r="G635" s="17">
        <v>20.7</v>
      </c>
      <c r="H635" s="17">
        <v>3594.3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10042.799999999999</v>
      </c>
      <c r="O635" s="17">
        <v>8943.6</v>
      </c>
      <c r="P635" s="17">
        <v>0</v>
      </c>
      <c r="Q635" s="17">
        <v>0</v>
      </c>
      <c r="R635" s="17">
        <v>47487.5</v>
      </c>
      <c r="S635" s="17">
        <v>7900</v>
      </c>
      <c r="T635" s="17">
        <v>-39587.5</v>
      </c>
      <c r="U635" s="17">
        <v>-501.11</v>
      </c>
      <c r="AA635" s="16" t="s">
        <v>172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0</v>
      </c>
      <c r="AN635" s="17">
        <v>18905.400000000001</v>
      </c>
      <c r="AO635" s="17">
        <v>3992.4</v>
      </c>
      <c r="AP635" s="17">
        <v>0</v>
      </c>
      <c r="AQ635" s="17">
        <v>0</v>
      </c>
      <c r="AR635" s="17">
        <v>22897.8</v>
      </c>
      <c r="AS635" s="17">
        <v>7900</v>
      </c>
      <c r="AT635" s="17">
        <v>-14997.8</v>
      </c>
      <c r="AU635" s="17">
        <v>-189.85</v>
      </c>
    </row>
    <row r="636" spans="1:47" ht="15" thickBot="1" x14ac:dyDescent="0.35">
      <c r="A636" s="16" t="s">
        <v>173</v>
      </c>
      <c r="B636" s="17">
        <v>3911</v>
      </c>
      <c r="C636" s="17">
        <v>4552.6000000000004</v>
      </c>
      <c r="D636" s="17">
        <v>8127</v>
      </c>
      <c r="E636" s="17">
        <v>0</v>
      </c>
      <c r="F636" s="17">
        <v>3754.2</v>
      </c>
      <c r="G636" s="17">
        <v>20.7</v>
      </c>
      <c r="H636" s="17">
        <v>0</v>
      </c>
      <c r="I636" s="17">
        <v>0</v>
      </c>
      <c r="J636" s="17">
        <v>2233.3000000000002</v>
      </c>
      <c r="K636" s="17">
        <v>0</v>
      </c>
      <c r="L636" s="17">
        <v>0</v>
      </c>
      <c r="M636" s="17">
        <v>0</v>
      </c>
      <c r="N636" s="17">
        <v>3494.9</v>
      </c>
      <c r="O636" s="17">
        <v>9030</v>
      </c>
      <c r="P636" s="17">
        <v>0</v>
      </c>
      <c r="Q636" s="17">
        <v>0</v>
      </c>
      <c r="R636" s="17">
        <v>35123.699999999997</v>
      </c>
      <c r="S636" s="17">
        <v>47800</v>
      </c>
      <c r="T636" s="17">
        <v>12676.3</v>
      </c>
      <c r="U636" s="17">
        <v>26.52</v>
      </c>
      <c r="AA636" s="16" t="s">
        <v>173</v>
      </c>
      <c r="AB636" s="17">
        <v>0</v>
      </c>
      <c r="AC636" s="17">
        <v>7077.2</v>
      </c>
      <c r="AD636" s="17">
        <v>13660.1</v>
      </c>
      <c r="AE636" s="17">
        <v>0</v>
      </c>
      <c r="AF636" s="17">
        <v>11218.7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0</v>
      </c>
      <c r="AN636" s="17">
        <v>0</v>
      </c>
      <c r="AO636" s="17">
        <v>7372.3</v>
      </c>
      <c r="AP636" s="17">
        <v>0</v>
      </c>
      <c r="AQ636" s="17">
        <v>0</v>
      </c>
      <c r="AR636" s="17">
        <v>39328.300000000003</v>
      </c>
      <c r="AS636" s="17">
        <v>47800</v>
      </c>
      <c r="AT636" s="17">
        <v>8471.7000000000007</v>
      </c>
      <c r="AU636" s="17">
        <v>17.72</v>
      </c>
    </row>
    <row r="637" spans="1:47" ht="15" thickBot="1" x14ac:dyDescent="0.35">
      <c r="A637" s="16" t="s">
        <v>174</v>
      </c>
      <c r="B637" s="17">
        <v>3306.1</v>
      </c>
      <c r="C637" s="17">
        <v>0</v>
      </c>
      <c r="D637" s="17">
        <v>0</v>
      </c>
      <c r="E637" s="17">
        <v>0</v>
      </c>
      <c r="F637" s="17">
        <v>16019.4</v>
      </c>
      <c r="G637" s="17">
        <v>8749.2000000000007</v>
      </c>
      <c r="H637" s="17">
        <v>0</v>
      </c>
      <c r="I637" s="17">
        <v>0</v>
      </c>
      <c r="J637" s="17">
        <v>2233.3000000000002</v>
      </c>
      <c r="K637" s="17">
        <v>484.3</v>
      </c>
      <c r="L637" s="17">
        <v>6685.7</v>
      </c>
      <c r="M637" s="17">
        <v>0</v>
      </c>
      <c r="N637" s="17">
        <v>0</v>
      </c>
      <c r="O637" s="17">
        <v>0</v>
      </c>
      <c r="P637" s="17">
        <v>0</v>
      </c>
      <c r="Q637" s="17">
        <v>2573.3000000000002</v>
      </c>
      <c r="R637" s="17">
        <v>40051.4</v>
      </c>
      <c r="S637" s="17">
        <v>88500</v>
      </c>
      <c r="T637" s="17">
        <v>48448.6</v>
      </c>
      <c r="U637" s="17">
        <v>54.74</v>
      </c>
      <c r="AA637" s="16" t="s">
        <v>174</v>
      </c>
      <c r="AB637" s="17">
        <v>0</v>
      </c>
      <c r="AC637" s="17">
        <v>0</v>
      </c>
      <c r="AD637" s="17">
        <v>0</v>
      </c>
      <c r="AE637" s="17">
        <v>0</v>
      </c>
      <c r="AF637" s="17">
        <v>78803.8</v>
      </c>
      <c r="AG637" s="17">
        <v>2526.8000000000002</v>
      </c>
      <c r="AH637" s="17">
        <v>0</v>
      </c>
      <c r="AI637" s="17">
        <v>0</v>
      </c>
      <c r="AJ637" s="17">
        <v>0</v>
      </c>
      <c r="AK637" s="17">
        <v>0</v>
      </c>
      <c r="AL637" s="17">
        <v>8120.3</v>
      </c>
      <c r="AM637" s="17">
        <v>0</v>
      </c>
      <c r="AN637" s="17">
        <v>0</v>
      </c>
      <c r="AO637" s="17">
        <v>0</v>
      </c>
      <c r="AP637" s="17">
        <v>0</v>
      </c>
      <c r="AQ637" s="17">
        <v>0</v>
      </c>
      <c r="AR637" s="17">
        <v>89450.9</v>
      </c>
      <c r="AS637" s="17">
        <v>88500</v>
      </c>
      <c r="AT637" s="17">
        <v>-950.9</v>
      </c>
      <c r="AU637" s="17">
        <v>-1.07</v>
      </c>
    </row>
    <row r="638" spans="1:47" ht="15" thickBot="1" x14ac:dyDescent="0.35">
      <c r="A638" s="16" t="s">
        <v>175</v>
      </c>
      <c r="B638" s="17">
        <v>3306.1</v>
      </c>
      <c r="C638" s="17">
        <v>0</v>
      </c>
      <c r="D638" s="17">
        <v>0</v>
      </c>
      <c r="E638" s="17">
        <v>0</v>
      </c>
      <c r="F638" s="17">
        <v>0</v>
      </c>
      <c r="G638" s="17">
        <v>8749.2000000000007</v>
      </c>
      <c r="H638" s="17">
        <v>3594.3</v>
      </c>
      <c r="I638" s="17">
        <v>0</v>
      </c>
      <c r="J638" s="17">
        <v>2233.3000000000002</v>
      </c>
      <c r="K638" s="17">
        <v>700.4</v>
      </c>
      <c r="L638" s="17">
        <v>6685.7</v>
      </c>
      <c r="M638" s="17">
        <v>0</v>
      </c>
      <c r="N638" s="17">
        <v>11724.3</v>
      </c>
      <c r="O638" s="17">
        <v>0</v>
      </c>
      <c r="P638" s="17">
        <v>0</v>
      </c>
      <c r="Q638" s="17">
        <v>0</v>
      </c>
      <c r="R638" s="17">
        <v>36993.300000000003</v>
      </c>
      <c r="S638" s="17">
        <v>60400</v>
      </c>
      <c r="T638" s="17">
        <v>23406.7</v>
      </c>
      <c r="U638" s="17">
        <v>38.75</v>
      </c>
      <c r="AA638" s="16" t="s">
        <v>175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15875.2</v>
      </c>
      <c r="AK638" s="17">
        <v>2021.5</v>
      </c>
      <c r="AL638" s="17">
        <v>41473.599999999999</v>
      </c>
      <c r="AM638" s="17">
        <v>0</v>
      </c>
      <c r="AN638" s="17">
        <v>1678.3</v>
      </c>
      <c r="AO638" s="17">
        <v>0</v>
      </c>
      <c r="AP638" s="17">
        <v>0</v>
      </c>
      <c r="AQ638" s="17">
        <v>0</v>
      </c>
      <c r="AR638" s="17">
        <v>61048.6</v>
      </c>
      <c r="AS638" s="17">
        <v>60400</v>
      </c>
      <c r="AT638" s="17">
        <v>-648.6</v>
      </c>
      <c r="AU638" s="17">
        <v>-1.07</v>
      </c>
    </row>
    <row r="639" spans="1:47" ht="15" thickBot="1" x14ac:dyDescent="0.35">
      <c r="A639" s="16" t="s">
        <v>176</v>
      </c>
      <c r="B639" s="17">
        <v>3306.1</v>
      </c>
      <c r="C639" s="17">
        <v>0</v>
      </c>
      <c r="D639" s="17">
        <v>3068.5</v>
      </c>
      <c r="E639" s="17">
        <v>0</v>
      </c>
      <c r="F639" s="17">
        <v>3106.1</v>
      </c>
      <c r="G639" s="17">
        <v>3107.4</v>
      </c>
      <c r="H639" s="17">
        <v>3594.3</v>
      </c>
      <c r="I639" s="17">
        <v>0</v>
      </c>
      <c r="J639" s="17">
        <v>2233.3000000000002</v>
      </c>
      <c r="K639" s="17">
        <v>1754.2</v>
      </c>
      <c r="L639" s="17">
        <v>6685.7</v>
      </c>
      <c r="M639" s="17">
        <v>0</v>
      </c>
      <c r="N639" s="17">
        <v>10042.799999999999</v>
      </c>
      <c r="O639" s="17">
        <v>8943.6</v>
      </c>
      <c r="P639" s="17">
        <v>0</v>
      </c>
      <c r="Q639" s="17">
        <v>0</v>
      </c>
      <c r="R639" s="17">
        <v>45841.8</v>
      </c>
      <c r="S639" s="17">
        <v>103300</v>
      </c>
      <c r="T639" s="17">
        <v>57458.2</v>
      </c>
      <c r="U639" s="17">
        <v>55.62</v>
      </c>
      <c r="AA639" s="16" t="s">
        <v>176</v>
      </c>
      <c r="AB639" s="17">
        <v>0</v>
      </c>
      <c r="AC639" s="17">
        <v>0</v>
      </c>
      <c r="AD639" s="17">
        <v>3606.8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17">
        <v>1687.9</v>
      </c>
      <c r="AO639" s="17">
        <v>78763.3</v>
      </c>
      <c r="AP639" s="17">
        <v>0</v>
      </c>
      <c r="AQ639" s="17">
        <v>0</v>
      </c>
      <c r="AR639" s="17">
        <v>84058.1</v>
      </c>
      <c r="AS639" s="17">
        <v>103300</v>
      </c>
      <c r="AT639" s="17">
        <v>19241.900000000001</v>
      </c>
      <c r="AU639" s="17">
        <v>18.63</v>
      </c>
    </row>
    <row r="640" spans="1:47" ht="15" thickBot="1" x14ac:dyDescent="0.35">
      <c r="A640" s="16" t="s">
        <v>177</v>
      </c>
      <c r="B640" s="17">
        <v>3565.3</v>
      </c>
      <c r="C640" s="17">
        <v>0</v>
      </c>
      <c r="D640" s="17">
        <v>3068.5</v>
      </c>
      <c r="E640" s="17">
        <v>0</v>
      </c>
      <c r="F640" s="17">
        <v>14534</v>
      </c>
      <c r="G640" s="17">
        <v>0</v>
      </c>
      <c r="H640" s="17">
        <v>3594.3</v>
      </c>
      <c r="I640" s="17">
        <v>0</v>
      </c>
      <c r="J640" s="17">
        <v>2233.3000000000002</v>
      </c>
      <c r="K640" s="17">
        <v>484.3</v>
      </c>
      <c r="L640" s="17">
        <v>6685.7</v>
      </c>
      <c r="M640" s="17">
        <v>0</v>
      </c>
      <c r="N640" s="17">
        <v>3494.9</v>
      </c>
      <c r="O640" s="17">
        <v>9030</v>
      </c>
      <c r="P640" s="17">
        <v>0</v>
      </c>
      <c r="Q640" s="17">
        <v>0</v>
      </c>
      <c r="R640" s="17">
        <v>46690.400000000001</v>
      </c>
      <c r="S640" s="17">
        <v>29500</v>
      </c>
      <c r="T640" s="17">
        <v>-17190.400000000001</v>
      </c>
      <c r="U640" s="17">
        <v>-58.27</v>
      </c>
      <c r="AA640" s="16" t="s">
        <v>177</v>
      </c>
      <c r="AB640" s="17">
        <v>33443.300000000003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0</v>
      </c>
      <c r="AN640" s="17">
        <v>0</v>
      </c>
      <c r="AO640" s="17">
        <v>12762.1</v>
      </c>
      <c r="AP640" s="17">
        <v>0</v>
      </c>
      <c r="AQ640" s="17">
        <v>0</v>
      </c>
      <c r="AR640" s="17">
        <v>46205.4</v>
      </c>
      <c r="AS640" s="17">
        <v>29500</v>
      </c>
      <c r="AT640" s="17">
        <v>-16705.400000000001</v>
      </c>
      <c r="AU640" s="17">
        <v>-56.63</v>
      </c>
    </row>
    <row r="641" spans="1:47" ht="15" thickBot="1" x14ac:dyDescent="0.35">
      <c r="A641" s="16" t="s">
        <v>178</v>
      </c>
      <c r="B641" s="17">
        <v>3911</v>
      </c>
      <c r="C641" s="17">
        <v>1027.9000000000001</v>
      </c>
      <c r="D641" s="17">
        <v>3068.5</v>
      </c>
      <c r="E641" s="17">
        <v>0</v>
      </c>
      <c r="F641" s="17">
        <v>16019.4</v>
      </c>
      <c r="G641" s="17">
        <v>3107.4</v>
      </c>
      <c r="H641" s="17">
        <v>3594.3</v>
      </c>
      <c r="I641" s="17">
        <v>0</v>
      </c>
      <c r="J641" s="17">
        <v>2233.3000000000002</v>
      </c>
      <c r="K641" s="17">
        <v>484.3</v>
      </c>
      <c r="L641" s="17">
        <v>6685.7</v>
      </c>
      <c r="M641" s="17">
        <v>0</v>
      </c>
      <c r="N641" s="17">
        <v>0</v>
      </c>
      <c r="O641" s="17">
        <v>8943.6</v>
      </c>
      <c r="P641" s="17">
        <v>0</v>
      </c>
      <c r="Q641" s="17">
        <v>2573.3000000000002</v>
      </c>
      <c r="R641" s="17">
        <v>51648.7</v>
      </c>
      <c r="S641" s="17">
        <v>50700</v>
      </c>
      <c r="T641" s="17">
        <v>-948.7</v>
      </c>
      <c r="U641" s="17">
        <v>-1.87</v>
      </c>
      <c r="AA641" s="16" t="s">
        <v>178</v>
      </c>
      <c r="AB641" s="17">
        <v>29513.599999999999</v>
      </c>
      <c r="AC641" s="17">
        <v>18124.099999999999</v>
      </c>
      <c r="AD641" s="17">
        <v>3606.8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0</v>
      </c>
      <c r="AK641" s="17">
        <v>0</v>
      </c>
      <c r="AL641" s="17">
        <v>0</v>
      </c>
      <c r="AM641" s="17">
        <v>0</v>
      </c>
      <c r="AN641" s="17">
        <v>0</v>
      </c>
      <c r="AO641" s="17">
        <v>0</v>
      </c>
      <c r="AP641" s="17">
        <v>0</v>
      </c>
      <c r="AQ641" s="17">
        <v>0</v>
      </c>
      <c r="AR641" s="17">
        <v>51244.5</v>
      </c>
      <c r="AS641" s="17">
        <v>50700</v>
      </c>
      <c r="AT641" s="17">
        <v>-544.5</v>
      </c>
      <c r="AU641" s="17">
        <v>-1.07</v>
      </c>
    </row>
    <row r="642" spans="1:47" ht="15" thickBot="1" x14ac:dyDescent="0.35">
      <c r="A642" s="16" t="s">
        <v>179</v>
      </c>
      <c r="B642" s="17">
        <v>3911</v>
      </c>
      <c r="C642" s="17">
        <v>4552.6000000000004</v>
      </c>
      <c r="D642" s="17">
        <v>2247.6</v>
      </c>
      <c r="E642" s="17">
        <v>0</v>
      </c>
      <c r="F642" s="17">
        <v>16019.4</v>
      </c>
      <c r="G642" s="17">
        <v>20.7</v>
      </c>
      <c r="H642" s="17">
        <v>3594.3</v>
      </c>
      <c r="I642" s="17">
        <v>0</v>
      </c>
      <c r="J642" s="17">
        <v>0</v>
      </c>
      <c r="K642" s="17">
        <v>0</v>
      </c>
      <c r="L642" s="17">
        <v>6685.7</v>
      </c>
      <c r="M642" s="17">
        <v>0</v>
      </c>
      <c r="N642" s="17">
        <v>0</v>
      </c>
      <c r="O642" s="17">
        <v>9030</v>
      </c>
      <c r="P642" s="17">
        <v>0</v>
      </c>
      <c r="Q642" s="17">
        <v>0</v>
      </c>
      <c r="R642" s="17">
        <v>46061.3</v>
      </c>
      <c r="S642" s="17">
        <v>25300</v>
      </c>
      <c r="T642" s="17">
        <v>-20761.3</v>
      </c>
      <c r="U642" s="17">
        <v>-82.06</v>
      </c>
      <c r="AA642" s="16" t="s">
        <v>179</v>
      </c>
      <c r="AB642" s="17">
        <v>8353.7999999999993</v>
      </c>
      <c r="AC642" s="17">
        <v>3810.5</v>
      </c>
      <c r="AD642" s="17">
        <v>0</v>
      </c>
      <c r="AE642" s="17">
        <v>0</v>
      </c>
      <c r="AF642" s="17">
        <v>2223.6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1450.4</v>
      </c>
      <c r="AM642" s="17">
        <v>0</v>
      </c>
      <c r="AN642" s="17">
        <v>0</v>
      </c>
      <c r="AO642" s="17">
        <v>9733.4</v>
      </c>
      <c r="AP642" s="17">
        <v>0</v>
      </c>
      <c r="AQ642" s="17">
        <v>0</v>
      </c>
      <c r="AR642" s="17">
        <v>25571.7</v>
      </c>
      <c r="AS642" s="17">
        <v>25300</v>
      </c>
      <c r="AT642" s="17">
        <v>-271.7</v>
      </c>
      <c r="AU642" s="17">
        <v>-1.07</v>
      </c>
    </row>
    <row r="643" spans="1:47" ht="15" thickBot="1" x14ac:dyDescent="0.35">
      <c r="A643" s="16" t="s">
        <v>180</v>
      </c>
      <c r="B643" s="17">
        <v>0</v>
      </c>
      <c r="C643" s="17">
        <v>0</v>
      </c>
      <c r="D643" s="17">
        <v>0</v>
      </c>
      <c r="E643" s="17">
        <v>0</v>
      </c>
      <c r="F643" s="17">
        <v>3106.1</v>
      </c>
      <c r="G643" s="17">
        <v>3107.4</v>
      </c>
      <c r="H643" s="17">
        <v>0</v>
      </c>
      <c r="I643" s="17">
        <v>0</v>
      </c>
      <c r="J643" s="17">
        <v>2233.3000000000002</v>
      </c>
      <c r="K643" s="17">
        <v>1754.2</v>
      </c>
      <c r="L643" s="17">
        <v>6685.7</v>
      </c>
      <c r="M643" s="17">
        <v>0</v>
      </c>
      <c r="N643" s="17">
        <v>3494.9</v>
      </c>
      <c r="O643" s="17">
        <v>0</v>
      </c>
      <c r="P643" s="17">
        <v>0</v>
      </c>
      <c r="Q643" s="17">
        <v>0</v>
      </c>
      <c r="R643" s="17">
        <v>20381.5</v>
      </c>
      <c r="S643" s="17">
        <v>1400</v>
      </c>
      <c r="T643" s="17">
        <v>-18981.5</v>
      </c>
      <c r="U643" s="17">
        <v>-1355.82</v>
      </c>
      <c r="AA643" s="16" t="s">
        <v>180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2476.3000000000002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17">
        <v>0</v>
      </c>
      <c r="AO643" s="17">
        <v>0</v>
      </c>
      <c r="AP643" s="17">
        <v>0</v>
      </c>
      <c r="AQ643" s="17">
        <v>0</v>
      </c>
      <c r="AR643" s="17">
        <v>2476.3000000000002</v>
      </c>
      <c r="AS643" s="17">
        <v>1400</v>
      </c>
      <c r="AT643" s="17">
        <v>-1076.3</v>
      </c>
      <c r="AU643" s="17">
        <v>-76.88</v>
      </c>
    </row>
    <row r="644" spans="1:47" ht="15" thickBot="1" x14ac:dyDescent="0.35">
      <c r="A644" s="16" t="s">
        <v>181</v>
      </c>
      <c r="B644" s="17">
        <v>3306.1</v>
      </c>
      <c r="C644" s="17">
        <v>0</v>
      </c>
      <c r="D644" s="17">
        <v>3068.5</v>
      </c>
      <c r="E644" s="17">
        <v>0</v>
      </c>
      <c r="F644" s="17">
        <v>14534</v>
      </c>
      <c r="G644" s="17">
        <v>0</v>
      </c>
      <c r="H644" s="17">
        <v>3594.3</v>
      </c>
      <c r="I644" s="17">
        <v>0</v>
      </c>
      <c r="J644" s="17">
        <v>2233.3000000000002</v>
      </c>
      <c r="K644" s="17">
        <v>484.3</v>
      </c>
      <c r="L644" s="17">
        <v>6685.7</v>
      </c>
      <c r="M644" s="17">
        <v>0</v>
      </c>
      <c r="N644" s="17">
        <v>3494.9</v>
      </c>
      <c r="O644" s="17">
        <v>9030</v>
      </c>
      <c r="P644" s="17">
        <v>0</v>
      </c>
      <c r="Q644" s="17">
        <v>0</v>
      </c>
      <c r="R644" s="17">
        <v>46431.1</v>
      </c>
      <c r="S644" s="17">
        <v>17200</v>
      </c>
      <c r="T644" s="17">
        <v>-29231.1</v>
      </c>
      <c r="U644" s="17">
        <v>-169.95</v>
      </c>
      <c r="AA644" s="16" t="s">
        <v>181</v>
      </c>
      <c r="AB644" s="17">
        <v>0</v>
      </c>
      <c r="AC644" s="17">
        <v>0</v>
      </c>
      <c r="AD644" s="17">
        <v>0</v>
      </c>
      <c r="AE644" s="17">
        <v>0</v>
      </c>
      <c r="AF644" s="17">
        <v>37042.1</v>
      </c>
      <c r="AG644" s="17">
        <v>0</v>
      </c>
      <c r="AH644" s="17">
        <v>0</v>
      </c>
      <c r="AI644" s="17">
        <v>0</v>
      </c>
      <c r="AJ644" s="17">
        <v>0</v>
      </c>
      <c r="AK644" s="17">
        <v>842.5</v>
      </c>
      <c r="AL644" s="17">
        <v>0</v>
      </c>
      <c r="AM644" s="17">
        <v>0</v>
      </c>
      <c r="AN644" s="17">
        <v>0</v>
      </c>
      <c r="AO644" s="17">
        <v>0</v>
      </c>
      <c r="AP644" s="17">
        <v>0</v>
      </c>
      <c r="AQ644" s="17">
        <v>0</v>
      </c>
      <c r="AR644" s="17">
        <v>37884.5</v>
      </c>
      <c r="AS644" s="17">
        <v>17200</v>
      </c>
      <c r="AT644" s="17">
        <v>-20684.5</v>
      </c>
      <c r="AU644" s="17">
        <v>-120.26</v>
      </c>
    </row>
    <row r="645" spans="1:47" ht="15" thickBot="1" x14ac:dyDescent="0.35">
      <c r="A645" s="16" t="s">
        <v>182</v>
      </c>
      <c r="B645" s="17">
        <v>3565.3</v>
      </c>
      <c r="C645" s="17">
        <v>1027.9000000000001</v>
      </c>
      <c r="D645" s="17">
        <v>0</v>
      </c>
      <c r="E645" s="17">
        <v>0</v>
      </c>
      <c r="F645" s="17">
        <v>0</v>
      </c>
      <c r="G645" s="17">
        <v>3458.6</v>
      </c>
      <c r="H645" s="17">
        <v>0</v>
      </c>
      <c r="I645" s="17">
        <v>0</v>
      </c>
      <c r="J645" s="17">
        <v>2233.3000000000002</v>
      </c>
      <c r="K645" s="17">
        <v>484.3</v>
      </c>
      <c r="L645" s="17">
        <v>10509.4</v>
      </c>
      <c r="M645" s="17">
        <v>0</v>
      </c>
      <c r="N645" s="17">
        <v>11724.3</v>
      </c>
      <c r="O645" s="17">
        <v>0</v>
      </c>
      <c r="P645" s="17">
        <v>0</v>
      </c>
      <c r="Q645" s="17">
        <v>0</v>
      </c>
      <c r="R645" s="17">
        <v>33003.199999999997</v>
      </c>
      <c r="S645" s="17">
        <v>5900</v>
      </c>
      <c r="T645" s="17">
        <v>-27103.200000000001</v>
      </c>
      <c r="U645" s="17">
        <v>-459.38</v>
      </c>
      <c r="AA645" s="16" t="s">
        <v>182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8269.9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17">
        <v>0</v>
      </c>
      <c r="AO645" s="17">
        <v>0</v>
      </c>
      <c r="AP645" s="17">
        <v>0</v>
      </c>
      <c r="AQ645" s="17">
        <v>0</v>
      </c>
      <c r="AR645" s="17">
        <v>8269.9</v>
      </c>
      <c r="AS645" s="17">
        <v>5900</v>
      </c>
      <c r="AT645" s="17">
        <v>-2369.9</v>
      </c>
      <c r="AU645" s="17">
        <v>-40.17</v>
      </c>
    </row>
    <row r="646" spans="1:47" ht="15" thickBot="1" x14ac:dyDescent="0.35">
      <c r="A646" s="16" t="s">
        <v>183</v>
      </c>
      <c r="B646" s="17">
        <v>3306.1</v>
      </c>
      <c r="C646" s="17">
        <v>0</v>
      </c>
      <c r="D646" s="17">
        <v>3068.5</v>
      </c>
      <c r="E646" s="17">
        <v>0</v>
      </c>
      <c r="F646" s="17">
        <v>16019.4</v>
      </c>
      <c r="G646" s="17">
        <v>0</v>
      </c>
      <c r="H646" s="17">
        <v>3594.3</v>
      </c>
      <c r="I646" s="17">
        <v>0</v>
      </c>
      <c r="J646" s="17">
        <v>2233.3000000000002</v>
      </c>
      <c r="K646" s="17">
        <v>484.3</v>
      </c>
      <c r="L646" s="17">
        <v>0</v>
      </c>
      <c r="M646" s="17">
        <v>0</v>
      </c>
      <c r="N646" s="17">
        <v>0</v>
      </c>
      <c r="O646" s="17">
        <v>9030</v>
      </c>
      <c r="P646" s="17">
        <v>0</v>
      </c>
      <c r="Q646" s="17">
        <v>2573.3000000000002</v>
      </c>
      <c r="R646" s="17">
        <v>40309.300000000003</v>
      </c>
      <c r="S646" s="17">
        <v>5400</v>
      </c>
      <c r="T646" s="17">
        <v>-34909.300000000003</v>
      </c>
      <c r="U646" s="17">
        <v>-646.47</v>
      </c>
      <c r="AA646" s="16" t="s">
        <v>183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9062.7999999999993</v>
      </c>
      <c r="AK646" s="17">
        <v>11168.7</v>
      </c>
      <c r="AL646" s="17">
        <v>0</v>
      </c>
      <c r="AM646" s="17">
        <v>0</v>
      </c>
      <c r="AN646" s="17">
        <v>0</v>
      </c>
      <c r="AO646" s="17">
        <v>0</v>
      </c>
      <c r="AP646" s="17">
        <v>0</v>
      </c>
      <c r="AQ646" s="17">
        <v>0</v>
      </c>
      <c r="AR646" s="17">
        <v>20231.5</v>
      </c>
      <c r="AS646" s="17">
        <v>5400</v>
      </c>
      <c r="AT646" s="17">
        <v>-14831.5</v>
      </c>
      <c r="AU646" s="17">
        <v>-274.66000000000003</v>
      </c>
    </row>
    <row r="647" spans="1:47" ht="15" thickBot="1" x14ac:dyDescent="0.35">
      <c r="A647" s="16" t="s">
        <v>184</v>
      </c>
      <c r="B647" s="17">
        <v>0</v>
      </c>
      <c r="C647" s="17">
        <v>0</v>
      </c>
      <c r="D647" s="17">
        <v>6446.7</v>
      </c>
      <c r="E647" s="17">
        <v>0</v>
      </c>
      <c r="F647" s="17">
        <v>3106.1</v>
      </c>
      <c r="G647" s="17">
        <v>0</v>
      </c>
      <c r="H647" s="17">
        <v>3594.3</v>
      </c>
      <c r="I647" s="17">
        <v>0</v>
      </c>
      <c r="J647" s="17">
        <v>2233.3000000000002</v>
      </c>
      <c r="K647" s="17">
        <v>1754.2</v>
      </c>
      <c r="L647" s="17">
        <v>0</v>
      </c>
      <c r="M647" s="17">
        <v>0</v>
      </c>
      <c r="N647" s="17">
        <v>10042.799999999999</v>
      </c>
      <c r="O647" s="17">
        <v>9030</v>
      </c>
      <c r="P647" s="17">
        <v>0</v>
      </c>
      <c r="Q647" s="17">
        <v>0</v>
      </c>
      <c r="R647" s="17">
        <v>36207.300000000003</v>
      </c>
      <c r="S647" s="17">
        <v>3000</v>
      </c>
      <c r="T647" s="17">
        <v>-33207.300000000003</v>
      </c>
      <c r="U647" s="17">
        <v>-1106.9100000000001</v>
      </c>
      <c r="AA647" s="16" t="s">
        <v>184</v>
      </c>
      <c r="AB647" s="17">
        <v>0</v>
      </c>
      <c r="AC647" s="17">
        <v>0</v>
      </c>
      <c r="AD647" s="17">
        <v>580.70000000000005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0</v>
      </c>
      <c r="AK647" s="17">
        <v>935.4</v>
      </c>
      <c r="AL647" s="17">
        <v>0</v>
      </c>
      <c r="AM647" s="17">
        <v>0</v>
      </c>
      <c r="AN647" s="17">
        <v>0</v>
      </c>
      <c r="AO647" s="17">
        <v>1516.1</v>
      </c>
      <c r="AP647" s="17">
        <v>0</v>
      </c>
      <c r="AQ647" s="17">
        <v>0</v>
      </c>
      <c r="AR647" s="17">
        <v>3032.2</v>
      </c>
      <c r="AS647" s="17">
        <v>3000</v>
      </c>
      <c r="AT647" s="17">
        <v>-32.200000000000003</v>
      </c>
      <c r="AU647" s="17">
        <v>-1.07</v>
      </c>
    </row>
    <row r="648" spans="1:47" ht="15" thickBot="1" x14ac:dyDescent="0.35">
      <c r="A648" s="16" t="s">
        <v>185</v>
      </c>
      <c r="B648" s="17">
        <v>0</v>
      </c>
      <c r="C648" s="17">
        <v>0</v>
      </c>
      <c r="D648" s="17">
        <v>0</v>
      </c>
      <c r="E648" s="17">
        <v>0</v>
      </c>
      <c r="F648" s="17">
        <v>15587.4</v>
      </c>
      <c r="G648" s="17">
        <v>3107.4</v>
      </c>
      <c r="H648" s="17">
        <v>3594.3</v>
      </c>
      <c r="I648" s="17">
        <v>0</v>
      </c>
      <c r="J648" s="17">
        <v>2233.3000000000002</v>
      </c>
      <c r="K648" s="17">
        <v>1754.2</v>
      </c>
      <c r="L648" s="17">
        <v>6685.7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32962.199999999997</v>
      </c>
      <c r="S648" s="17">
        <v>70900</v>
      </c>
      <c r="T648" s="17">
        <v>37937.800000000003</v>
      </c>
      <c r="U648" s="17">
        <v>53.51</v>
      </c>
      <c r="AA648" s="16" t="s">
        <v>185</v>
      </c>
      <c r="AB648" s="17">
        <v>0</v>
      </c>
      <c r="AC648" s="17">
        <v>0</v>
      </c>
      <c r="AD648" s="17">
        <v>0</v>
      </c>
      <c r="AE648" s="17">
        <v>0</v>
      </c>
      <c r="AF648" s="17">
        <v>1111.8</v>
      </c>
      <c r="AG648" s="17">
        <v>0</v>
      </c>
      <c r="AH648" s="17">
        <v>0</v>
      </c>
      <c r="AI648" s="17">
        <v>0</v>
      </c>
      <c r="AJ648" s="17">
        <v>45735.9</v>
      </c>
      <c r="AK648" s="17">
        <v>1950.7</v>
      </c>
      <c r="AL648" s="17">
        <v>0</v>
      </c>
      <c r="AM648" s="17">
        <v>0</v>
      </c>
      <c r="AN648" s="17">
        <v>0</v>
      </c>
      <c r="AO648" s="17">
        <v>0</v>
      </c>
      <c r="AP648" s="17">
        <v>0</v>
      </c>
      <c r="AQ648" s="17">
        <v>0</v>
      </c>
      <c r="AR648" s="17">
        <v>48798.5</v>
      </c>
      <c r="AS648" s="17">
        <v>70900</v>
      </c>
      <c r="AT648" s="17">
        <v>22101.5</v>
      </c>
      <c r="AU648" s="17">
        <v>31.17</v>
      </c>
    </row>
    <row r="649" spans="1:47" ht="15" thickBot="1" x14ac:dyDescent="0.35">
      <c r="A649" s="16" t="s">
        <v>186</v>
      </c>
      <c r="B649" s="17">
        <v>0</v>
      </c>
      <c r="C649" s="17">
        <v>0</v>
      </c>
      <c r="D649" s="17">
        <v>3068.5</v>
      </c>
      <c r="E649" s="17">
        <v>0</v>
      </c>
      <c r="F649" s="17">
        <v>16019.4</v>
      </c>
      <c r="G649" s="17">
        <v>3107.4</v>
      </c>
      <c r="H649" s="17">
        <v>0</v>
      </c>
      <c r="I649" s="17">
        <v>0</v>
      </c>
      <c r="J649" s="17">
        <v>2233.3000000000002</v>
      </c>
      <c r="K649" s="17">
        <v>2186.1999999999998</v>
      </c>
      <c r="L649" s="17">
        <v>6685.7</v>
      </c>
      <c r="M649" s="17">
        <v>0</v>
      </c>
      <c r="N649" s="17">
        <v>0</v>
      </c>
      <c r="O649" s="17">
        <v>0</v>
      </c>
      <c r="P649" s="17">
        <v>0</v>
      </c>
      <c r="Q649" s="17">
        <v>2573.3000000000002</v>
      </c>
      <c r="R649" s="17">
        <v>35873.800000000003</v>
      </c>
      <c r="S649" s="17">
        <v>64300</v>
      </c>
      <c r="T649" s="17">
        <v>28426.2</v>
      </c>
      <c r="U649" s="17">
        <v>44.21</v>
      </c>
      <c r="AA649" s="16" t="s">
        <v>186</v>
      </c>
      <c r="AB649" s="17">
        <v>0</v>
      </c>
      <c r="AC649" s="17">
        <v>0</v>
      </c>
      <c r="AD649" s="17">
        <v>0</v>
      </c>
      <c r="AE649" s="17">
        <v>0</v>
      </c>
      <c r="AF649" s="17">
        <v>43015</v>
      </c>
      <c r="AG649" s="17">
        <v>0</v>
      </c>
      <c r="AH649" s="17">
        <v>0</v>
      </c>
      <c r="AI649" s="17">
        <v>0</v>
      </c>
      <c r="AJ649" s="17">
        <v>21976</v>
      </c>
      <c r="AK649" s="17">
        <v>0</v>
      </c>
      <c r="AL649" s="17">
        <v>0</v>
      </c>
      <c r="AM649" s="17">
        <v>0</v>
      </c>
      <c r="AN649" s="17">
        <v>0</v>
      </c>
      <c r="AO649" s="17">
        <v>0</v>
      </c>
      <c r="AP649" s="17">
        <v>0</v>
      </c>
      <c r="AQ649" s="17">
        <v>0</v>
      </c>
      <c r="AR649" s="17">
        <v>64991</v>
      </c>
      <c r="AS649" s="17">
        <v>64300</v>
      </c>
      <c r="AT649" s="17">
        <v>-691</v>
      </c>
      <c r="AU649" s="17">
        <v>-1.07</v>
      </c>
    </row>
    <row r="650" spans="1:47" ht="15" thickBot="1" x14ac:dyDescent="0.35">
      <c r="A650" s="16" t="s">
        <v>187</v>
      </c>
      <c r="B650" s="17">
        <v>3565.3</v>
      </c>
      <c r="C650" s="17">
        <v>0</v>
      </c>
      <c r="D650" s="17">
        <v>0</v>
      </c>
      <c r="E650" s="17">
        <v>0</v>
      </c>
      <c r="F650" s="17">
        <v>14534</v>
      </c>
      <c r="G650" s="17">
        <v>0</v>
      </c>
      <c r="H650" s="17">
        <v>0</v>
      </c>
      <c r="I650" s="17">
        <v>0</v>
      </c>
      <c r="J650" s="17">
        <v>2233.3000000000002</v>
      </c>
      <c r="K650" s="17">
        <v>484.3</v>
      </c>
      <c r="L650" s="17">
        <v>6685.7</v>
      </c>
      <c r="M650" s="17">
        <v>0</v>
      </c>
      <c r="N650" s="17">
        <v>3494.9</v>
      </c>
      <c r="O650" s="17">
        <v>9030</v>
      </c>
      <c r="P650" s="17">
        <v>0</v>
      </c>
      <c r="Q650" s="17">
        <v>2573.3000000000002</v>
      </c>
      <c r="R650" s="17">
        <v>42600.9</v>
      </c>
      <c r="S650" s="17">
        <v>21900</v>
      </c>
      <c r="T650" s="17">
        <v>-20700.900000000001</v>
      </c>
      <c r="U650" s="17">
        <v>-94.52</v>
      </c>
      <c r="AA650" s="16" t="s">
        <v>187</v>
      </c>
      <c r="AB650" s="17">
        <v>7833.2</v>
      </c>
      <c r="AC650" s="17">
        <v>0</v>
      </c>
      <c r="AD650" s="17">
        <v>0</v>
      </c>
      <c r="AE650" s="17">
        <v>0</v>
      </c>
      <c r="AF650" s="17">
        <v>3052.4</v>
      </c>
      <c r="AG650" s="17">
        <v>0</v>
      </c>
      <c r="AH650" s="17">
        <v>0</v>
      </c>
      <c r="AI650" s="17">
        <v>0</v>
      </c>
      <c r="AJ650" s="17">
        <v>0</v>
      </c>
      <c r="AK650" s="17">
        <v>0</v>
      </c>
      <c r="AL650" s="17">
        <v>11249.5</v>
      </c>
      <c r="AM650" s="17">
        <v>0</v>
      </c>
      <c r="AN650" s="17">
        <v>0</v>
      </c>
      <c r="AO650" s="17">
        <v>0</v>
      </c>
      <c r="AP650" s="17">
        <v>0</v>
      </c>
      <c r="AQ650" s="17">
        <v>0</v>
      </c>
      <c r="AR650" s="17">
        <v>22135.200000000001</v>
      </c>
      <c r="AS650" s="17">
        <v>21900</v>
      </c>
      <c r="AT650" s="17">
        <v>-235.2</v>
      </c>
      <c r="AU650" s="17">
        <v>-1.07</v>
      </c>
    </row>
    <row r="651" spans="1:47" ht="15" thickBot="1" x14ac:dyDescent="0.35">
      <c r="A651" s="16" t="s">
        <v>188</v>
      </c>
      <c r="B651" s="17">
        <v>3565.3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3594.3</v>
      </c>
      <c r="I651" s="17">
        <v>0</v>
      </c>
      <c r="J651" s="17">
        <v>2233.3000000000002</v>
      </c>
      <c r="K651" s="17">
        <v>484.3</v>
      </c>
      <c r="L651" s="17">
        <v>6685.7</v>
      </c>
      <c r="M651" s="17">
        <v>0</v>
      </c>
      <c r="N651" s="17">
        <v>11724.3</v>
      </c>
      <c r="O651" s="17">
        <v>9030</v>
      </c>
      <c r="P651" s="17">
        <v>0</v>
      </c>
      <c r="Q651" s="17">
        <v>2573.3000000000002</v>
      </c>
      <c r="R651" s="17">
        <v>39890.6</v>
      </c>
      <c r="S651" s="17">
        <v>3200</v>
      </c>
      <c r="T651" s="17">
        <v>-36690.6</v>
      </c>
      <c r="U651" s="17">
        <v>-1146.58</v>
      </c>
      <c r="AA651" s="16" t="s">
        <v>188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1617.2</v>
      </c>
      <c r="AK651" s="17">
        <v>0</v>
      </c>
      <c r="AL651" s="17">
        <v>0</v>
      </c>
      <c r="AM651" s="17">
        <v>0</v>
      </c>
      <c r="AN651" s="17">
        <v>1617.2</v>
      </c>
      <c r="AO651" s="17">
        <v>0</v>
      </c>
      <c r="AP651" s="17">
        <v>0</v>
      </c>
      <c r="AQ651" s="17">
        <v>0</v>
      </c>
      <c r="AR651" s="17">
        <v>3234.4</v>
      </c>
      <c r="AS651" s="17">
        <v>3200</v>
      </c>
      <c r="AT651" s="17">
        <v>-34.4</v>
      </c>
      <c r="AU651" s="17">
        <v>-1.08</v>
      </c>
    </row>
    <row r="652" spans="1:47" ht="15" thickBot="1" x14ac:dyDescent="0.35">
      <c r="A652" s="16" t="s">
        <v>189</v>
      </c>
      <c r="B652" s="17">
        <v>4040.6</v>
      </c>
      <c r="C652" s="17">
        <v>4552.6000000000004</v>
      </c>
      <c r="D652" s="17">
        <v>3068.5</v>
      </c>
      <c r="E652" s="17">
        <v>0</v>
      </c>
      <c r="F652" s="17">
        <v>3106.1</v>
      </c>
      <c r="G652" s="17">
        <v>0</v>
      </c>
      <c r="H652" s="17">
        <v>3594.3</v>
      </c>
      <c r="I652" s="17">
        <v>0</v>
      </c>
      <c r="J652" s="17">
        <v>0</v>
      </c>
      <c r="K652" s="17">
        <v>0</v>
      </c>
      <c r="L652" s="17">
        <v>6685.7</v>
      </c>
      <c r="M652" s="17">
        <v>0</v>
      </c>
      <c r="N652" s="17">
        <v>3494.9</v>
      </c>
      <c r="O652" s="17">
        <v>9030</v>
      </c>
      <c r="P652" s="17">
        <v>0</v>
      </c>
      <c r="Q652" s="17">
        <v>0</v>
      </c>
      <c r="R652" s="17">
        <v>37572.6</v>
      </c>
      <c r="S652" s="17">
        <v>9800</v>
      </c>
      <c r="T652" s="17">
        <v>-27772.6</v>
      </c>
      <c r="U652" s="17">
        <v>-283.39</v>
      </c>
      <c r="AA652" s="16" t="s">
        <v>189</v>
      </c>
      <c r="AB652" s="17">
        <v>0</v>
      </c>
      <c r="AC652" s="17">
        <v>7681.6</v>
      </c>
      <c r="AD652" s="17">
        <v>2223.6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0</v>
      </c>
      <c r="AN652" s="17">
        <v>0</v>
      </c>
      <c r="AO652" s="17">
        <v>0</v>
      </c>
      <c r="AP652" s="17">
        <v>0</v>
      </c>
      <c r="AQ652" s="17">
        <v>0</v>
      </c>
      <c r="AR652" s="17">
        <v>9905.2000000000007</v>
      </c>
      <c r="AS652" s="17">
        <v>9800</v>
      </c>
      <c r="AT652" s="17">
        <v>-105.2</v>
      </c>
      <c r="AU652" s="17">
        <v>-1.07</v>
      </c>
    </row>
    <row r="653" spans="1:47" ht="15" thickBot="1" x14ac:dyDescent="0.35">
      <c r="A653" s="16" t="s">
        <v>190</v>
      </c>
      <c r="B653" s="17">
        <v>16267.9</v>
      </c>
      <c r="C653" s="17">
        <v>14494.7</v>
      </c>
      <c r="D653" s="17">
        <v>0</v>
      </c>
      <c r="E653" s="17">
        <v>0</v>
      </c>
      <c r="F653" s="17">
        <v>15587.4</v>
      </c>
      <c r="G653" s="17">
        <v>3458.6</v>
      </c>
      <c r="H653" s="17">
        <v>3594.3</v>
      </c>
      <c r="I653" s="17">
        <v>0</v>
      </c>
      <c r="J653" s="17">
        <v>0</v>
      </c>
      <c r="K653" s="17">
        <v>0</v>
      </c>
      <c r="L653" s="17">
        <v>6685.7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60088.5</v>
      </c>
      <c r="S653" s="17">
        <v>46500</v>
      </c>
      <c r="T653" s="17">
        <v>-13588.5</v>
      </c>
      <c r="U653" s="17">
        <v>-29.22</v>
      </c>
      <c r="AA653" s="16" t="s">
        <v>190</v>
      </c>
      <c r="AB653" s="17">
        <v>7655.8</v>
      </c>
      <c r="AC653" s="17">
        <v>6718.4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39306.1</v>
      </c>
      <c r="AM653" s="17">
        <v>0</v>
      </c>
      <c r="AN653" s="17">
        <v>0</v>
      </c>
      <c r="AO653" s="17">
        <v>0</v>
      </c>
      <c r="AP653" s="17">
        <v>0</v>
      </c>
      <c r="AQ653" s="17">
        <v>0</v>
      </c>
      <c r="AR653" s="17">
        <v>53680.3</v>
      </c>
      <c r="AS653" s="17">
        <v>46500</v>
      </c>
      <c r="AT653" s="17">
        <v>-7180.3</v>
      </c>
      <c r="AU653" s="17">
        <v>-15.44</v>
      </c>
    </row>
    <row r="654" spans="1:47" ht="15" thickBot="1" x14ac:dyDescent="0.35">
      <c r="A654" s="16" t="s">
        <v>191</v>
      </c>
      <c r="B654" s="17">
        <v>0</v>
      </c>
      <c r="C654" s="17">
        <v>0</v>
      </c>
      <c r="D654" s="17">
        <v>3068.5</v>
      </c>
      <c r="E654" s="17">
        <v>0</v>
      </c>
      <c r="F654" s="17">
        <v>0</v>
      </c>
      <c r="G654" s="17">
        <v>3107.4</v>
      </c>
      <c r="H654" s="17">
        <v>3594.3</v>
      </c>
      <c r="I654" s="17">
        <v>0</v>
      </c>
      <c r="J654" s="17">
        <v>5177.8</v>
      </c>
      <c r="K654" s="17">
        <v>2771.7</v>
      </c>
      <c r="L654" s="17">
        <v>0</v>
      </c>
      <c r="M654" s="17">
        <v>0</v>
      </c>
      <c r="N654" s="17">
        <v>11724.3</v>
      </c>
      <c r="O654" s="17">
        <v>0</v>
      </c>
      <c r="P654" s="17">
        <v>0</v>
      </c>
      <c r="Q654" s="17">
        <v>0</v>
      </c>
      <c r="R654" s="17">
        <v>29443.9</v>
      </c>
      <c r="S654" s="17">
        <v>25500</v>
      </c>
      <c r="T654" s="17">
        <v>-3943.9</v>
      </c>
      <c r="U654" s="17">
        <v>-15.47</v>
      </c>
      <c r="AA654" s="16" t="s">
        <v>191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25773.8</v>
      </c>
      <c r="AK654" s="17">
        <v>0</v>
      </c>
      <c r="AL654" s="17">
        <v>0</v>
      </c>
      <c r="AM654" s="17">
        <v>0</v>
      </c>
      <c r="AN654" s="17">
        <v>0</v>
      </c>
      <c r="AO654" s="17">
        <v>0</v>
      </c>
      <c r="AP654" s="17">
        <v>0</v>
      </c>
      <c r="AQ654" s="17">
        <v>0</v>
      </c>
      <c r="AR654" s="17">
        <v>25773.8</v>
      </c>
      <c r="AS654" s="17">
        <v>25500</v>
      </c>
      <c r="AT654" s="17">
        <v>-273.8</v>
      </c>
      <c r="AU654" s="17">
        <v>-1.07</v>
      </c>
    </row>
    <row r="655" spans="1:47" ht="15" thickBot="1" x14ac:dyDescent="0.35">
      <c r="A655" s="16" t="s">
        <v>192</v>
      </c>
      <c r="B655" s="17">
        <v>3911</v>
      </c>
      <c r="C655" s="17">
        <v>1027.9000000000001</v>
      </c>
      <c r="D655" s="17">
        <v>6446.7</v>
      </c>
      <c r="E655" s="17">
        <v>0</v>
      </c>
      <c r="F655" s="17">
        <v>4599.3</v>
      </c>
      <c r="G655" s="17">
        <v>3458.6</v>
      </c>
      <c r="H655" s="17">
        <v>3594.3</v>
      </c>
      <c r="I655" s="17">
        <v>0</v>
      </c>
      <c r="J655" s="17">
        <v>2233.3000000000002</v>
      </c>
      <c r="K655" s="17">
        <v>484.3</v>
      </c>
      <c r="L655" s="17">
        <v>0</v>
      </c>
      <c r="M655" s="17">
        <v>0</v>
      </c>
      <c r="N655" s="17">
        <v>3494.9</v>
      </c>
      <c r="O655" s="17">
        <v>0</v>
      </c>
      <c r="P655" s="17">
        <v>0</v>
      </c>
      <c r="Q655" s="17">
        <v>0</v>
      </c>
      <c r="R655" s="17">
        <v>29250.3</v>
      </c>
      <c r="S655" s="17">
        <v>62900</v>
      </c>
      <c r="T655" s="17">
        <v>33649.699999999997</v>
      </c>
      <c r="U655" s="17">
        <v>53.5</v>
      </c>
      <c r="AA655" s="16" t="s">
        <v>192</v>
      </c>
      <c r="AB655" s="17">
        <v>0</v>
      </c>
      <c r="AC655" s="17">
        <v>5604.5</v>
      </c>
      <c r="AD655" s="17">
        <v>27188.9</v>
      </c>
      <c r="AE655" s="17">
        <v>0</v>
      </c>
      <c r="AF655" s="17">
        <v>5592.9</v>
      </c>
      <c r="AG655" s="17">
        <v>8269.9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0</v>
      </c>
      <c r="AN655" s="17">
        <v>0</v>
      </c>
      <c r="AO655" s="17">
        <v>0</v>
      </c>
      <c r="AP655" s="17">
        <v>0</v>
      </c>
      <c r="AQ655" s="17">
        <v>0</v>
      </c>
      <c r="AR655" s="17">
        <v>46656.2</v>
      </c>
      <c r="AS655" s="17">
        <v>62900</v>
      </c>
      <c r="AT655" s="17">
        <v>16243.8</v>
      </c>
      <c r="AU655" s="17">
        <v>25.82</v>
      </c>
    </row>
    <row r="656" spans="1:47" ht="15" thickBot="1" x14ac:dyDescent="0.35">
      <c r="A656" s="16" t="s">
        <v>193</v>
      </c>
      <c r="B656" s="17">
        <v>0</v>
      </c>
      <c r="C656" s="17">
        <v>0</v>
      </c>
      <c r="D656" s="17">
        <v>0</v>
      </c>
      <c r="E656" s="17">
        <v>0</v>
      </c>
      <c r="F656" s="17">
        <v>16019.4</v>
      </c>
      <c r="G656" s="17">
        <v>0</v>
      </c>
      <c r="H656" s="17">
        <v>3594.3</v>
      </c>
      <c r="I656" s="17">
        <v>0</v>
      </c>
      <c r="J656" s="17">
        <v>5177.8</v>
      </c>
      <c r="K656" s="17">
        <v>2771.7</v>
      </c>
      <c r="L656" s="17">
        <v>6685.7</v>
      </c>
      <c r="M656" s="17">
        <v>0</v>
      </c>
      <c r="N656" s="17">
        <v>0</v>
      </c>
      <c r="O656" s="17">
        <v>9030</v>
      </c>
      <c r="P656" s="17">
        <v>0</v>
      </c>
      <c r="Q656" s="17">
        <v>2573.3000000000002</v>
      </c>
      <c r="R656" s="17">
        <v>45852.2</v>
      </c>
      <c r="S656" s="17">
        <v>5400</v>
      </c>
      <c r="T656" s="17">
        <v>-40452.199999999997</v>
      </c>
      <c r="U656" s="17">
        <v>-749.11</v>
      </c>
      <c r="AA656" s="16" t="s">
        <v>193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10537.5</v>
      </c>
      <c r="AL656" s="17">
        <v>0</v>
      </c>
      <c r="AM656" s="17">
        <v>0</v>
      </c>
      <c r="AN656" s="17">
        <v>0</v>
      </c>
      <c r="AO656" s="17">
        <v>0</v>
      </c>
      <c r="AP656" s="17">
        <v>0</v>
      </c>
      <c r="AQ656" s="17">
        <v>0</v>
      </c>
      <c r="AR656" s="17">
        <v>10537.5</v>
      </c>
      <c r="AS656" s="17">
        <v>5400</v>
      </c>
      <c r="AT656" s="17">
        <v>-5137.5</v>
      </c>
      <c r="AU656" s="17">
        <v>-95.14</v>
      </c>
    </row>
    <row r="657" spans="1:47" ht="15" thickBot="1" x14ac:dyDescent="0.35">
      <c r="A657" s="16" t="s">
        <v>194</v>
      </c>
      <c r="B657" s="17">
        <v>3911</v>
      </c>
      <c r="C657" s="17">
        <v>4552.6000000000004</v>
      </c>
      <c r="D657" s="17">
        <v>0</v>
      </c>
      <c r="E657" s="17">
        <v>0</v>
      </c>
      <c r="F657" s="17">
        <v>15587.4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6685.7</v>
      </c>
      <c r="M657" s="17">
        <v>0</v>
      </c>
      <c r="N657" s="17">
        <v>0</v>
      </c>
      <c r="O657" s="17">
        <v>10283</v>
      </c>
      <c r="P657" s="17">
        <v>0</v>
      </c>
      <c r="Q657" s="17">
        <v>2573.3000000000002</v>
      </c>
      <c r="R657" s="17">
        <v>43592.9</v>
      </c>
      <c r="S657" s="17">
        <v>30100</v>
      </c>
      <c r="T657" s="17">
        <v>-13492.9</v>
      </c>
      <c r="U657" s="17">
        <v>-44.83</v>
      </c>
      <c r="AA657" s="16" t="s">
        <v>194</v>
      </c>
      <c r="AB657" s="17">
        <v>9300.7999999999993</v>
      </c>
      <c r="AC657" s="17">
        <v>0</v>
      </c>
      <c r="AD657" s="17">
        <v>0</v>
      </c>
      <c r="AE657" s="17">
        <v>0</v>
      </c>
      <c r="AF657" s="17">
        <v>7681.6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11249.5</v>
      </c>
      <c r="AM657" s="17">
        <v>0</v>
      </c>
      <c r="AN657" s="17">
        <v>0</v>
      </c>
      <c r="AO657" s="17">
        <v>2191.3000000000002</v>
      </c>
      <c r="AP657" s="17">
        <v>0</v>
      </c>
      <c r="AQ657" s="17">
        <v>0</v>
      </c>
      <c r="AR657" s="17">
        <v>30423.200000000001</v>
      </c>
      <c r="AS657" s="17">
        <v>30100</v>
      </c>
      <c r="AT657" s="17">
        <v>-323.2</v>
      </c>
      <c r="AU657" s="17">
        <v>-1.07</v>
      </c>
    </row>
    <row r="658" spans="1:47" ht="15" thickBot="1" x14ac:dyDescent="0.35">
      <c r="A658" s="16" t="s">
        <v>195</v>
      </c>
      <c r="B658" s="17">
        <v>3911</v>
      </c>
      <c r="C658" s="17">
        <v>4552.6000000000004</v>
      </c>
      <c r="D658" s="17">
        <v>2247.6</v>
      </c>
      <c r="E658" s="17">
        <v>0</v>
      </c>
      <c r="F658" s="17">
        <v>3106.1</v>
      </c>
      <c r="G658" s="17">
        <v>3107.4</v>
      </c>
      <c r="H658" s="17">
        <v>3594.3</v>
      </c>
      <c r="I658" s="17">
        <v>0</v>
      </c>
      <c r="J658" s="17">
        <v>0</v>
      </c>
      <c r="K658" s="17">
        <v>0</v>
      </c>
      <c r="L658" s="17">
        <v>6685.7</v>
      </c>
      <c r="M658" s="17">
        <v>0</v>
      </c>
      <c r="N658" s="17">
        <v>3494.9</v>
      </c>
      <c r="O658" s="17">
        <v>0</v>
      </c>
      <c r="P658" s="17">
        <v>0</v>
      </c>
      <c r="Q658" s="17">
        <v>0</v>
      </c>
      <c r="R658" s="17">
        <v>30699.5</v>
      </c>
      <c r="S658" s="17">
        <v>14400</v>
      </c>
      <c r="T658" s="17">
        <v>-16299.5</v>
      </c>
      <c r="U658" s="17">
        <v>-113.19</v>
      </c>
      <c r="AA658" s="16" t="s">
        <v>195</v>
      </c>
      <c r="AB658" s="17">
        <v>4687.3</v>
      </c>
      <c r="AC658" s="17">
        <v>3810.5</v>
      </c>
      <c r="AD658" s="17">
        <v>0</v>
      </c>
      <c r="AE658" s="17">
        <v>0</v>
      </c>
      <c r="AF658" s="17">
        <v>0</v>
      </c>
      <c r="AG658" s="17">
        <v>765.6</v>
      </c>
      <c r="AH658" s="17">
        <v>0</v>
      </c>
      <c r="AI658" s="17">
        <v>0</v>
      </c>
      <c r="AJ658" s="17">
        <v>0</v>
      </c>
      <c r="AK658" s="17">
        <v>0</v>
      </c>
      <c r="AL658" s="17">
        <v>1450.4</v>
      </c>
      <c r="AM658" s="17">
        <v>0</v>
      </c>
      <c r="AN658" s="17">
        <v>0</v>
      </c>
      <c r="AO658" s="17">
        <v>0</v>
      </c>
      <c r="AP658" s="17">
        <v>0</v>
      </c>
      <c r="AQ658" s="17">
        <v>0</v>
      </c>
      <c r="AR658" s="17">
        <v>10713.8</v>
      </c>
      <c r="AS658" s="17">
        <v>14400</v>
      </c>
      <c r="AT658" s="17">
        <v>3686.2</v>
      </c>
      <c r="AU658" s="17">
        <v>25.6</v>
      </c>
    </row>
    <row r="659" spans="1:47" ht="15" thickBot="1" x14ac:dyDescent="0.35">
      <c r="A659" s="16" t="s">
        <v>196</v>
      </c>
      <c r="B659" s="17">
        <v>0</v>
      </c>
      <c r="C659" s="17">
        <v>0</v>
      </c>
      <c r="D659" s="17">
        <v>7522.1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2233.3000000000002</v>
      </c>
      <c r="K659" s="17">
        <v>1754.2</v>
      </c>
      <c r="L659" s="17">
        <v>0</v>
      </c>
      <c r="M659" s="17">
        <v>0</v>
      </c>
      <c r="N659" s="17">
        <v>11724.3</v>
      </c>
      <c r="O659" s="17">
        <v>9030</v>
      </c>
      <c r="P659" s="17">
        <v>0</v>
      </c>
      <c r="Q659" s="17">
        <v>0</v>
      </c>
      <c r="R659" s="17">
        <v>32263.9</v>
      </c>
      <c r="S659" s="17">
        <v>38600</v>
      </c>
      <c r="T659" s="17">
        <v>6336.1</v>
      </c>
      <c r="U659" s="17">
        <v>16.41</v>
      </c>
      <c r="AA659" s="16" t="s">
        <v>196</v>
      </c>
      <c r="AB659" s="17">
        <v>0</v>
      </c>
      <c r="AC659" s="17">
        <v>0</v>
      </c>
      <c r="AD659" s="17">
        <v>1930.5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0</v>
      </c>
      <c r="AN659" s="17">
        <v>13442.8</v>
      </c>
      <c r="AO659" s="17">
        <v>18491.5</v>
      </c>
      <c r="AP659" s="17">
        <v>0</v>
      </c>
      <c r="AQ659" s="17">
        <v>0</v>
      </c>
      <c r="AR659" s="17">
        <v>33864.800000000003</v>
      </c>
      <c r="AS659" s="17">
        <v>38600</v>
      </c>
      <c r="AT659" s="17">
        <v>4735.2</v>
      </c>
      <c r="AU659" s="17">
        <v>12.27</v>
      </c>
    </row>
    <row r="660" spans="1:47" ht="15" thickBot="1" x14ac:dyDescent="0.35">
      <c r="A660" s="16" t="s">
        <v>197</v>
      </c>
      <c r="B660" s="17">
        <v>0</v>
      </c>
      <c r="C660" s="17">
        <v>0</v>
      </c>
      <c r="D660" s="17">
        <v>3068.5</v>
      </c>
      <c r="E660" s="17">
        <v>0</v>
      </c>
      <c r="F660" s="17">
        <v>16019.4</v>
      </c>
      <c r="G660" s="17">
        <v>3107.4</v>
      </c>
      <c r="H660" s="17">
        <v>3594.3</v>
      </c>
      <c r="I660" s="17">
        <v>0</v>
      </c>
      <c r="J660" s="17">
        <v>2233.3000000000002</v>
      </c>
      <c r="K660" s="17">
        <v>2186.1999999999998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30209.1</v>
      </c>
      <c r="S660" s="17">
        <v>10100</v>
      </c>
      <c r="T660" s="17">
        <v>-20109.099999999999</v>
      </c>
      <c r="U660" s="17">
        <v>-199.1</v>
      </c>
      <c r="AA660" s="16" t="s">
        <v>197</v>
      </c>
      <c r="AB660" s="17">
        <v>0</v>
      </c>
      <c r="AC660" s="17">
        <v>0</v>
      </c>
      <c r="AD660" s="17">
        <v>5104.2</v>
      </c>
      <c r="AE660" s="17">
        <v>0</v>
      </c>
      <c r="AF660" s="17">
        <v>0</v>
      </c>
      <c r="AG660" s="17">
        <v>765.6</v>
      </c>
      <c r="AH660" s="17">
        <v>0</v>
      </c>
      <c r="AI660" s="17">
        <v>0</v>
      </c>
      <c r="AJ660" s="17">
        <v>4338.6000000000004</v>
      </c>
      <c r="AK660" s="17">
        <v>0</v>
      </c>
      <c r="AL660" s="17">
        <v>0</v>
      </c>
      <c r="AM660" s="17">
        <v>0</v>
      </c>
      <c r="AN660" s="17">
        <v>0</v>
      </c>
      <c r="AO660" s="17">
        <v>0</v>
      </c>
      <c r="AP660" s="17">
        <v>0</v>
      </c>
      <c r="AQ660" s="17">
        <v>0</v>
      </c>
      <c r="AR660" s="17">
        <v>10208.5</v>
      </c>
      <c r="AS660" s="17">
        <v>10100</v>
      </c>
      <c r="AT660" s="17">
        <v>-108.5</v>
      </c>
      <c r="AU660" s="17">
        <v>-1.07</v>
      </c>
    </row>
    <row r="661" spans="1:47" ht="15" thickBot="1" x14ac:dyDescent="0.35">
      <c r="A661" s="16" t="s">
        <v>198</v>
      </c>
      <c r="B661" s="17">
        <v>3911</v>
      </c>
      <c r="C661" s="17">
        <v>1027.9000000000001</v>
      </c>
      <c r="D661" s="17">
        <v>0</v>
      </c>
      <c r="E661" s="17">
        <v>0</v>
      </c>
      <c r="F661" s="17">
        <v>3106.1</v>
      </c>
      <c r="G661" s="17">
        <v>3458.6</v>
      </c>
      <c r="H661" s="17">
        <v>3594.3</v>
      </c>
      <c r="I661" s="17">
        <v>0</v>
      </c>
      <c r="J661" s="17">
        <v>2233.3000000000002</v>
      </c>
      <c r="K661" s="17">
        <v>484.3</v>
      </c>
      <c r="L661" s="17">
        <v>6685.7</v>
      </c>
      <c r="M661" s="17">
        <v>0</v>
      </c>
      <c r="N661" s="17">
        <v>10042.799999999999</v>
      </c>
      <c r="O661" s="17">
        <v>0</v>
      </c>
      <c r="P661" s="17">
        <v>0</v>
      </c>
      <c r="Q661" s="17">
        <v>2573.3000000000002</v>
      </c>
      <c r="R661" s="17">
        <v>37117.300000000003</v>
      </c>
      <c r="S661" s="17">
        <v>59800</v>
      </c>
      <c r="T661" s="17">
        <v>22682.7</v>
      </c>
      <c r="U661" s="17">
        <v>37.93</v>
      </c>
      <c r="AA661" s="16" t="s">
        <v>198</v>
      </c>
      <c r="AB661" s="17">
        <v>38289.800000000003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18400.5</v>
      </c>
      <c r="AM661" s="17">
        <v>0</v>
      </c>
      <c r="AN661" s="17">
        <v>3751.9</v>
      </c>
      <c r="AO661" s="17">
        <v>0</v>
      </c>
      <c r="AP661" s="17">
        <v>0</v>
      </c>
      <c r="AQ661" s="17">
        <v>0</v>
      </c>
      <c r="AR661" s="17">
        <v>60442.2</v>
      </c>
      <c r="AS661" s="17">
        <v>59800</v>
      </c>
      <c r="AT661" s="17">
        <v>-642.20000000000005</v>
      </c>
      <c r="AU661" s="17">
        <v>-1.07</v>
      </c>
    </row>
    <row r="662" spans="1:47" ht="15" thickBot="1" x14ac:dyDescent="0.35">
      <c r="A662" s="16" t="s">
        <v>199</v>
      </c>
      <c r="B662" s="17">
        <v>3911</v>
      </c>
      <c r="C662" s="17">
        <v>0</v>
      </c>
      <c r="D662" s="17">
        <v>3068.5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2233.3000000000002</v>
      </c>
      <c r="K662" s="17">
        <v>484.3</v>
      </c>
      <c r="L662" s="17">
        <v>0</v>
      </c>
      <c r="M662" s="17">
        <v>0</v>
      </c>
      <c r="N662" s="17">
        <v>11724.3</v>
      </c>
      <c r="O662" s="17">
        <v>9030</v>
      </c>
      <c r="P662" s="17">
        <v>0</v>
      </c>
      <c r="Q662" s="17">
        <v>2573.3000000000002</v>
      </c>
      <c r="R662" s="17">
        <v>33024.800000000003</v>
      </c>
      <c r="S662" s="17">
        <v>39400</v>
      </c>
      <c r="T662" s="17">
        <v>6375.2</v>
      </c>
      <c r="U662" s="17">
        <v>16.18</v>
      </c>
      <c r="AA662" s="16" t="s">
        <v>199</v>
      </c>
      <c r="AB662" s="17">
        <v>4061.1</v>
      </c>
      <c r="AC662" s="17">
        <v>14150.3</v>
      </c>
      <c r="AD662" s="17">
        <v>591.29999999999995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0</v>
      </c>
      <c r="AN662" s="17">
        <v>6581.9</v>
      </c>
      <c r="AO662" s="17">
        <v>7580.5</v>
      </c>
      <c r="AP662" s="17">
        <v>0</v>
      </c>
      <c r="AQ662" s="17">
        <v>0</v>
      </c>
      <c r="AR662" s="17">
        <v>32965.199999999997</v>
      </c>
      <c r="AS662" s="17">
        <v>39400</v>
      </c>
      <c r="AT662" s="17">
        <v>6434.8</v>
      </c>
      <c r="AU662" s="17">
        <v>16.329999999999998</v>
      </c>
    </row>
    <row r="663" spans="1:47" ht="15" thickBot="1" x14ac:dyDescent="0.35">
      <c r="A663" s="16" t="s">
        <v>200</v>
      </c>
      <c r="B663" s="17">
        <v>0</v>
      </c>
      <c r="C663" s="17">
        <v>0</v>
      </c>
      <c r="D663" s="17">
        <v>8127</v>
      </c>
      <c r="E663" s="17">
        <v>0</v>
      </c>
      <c r="F663" s="17">
        <v>16019.4</v>
      </c>
      <c r="G663" s="17">
        <v>3107.4</v>
      </c>
      <c r="H663" s="17">
        <v>3594.3</v>
      </c>
      <c r="I663" s="17">
        <v>0</v>
      </c>
      <c r="J663" s="17">
        <v>2233.3000000000002</v>
      </c>
      <c r="K663" s="17">
        <v>1754.2</v>
      </c>
      <c r="L663" s="17">
        <v>0</v>
      </c>
      <c r="M663" s="17">
        <v>0</v>
      </c>
      <c r="N663" s="17">
        <v>0</v>
      </c>
      <c r="O663" s="17">
        <v>8943.6</v>
      </c>
      <c r="P663" s="17">
        <v>0</v>
      </c>
      <c r="Q663" s="17">
        <v>0</v>
      </c>
      <c r="R663" s="17">
        <v>43779.199999999997</v>
      </c>
      <c r="S663" s="17">
        <v>7500</v>
      </c>
      <c r="T663" s="17">
        <v>-36279.199999999997</v>
      </c>
      <c r="U663" s="17">
        <v>-483.72</v>
      </c>
      <c r="AA663" s="16" t="s">
        <v>200</v>
      </c>
      <c r="AB663" s="17">
        <v>0</v>
      </c>
      <c r="AC663" s="17">
        <v>0</v>
      </c>
      <c r="AD663" s="17">
        <v>6205.4</v>
      </c>
      <c r="AE663" s="17">
        <v>0</v>
      </c>
      <c r="AF663" s="17">
        <v>136.4</v>
      </c>
      <c r="AG663" s="17">
        <v>0</v>
      </c>
      <c r="AH663" s="17">
        <v>0</v>
      </c>
      <c r="AI663" s="17">
        <v>0</v>
      </c>
      <c r="AJ663" s="17">
        <v>0</v>
      </c>
      <c r="AK663" s="17">
        <v>935.4</v>
      </c>
      <c r="AL663" s="17">
        <v>0</v>
      </c>
      <c r="AM663" s="17">
        <v>0</v>
      </c>
      <c r="AN663" s="17">
        <v>0</v>
      </c>
      <c r="AO663" s="17">
        <v>303.2</v>
      </c>
      <c r="AP663" s="17">
        <v>0</v>
      </c>
      <c r="AQ663" s="17">
        <v>0</v>
      </c>
      <c r="AR663" s="17">
        <v>7580.5</v>
      </c>
      <c r="AS663" s="17">
        <v>7500</v>
      </c>
      <c r="AT663" s="17">
        <v>-80.5</v>
      </c>
      <c r="AU663" s="17">
        <v>-1.07</v>
      </c>
    </row>
    <row r="664" spans="1:47" ht="15" thickBot="1" x14ac:dyDescent="0.35">
      <c r="A664" s="16" t="s">
        <v>201</v>
      </c>
      <c r="B664" s="17">
        <v>3392.5</v>
      </c>
      <c r="C664" s="17">
        <v>0</v>
      </c>
      <c r="D664" s="17">
        <v>0</v>
      </c>
      <c r="E664" s="17">
        <v>0</v>
      </c>
      <c r="F664" s="17">
        <v>16019.4</v>
      </c>
      <c r="G664" s="17">
        <v>3107.4</v>
      </c>
      <c r="H664" s="17">
        <v>0</v>
      </c>
      <c r="I664" s="17">
        <v>0</v>
      </c>
      <c r="J664" s="17">
        <v>2233.3000000000002</v>
      </c>
      <c r="K664" s="17">
        <v>484.3</v>
      </c>
      <c r="L664" s="17">
        <v>6685.7</v>
      </c>
      <c r="M664" s="17">
        <v>0</v>
      </c>
      <c r="N664" s="17">
        <v>0</v>
      </c>
      <c r="O664" s="17">
        <v>0</v>
      </c>
      <c r="P664" s="17">
        <v>0</v>
      </c>
      <c r="Q664" s="17">
        <v>2573.3000000000002</v>
      </c>
      <c r="R664" s="17">
        <v>34496</v>
      </c>
      <c r="S664" s="17">
        <v>25400</v>
      </c>
      <c r="T664" s="17">
        <v>-9096</v>
      </c>
      <c r="U664" s="17">
        <v>-35.81</v>
      </c>
      <c r="AA664" s="16" t="s">
        <v>201</v>
      </c>
      <c r="AB664" s="17">
        <v>0</v>
      </c>
      <c r="AC664" s="17">
        <v>0</v>
      </c>
      <c r="AD664" s="17">
        <v>0</v>
      </c>
      <c r="AE664" s="17">
        <v>0</v>
      </c>
      <c r="AF664" s="17">
        <v>14930.6</v>
      </c>
      <c r="AG664" s="17">
        <v>0</v>
      </c>
      <c r="AH664" s="17">
        <v>0</v>
      </c>
      <c r="AI664" s="17">
        <v>0</v>
      </c>
      <c r="AJ664" s="17">
        <v>0</v>
      </c>
      <c r="AK664" s="17">
        <v>3850.9</v>
      </c>
      <c r="AL664" s="17">
        <v>22335.8</v>
      </c>
      <c r="AM664" s="17">
        <v>0</v>
      </c>
      <c r="AN664" s="17">
        <v>0</v>
      </c>
      <c r="AO664" s="17">
        <v>0</v>
      </c>
      <c r="AP664" s="17">
        <v>0</v>
      </c>
      <c r="AQ664" s="17">
        <v>0</v>
      </c>
      <c r="AR664" s="17">
        <v>41117.4</v>
      </c>
      <c r="AS664" s="17">
        <v>25400</v>
      </c>
      <c r="AT664" s="17">
        <v>-15717.4</v>
      </c>
      <c r="AU664" s="17">
        <v>-61.88</v>
      </c>
    </row>
    <row r="665" spans="1:47" ht="15" thickBot="1" x14ac:dyDescent="0.35">
      <c r="A665" s="16" t="s">
        <v>202</v>
      </c>
      <c r="B665" s="17">
        <v>3306.1</v>
      </c>
      <c r="C665" s="17">
        <v>0</v>
      </c>
      <c r="D665" s="17">
        <v>7522.1</v>
      </c>
      <c r="E665" s="17">
        <v>0</v>
      </c>
      <c r="F665" s="17">
        <v>16019.4</v>
      </c>
      <c r="G665" s="17">
        <v>3107.4</v>
      </c>
      <c r="H665" s="17">
        <v>3594.3</v>
      </c>
      <c r="I665" s="17">
        <v>0</v>
      </c>
      <c r="J665" s="17">
        <v>2233.3000000000002</v>
      </c>
      <c r="K665" s="17">
        <v>484.3</v>
      </c>
      <c r="L665" s="17">
        <v>0</v>
      </c>
      <c r="M665" s="17">
        <v>0</v>
      </c>
      <c r="N665" s="17">
        <v>0</v>
      </c>
      <c r="O665" s="17">
        <v>8943.6</v>
      </c>
      <c r="P665" s="17">
        <v>0</v>
      </c>
      <c r="Q665" s="17">
        <v>0</v>
      </c>
      <c r="R665" s="17">
        <v>45210.6</v>
      </c>
      <c r="S665" s="17">
        <v>5800</v>
      </c>
      <c r="T665" s="17">
        <v>-39410.6</v>
      </c>
      <c r="U665" s="17">
        <v>-679.49</v>
      </c>
      <c r="AA665" s="16" t="s">
        <v>202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9062.7999999999993</v>
      </c>
      <c r="AK665" s="17">
        <v>0</v>
      </c>
      <c r="AL665" s="17">
        <v>0</v>
      </c>
      <c r="AM665" s="17">
        <v>0</v>
      </c>
      <c r="AN665" s="17">
        <v>0</v>
      </c>
      <c r="AO665" s="17">
        <v>1010.7</v>
      </c>
      <c r="AP665" s="17">
        <v>0</v>
      </c>
      <c r="AQ665" s="17">
        <v>0</v>
      </c>
      <c r="AR665" s="17">
        <v>10073.5</v>
      </c>
      <c r="AS665" s="17">
        <v>5800</v>
      </c>
      <c r="AT665" s="17">
        <v>-4273.5</v>
      </c>
      <c r="AU665" s="17">
        <v>-73.680000000000007</v>
      </c>
    </row>
    <row r="666" spans="1:47" ht="15" thickBot="1" x14ac:dyDescent="0.35">
      <c r="A666" s="16" t="s">
        <v>203</v>
      </c>
      <c r="B666" s="17">
        <v>0</v>
      </c>
      <c r="C666" s="17">
        <v>0</v>
      </c>
      <c r="D666" s="17">
        <v>6446.7</v>
      </c>
      <c r="E666" s="17">
        <v>0</v>
      </c>
      <c r="F666" s="17">
        <v>0</v>
      </c>
      <c r="G666" s="17">
        <v>3107.4</v>
      </c>
      <c r="H666" s="17">
        <v>0</v>
      </c>
      <c r="I666" s="17">
        <v>0</v>
      </c>
      <c r="J666" s="17">
        <v>5609.8</v>
      </c>
      <c r="K666" s="17">
        <v>2771.7</v>
      </c>
      <c r="L666" s="17">
        <v>0</v>
      </c>
      <c r="M666" s="17">
        <v>0</v>
      </c>
      <c r="N666" s="17">
        <v>11724.3</v>
      </c>
      <c r="O666" s="17">
        <v>8943.6</v>
      </c>
      <c r="P666" s="17">
        <v>0</v>
      </c>
      <c r="Q666" s="17">
        <v>0</v>
      </c>
      <c r="R666" s="17">
        <v>38603.5</v>
      </c>
      <c r="S666" s="17">
        <v>41200</v>
      </c>
      <c r="T666" s="17">
        <v>2596.5</v>
      </c>
      <c r="U666" s="17">
        <v>6.3</v>
      </c>
      <c r="AA666" s="16" t="s">
        <v>203</v>
      </c>
      <c r="AB666" s="17">
        <v>0</v>
      </c>
      <c r="AC666" s="17">
        <v>0</v>
      </c>
      <c r="AD666" s="17">
        <v>580.70000000000005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18929.599999999999</v>
      </c>
      <c r="AK666" s="17">
        <v>1310.9</v>
      </c>
      <c r="AL666" s="17">
        <v>0</v>
      </c>
      <c r="AM666" s="17">
        <v>0</v>
      </c>
      <c r="AN666" s="17">
        <v>20821.2</v>
      </c>
      <c r="AO666" s="17">
        <v>0</v>
      </c>
      <c r="AP666" s="17">
        <v>0</v>
      </c>
      <c r="AQ666" s="17">
        <v>0</v>
      </c>
      <c r="AR666" s="17">
        <v>41642.400000000001</v>
      </c>
      <c r="AS666" s="17">
        <v>41200</v>
      </c>
      <c r="AT666" s="17">
        <v>-442.4</v>
      </c>
      <c r="AU666" s="17">
        <v>-1.07</v>
      </c>
    </row>
    <row r="667" spans="1:47" ht="15" thickBot="1" x14ac:dyDescent="0.35">
      <c r="A667" s="16" t="s">
        <v>204</v>
      </c>
      <c r="B667" s="17">
        <v>0</v>
      </c>
      <c r="C667" s="17">
        <v>0</v>
      </c>
      <c r="D667" s="17">
        <v>2550</v>
      </c>
      <c r="E667" s="17">
        <v>0</v>
      </c>
      <c r="F667" s="17">
        <v>3106.1</v>
      </c>
      <c r="G667" s="17">
        <v>20.7</v>
      </c>
      <c r="H667" s="17">
        <v>3594.3</v>
      </c>
      <c r="I667" s="17">
        <v>0</v>
      </c>
      <c r="J667" s="17">
        <v>5609.8</v>
      </c>
      <c r="K667" s="17">
        <v>2771.7</v>
      </c>
      <c r="L667" s="17">
        <v>6685.7</v>
      </c>
      <c r="M667" s="17">
        <v>0</v>
      </c>
      <c r="N667" s="17">
        <v>10042.799999999999</v>
      </c>
      <c r="O667" s="17">
        <v>8943.6</v>
      </c>
      <c r="P667" s="17">
        <v>0</v>
      </c>
      <c r="Q667" s="17">
        <v>2573.3000000000002</v>
      </c>
      <c r="R667" s="17">
        <v>45898</v>
      </c>
      <c r="S667" s="17">
        <v>19900</v>
      </c>
      <c r="T667" s="17">
        <v>-25998</v>
      </c>
      <c r="U667" s="17">
        <v>-130.63999999999999</v>
      </c>
      <c r="AA667" s="16" t="s">
        <v>204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5516.1</v>
      </c>
      <c r="AK667" s="17">
        <v>1310.9</v>
      </c>
      <c r="AL667" s="17">
        <v>4718.1000000000004</v>
      </c>
      <c r="AM667" s="17">
        <v>0</v>
      </c>
      <c r="AN667" s="17">
        <v>3751.9</v>
      </c>
      <c r="AO667" s="17">
        <v>960.2</v>
      </c>
      <c r="AP667" s="17">
        <v>0</v>
      </c>
      <c r="AQ667" s="17">
        <v>0</v>
      </c>
      <c r="AR667" s="17">
        <v>16257.2</v>
      </c>
      <c r="AS667" s="17">
        <v>19900</v>
      </c>
      <c r="AT667" s="17">
        <v>3642.8</v>
      </c>
      <c r="AU667" s="17">
        <v>18.309999999999999</v>
      </c>
    </row>
    <row r="668" spans="1:47" ht="15" thickBot="1" x14ac:dyDescent="0.35">
      <c r="A668" s="16" t="s">
        <v>205</v>
      </c>
      <c r="B668" s="17">
        <v>4040.6</v>
      </c>
      <c r="C668" s="17">
        <v>4552.6000000000004</v>
      </c>
      <c r="D668" s="17">
        <v>0</v>
      </c>
      <c r="E668" s="17">
        <v>0</v>
      </c>
      <c r="F668" s="17">
        <v>3106.1</v>
      </c>
      <c r="G668" s="17">
        <v>3107.4</v>
      </c>
      <c r="H668" s="17">
        <v>0</v>
      </c>
      <c r="I668" s="17">
        <v>0</v>
      </c>
      <c r="J668" s="17">
        <v>0</v>
      </c>
      <c r="K668" s="17">
        <v>0</v>
      </c>
      <c r="L668" s="17">
        <v>6685.7</v>
      </c>
      <c r="M668" s="17">
        <v>0</v>
      </c>
      <c r="N668" s="17">
        <v>10042.799999999999</v>
      </c>
      <c r="O668" s="17">
        <v>0</v>
      </c>
      <c r="P668" s="17">
        <v>0</v>
      </c>
      <c r="Q668" s="17">
        <v>0</v>
      </c>
      <c r="R668" s="17">
        <v>31535.1</v>
      </c>
      <c r="S668" s="17">
        <v>34100</v>
      </c>
      <c r="T668" s="17">
        <v>2564.9</v>
      </c>
      <c r="U668" s="17">
        <v>7.52</v>
      </c>
      <c r="AA668" s="16" t="s">
        <v>205</v>
      </c>
      <c r="AB668" s="17">
        <v>0</v>
      </c>
      <c r="AC668" s="17">
        <v>7681.6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0</v>
      </c>
      <c r="AK668" s="17">
        <v>0</v>
      </c>
      <c r="AL668" s="17">
        <v>7153.5</v>
      </c>
      <c r="AM668" s="17">
        <v>0</v>
      </c>
      <c r="AN668" s="17">
        <v>19631.099999999999</v>
      </c>
      <c r="AO668" s="17">
        <v>0</v>
      </c>
      <c r="AP668" s="17">
        <v>0</v>
      </c>
      <c r="AQ668" s="17">
        <v>0</v>
      </c>
      <c r="AR668" s="17">
        <v>34466.199999999997</v>
      </c>
      <c r="AS668" s="17">
        <v>34100</v>
      </c>
      <c r="AT668" s="17">
        <v>-366.2</v>
      </c>
      <c r="AU668" s="17">
        <v>-1.07</v>
      </c>
    </row>
    <row r="669" spans="1:47" ht="15" thickBot="1" x14ac:dyDescent="0.35">
      <c r="A669" s="16" t="s">
        <v>206</v>
      </c>
      <c r="B669" s="17">
        <v>3911</v>
      </c>
      <c r="C669" s="17">
        <v>4552.6000000000004</v>
      </c>
      <c r="D669" s="17">
        <v>3068.5</v>
      </c>
      <c r="E669" s="17">
        <v>0</v>
      </c>
      <c r="F669" s="17">
        <v>16019.4</v>
      </c>
      <c r="G669" s="17">
        <v>8749.2000000000007</v>
      </c>
      <c r="H669" s="17">
        <v>3594.3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39895</v>
      </c>
      <c r="S669" s="17">
        <v>9700</v>
      </c>
      <c r="T669" s="17">
        <v>-30195</v>
      </c>
      <c r="U669" s="17">
        <v>-311.29000000000002</v>
      </c>
      <c r="AA669" s="16" t="s">
        <v>206</v>
      </c>
      <c r="AB669" s="17">
        <v>5053.7</v>
      </c>
      <c r="AC669" s="17">
        <v>0</v>
      </c>
      <c r="AD669" s="17">
        <v>0</v>
      </c>
      <c r="AE669" s="17">
        <v>0</v>
      </c>
      <c r="AF669" s="17">
        <v>2223.6</v>
      </c>
      <c r="AG669" s="17">
        <v>2526.8000000000002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0</v>
      </c>
      <c r="AN669" s="17">
        <v>0</v>
      </c>
      <c r="AO669" s="17">
        <v>0</v>
      </c>
      <c r="AP669" s="17">
        <v>0</v>
      </c>
      <c r="AQ669" s="17">
        <v>0</v>
      </c>
      <c r="AR669" s="17">
        <v>9804.2000000000007</v>
      </c>
      <c r="AS669" s="17">
        <v>9700</v>
      </c>
      <c r="AT669" s="17">
        <v>-104.2</v>
      </c>
      <c r="AU669" s="17">
        <v>-1.07</v>
      </c>
    </row>
    <row r="670" spans="1:47" ht="15" thickBot="1" x14ac:dyDescent="0.35">
      <c r="A670" s="16" t="s">
        <v>207</v>
      </c>
      <c r="B670" s="17">
        <v>0</v>
      </c>
      <c r="C670" s="17">
        <v>0</v>
      </c>
      <c r="D670" s="17">
        <v>8127</v>
      </c>
      <c r="E670" s="17">
        <v>0</v>
      </c>
      <c r="F670" s="17">
        <v>0</v>
      </c>
      <c r="G670" s="17">
        <v>9440.5</v>
      </c>
      <c r="H670" s="17">
        <v>0</v>
      </c>
      <c r="I670" s="17">
        <v>0</v>
      </c>
      <c r="J670" s="17">
        <v>2233.3000000000002</v>
      </c>
      <c r="K670" s="17">
        <v>1754.2</v>
      </c>
      <c r="L670" s="17">
        <v>0</v>
      </c>
      <c r="M670" s="17">
        <v>0</v>
      </c>
      <c r="N670" s="17">
        <v>12199.6</v>
      </c>
      <c r="O670" s="17">
        <v>0</v>
      </c>
      <c r="P670" s="17">
        <v>0</v>
      </c>
      <c r="Q670" s="17">
        <v>0</v>
      </c>
      <c r="R670" s="17">
        <v>33754.6</v>
      </c>
      <c r="S670" s="17">
        <v>36100</v>
      </c>
      <c r="T670" s="17">
        <v>2345.4</v>
      </c>
      <c r="U670" s="17">
        <v>6.5</v>
      </c>
      <c r="AA670" s="16" t="s">
        <v>207</v>
      </c>
      <c r="AB670" s="17">
        <v>0</v>
      </c>
      <c r="AC670" s="17">
        <v>0</v>
      </c>
      <c r="AD670" s="17">
        <v>13484.3</v>
      </c>
      <c r="AE670" s="17">
        <v>0</v>
      </c>
      <c r="AF670" s="17">
        <v>0</v>
      </c>
      <c r="AG670" s="17">
        <v>1364.5</v>
      </c>
      <c r="AH670" s="17">
        <v>0</v>
      </c>
      <c r="AI670" s="17">
        <v>0</v>
      </c>
      <c r="AJ670" s="17">
        <v>2678.5</v>
      </c>
      <c r="AK670" s="17">
        <v>17586.900000000001</v>
      </c>
      <c r="AL670" s="17">
        <v>0</v>
      </c>
      <c r="AM670" s="17">
        <v>0</v>
      </c>
      <c r="AN670" s="17">
        <v>1373.6</v>
      </c>
      <c r="AO670" s="17">
        <v>0</v>
      </c>
      <c r="AP670" s="17">
        <v>0</v>
      </c>
      <c r="AQ670" s="17">
        <v>0</v>
      </c>
      <c r="AR670" s="17">
        <v>36487.699999999997</v>
      </c>
      <c r="AS670" s="17">
        <v>36100</v>
      </c>
      <c r="AT670" s="17">
        <v>-387.7</v>
      </c>
      <c r="AU670" s="17">
        <v>-1.07</v>
      </c>
    </row>
    <row r="671" spans="1:47" ht="15" thickBot="1" x14ac:dyDescent="0.35">
      <c r="A671" s="16" t="s">
        <v>208</v>
      </c>
      <c r="B671" s="17">
        <v>3911</v>
      </c>
      <c r="C671" s="17">
        <v>4552.6000000000004</v>
      </c>
      <c r="D671" s="17">
        <v>13484.5</v>
      </c>
      <c r="E671" s="17">
        <v>0</v>
      </c>
      <c r="F671" s="17">
        <v>16019.4</v>
      </c>
      <c r="G671" s="17">
        <v>3107.4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8943.6</v>
      </c>
      <c r="P671" s="17">
        <v>0</v>
      </c>
      <c r="Q671" s="17">
        <v>0</v>
      </c>
      <c r="R671" s="17">
        <v>50018.5</v>
      </c>
      <c r="S671" s="17">
        <v>20400</v>
      </c>
      <c r="T671" s="17">
        <v>-29618.5</v>
      </c>
      <c r="U671" s="17">
        <v>-145.19</v>
      </c>
      <c r="AA671" s="16" t="s">
        <v>208</v>
      </c>
      <c r="AB671" s="17">
        <v>0</v>
      </c>
      <c r="AC671" s="17">
        <v>0</v>
      </c>
      <c r="AD671" s="17">
        <v>20619.099999999999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>
        <v>0</v>
      </c>
      <c r="AN671" s="17">
        <v>0</v>
      </c>
      <c r="AO671" s="17">
        <v>0</v>
      </c>
      <c r="AP671" s="17">
        <v>0</v>
      </c>
      <c r="AQ671" s="17">
        <v>0</v>
      </c>
      <c r="AR671" s="17">
        <v>20619.099999999999</v>
      </c>
      <c r="AS671" s="17">
        <v>20400</v>
      </c>
      <c r="AT671" s="17">
        <v>-219.1</v>
      </c>
      <c r="AU671" s="17">
        <v>-1.07</v>
      </c>
    </row>
    <row r="672" spans="1:47" ht="15" thickBot="1" x14ac:dyDescent="0.35">
      <c r="A672" s="16" t="s">
        <v>209</v>
      </c>
      <c r="B672" s="17">
        <v>3565.3</v>
      </c>
      <c r="C672" s="17">
        <v>0</v>
      </c>
      <c r="D672" s="17">
        <v>0</v>
      </c>
      <c r="E672" s="17">
        <v>0</v>
      </c>
      <c r="F672" s="17">
        <v>3106.1</v>
      </c>
      <c r="G672" s="17">
        <v>20.7</v>
      </c>
      <c r="H672" s="17">
        <v>3594.3</v>
      </c>
      <c r="I672" s="17">
        <v>0</v>
      </c>
      <c r="J672" s="17">
        <v>2233.3000000000002</v>
      </c>
      <c r="K672" s="17">
        <v>484.3</v>
      </c>
      <c r="L672" s="17">
        <v>6685.7</v>
      </c>
      <c r="M672" s="17">
        <v>0</v>
      </c>
      <c r="N672" s="17">
        <v>3494.9</v>
      </c>
      <c r="O672" s="17">
        <v>9030</v>
      </c>
      <c r="P672" s="17">
        <v>0</v>
      </c>
      <c r="Q672" s="17">
        <v>0</v>
      </c>
      <c r="R672" s="17">
        <v>32214.7</v>
      </c>
      <c r="S672" s="17">
        <v>15300</v>
      </c>
      <c r="T672" s="17">
        <v>-16914.7</v>
      </c>
      <c r="U672" s="17">
        <v>-110.55</v>
      </c>
      <c r="AA672" s="16" t="s">
        <v>209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>
        <v>0</v>
      </c>
      <c r="AN672" s="17">
        <v>8092</v>
      </c>
      <c r="AO672" s="17">
        <v>7372.3</v>
      </c>
      <c r="AP672" s="17">
        <v>0</v>
      </c>
      <c r="AQ672" s="17">
        <v>0</v>
      </c>
      <c r="AR672" s="17">
        <v>15464.3</v>
      </c>
      <c r="AS672" s="17">
        <v>15300</v>
      </c>
      <c r="AT672" s="17">
        <v>-164.3</v>
      </c>
      <c r="AU672" s="17">
        <v>-1.07</v>
      </c>
    </row>
    <row r="673" spans="1:47" ht="15" thickBot="1" x14ac:dyDescent="0.35">
      <c r="A673" s="16" t="s">
        <v>210</v>
      </c>
      <c r="B673" s="17">
        <v>16267.9</v>
      </c>
      <c r="C673" s="17">
        <v>14494.7</v>
      </c>
      <c r="D673" s="17">
        <v>2550</v>
      </c>
      <c r="E673" s="17">
        <v>0</v>
      </c>
      <c r="F673" s="17">
        <v>0</v>
      </c>
      <c r="G673" s="17">
        <v>0</v>
      </c>
      <c r="H673" s="17">
        <v>3594.3</v>
      </c>
      <c r="I673" s="17">
        <v>0</v>
      </c>
      <c r="J673" s="17">
        <v>0</v>
      </c>
      <c r="K673" s="17">
        <v>0</v>
      </c>
      <c r="L673" s="17">
        <v>6685.7</v>
      </c>
      <c r="M673" s="17">
        <v>0</v>
      </c>
      <c r="N673" s="17">
        <v>11724.3</v>
      </c>
      <c r="O673" s="17">
        <v>9030</v>
      </c>
      <c r="P673" s="17">
        <v>0</v>
      </c>
      <c r="Q673" s="17">
        <v>0</v>
      </c>
      <c r="R673" s="17">
        <v>64346.9</v>
      </c>
      <c r="S673" s="17">
        <v>98900</v>
      </c>
      <c r="T673" s="17">
        <v>34553.1</v>
      </c>
      <c r="U673" s="17">
        <v>34.94</v>
      </c>
      <c r="AA673" s="16" t="s">
        <v>210</v>
      </c>
      <c r="AB673" s="17">
        <v>7655.8</v>
      </c>
      <c r="AC673" s="17">
        <v>6718.4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0</v>
      </c>
      <c r="AJ673" s="17">
        <v>0</v>
      </c>
      <c r="AK673" s="17">
        <v>0</v>
      </c>
      <c r="AL673" s="17">
        <v>59494.1</v>
      </c>
      <c r="AM673" s="17">
        <v>0</v>
      </c>
      <c r="AN673" s="17">
        <v>17251.8</v>
      </c>
      <c r="AO673" s="17">
        <v>8842.4</v>
      </c>
      <c r="AP673" s="17">
        <v>0</v>
      </c>
      <c r="AQ673" s="17">
        <v>0</v>
      </c>
      <c r="AR673" s="17">
        <v>99962.6</v>
      </c>
      <c r="AS673" s="17">
        <v>98900</v>
      </c>
      <c r="AT673" s="17">
        <v>-1062.5999999999999</v>
      </c>
      <c r="AU673" s="17">
        <v>-1.07</v>
      </c>
    </row>
    <row r="674" spans="1:47" ht="15" thickBot="1" x14ac:dyDescent="0.35">
      <c r="A674" s="16" t="s">
        <v>211</v>
      </c>
      <c r="B674" s="17">
        <v>0</v>
      </c>
      <c r="C674" s="17">
        <v>0</v>
      </c>
      <c r="D674" s="17">
        <v>3068.5</v>
      </c>
      <c r="E674" s="17">
        <v>0</v>
      </c>
      <c r="F674" s="17">
        <v>3106.1</v>
      </c>
      <c r="G674" s="17">
        <v>0</v>
      </c>
      <c r="H674" s="17">
        <v>0</v>
      </c>
      <c r="I674" s="17">
        <v>0</v>
      </c>
      <c r="J674" s="17">
        <v>2233.3000000000002</v>
      </c>
      <c r="K674" s="17">
        <v>1754.2</v>
      </c>
      <c r="L674" s="17">
        <v>6685.7</v>
      </c>
      <c r="M674" s="17">
        <v>0</v>
      </c>
      <c r="N674" s="17">
        <v>11724.3</v>
      </c>
      <c r="O674" s="17">
        <v>9030</v>
      </c>
      <c r="P674" s="17">
        <v>0</v>
      </c>
      <c r="Q674" s="17">
        <v>0</v>
      </c>
      <c r="R674" s="17">
        <v>37602</v>
      </c>
      <c r="S674" s="17">
        <v>25800</v>
      </c>
      <c r="T674" s="17">
        <v>-11802</v>
      </c>
      <c r="U674" s="17">
        <v>-45.74</v>
      </c>
      <c r="AA674" s="16" t="s">
        <v>211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17">
        <v>26077.1</v>
      </c>
      <c r="AO674" s="17">
        <v>0</v>
      </c>
      <c r="AP674" s="17">
        <v>0</v>
      </c>
      <c r="AQ674" s="17">
        <v>0</v>
      </c>
      <c r="AR674" s="17">
        <v>26077.1</v>
      </c>
      <c r="AS674" s="17">
        <v>25800</v>
      </c>
      <c r="AT674" s="17">
        <v>-277.10000000000002</v>
      </c>
      <c r="AU674" s="17">
        <v>-1.07</v>
      </c>
    </row>
    <row r="675" spans="1:47" ht="15" thickBot="1" x14ac:dyDescent="0.35">
      <c r="A675" s="16" t="s">
        <v>212</v>
      </c>
      <c r="B675" s="17">
        <v>0</v>
      </c>
      <c r="C675" s="17">
        <v>0</v>
      </c>
      <c r="D675" s="17">
        <v>3068.5</v>
      </c>
      <c r="E675" s="17">
        <v>0</v>
      </c>
      <c r="F675" s="17">
        <v>0</v>
      </c>
      <c r="G675" s="17">
        <v>3107.4</v>
      </c>
      <c r="H675" s="17">
        <v>0</v>
      </c>
      <c r="I675" s="17">
        <v>0</v>
      </c>
      <c r="J675" s="17">
        <v>2233.3000000000002</v>
      </c>
      <c r="K675" s="17">
        <v>1754.2</v>
      </c>
      <c r="L675" s="17">
        <v>6685.7</v>
      </c>
      <c r="M675" s="17">
        <v>0</v>
      </c>
      <c r="N675" s="17">
        <v>16016</v>
      </c>
      <c r="O675" s="17">
        <v>0</v>
      </c>
      <c r="P675" s="17">
        <v>0</v>
      </c>
      <c r="Q675" s="17">
        <v>0</v>
      </c>
      <c r="R675" s="17">
        <v>32864.9</v>
      </c>
      <c r="S675" s="17">
        <v>48000</v>
      </c>
      <c r="T675" s="17">
        <v>15135.1</v>
      </c>
      <c r="U675" s="17">
        <v>31.53</v>
      </c>
      <c r="AA675" s="16" t="s">
        <v>212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2678.5</v>
      </c>
      <c r="AK675" s="17">
        <v>55489.599999999999</v>
      </c>
      <c r="AL675" s="17">
        <v>0</v>
      </c>
      <c r="AM675" s="17">
        <v>0</v>
      </c>
      <c r="AN675" s="17">
        <v>0</v>
      </c>
      <c r="AO675" s="17">
        <v>0</v>
      </c>
      <c r="AP675" s="17">
        <v>0</v>
      </c>
      <c r="AQ675" s="17">
        <v>0</v>
      </c>
      <c r="AR675" s="17">
        <v>58168</v>
      </c>
      <c r="AS675" s="17">
        <v>48000</v>
      </c>
      <c r="AT675" s="17">
        <v>-10168</v>
      </c>
      <c r="AU675" s="17">
        <v>-21.18</v>
      </c>
    </row>
    <row r="676" spans="1:47" ht="15" thickBot="1" x14ac:dyDescent="0.35">
      <c r="A676" s="16" t="s">
        <v>213</v>
      </c>
      <c r="B676" s="17">
        <v>0</v>
      </c>
      <c r="C676" s="17">
        <v>0</v>
      </c>
      <c r="D676" s="17">
        <v>3068.5</v>
      </c>
      <c r="E676" s="17">
        <v>0</v>
      </c>
      <c r="F676" s="17">
        <v>0</v>
      </c>
      <c r="G676" s="17">
        <v>3107.4</v>
      </c>
      <c r="H676" s="17">
        <v>3594.3</v>
      </c>
      <c r="I676" s="17">
        <v>0</v>
      </c>
      <c r="J676" s="17">
        <v>5609.8</v>
      </c>
      <c r="K676" s="17">
        <v>2771.7</v>
      </c>
      <c r="L676" s="17">
        <v>6685.7</v>
      </c>
      <c r="M676" s="17">
        <v>0</v>
      </c>
      <c r="N676" s="17">
        <v>11724.3</v>
      </c>
      <c r="O676" s="17">
        <v>0</v>
      </c>
      <c r="P676" s="17">
        <v>0</v>
      </c>
      <c r="Q676" s="17">
        <v>0</v>
      </c>
      <c r="R676" s="17">
        <v>36561.599999999999</v>
      </c>
      <c r="S676" s="17">
        <v>11600</v>
      </c>
      <c r="T676" s="17">
        <v>-24961.599999999999</v>
      </c>
      <c r="U676" s="17">
        <v>-215.19</v>
      </c>
      <c r="AA676" s="16" t="s">
        <v>213</v>
      </c>
      <c r="AB676" s="17">
        <v>0</v>
      </c>
      <c r="AC676" s="17">
        <v>0</v>
      </c>
      <c r="AD676" s="17">
        <v>5442.8</v>
      </c>
      <c r="AE676" s="17">
        <v>0</v>
      </c>
      <c r="AF676" s="17">
        <v>0</v>
      </c>
      <c r="AG676" s="17">
        <v>765.6</v>
      </c>
      <c r="AH676" s="17">
        <v>0</v>
      </c>
      <c r="AI676" s="17">
        <v>0</v>
      </c>
      <c r="AJ676" s="17">
        <v>5516.1</v>
      </c>
      <c r="AK676" s="17">
        <v>0</v>
      </c>
      <c r="AL676" s="17">
        <v>0</v>
      </c>
      <c r="AM676" s="17">
        <v>0</v>
      </c>
      <c r="AN676" s="17">
        <v>0</v>
      </c>
      <c r="AO676" s="17">
        <v>0</v>
      </c>
      <c r="AP676" s="17">
        <v>0</v>
      </c>
      <c r="AQ676" s="17">
        <v>0</v>
      </c>
      <c r="AR676" s="17">
        <v>11724.6</v>
      </c>
      <c r="AS676" s="17">
        <v>11600</v>
      </c>
      <c r="AT676" s="17">
        <v>-124.6</v>
      </c>
      <c r="AU676" s="17">
        <v>-1.07</v>
      </c>
    </row>
    <row r="677" spans="1:47" ht="15" thickBot="1" x14ac:dyDescent="0.35">
      <c r="A677" s="16" t="s">
        <v>214</v>
      </c>
      <c r="B677" s="17">
        <v>0</v>
      </c>
      <c r="C677" s="17">
        <v>0</v>
      </c>
      <c r="D677" s="17">
        <v>7522.1</v>
      </c>
      <c r="E677" s="17">
        <v>0</v>
      </c>
      <c r="F677" s="17">
        <v>0</v>
      </c>
      <c r="G677" s="17">
        <v>3107.4</v>
      </c>
      <c r="H677" s="17">
        <v>0</v>
      </c>
      <c r="I677" s="17">
        <v>0</v>
      </c>
      <c r="J677" s="17">
        <v>2233.3000000000002</v>
      </c>
      <c r="K677" s="17">
        <v>2186.1999999999998</v>
      </c>
      <c r="L677" s="17">
        <v>0</v>
      </c>
      <c r="M677" s="17">
        <v>0</v>
      </c>
      <c r="N677" s="17">
        <v>16016</v>
      </c>
      <c r="O677" s="17">
        <v>0</v>
      </c>
      <c r="P677" s="17">
        <v>0</v>
      </c>
      <c r="Q677" s="17">
        <v>0</v>
      </c>
      <c r="R677" s="17">
        <v>31065</v>
      </c>
      <c r="S677" s="17">
        <v>67000</v>
      </c>
      <c r="T677" s="17">
        <v>35935</v>
      </c>
      <c r="U677" s="17">
        <v>53.63</v>
      </c>
      <c r="AA677" s="16" t="s">
        <v>214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3282.4</v>
      </c>
      <c r="AH677" s="17">
        <v>0</v>
      </c>
      <c r="AI677" s="17">
        <v>0</v>
      </c>
      <c r="AJ677" s="17">
        <v>46974.6</v>
      </c>
      <c r="AK677" s="17">
        <v>1676.8</v>
      </c>
      <c r="AL677" s="17">
        <v>0</v>
      </c>
      <c r="AM677" s="17">
        <v>0</v>
      </c>
      <c r="AN677" s="17">
        <v>15786.2</v>
      </c>
      <c r="AO677" s="17">
        <v>0</v>
      </c>
      <c r="AP677" s="17">
        <v>0</v>
      </c>
      <c r="AQ677" s="17">
        <v>0</v>
      </c>
      <c r="AR677" s="17">
        <v>67720</v>
      </c>
      <c r="AS677" s="17">
        <v>67000</v>
      </c>
      <c r="AT677" s="17">
        <v>-720</v>
      </c>
      <c r="AU677" s="17">
        <v>-1.07</v>
      </c>
    </row>
    <row r="678" spans="1:47" ht="15" thickBot="1" x14ac:dyDescent="0.35">
      <c r="A678" s="16" t="s">
        <v>215</v>
      </c>
      <c r="B678" s="17">
        <v>0</v>
      </c>
      <c r="C678" s="17">
        <v>0</v>
      </c>
      <c r="D678" s="17">
        <v>3068.5</v>
      </c>
      <c r="E678" s="17">
        <v>0</v>
      </c>
      <c r="F678" s="17">
        <v>3106.1</v>
      </c>
      <c r="G678" s="17">
        <v>3107.4</v>
      </c>
      <c r="H678" s="17">
        <v>0</v>
      </c>
      <c r="I678" s="17">
        <v>0</v>
      </c>
      <c r="J678" s="17">
        <v>2233.3000000000002</v>
      </c>
      <c r="K678" s="17">
        <v>2186.1999999999998</v>
      </c>
      <c r="L678" s="17">
        <v>0</v>
      </c>
      <c r="M678" s="17">
        <v>0</v>
      </c>
      <c r="N678" s="17">
        <v>8873.2000000000007</v>
      </c>
      <c r="O678" s="17">
        <v>8943.6</v>
      </c>
      <c r="P678" s="17">
        <v>0</v>
      </c>
      <c r="Q678" s="17">
        <v>0</v>
      </c>
      <c r="R678" s="17">
        <v>31518.2</v>
      </c>
      <c r="S678" s="17">
        <v>35000</v>
      </c>
      <c r="T678" s="17">
        <v>3481.8</v>
      </c>
      <c r="U678" s="17">
        <v>9.9499999999999993</v>
      </c>
      <c r="AA678" s="16" t="s">
        <v>215</v>
      </c>
      <c r="AB678" s="17">
        <v>0</v>
      </c>
      <c r="AC678" s="17">
        <v>0</v>
      </c>
      <c r="AD678" s="17">
        <v>7580.5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12108.6</v>
      </c>
      <c r="AL678" s="17">
        <v>0</v>
      </c>
      <c r="AM678" s="17">
        <v>0</v>
      </c>
      <c r="AN678" s="17">
        <v>14675.9</v>
      </c>
      <c r="AO678" s="17">
        <v>1010.7</v>
      </c>
      <c r="AP678" s="17">
        <v>0</v>
      </c>
      <c r="AQ678" s="17">
        <v>0</v>
      </c>
      <c r="AR678" s="17">
        <v>35375.9</v>
      </c>
      <c r="AS678" s="17">
        <v>35000</v>
      </c>
      <c r="AT678" s="17">
        <v>-375.9</v>
      </c>
      <c r="AU678" s="17">
        <v>-1.07</v>
      </c>
    </row>
    <row r="679" spans="1:47" ht="15" thickBot="1" x14ac:dyDescent="0.35">
      <c r="A679" s="16" t="s">
        <v>216</v>
      </c>
      <c r="B679" s="17">
        <v>0</v>
      </c>
      <c r="C679" s="17">
        <v>0</v>
      </c>
      <c r="D679" s="17">
        <v>7522.1</v>
      </c>
      <c r="E679" s="17">
        <v>0</v>
      </c>
      <c r="F679" s="17">
        <v>3754.2</v>
      </c>
      <c r="G679" s="17">
        <v>0</v>
      </c>
      <c r="H679" s="17">
        <v>0</v>
      </c>
      <c r="I679" s="17">
        <v>0</v>
      </c>
      <c r="J679" s="17">
        <v>5609.8</v>
      </c>
      <c r="K679" s="17">
        <v>2771.7</v>
      </c>
      <c r="L679" s="17">
        <v>0</v>
      </c>
      <c r="M679" s="17">
        <v>0</v>
      </c>
      <c r="N679" s="17">
        <v>3494.9</v>
      </c>
      <c r="O679" s="17">
        <v>9030</v>
      </c>
      <c r="P679" s="17">
        <v>0</v>
      </c>
      <c r="Q679" s="17">
        <v>2573.3000000000002</v>
      </c>
      <c r="R679" s="17">
        <v>34756.1</v>
      </c>
      <c r="S679" s="17">
        <v>12600</v>
      </c>
      <c r="T679" s="17">
        <v>-22156.1</v>
      </c>
      <c r="U679" s="17">
        <v>-175.84</v>
      </c>
      <c r="AA679" s="16" t="s">
        <v>216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808.6</v>
      </c>
      <c r="AK679" s="17">
        <v>11926.7</v>
      </c>
      <c r="AL679" s="17">
        <v>0</v>
      </c>
      <c r="AM679" s="17">
        <v>0</v>
      </c>
      <c r="AN679" s="17">
        <v>0</v>
      </c>
      <c r="AO679" s="17">
        <v>0</v>
      </c>
      <c r="AP679" s="17">
        <v>0</v>
      </c>
      <c r="AQ679" s="17">
        <v>0</v>
      </c>
      <c r="AR679" s="17">
        <v>12735.3</v>
      </c>
      <c r="AS679" s="17">
        <v>12600</v>
      </c>
      <c r="AT679" s="17">
        <v>-135.30000000000001</v>
      </c>
      <c r="AU679" s="17">
        <v>-1.07</v>
      </c>
    </row>
    <row r="680" spans="1:47" ht="15" thickBot="1" x14ac:dyDescent="0.35">
      <c r="A680" s="16" t="s">
        <v>217</v>
      </c>
      <c r="B680" s="17">
        <v>4040.6</v>
      </c>
      <c r="C680" s="17">
        <v>4552.6000000000004</v>
      </c>
      <c r="D680" s="17">
        <v>7522.1</v>
      </c>
      <c r="E680" s="17">
        <v>0</v>
      </c>
      <c r="F680" s="17">
        <v>3106.1</v>
      </c>
      <c r="G680" s="17">
        <v>20.7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10042.799999999999</v>
      </c>
      <c r="O680" s="17">
        <v>9030</v>
      </c>
      <c r="P680" s="17">
        <v>0</v>
      </c>
      <c r="Q680" s="17">
        <v>0</v>
      </c>
      <c r="R680" s="17">
        <v>38314.9</v>
      </c>
      <c r="S680" s="17">
        <v>4100</v>
      </c>
      <c r="T680" s="17">
        <v>-34214.9</v>
      </c>
      <c r="U680" s="17">
        <v>-834.51</v>
      </c>
      <c r="AA680" s="16" t="s">
        <v>217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17">
        <v>1687.9</v>
      </c>
      <c r="AO680" s="17">
        <v>9733.4</v>
      </c>
      <c r="AP680" s="17">
        <v>0</v>
      </c>
      <c r="AQ680" s="17">
        <v>0</v>
      </c>
      <c r="AR680" s="17">
        <v>11421.3</v>
      </c>
      <c r="AS680" s="17">
        <v>4100</v>
      </c>
      <c r="AT680" s="17">
        <v>-7321.3</v>
      </c>
      <c r="AU680" s="17">
        <v>-178.57</v>
      </c>
    </row>
    <row r="681" spans="1:47" ht="15" thickBot="1" x14ac:dyDescent="0.35">
      <c r="A681" s="16" t="s">
        <v>218</v>
      </c>
      <c r="B681" s="17">
        <v>0</v>
      </c>
      <c r="C681" s="17">
        <v>0</v>
      </c>
      <c r="D681" s="17">
        <v>3068.5</v>
      </c>
      <c r="E681" s="17">
        <v>0</v>
      </c>
      <c r="F681" s="17">
        <v>16019.4</v>
      </c>
      <c r="G681" s="17">
        <v>0</v>
      </c>
      <c r="H681" s="17">
        <v>3594.3</v>
      </c>
      <c r="I681" s="17">
        <v>0</v>
      </c>
      <c r="J681" s="17">
        <v>6992.4</v>
      </c>
      <c r="K681" s="17">
        <v>2771.7</v>
      </c>
      <c r="L681" s="17">
        <v>6685.7</v>
      </c>
      <c r="M681" s="17">
        <v>0</v>
      </c>
      <c r="N681" s="17">
        <v>0</v>
      </c>
      <c r="O681" s="17">
        <v>9030</v>
      </c>
      <c r="P681" s="17">
        <v>0</v>
      </c>
      <c r="Q681" s="17">
        <v>0</v>
      </c>
      <c r="R681" s="17">
        <v>48162</v>
      </c>
      <c r="S681" s="17">
        <v>31400</v>
      </c>
      <c r="T681" s="17">
        <v>-16762</v>
      </c>
      <c r="U681" s="17">
        <v>-53.38</v>
      </c>
      <c r="AA681" s="16" t="s">
        <v>218</v>
      </c>
      <c r="AB681" s="17">
        <v>0</v>
      </c>
      <c r="AC681" s="17">
        <v>0</v>
      </c>
      <c r="AD681" s="17">
        <v>16988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1314</v>
      </c>
      <c r="AK681" s="17">
        <v>0</v>
      </c>
      <c r="AL681" s="17">
        <v>0</v>
      </c>
      <c r="AM681" s="17">
        <v>0</v>
      </c>
      <c r="AN681" s="17">
        <v>0</v>
      </c>
      <c r="AO681" s="17">
        <v>13435.2</v>
      </c>
      <c r="AP681" s="17">
        <v>0</v>
      </c>
      <c r="AQ681" s="17">
        <v>0</v>
      </c>
      <c r="AR681" s="17">
        <v>31737.200000000001</v>
      </c>
      <c r="AS681" s="17">
        <v>31400</v>
      </c>
      <c r="AT681" s="17">
        <v>-337.2</v>
      </c>
      <c r="AU681" s="17">
        <v>-1.07</v>
      </c>
    </row>
    <row r="682" spans="1:47" ht="15" thickBot="1" x14ac:dyDescent="0.35">
      <c r="A682" s="16" t="s">
        <v>219</v>
      </c>
      <c r="B682" s="17">
        <v>3911</v>
      </c>
      <c r="C682" s="17">
        <v>4552.6000000000004</v>
      </c>
      <c r="D682" s="17">
        <v>8127</v>
      </c>
      <c r="E682" s="17">
        <v>0</v>
      </c>
      <c r="F682" s="17">
        <v>3754.2</v>
      </c>
      <c r="G682" s="17">
        <v>20.7</v>
      </c>
      <c r="H682" s="17">
        <v>3594.3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3494.9</v>
      </c>
      <c r="O682" s="17">
        <v>9030</v>
      </c>
      <c r="P682" s="17">
        <v>0</v>
      </c>
      <c r="Q682" s="17">
        <v>2573.3000000000002</v>
      </c>
      <c r="R682" s="17">
        <v>39058.1</v>
      </c>
      <c r="S682" s="17">
        <v>84000</v>
      </c>
      <c r="T682" s="17">
        <v>44941.9</v>
      </c>
      <c r="U682" s="17">
        <v>53.5</v>
      </c>
      <c r="AA682" s="16" t="s">
        <v>219</v>
      </c>
      <c r="AB682" s="17">
        <v>8965.2999999999993</v>
      </c>
      <c r="AC682" s="17">
        <v>0</v>
      </c>
      <c r="AD682" s="17">
        <v>59001.4</v>
      </c>
      <c r="AE682" s="17">
        <v>0</v>
      </c>
      <c r="AF682" s="17">
        <v>11218.7</v>
      </c>
      <c r="AG682" s="17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0</v>
      </c>
      <c r="AN682" s="17">
        <v>0</v>
      </c>
      <c r="AO682" s="17">
        <v>5717.2</v>
      </c>
      <c r="AP682" s="17">
        <v>0</v>
      </c>
      <c r="AQ682" s="17">
        <v>0</v>
      </c>
      <c r="AR682" s="17">
        <v>84902.6</v>
      </c>
      <c r="AS682" s="17">
        <v>84000</v>
      </c>
      <c r="AT682" s="17">
        <v>-902.6</v>
      </c>
      <c r="AU682" s="17">
        <v>-1.07</v>
      </c>
    </row>
    <row r="683" spans="1:47" ht="15" thickBot="1" x14ac:dyDescent="0.35">
      <c r="A683" s="16" t="s">
        <v>220</v>
      </c>
      <c r="B683" s="17">
        <v>3911</v>
      </c>
      <c r="C683" s="17">
        <v>4552.6000000000004</v>
      </c>
      <c r="D683" s="17">
        <v>3068.5</v>
      </c>
      <c r="E683" s="17">
        <v>0</v>
      </c>
      <c r="F683" s="17">
        <v>15587.4</v>
      </c>
      <c r="G683" s="17">
        <v>20.7</v>
      </c>
      <c r="H683" s="17">
        <v>3594.3</v>
      </c>
      <c r="I683" s="17">
        <v>0</v>
      </c>
      <c r="J683" s="17">
        <v>2233.3000000000002</v>
      </c>
      <c r="K683" s="17">
        <v>484.3</v>
      </c>
      <c r="L683" s="17">
        <v>6685.7</v>
      </c>
      <c r="M683" s="17">
        <v>0</v>
      </c>
      <c r="N683" s="17">
        <v>0</v>
      </c>
      <c r="O683" s="17">
        <v>9030</v>
      </c>
      <c r="P683" s="17">
        <v>0</v>
      </c>
      <c r="Q683" s="17">
        <v>0</v>
      </c>
      <c r="R683" s="17">
        <v>49167.8</v>
      </c>
      <c r="S683" s="17">
        <v>108000</v>
      </c>
      <c r="T683" s="17">
        <v>58832.2</v>
      </c>
      <c r="U683" s="17">
        <v>54.47</v>
      </c>
      <c r="AA683" s="16" t="s">
        <v>220</v>
      </c>
      <c r="AB683" s="17">
        <v>17732.900000000001</v>
      </c>
      <c r="AC683" s="17">
        <v>49657.599999999999</v>
      </c>
      <c r="AD683" s="17">
        <v>5504</v>
      </c>
      <c r="AE683" s="17">
        <v>0</v>
      </c>
      <c r="AF683" s="17">
        <v>2223.6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0</v>
      </c>
      <c r="AN683" s="17">
        <v>0</v>
      </c>
      <c r="AO683" s="17">
        <v>9733.4</v>
      </c>
      <c r="AP683" s="17">
        <v>0</v>
      </c>
      <c r="AQ683" s="17">
        <v>0</v>
      </c>
      <c r="AR683" s="17">
        <v>84851.5</v>
      </c>
      <c r="AS683" s="17">
        <v>108000</v>
      </c>
      <c r="AT683" s="17">
        <v>23148.5</v>
      </c>
      <c r="AU683" s="17">
        <v>21.43</v>
      </c>
    </row>
    <row r="684" spans="1:47" ht="15" thickBot="1" x14ac:dyDescent="0.35">
      <c r="A684" s="16" t="s">
        <v>221</v>
      </c>
      <c r="B684" s="17">
        <v>3911</v>
      </c>
      <c r="C684" s="17">
        <v>4552.6000000000004</v>
      </c>
      <c r="D684" s="17">
        <v>0</v>
      </c>
      <c r="E684" s="17">
        <v>0</v>
      </c>
      <c r="F684" s="17">
        <v>3106.1</v>
      </c>
      <c r="G684" s="17">
        <v>3847.5</v>
      </c>
      <c r="H684" s="17">
        <v>0</v>
      </c>
      <c r="I684" s="17">
        <v>0</v>
      </c>
      <c r="J684" s="17">
        <v>0</v>
      </c>
      <c r="K684" s="17">
        <v>0</v>
      </c>
      <c r="L684" s="17">
        <v>6685.7</v>
      </c>
      <c r="M684" s="17">
        <v>0</v>
      </c>
      <c r="N684" s="17">
        <v>10042.799999999999</v>
      </c>
      <c r="O684" s="17">
        <v>0</v>
      </c>
      <c r="P684" s="17">
        <v>0</v>
      </c>
      <c r="Q684" s="17">
        <v>0</v>
      </c>
      <c r="R684" s="17">
        <v>32145.599999999999</v>
      </c>
      <c r="S684" s="17">
        <v>72100</v>
      </c>
      <c r="T684" s="17">
        <v>39954.400000000001</v>
      </c>
      <c r="U684" s="17">
        <v>55.42</v>
      </c>
      <c r="AA684" s="16" t="s">
        <v>221</v>
      </c>
      <c r="AB684" s="17">
        <v>4687.3</v>
      </c>
      <c r="AC684" s="17">
        <v>5250.8</v>
      </c>
      <c r="AD684" s="17">
        <v>0</v>
      </c>
      <c r="AE684" s="17">
        <v>0</v>
      </c>
      <c r="AF684" s="17">
        <v>0</v>
      </c>
      <c r="AG684" s="17">
        <v>348.7</v>
      </c>
      <c r="AH684" s="17">
        <v>0</v>
      </c>
      <c r="AI684" s="17">
        <v>0</v>
      </c>
      <c r="AJ684" s="17">
        <v>0</v>
      </c>
      <c r="AK684" s="17">
        <v>0</v>
      </c>
      <c r="AL684" s="17">
        <v>41473.599999999999</v>
      </c>
      <c r="AM684" s="17">
        <v>0</v>
      </c>
      <c r="AN684" s="17">
        <v>21113.8</v>
      </c>
      <c r="AO684" s="17">
        <v>0</v>
      </c>
      <c r="AP684" s="17">
        <v>0</v>
      </c>
      <c r="AQ684" s="17">
        <v>0</v>
      </c>
      <c r="AR684" s="17">
        <v>72874.3</v>
      </c>
      <c r="AS684" s="17">
        <v>72100</v>
      </c>
      <c r="AT684" s="17">
        <v>-774.3</v>
      </c>
      <c r="AU684" s="17">
        <v>-1.07</v>
      </c>
    </row>
    <row r="685" spans="1:47" ht="15" thickBot="1" x14ac:dyDescent="0.35">
      <c r="A685" s="16" t="s">
        <v>222</v>
      </c>
      <c r="B685" s="17">
        <v>0</v>
      </c>
      <c r="C685" s="17">
        <v>0</v>
      </c>
      <c r="D685" s="17">
        <v>0</v>
      </c>
      <c r="E685" s="17">
        <v>0</v>
      </c>
      <c r="F685" s="17">
        <v>15587.4</v>
      </c>
      <c r="G685" s="17">
        <v>3847.5</v>
      </c>
      <c r="H685" s="17">
        <v>3594.3</v>
      </c>
      <c r="I685" s="17">
        <v>0</v>
      </c>
      <c r="J685" s="17">
        <v>2233.3000000000002</v>
      </c>
      <c r="K685" s="17">
        <v>2186.1999999999998</v>
      </c>
      <c r="L685" s="17">
        <v>6685.7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34134.300000000003</v>
      </c>
      <c r="S685" s="17">
        <v>54000</v>
      </c>
      <c r="T685" s="17">
        <v>19865.7</v>
      </c>
      <c r="U685" s="17">
        <v>36.79</v>
      </c>
      <c r="AA685" s="16" t="s">
        <v>222</v>
      </c>
      <c r="AB685" s="17">
        <v>0</v>
      </c>
      <c r="AC685" s="17">
        <v>0</v>
      </c>
      <c r="AD685" s="17">
        <v>0</v>
      </c>
      <c r="AE685" s="17">
        <v>0</v>
      </c>
      <c r="AF685" s="17">
        <v>1111.8</v>
      </c>
      <c r="AG685" s="17">
        <v>0</v>
      </c>
      <c r="AH685" s="17">
        <v>0</v>
      </c>
      <c r="AI685" s="17">
        <v>0</v>
      </c>
      <c r="AJ685" s="17">
        <v>0</v>
      </c>
      <c r="AK685" s="17">
        <v>31434</v>
      </c>
      <c r="AL685" s="17">
        <v>22034.1</v>
      </c>
      <c r="AM685" s="17">
        <v>0</v>
      </c>
      <c r="AN685" s="17">
        <v>0</v>
      </c>
      <c r="AO685" s="17">
        <v>0</v>
      </c>
      <c r="AP685" s="17">
        <v>0</v>
      </c>
      <c r="AQ685" s="17">
        <v>0</v>
      </c>
      <c r="AR685" s="17">
        <v>54579.9</v>
      </c>
      <c r="AS685" s="17">
        <v>54000</v>
      </c>
      <c r="AT685" s="17">
        <v>-579.9</v>
      </c>
      <c r="AU685" s="17">
        <v>-1.07</v>
      </c>
    </row>
    <row r="686" spans="1:47" ht="15" thickBot="1" x14ac:dyDescent="0.35">
      <c r="A686" s="16" t="s">
        <v>223</v>
      </c>
      <c r="B686" s="17">
        <v>3306.1</v>
      </c>
      <c r="C686" s="17">
        <v>0</v>
      </c>
      <c r="D686" s="17">
        <v>2550</v>
      </c>
      <c r="E686" s="17">
        <v>0</v>
      </c>
      <c r="F686" s="17">
        <v>0</v>
      </c>
      <c r="G686" s="17">
        <v>3107.4</v>
      </c>
      <c r="H686" s="17">
        <v>0</v>
      </c>
      <c r="I686" s="17">
        <v>0</v>
      </c>
      <c r="J686" s="17">
        <v>2233.3000000000002</v>
      </c>
      <c r="K686" s="17">
        <v>484.3</v>
      </c>
      <c r="L686" s="17">
        <v>6685.7</v>
      </c>
      <c r="M686" s="17">
        <v>0</v>
      </c>
      <c r="N686" s="17">
        <v>11724.3</v>
      </c>
      <c r="O686" s="17">
        <v>0</v>
      </c>
      <c r="P686" s="17">
        <v>0</v>
      </c>
      <c r="Q686" s="17">
        <v>0</v>
      </c>
      <c r="R686" s="17">
        <v>30091.1</v>
      </c>
      <c r="S686" s="17">
        <v>18000</v>
      </c>
      <c r="T686" s="17">
        <v>-12091.1</v>
      </c>
      <c r="U686" s="17">
        <v>-67.17</v>
      </c>
      <c r="AA686" s="16" t="s">
        <v>223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942</v>
      </c>
      <c r="AK686" s="17">
        <v>0</v>
      </c>
      <c r="AL686" s="17">
        <v>0</v>
      </c>
      <c r="AM686" s="17">
        <v>0</v>
      </c>
      <c r="AN686" s="17">
        <v>17251.8</v>
      </c>
      <c r="AO686" s="17">
        <v>0</v>
      </c>
      <c r="AP686" s="17">
        <v>0</v>
      </c>
      <c r="AQ686" s="17">
        <v>0</v>
      </c>
      <c r="AR686" s="17">
        <v>18193.8</v>
      </c>
      <c r="AS686" s="17">
        <v>18000</v>
      </c>
      <c r="AT686" s="17">
        <v>-193.8</v>
      </c>
      <c r="AU686" s="17">
        <v>-1.08</v>
      </c>
    </row>
    <row r="687" spans="1:47" ht="15" thickBot="1" x14ac:dyDescent="0.35">
      <c r="A687" s="16" t="s">
        <v>224</v>
      </c>
      <c r="B687" s="17">
        <v>0</v>
      </c>
      <c r="C687" s="17">
        <v>0</v>
      </c>
      <c r="D687" s="17">
        <v>0</v>
      </c>
      <c r="E687" s="17">
        <v>0</v>
      </c>
      <c r="F687" s="17">
        <v>3106.1</v>
      </c>
      <c r="G687" s="17">
        <v>0</v>
      </c>
      <c r="H687" s="17">
        <v>3594.3</v>
      </c>
      <c r="I687" s="17">
        <v>0</v>
      </c>
      <c r="J687" s="17">
        <v>5609.8</v>
      </c>
      <c r="K687" s="17">
        <v>2771.7</v>
      </c>
      <c r="L687" s="17">
        <v>6685.7</v>
      </c>
      <c r="M687" s="17">
        <v>0</v>
      </c>
      <c r="N687" s="17">
        <v>11724.3</v>
      </c>
      <c r="O687" s="17">
        <v>9030</v>
      </c>
      <c r="P687" s="17">
        <v>0</v>
      </c>
      <c r="Q687" s="17">
        <v>2573.3000000000002</v>
      </c>
      <c r="R687" s="17">
        <v>45095.199999999997</v>
      </c>
      <c r="S687" s="17">
        <v>65700</v>
      </c>
      <c r="T687" s="17">
        <v>20604.8</v>
      </c>
      <c r="U687" s="17">
        <v>31.36</v>
      </c>
      <c r="AA687" s="16" t="s">
        <v>224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12405.3</v>
      </c>
      <c r="AK687" s="17">
        <v>4447.3</v>
      </c>
      <c r="AL687" s="17">
        <v>101.1</v>
      </c>
      <c r="AM687" s="17">
        <v>0</v>
      </c>
      <c r="AN687" s="17">
        <v>0</v>
      </c>
      <c r="AO687" s="17">
        <v>44221.3</v>
      </c>
      <c r="AP687" s="17">
        <v>0</v>
      </c>
      <c r="AQ687" s="17">
        <v>0</v>
      </c>
      <c r="AR687" s="17">
        <v>61175</v>
      </c>
      <c r="AS687" s="17">
        <v>65700</v>
      </c>
      <c r="AT687" s="17">
        <v>4525</v>
      </c>
      <c r="AU687" s="17">
        <v>6.89</v>
      </c>
    </row>
    <row r="688" spans="1:47" ht="15" thickBot="1" x14ac:dyDescent="0.35">
      <c r="A688" s="16" t="s">
        <v>225</v>
      </c>
      <c r="B688" s="17">
        <v>0</v>
      </c>
      <c r="C688" s="17">
        <v>0</v>
      </c>
      <c r="D688" s="17">
        <v>3068.5</v>
      </c>
      <c r="E688" s="17">
        <v>0</v>
      </c>
      <c r="F688" s="17">
        <v>3106.1</v>
      </c>
      <c r="G688" s="17">
        <v>3107.4</v>
      </c>
      <c r="H688" s="17">
        <v>3594.3</v>
      </c>
      <c r="I688" s="17">
        <v>0</v>
      </c>
      <c r="J688" s="17">
        <v>2233.3000000000002</v>
      </c>
      <c r="K688" s="17">
        <v>1754.2</v>
      </c>
      <c r="L688" s="17">
        <v>6685.7</v>
      </c>
      <c r="M688" s="17">
        <v>0</v>
      </c>
      <c r="N688" s="17">
        <v>10042.799999999999</v>
      </c>
      <c r="O688" s="17">
        <v>0</v>
      </c>
      <c r="P688" s="17">
        <v>0</v>
      </c>
      <c r="Q688" s="17">
        <v>0</v>
      </c>
      <c r="R688" s="17">
        <v>33592.1</v>
      </c>
      <c r="S688" s="17">
        <v>68900</v>
      </c>
      <c r="T688" s="17">
        <v>35307.9</v>
      </c>
      <c r="U688" s="17">
        <v>51.25</v>
      </c>
      <c r="AA688" s="16" t="s">
        <v>225</v>
      </c>
      <c r="AB688" s="17">
        <v>0</v>
      </c>
      <c r="AC688" s="17">
        <v>0</v>
      </c>
      <c r="AD688" s="17">
        <v>4649.3999999999996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36803</v>
      </c>
      <c r="AK688" s="17">
        <v>0</v>
      </c>
      <c r="AL688" s="17">
        <v>0</v>
      </c>
      <c r="AM688" s="17">
        <v>0</v>
      </c>
      <c r="AN688" s="17">
        <v>6572.8</v>
      </c>
      <c r="AO688" s="17">
        <v>0</v>
      </c>
      <c r="AP688" s="17">
        <v>0</v>
      </c>
      <c r="AQ688" s="17">
        <v>0</v>
      </c>
      <c r="AR688" s="17">
        <v>48025.3</v>
      </c>
      <c r="AS688" s="17">
        <v>68900</v>
      </c>
      <c r="AT688" s="17">
        <v>20874.7</v>
      </c>
      <c r="AU688" s="17">
        <v>30.3</v>
      </c>
    </row>
    <row r="689" spans="1:47" ht="15" thickBot="1" x14ac:dyDescent="0.35">
      <c r="A689" s="16" t="s">
        <v>226</v>
      </c>
      <c r="B689" s="17">
        <v>4040.6</v>
      </c>
      <c r="C689" s="17">
        <v>9914.9</v>
      </c>
      <c r="D689" s="17">
        <v>3068.5</v>
      </c>
      <c r="E689" s="17">
        <v>0</v>
      </c>
      <c r="F689" s="17">
        <v>0</v>
      </c>
      <c r="G689" s="17">
        <v>0</v>
      </c>
      <c r="H689" s="17">
        <v>3594.3</v>
      </c>
      <c r="I689" s="17">
        <v>0</v>
      </c>
      <c r="J689" s="17">
        <v>0</v>
      </c>
      <c r="K689" s="17">
        <v>0</v>
      </c>
      <c r="L689" s="17">
        <v>6685.7</v>
      </c>
      <c r="M689" s="17">
        <v>0</v>
      </c>
      <c r="N689" s="17">
        <v>11724.3</v>
      </c>
      <c r="O689" s="17">
        <v>9030</v>
      </c>
      <c r="P689" s="17">
        <v>0</v>
      </c>
      <c r="Q689" s="17">
        <v>0</v>
      </c>
      <c r="R689" s="17">
        <v>48058.3</v>
      </c>
      <c r="S689" s="17">
        <v>60800</v>
      </c>
      <c r="T689" s="17">
        <v>12741.7</v>
      </c>
      <c r="U689" s="17">
        <v>20.96</v>
      </c>
      <c r="AA689" s="16" t="s">
        <v>226</v>
      </c>
      <c r="AB689" s="17">
        <v>0</v>
      </c>
      <c r="AC689" s="17">
        <v>0</v>
      </c>
      <c r="AD689" s="17">
        <v>5504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7">
        <v>0</v>
      </c>
      <c r="AO689" s="17">
        <v>55948.9</v>
      </c>
      <c r="AP689" s="17">
        <v>0</v>
      </c>
      <c r="AQ689" s="17">
        <v>0</v>
      </c>
      <c r="AR689" s="17">
        <v>61452.9</v>
      </c>
      <c r="AS689" s="17">
        <v>60800</v>
      </c>
      <c r="AT689" s="17">
        <v>-652.9</v>
      </c>
      <c r="AU689" s="17">
        <v>-1.07</v>
      </c>
    </row>
    <row r="690" spans="1:47" ht="15" thickBot="1" x14ac:dyDescent="0.35">
      <c r="A690" s="16" t="s">
        <v>227</v>
      </c>
      <c r="B690" s="17">
        <v>4040.6</v>
      </c>
      <c r="C690" s="17">
        <v>4552.6000000000004</v>
      </c>
      <c r="D690" s="17">
        <v>0</v>
      </c>
      <c r="E690" s="17">
        <v>0</v>
      </c>
      <c r="F690" s="17">
        <v>0</v>
      </c>
      <c r="G690" s="17">
        <v>0</v>
      </c>
      <c r="H690" s="17">
        <v>3594.3</v>
      </c>
      <c r="I690" s="17">
        <v>0</v>
      </c>
      <c r="J690" s="17">
        <v>0</v>
      </c>
      <c r="K690" s="17">
        <v>0</v>
      </c>
      <c r="L690" s="17">
        <v>6685.7</v>
      </c>
      <c r="M690" s="17">
        <v>0</v>
      </c>
      <c r="N690" s="17">
        <v>11724.3</v>
      </c>
      <c r="O690" s="17">
        <v>9030</v>
      </c>
      <c r="P690" s="17">
        <v>0</v>
      </c>
      <c r="Q690" s="17">
        <v>0</v>
      </c>
      <c r="R690" s="17">
        <v>39627.5</v>
      </c>
      <c r="S690" s="17">
        <v>12400</v>
      </c>
      <c r="T690" s="17">
        <v>-27227.5</v>
      </c>
      <c r="U690" s="17">
        <v>-219.58</v>
      </c>
      <c r="AA690" s="16" t="s">
        <v>227</v>
      </c>
      <c r="AB690" s="17">
        <v>3537.6</v>
      </c>
      <c r="AC690" s="17">
        <v>6367.7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17">
        <v>2755.8</v>
      </c>
      <c r="AO690" s="17">
        <v>0</v>
      </c>
      <c r="AP690" s="17">
        <v>0</v>
      </c>
      <c r="AQ690" s="17">
        <v>0</v>
      </c>
      <c r="AR690" s="17">
        <v>12661</v>
      </c>
      <c r="AS690" s="17">
        <v>12400</v>
      </c>
      <c r="AT690" s="17">
        <v>-261</v>
      </c>
      <c r="AU690" s="17">
        <v>-2.1</v>
      </c>
    </row>
    <row r="691" spans="1:47" ht="15" thickBot="1" x14ac:dyDescent="0.35">
      <c r="A691" s="16" t="s">
        <v>228</v>
      </c>
      <c r="B691" s="17">
        <v>6892.2</v>
      </c>
      <c r="C691" s="17">
        <v>9914.9</v>
      </c>
      <c r="D691" s="17">
        <v>7522.1</v>
      </c>
      <c r="E691" s="17">
        <v>0</v>
      </c>
      <c r="F691" s="17">
        <v>16019.4</v>
      </c>
      <c r="G691" s="17">
        <v>20.7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v>9030</v>
      </c>
      <c r="P691" s="17">
        <v>0</v>
      </c>
      <c r="Q691" s="17">
        <v>0</v>
      </c>
      <c r="R691" s="17">
        <v>49399.4</v>
      </c>
      <c r="S691" s="17">
        <v>28200</v>
      </c>
      <c r="T691" s="17">
        <v>-21199.4</v>
      </c>
      <c r="U691" s="17">
        <v>-75.180000000000007</v>
      </c>
      <c r="AA691" s="16" t="s">
        <v>228</v>
      </c>
      <c r="AB691" s="17">
        <v>8323.4</v>
      </c>
      <c r="AC691" s="17">
        <v>6214.5</v>
      </c>
      <c r="AD691" s="17">
        <v>0</v>
      </c>
      <c r="AE691" s="17">
        <v>0</v>
      </c>
      <c r="AF691" s="17">
        <v>6593</v>
      </c>
      <c r="AG691" s="17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>
        <v>0</v>
      </c>
      <c r="AN691" s="17">
        <v>0</v>
      </c>
      <c r="AO691" s="17">
        <v>7372.3</v>
      </c>
      <c r="AP691" s="17">
        <v>0</v>
      </c>
      <c r="AQ691" s="17">
        <v>0</v>
      </c>
      <c r="AR691" s="17">
        <v>28503.3</v>
      </c>
      <c r="AS691" s="17">
        <v>28200</v>
      </c>
      <c r="AT691" s="17">
        <v>-303.3</v>
      </c>
      <c r="AU691" s="17">
        <v>-1.08</v>
      </c>
    </row>
    <row r="692" spans="1:47" ht="15" thickBot="1" x14ac:dyDescent="0.35">
      <c r="A692" s="16" t="s">
        <v>229</v>
      </c>
      <c r="B692" s="17">
        <v>3911</v>
      </c>
      <c r="C692" s="17">
        <v>1027.9000000000001</v>
      </c>
      <c r="D692" s="17">
        <v>7522.1</v>
      </c>
      <c r="E692" s="17">
        <v>0</v>
      </c>
      <c r="F692" s="17">
        <v>16019.4</v>
      </c>
      <c r="G692" s="17">
        <v>3107.4</v>
      </c>
      <c r="H692" s="17">
        <v>0</v>
      </c>
      <c r="I692" s="17">
        <v>0</v>
      </c>
      <c r="J692" s="17">
        <v>2233.3000000000002</v>
      </c>
      <c r="K692" s="17">
        <v>484.3</v>
      </c>
      <c r="L692" s="17">
        <v>0</v>
      </c>
      <c r="M692" s="17">
        <v>0</v>
      </c>
      <c r="N692" s="17">
        <v>0</v>
      </c>
      <c r="O692" s="17">
        <v>8943.6</v>
      </c>
      <c r="P692" s="17">
        <v>0</v>
      </c>
      <c r="Q692" s="17">
        <v>0</v>
      </c>
      <c r="R692" s="17">
        <v>43249</v>
      </c>
      <c r="S692" s="17">
        <v>93500</v>
      </c>
      <c r="T692" s="17">
        <v>50251</v>
      </c>
      <c r="U692" s="17">
        <v>53.74</v>
      </c>
      <c r="AA692" s="16" t="s">
        <v>229</v>
      </c>
      <c r="AB692" s="17">
        <v>59790.8</v>
      </c>
      <c r="AC692" s="17">
        <v>32646.9</v>
      </c>
      <c r="AD692" s="17">
        <v>1930.5</v>
      </c>
      <c r="AE692" s="17">
        <v>0</v>
      </c>
      <c r="AF692" s="17">
        <v>136.4</v>
      </c>
      <c r="AG692" s="17">
        <v>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>
        <v>0</v>
      </c>
      <c r="AN692" s="17">
        <v>0</v>
      </c>
      <c r="AO692" s="17">
        <v>0</v>
      </c>
      <c r="AP692" s="17">
        <v>0</v>
      </c>
      <c r="AQ692" s="17">
        <v>0</v>
      </c>
      <c r="AR692" s="17">
        <v>94504.6</v>
      </c>
      <c r="AS692" s="17">
        <v>93500</v>
      </c>
      <c r="AT692" s="17">
        <v>-1004.6</v>
      </c>
      <c r="AU692" s="17">
        <v>-1.07</v>
      </c>
    </row>
    <row r="693" spans="1:47" ht="15" thickBot="1" x14ac:dyDescent="0.35">
      <c r="A693" s="16" t="s">
        <v>230</v>
      </c>
      <c r="B693" s="17">
        <v>0</v>
      </c>
      <c r="C693" s="17">
        <v>0</v>
      </c>
      <c r="D693" s="17">
        <v>3068.5</v>
      </c>
      <c r="E693" s="17">
        <v>0</v>
      </c>
      <c r="F693" s="17">
        <v>0</v>
      </c>
      <c r="G693" s="17">
        <v>8749.2000000000007</v>
      </c>
      <c r="H693" s="17">
        <v>3594.3</v>
      </c>
      <c r="I693" s="17">
        <v>0</v>
      </c>
      <c r="J693" s="17">
        <v>5177.8</v>
      </c>
      <c r="K693" s="17">
        <v>2186.1999999999998</v>
      </c>
      <c r="L693" s="17">
        <v>0</v>
      </c>
      <c r="M693" s="17">
        <v>0</v>
      </c>
      <c r="N693" s="17">
        <v>12199.6</v>
      </c>
      <c r="O693" s="17">
        <v>0</v>
      </c>
      <c r="P693" s="17">
        <v>0</v>
      </c>
      <c r="Q693" s="17">
        <v>0</v>
      </c>
      <c r="R693" s="17">
        <v>34975.5</v>
      </c>
      <c r="S693" s="17">
        <v>57300</v>
      </c>
      <c r="T693" s="17">
        <v>22324.5</v>
      </c>
      <c r="U693" s="17">
        <v>38.96</v>
      </c>
      <c r="AA693" s="16" t="s">
        <v>230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22709.8</v>
      </c>
      <c r="AH693" s="17">
        <v>0</v>
      </c>
      <c r="AI693" s="17">
        <v>0</v>
      </c>
      <c r="AJ693" s="17">
        <v>9856.7000000000007</v>
      </c>
      <c r="AK693" s="17">
        <v>12108.6</v>
      </c>
      <c r="AL693" s="17">
        <v>0</v>
      </c>
      <c r="AM693" s="17">
        <v>0</v>
      </c>
      <c r="AN693" s="17">
        <v>13240.7</v>
      </c>
      <c r="AO693" s="17">
        <v>0</v>
      </c>
      <c r="AP693" s="17">
        <v>0</v>
      </c>
      <c r="AQ693" s="17">
        <v>0</v>
      </c>
      <c r="AR693" s="17">
        <v>57915.8</v>
      </c>
      <c r="AS693" s="17">
        <v>57300</v>
      </c>
      <c r="AT693" s="17">
        <v>-615.79999999999995</v>
      </c>
      <c r="AU693" s="17">
        <v>-1.07</v>
      </c>
    </row>
    <row r="694" spans="1:47" ht="15" thickBot="1" x14ac:dyDescent="0.35">
      <c r="A694" s="16" t="s">
        <v>231</v>
      </c>
      <c r="B694" s="17">
        <v>0</v>
      </c>
      <c r="C694" s="17">
        <v>0</v>
      </c>
      <c r="D694" s="17">
        <v>3068.5</v>
      </c>
      <c r="E694" s="17">
        <v>0</v>
      </c>
      <c r="F694" s="17">
        <v>16019.4</v>
      </c>
      <c r="G694" s="17">
        <v>8749.2000000000007</v>
      </c>
      <c r="H694" s="17">
        <v>0</v>
      </c>
      <c r="I694" s="17">
        <v>0</v>
      </c>
      <c r="J694" s="17">
        <v>2233.3000000000002</v>
      </c>
      <c r="K694" s="17">
        <v>2771.7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32842</v>
      </c>
      <c r="S694" s="17">
        <v>55300</v>
      </c>
      <c r="T694" s="17">
        <v>22458</v>
      </c>
      <c r="U694" s="17">
        <v>40.61</v>
      </c>
      <c r="AA694" s="16" t="s">
        <v>231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32686.3</v>
      </c>
      <c r="AH694" s="17">
        <v>0</v>
      </c>
      <c r="AI694" s="17">
        <v>0</v>
      </c>
      <c r="AJ694" s="17">
        <v>23207.599999999999</v>
      </c>
      <c r="AK694" s="17">
        <v>0</v>
      </c>
      <c r="AL694" s="17">
        <v>0</v>
      </c>
      <c r="AM694" s="17">
        <v>0</v>
      </c>
      <c r="AN694" s="17">
        <v>0</v>
      </c>
      <c r="AO694" s="17">
        <v>0</v>
      </c>
      <c r="AP694" s="17">
        <v>0</v>
      </c>
      <c r="AQ694" s="17">
        <v>0</v>
      </c>
      <c r="AR694" s="17">
        <v>55893.9</v>
      </c>
      <c r="AS694" s="17">
        <v>55300</v>
      </c>
      <c r="AT694" s="17">
        <v>-593.9</v>
      </c>
      <c r="AU694" s="17">
        <v>-1.07</v>
      </c>
    </row>
    <row r="695" spans="1:47" ht="15" thickBot="1" x14ac:dyDescent="0.35">
      <c r="A695" s="16" t="s">
        <v>232</v>
      </c>
      <c r="B695" s="17">
        <v>4040.6</v>
      </c>
      <c r="C695" s="17">
        <v>9914.9</v>
      </c>
      <c r="D695" s="17">
        <v>7522.1</v>
      </c>
      <c r="E695" s="17">
        <v>0</v>
      </c>
      <c r="F695" s="17">
        <v>15587.4</v>
      </c>
      <c r="G695" s="17">
        <v>3107.4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8943.6</v>
      </c>
      <c r="P695" s="17">
        <v>0</v>
      </c>
      <c r="Q695" s="17">
        <v>0</v>
      </c>
      <c r="R695" s="17">
        <v>49115.9</v>
      </c>
      <c r="S695" s="17">
        <v>9500</v>
      </c>
      <c r="T695" s="17">
        <v>-39615.9</v>
      </c>
      <c r="U695" s="17">
        <v>-417.01</v>
      </c>
      <c r="AA695" s="16" t="s">
        <v>232</v>
      </c>
      <c r="AB695" s="17">
        <v>19001.900000000001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>
        <v>0</v>
      </c>
      <c r="AN695" s="17">
        <v>0</v>
      </c>
      <c r="AO695" s="17">
        <v>0</v>
      </c>
      <c r="AP695" s="17">
        <v>0</v>
      </c>
      <c r="AQ695" s="17">
        <v>0</v>
      </c>
      <c r="AR695" s="17">
        <v>19001.900000000001</v>
      </c>
      <c r="AS695" s="17">
        <v>9500</v>
      </c>
      <c r="AT695" s="17">
        <v>-9501.9</v>
      </c>
      <c r="AU695" s="17">
        <v>-100.02</v>
      </c>
    </row>
    <row r="696" spans="1:47" ht="15" thickBot="1" x14ac:dyDescent="0.35">
      <c r="A696" s="16" t="s">
        <v>233</v>
      </c>
      <c r="B696" s="17">
        <v>0</v>
      </c>
      <c r="C696" s="17">
        <v>0</v>
      </c>
      <c r="D696" s="17">
        <v>0</v>
      </c>
      <c r="E696" s="17">
        <v>0</v>
      </c>
      <c r="F696" s="17">
        <v>15587.4</v>
      </c>
      <c r="G696" s="17">
        <v>20.7</v>
      </c>
      <c r="H696" s="17">
        <v>0</v>
      </c>
      <c r="I696" s="17">
        <v>0</v>
      </c>
      <c r="J696" s="17">
        <v>5177.8</v>
      </c>
      <c r="K696" s="17">
        <v>2771.7</v>
      </c>
      <c r="L696" s="17">
        <v>6685.7</v>
      </c>
      <c r="M696" s="17">
        <v>0</v>
      </c>
      <c r="N696" s="17">
        <v>0</v>
      </c>
      <c r="O696" s="17">
        <v>8943.6</v>
      </c>
      <c r="P696" s="17">
        <v>0</v>
      </c>
      <c r="Q696" s="17">
        <v>2573.3000000000002</v>
      </c>
      <c r="R696" s="17">
        <v>41760.199999999997</v>
      </c>
      <c r="S696" s="17">
        <v>15200</v>
      </c>
      <c r="T696" s="17">
        <v>-26560.2</v>
      </c>
      <c r="U696" s="17">
        <v>-174.74</v>
      </c>
      <c r="AA696" s="16" t="s">
        <v>233</v>
      </c>
      <c r="AB696" s="17">
        <v>0</v>
      </c>
      <c r="AC696" s="17">
        <v>0</v>
      </c>
      <c r="AD696" s="17">
        <v>0</v>
      </c>
      <c r="AE696" s="17">
        <v>0</v>
      </c>
      <c r="AF696" s="17">
        <v>7681.6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3689.2</v>
      </c>
      <c r="AM696" s="17">
        <v>0</v>
      </c>
      <c r="AN696" s="17">
        <v>0</v>
      </c>
      <c r="AO696" s="17">
        <v>3992.4</v>
      </c>
      <c r="AP696" s="17">
        <v>0</v>
      </c>
      <c r="AQ696" s="17">
        <v>0</v>
      </c>
      <c r="AR696" s="17">
        <v>15363.2</v>
      </c>
      <c r="AS696" s="17">
        <v>15200</v>
      </c>
      <c r="AT696" s="17">
        <v>-163.19999999999999</v>
      </c>
      <c r="AU696" s="17">
        <v>-1.07</v>
      </c>
    </row>
    <row r="697" spans="1:47" ht="15" thickBot="1" x14ac:dyDescent="0.35">
      <c r="A697" s="16" t="s">
        <v>234</v>
      </c>
      <c r="B697" s="17">
        <v>3911</v>
      </c>
      <c r="C697" s="17">
        <v>1027.9000000000001</v>
      </c>
      <c r="D697" s="17">
        <v>0</v>
      </c>
      <c r="E697" s="17">
        <v>0</v>
      </c>
      <c r="F697" s="17">
        <v>0</v>
      </c>
      <c r="G697" s="17">
        <v>3847.5</v>
      </c>
      <c r="H697" s="17">
        <v>3594.3</v>
      </c>
      <c r="I697" s="17">
        <v>0</v>
      </c>
      <c r="J697" s="17">
        <v>2233.3000000000002</v>
      </c>
      <c r="K697" s="17">
        <v>484.3</v>
      </c>
      <c r="L697" s="17">
        <v>6685.7</v>
      </c>
      <c r="M697" s="17">
        <v>0</v>
      </c>
      <c r="N697" s="17">
        <v>11724.3</v>
      </c>
      <c r="O697" s="17">
        <v>0</v>
      </c>
      <c r="P697" s="17">
        <v>0</v>
      </c>
      <c r="Q697" s="17">
        <v>0</v>
      </c>
      <c r="R697" s="17">
        <v>33508.300000000003</v>
      </c>
      <c r="S697" s="17">
        <v>19200</v>
      </c>
      <c r="T697" s="17">
        <v>-14308.3</v>
      </c>
      <c r="U697" s="17">
        <v>-74.52</v>
      </c>
      <c r="AA697" s="16" t="s">
        <v>234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19406.2</v>
      </c>
      <c r="AM697" s="17">
        <v>0</v>
      </c>
      <c r="AN697" s="17">
        <v>0</v>
      </c>
      <c r="AO697" s="17">
        <v>0</v>
      </c>
      <c r="AP697" s="17">
        <v>0</v>
      </c>
      <c r="AQ697" s="17">
        <v>0</v>
      </c>
      <c r="AR697" s="17">
        <v>19406.2</v>
      </c>
      <c r="AS697" s="17">
        <v>19200</v>
      </c>
      <c r="AT697" s="17">
        <v>-206.2</v>
      </c>
      <c r="AU697" s="17">
        <v>-1.07</v>
      </c>
    </row>
    <row r="698" spans="1:47" ht="15" thickBot="1" x14ac:dyDescent="0.35">
      <c r="A698" s="16" t="s">
        <v>235</v>
      </c>
      <c r="B698" s="17">
        <v>3911</v>
      </c>
      <c r="C698" s="17">
        <v>4552.6000000000004</v>
      </c>
      <c r="D698" s="17">
        <v>3068.5</v>
      </c>
      <c r="E698" s="17">
        <v>0</v>
      </c>
      <c r="F698" s="17">
        <v>15587.4</v>
      </c>
      <c r="G698" s="17">
        <v>0</v>
      </c>
      <c r="H698" s="17">
        <v>3594.3</v>
      </c>
      <c r="I698" s="17">
        <v>0</v>
      </c>
      <c r="J698" s="17">
        <v>0</v>
      </c>
      <c r="K698" s="17">
        <v>0</v>
      </c>
      <c r="L698" s="17">
        <v>6685.7</v>
      </c>
      <c r="M698" s="17">
        <v>0</v>
      </c>
      <c r="N698" s="17">
        <v>0</v>
      </c>
      <c r="O698" s="17">
        <v>9030</v>
      </c>
      <c r="P698" s="17">
        <v>0</v>
      </c>
      <c r="Q698" s="17">
        <v>0</v>
      </c>
      <c r="R698" s="17">
        <v>46429.4</v>
      </c>
      <c r="S698" s="17">
        <v>26100</v>
      </c>
      <c r="T698" s="17">
        <v>-20329.400000000001</v>
      </c>
      <c r="U698" s="17">
        <v>-77.89</v>
      </c>
      <c r="AA698" s="16" t="s">
        <v>235</v>
      </c>
      <c r="AB698" s="17">
        <v>0</v>
      </c>
      <c r="AC698" s="17">
        <v>0</v>
      </c>
      <c r="AD698" s="17">
        <v>0</v>
      </c>
      <c r="AE698" s="17">
        <v>0</v>
      </c>
      <c r="AF698" s="17">
        <v>7681.6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0</v>
      </c>
      <c r="AN698" s="17">
        <v>0</v>
      </c>
      <c r="AO698" s="17">
        <v>18698.7</v>
      </c>
      <c r="AP698" s="17">
        <v>0</v>
      </c>
      <c r="AQ698" s="17">
        <v>0</v>
      </c>
      <c r="AR698" s="17">
        <v>26380.3</v>
      </c>
      <c r="AS698" s="17">
        <v>26100</v>
      </c>
      <c r="AT698" s="17">
        <v>-280.3</v>
      </c>
      <c r="AU698" s="17">
        <v>-1.07</v>
      </c>
    </row>
    <row r="699" spans="1:47" ht="15" thickBot="1" x14ac:dyDescent="0.35">
      <c r="A699" s="16" t="s">
        <v>236</v>
      </c>
      <c r="B699" s="17">
        <v>0</v>
      </c>
      <c r="C699" s="17">
        <v>0</v>
      </c>
      <c r="D699" s="17">
        <v>2247.6</v>
      </c>
      <c r="E699" s="17">
        <v>0</v>
      </c>
      <c r="F699" s="17">
        <v>0</v>
      </c>
      <c r="G699" s="17">
        <v>3458.6</v>
      </c>
      <c r="H699" s="17">
        <v>0</v>
      </c>
      <c r="I699" s="17">
        <v>0</v>
      </c>
      <c r="J699" s="17">
        <v>5609.8</v>
      </c>
      <c r="K699" s="17">
        <v>2771.7</v>
      </c>
      <c r="L699" s="17">
        <v>6685.7</v>
      </c>
      <c r="M699" s="17">
        <v>0</v>
      </c>
      <c r="N699" s="17">
        <v>11724.3</v>
      </c>
      <c r="O699" s="17">
        <v>0</v>
      </c>
      <c r="P699" s="17">
        <v>0</v>
      </c>
      <c r="Q699" s="17">
        <v>2573.3000000000002</v>
      </c>
      <c r="R699" s="17">
        <v>35071</v>
      </c>
      <c r="S699" s="17">
        <v>2900</v>
      </c>
      <c r="T699" s="17">
        <v>-32171</v>
      </c>
      <c r="U699" s="17">
        <v>-1109.3399999999999</v>
      </c>
      <c r="AA699" s="16" t="s">
        <v>236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18929.599999999999</v>
      </c>
      <c r="AK699" s="17">
        <v>0</v>
      </c>
      <c r="AL699" s="17">
        <v>1450.4</v>
      </c>
      <c r="AM699" s="17">
        <v>0</v>
      </c>
      <c r="AN699" s="17">
        <v>3300.1</v>
      </c>
      <c r="AO699" s="17">
        <v>0</v>
      </c>
      <c r="AP699" s="17">
        <v>0</v>
      </c>
      <c r="AQ699" s="17">
        <v>0</v>
      </c>
      <c r="AR699" s="17">
        <v>23680.1</v>
      </c>
      <c r="AS699" s="17">
        <v>2900</v>
      </c>
      <c r="AT699" s="17">
        <v>-20780.099999999999</v>
      </c>
      <c r="AU699" s="17">
        <v>-716.56</v>
      </c>
    </row>
    <row r="700" spans="1:47" ht="15" thickBot="1" x14ac:dyDescent="0.35">
      <c r="A700" s="16" t="s">
        <v>237</v>
      </c>
      <c r="B700" s="17">
        <v>3565.3</v>
      </c>
      <c r="C700" s="17">
        <v>0</v>
      </c>
      <c r="D700" s="17">
        <v>2550</v>
      </c>
      <c r="E700" s="17">
        <v>0</v>
      </c>
      <c r="F700" s="17">
        <v>16019.4</v>
      </c>
      <c r="G700" s="17">
        <v>3107.4</v>
      </c>
      <c r="H700" s="17">
        <v>3594.3</v>
      </c>
      <c r="I700" s="17">
        <v>0</v>
      </c>
      <c r="J700" s="17">
        <v>2233.3000000000002</v>
      </c>
      <c r="K700" s="17">
        <v>484.3</v>
      </c>
      <c r="L700" s="17">
        <v>6685.7</v>
      </c>
      <c r="M700" s="17">
        <v>0</v>
      </c>
      <c r="N700" s="17">
        <v>0</v>
      </c>
      <c r="O700" s="17">
        <v>8943.6</v>
      </c>
      <c r="P700" s="17">
        <v>0</v>
      </c>
      <c r="Q700" s="17">
        <v>2573.3000000000002</v>
      </c>
      <c r="R700" s="17">
        <v>49756.7</v>
      </c>
      <c r="S700" s="17">
        <v>16300</v>
      </c>
      <c r="T700" s="17">
        <v>-33456.699999999997</v>
      </c>
      <c r="U700" s="17">
        <v>-205.26</v>
      </c>
      <c r="AA700" s="16" t="s">
        <v>237</v>
      </c>
      <c r="AB700" s="17">
        <v>0</v>
      </c>
      <c r="AC700" s="17">
        <v>14150.3</v>
      </c>
      <c r="AD700" s="17">
        <v>0</v>
      </c>
      <c r="AE700" s="17">
        <v>0</v>
      </c>
      <c r="AF700" s="17">
        <v>10513.7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10257.5</v>
      </c>
      <c r="AM700" s="17">
        <v>0</v>
      </c>
      <c r="AN700" s="17">
        <v>0</v>
      </c>
      <c r="AO700" s="17">
        <v>1010.7</v>
      </c>
      <c r="AP700" s="17">
        <v>0</v>
      </c>
      <c r="AQ700" s="17">
        <v>0</v>
      </c>
      <c r="AR700" s="17">
        <v>35932.300000000003</v>
      </c>
      <c r="AS700" s="17">
        <v>16300</v>
      </c>
      <c r="AT700" s="17">
        <v>-19632.3</v>
      </c>
      <c r="AU700" s="17">
        <v>-120.44</v>
      </c>
    </row>
    <row r="701" spans="1:47" ht="15" thickBot="1" x14ac:dyDescent="0.35">
      <c r="A701" s="16" t="s">
        <v>238</v>
      </c>
      <c r="B701" s="17">
        <v>3306.1</v>
      </c>
      <c r="C701" s="17">
        <v>0</v>
      </c>
      <c r="D701" s="17">
        <v>2550</v>
      </c>
      <c r="E701" s="17">
        <v>0</v>
      </c>
      <c r="F701" s="17">
        <v>3106.1</v>
      </c>
      <c r="G701" s="17">
        <v>3107.4</v>
      </c>
      <c r="H701" s="17">
        <v>3594.3</v>
      </c>
      <c r="I701" s="17">
        <v>0</v>
      </c>
      <c r="J701" s="17">
        <v>2233.3000000000002</v>
      </c>
      <c r="K701" s="17">
        <v>700.4</v>
      </c>
      <c r="L701" s="17">
        <v>6685.7</v>
      </c>
      <c r="M701" s="17">
        <v>0</v>
      </c>
      <c r="N701" s="17">
        <v>10042.799999999999</v>
      </c>
      <c r="O701" s="17">
        <v>0</v>
      </c>
      <c r="P701" s="17">
        <v>0</v>
      </c>
      <c r="Q701" s="17">
        <v>2573.3000000000002</v>
      </c>
      <c r="R701" s="17">
        <v>37899.300000000003</v>
      </c>
      <c r="S701" s="17">
        <v>3300</v>
      </c>
      <c r="T701" s="17">
        <v>-34599.300000000003</v>
      </c>
      <c r="U701" s="17">
        <v>-1048.46</v>
      </c>
      <c r="AA701" s="16" t="s">
        <v>238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1667.7</v>
      </c>
      <c r="AK701" s="17">
        <v>1667.7</v>
      </c>
      <c r="AL701" s="17">
        <v>0</v>
      </c>
      <c r="AM701" s="17">
        <v>0</v>
      </c>
      <c r="AN701" s="17">
        <v>0</v>
      </c>
      <c r="AO701" s="17">
        <v>0</v>
      </c>
      <c r="AP701" s="17">
        <v>0</v>
      </c>
      <c r="AQ701" s="17">
        <v>0</v>
      </c>
      <c r="AR701" s="17">
        <v>3335.4</v>
      </c>
      <c r="AS701" s="17">
        <v>3300</v>
      </c>
      <c r="AT701" s="17">
        <v>-35.4</v>
      </c>
      <c r="AU701" s="17">
        <v>-1.07</v>
      </c>
    </row>
    <row r="702" spans="1:47" ht="15" thickBot="1" x14ac:dyDescent="0.35">
      <c r="A702" s="16" t="s">
        <v>239</v>
      </c>
      <c r="B702" s="17">
        <v>0</v>
      </c>
      <c r="C702" s="17">
        <v>0</v>
      </c>
      <c r="D702" s="17">
        <v>0</v>
      </c>
      <c r="E702" s="17">
        <v>0</v>
      </c>
      <c r="F702" s="17">
        <v>16019.4</v>
      </c>
      <c r="G702" s="17">
        <v>3107.4</v>
      </c>
      <c r="H702" s="17">
        <v>3594.3</v>
      </c>
      <c r="I702" s="17">
        <v>0</v>
      </c>
      <c r="J702" s="17">
        <v>2233.3000000000002</v>
      </c>
      <c r="K702" s="17">
        <v>700.4</v>
      </c>
      <c r="L702" s="17">
        <v>6685.7</v>
      </c>
      <c r="M702" s="17">
        <v>0</v>
      </c>
      <c r="N702" s="17">
        <v>0</v>
      </c>
      <c r="O702" s="17">
        <v>8943.6</v>
      </c>
      <c r="P702" s="17">
        <v>0</v>
      </c>
      <c r="Q702" s="17">
        <v>2573.3000000000002</v>
      </c>
      <c r="R702" s="17">
        <v>43857.4</v>
      </c>
      <c r="S702" s="17">
        <v>23700</v>
      </c>
      <c r="T702" s="17">
        <v>-20157.400000000001</v>
      </c>
      <c r="U702" s="17">
        <v>-85.05</v>
      </c>
      <c r="AA702" s="16" t="s">
        <v>239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5554</v>
      </c>
      <c r="AK702" s="17">
        <v>0</v>
      </c>
      <c r="AL702" s="17">
        <v>18400.5</v>
      </c>
      <c r="AM702" s="17">
        <v>0</v>
      </c>
      <c r="AN702" s="17">
        <v>0</v>
      </c>
      <c r="AO702" s="17">
        <v>0</v>
      </c>
      <c r="AP702" s="17">
        <v>0</v>
      </c>
      <c r="AQ702" s="17">
        <v>0</v>
      </c>
      <c r="AR702" s="17">
        <v>23954.5</v>
      </c>
      <c r="AS702" s="17">
        <v>23700</v>
      </c>
      <c r="AT702" s="17">
        <v>-254.5</v>
      </c>
      <c r="AU702" s="17">
        <v>-1.07</v>
      </c>
    </row>
    <row r="703" spans="1:47" ht="15" thickBot="1" x14ac:dyDescent="0.35">
      <c r="A703" s="16" t="s">
        <v>240</v>
      </c>
      <c r="B703" s="17">
        <v>3306.1</v>
      </c>
      <c r="C703" s="17">
        <v>0</v>
      </c>
      <c r="D703" s="17">
        <v>0</v>
      </c>
      <c r="E703" s="17">
        <v>0</v>
      </c>
      <c r="F703" s="17">
        <v>15587.4</v>
      </c>
      <c r="G703" s="17">
        <v>3107.4</v>
      </c>
      <c r="H703" s="17">
        <v>3594.3</v>
      </c>
      <c r="I703" s="17">
        <v>0</v>
      </c>
      <c r="J703" s="17">
        <v>2233.3000000000002</v>
      </c>
      <c r="K703" s="17">
        <v>484.3</v>
      </c>
      <c r="L703" s="17">
        <v>10509.4</v>
      </c>
      <c r="M703" s="17">
        <v>0</v>
      </c>
      <c r="N703" s="17">
        <v>3494.9</v>
      </c>
      <c r="O703" s="17">
        <v>0</v>
      </c>
      <c r="P703" s="17">
        <v>0</v>
      </c>
      <c r="Q703" s="17">
        <v>2573.3000000000002</v>
      </c>
      <c r="R703" s="17">
        <v>44890.400000000001</v>
      </c>
      <c r="S703" s="17">
        <v>96300</v>
      </c>
      <c r="T703" s="17">
        <v>51409.599999999999</v>
      </c>
      <c r="U703" s="17">
        <v>53.38</v>
      </c>
      <c r="AA703" s="16" t="s">
        <v>240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4160.7</v>
      </c>
      <c r="AH703" s="17">
        <v>0</v>
      </c>
      <c r="AI703" s="17">
        <v>0</v>
      </c>
      <c r="AJ703" s="17">
        <v>942</v>
      </c>
      <c r="AK703" s="17">
        <v>0</v>
      </c>
      <c r="AL703" s="17">
        <v>92231.4</v>
      </c>
      <c r="AM703" s="17">
        <v>0</v>
      </c>
      <c r="AN703" s="17">
        <v>0</v>
      </c>
      <c r="AO703" s="17">
        <v>0</v>
      </c>
      <c r="AP703" s="17">
        <v>0</v>
      </c>
      <c r="AQ703" s="17">
        <v>0</v>
      </c>
      <c r="AR703" s="17">
        <v>97334.1</v>
      </c>
      <c r="AS703" s="17">
        <v>96300</v>
      </c>
      <c r="AT703" s="17">
        <v>-1034.0999999999999</v>
      </c>
      <c r="AU703" s="17">
        <v>-1.07</v>
      </c>
    </row>
    <row r="704" spans="1:47" ht="15" thickBot="1" x14ac:dyDescent="0.35">
      <c r="A704" s="16" t="s">
        <v>241</v>
      </c>
      <c r="B704" s="17">
        <v>4040.6</v>
      </c>
      <c r="C704" s="17">
        <v>8359.5</v>
      </c>
      <c r="D704" s="17">
        <v>3068.5</v>
      </c>
      <c r="E704" s="17">
        <v>0</v>
      </c>
      <c r="F704" s="17">
        <v>3106.1</v>
      </c>
      <c r="G704" s="17">
        <v>3107.4</v>
      </c>
      <c r="H704" s="17">
        <v>0</v>
      </c>
      <c r="I704" s="17">
        <v>0</v>
      </c>
      <c r="J704" s="17">
        <v>0</v>
      </c>
      <c r="K704" s="17">
        <v>0</v>
      </c>
      <c r="L704" s="17">
        <v>6685.7</v>
      </c>
      <c r="M704" s="17">
        <v>0</v>
      </c>
      <c r="N704" s="17">
        <v>11724.3</v>
      </c>
      <c r="O704" s="17">
        <v>0</v>
      </c>
      <c r="P704" s="17">
        <v>0</v>
      </c>
      <c r="Q704" s="17">
        <v>0</v>
      </c>
      <c r="R704" s="17">
        <v>40092</v>
      </c>
      <c r="S704" s="17">
        <v>22500</v>
      </c>
      <c r="T704" s="17">
        <v>-17592</v>
      </c>
      <c r="U704" s="17">
        <v>-78.19</v>
      </c>
      <c r="AA704" s="16" t="s">
        <v>241</v>
      </c>
      <c r="AB704" s="17">
        <v>0</v>
      </c>
      <c r="AC704" s="17">
        <v>0</v>
      </c>
      <c r="AD704" s="17">
        <v>36487.699999999997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0</v>
      </c>
      <c r="AN704" s="17">
        <v>0</v>
      </c>
      <c r="AO704" s="17">
        <v>0</v>
      </c>
      <c r="AP704" s="17">
        <v>0</v>
      </c>
      <c r="AQ704" s="17">
        <v>0</v>
      </c>
      <c r="AR704" s="17">
        <v>36487.699999999997</v>
      </c>
      <c r="AS704" s="17">
        <v>22500</v>
      </c>
      <c r="AT704" s="17">
        <v>-13987.7</v>
      </c>
      <c r="AU704" s="17">
        <v>-62.17</v>
      </c>
    </row>
    <row r="705" spans="1:47" ht="15" thickBot="1" x14ac:dyDescent="0.35">
      <c r="A705" s="16" t="s">
        <v>242</v>
      </c>
      <c r="B705" s="17">
        <v>3911</v>
      </c>
      <c r="C705" s="17">
        <v>4552.6000000000004</v>
      </c>
      <c r="D705" s="17">
        <v>8127</v>
      </c>
      <c r="E705" s="17">
        <v>0</v>
      </c>
      <c r="F705" s="17">
        <v>3754.2</v>
      </c>
      <c r="G705" s="17">
        <v>3458.6</v>
      </c>
      <c r="H705" s="17">
        <v>3594.3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3494.9</v>
      </c>
      <c r="O705" s="17">
        <v>0</v>
      </c>
      <c r="P705" s="17">
        <v>0</v>
      </c>
      <c r="Q705" s="17">
        <v>0</v>
      </c>
      <c r="R705" s="17">
        <v>30892.6</v>
      </c>
      <c r="S705" s="17">
        <v>65300</v>
      </c>
      <c r="T705" s="17">
        <v>34407.4</v>
      </c>
      <c r="U705" s="17">
        <v>52.69</v>
      </c>
      <c r="AA705" s="16" t="s">
        <v>242</v>
      </c>
      <c r="AB705" s="17">
        <v>8965.2999999999993</v>
      </c>
      <c r="AC705" s="17">
        <v>5250.8</v>
      </c>
      <c r="AD705" s="17">
        <v>35180.300000000003</v>
      </c>
      <c r="AE705" s="17">
        <v>0</v>
      </c>
      <c r="AF705" s="17">
        <v>16604.900000000001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0</v>
      </c>
      <c r="AN705" s="17">
        <v>0</v>
      </c>
      <c r="AO705" s="17">
        <v>0</v>
      </c>
      <c r="AP705" s="17">
        <v>0</v>
      </c>
      <c r="AQ705" s="17">
        <v>0</v>
      </c>
      <c r="AR705" s="17">
        <v>66001.2</v>
      </c>
      <c r="AS705" s="17">
        <v>65300</v>
      </c>
      <c r="AT705" s="17">
        <v>-701.2</v>
      </c>
      <c r="AU705" s="17">
        <v>-1.07</v>
      </c>
    </row>
    <row r="706" spans="1:47" ht="15" thickBot="1" x14ac:dyDescent="0.35">
      <c r="A706" s="16" t="s">
        <v>243</v>
      </c>
      <c r="B706" s="17">
        <v>0</v>
      </c>
      <c r="C706" s="17">
        <v>0</v>
      </c>
      <c r="D706" s="17">
        <v>3068.5</v>
      </c>
      <c r="E706" s="17">
        <v>0</v>
      </c>
      <c r="F706" s="17">
        <v>16019.4</v>
      </c>
      <c r="G706" s="17">
        <v>3847.5</v>
      </c>
      <c r="H706" s="17">
        <v>3594.3</v>
      </c>
      <c r="I706" s="17">
        <v>0</v>
      </c>
      <c r="J706" s="17">
        <v>5609.8</v>
      </c>
      <c r="K706" s="17">
        <v>2771.7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2573.3000000000002</v>
      </c>
      <c r="R706" s="17">
        <v>37484.5</v>
      </c>
      <c r="S706" s="17">
        <v>31000</v>
      </c>
      <c r="T706" s="17">
        <v>-6484.5</v>
      </c>
      <c r="U706" s="17">
        <v>-20.92</v>
      </c>
      <c r="AA706" s="16" t="s">
        <v>243</v>
      </c>
      <c r="AB706" s="17">
        <v>0</v>
      </c>
      <c r="AC706" s="17">
        <v>0</v>
      </c>
      <c r="AD706" s="17">
        <v>0</v>
      </c>
      <c r="AE706" s="17">
        <v>0</v>
      </c>
      <c r="AF706" s="17">
        <v>14930.6</v>
      </c>
      <c r="AG706" s="17">
        <v>348.7</v>
      </c>
      <c r="AH706" s="17">
        <v>0</v>
      </c>
      <c r="AI706" s="17">
        <v>0</v>
      </c>
      <c r="AJ706" s="17">
        <v>5516.1</v>
      </c>
      <c r="AK706" s="17">
        <v>10537.5</v>
      </c>
      <c r="AL706" s="17">
        <v>0</v>
      </c>
      <c r="AM706" s="17">
        <v>0</v>
      </c>
      <c r="AN706" s="17">
        <v>0</v>
      </c>
      <c r="AO706" s="17">
        <v>0</v>
      </c>
      <c r="AP706" s="17">
        <v>0</v>
      </c>
      <c r="AQ706" s="17">
        <v>0</v>
      </c>
      <c r="AR706" s="17">
        <v>31332.9</v>
      </c>
      <c r="AS706" s="17">
        <v>31000</v>
      </c>
      <c r="AT706" s="17">
        <v>-332.9</v>
      </c>
      <c r="AU706" s="17">
        <v>-1.07</v>
      </c>
    </row>
    <row r="707" spans="1:47" ht="15" thickBot="1" x14ac:dyDescent="0.35">
      <c r="A707" s="16" t="s">
        <v>244</v>
      </c>
      <c r="B707" s="17">
        <v>3911</v>
      </c>
      <c r="C707" s="17">
        <v>4552.6000000000004</v>
      </c>
      <c r="D707" s="17">
        <v>2550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6685.7</v>
      </c>
      <c r="M707" s="17">
        <v>0</v>
      </c>
      <c r="N707" s="17">
        <v>11724.3</v>
      </c>
      <c r="O707" s="17">
        <v>9030</v>
      </c>
      <c r="P707" s="17">
        <v>0</v>
      </c>
      <c r="Q707" s="17">
        <v>0</v>
      </c>
      <c r="R707" s="17">
        <v>38453.599999999999</v>
      </c>
      <c r="S707" s="17">
        <v>86700</v>
      </c>
      <c r="T707" s="17">
        <v>48246.400000000001</v>
      </c>
      <c r="U707" s="17">
        <v>55.65</v>
      </c>
      <c r="AA707" s="16" t="s">
        <v>244</v>
      </c>
      <c r="AB707" s="17">
        <v>0</v>
      </c>
      <c r="AC707" s="17">
        <v>207.2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4718.1000000000004</v>
      </c>
      <c r="AM707" s="17">
        <v>0</v>
      </c>
      <c r="AN707" s="17">
        <v>82705.7</v>
      </c>
      <c r="AO707" s="17">
        <v>0</v>
      </c>
      <c r="AP707" s="17">
        <v>0</v>
      </c>
      <c r="AQ707" s="17">
        <v>0</v>
      </c>
      <c r="AR707" s="17">
        <v>87631</v>
      </c>
      <c r="AS707" s="17">
        <v>86700</v>
      </c>
      <c r="AT707" s="17">
        <v>-931</v>
      </c>
      <c r="AU707" s="17">
        <v>-1.07</v>
      </c>
    </row>
    <row r="708" spans="1:47" ht="15" thickBot="1" x14ac:dyDescent="0.35">
      <c r="A708" s="16" t="s">
        <v>245</v>
      </c>
      <c r="B708" s="17">
        <v>3911</v>
      </c>
      <c r="C708" s="17">
        <v>4552.6000000000004</v>
      </c>
      <c r="D708" s="17">
        <v>0</v>
      </c>
      <c r="E708" s="17">
        <v>0</v>
      </c>
      <c r="F708" s="17">
        <v>3106.1</v>
      </c>
      <c r="G708" s="17">
        <v>3458.6</v>
      </c>
      <c r="H708" s="17">
        <v>3594.3</v>
      </c>
      <c r="I708" s="17">
        <v>0</v>
      </c>
      <c r="J708" s="17">
        <v>2233.3000000000002</v>
      </c>
      <c r="K708" s="17">
        <v>0</v>
      </c>
      <c r="L708" s="17">
        <v>6685.7</v>
      </c>
      <c r="M708" s="17">
        <v>0</v>
      </c>
      <c r="N708" s="17">
        <v>11724.3</v>
      </c>
      <c r="O708" s="17">
        <v>0</v>
      </c>
      <c r="P708" s="17">
        <v>0</v>
      </c>
      <c r="Q708" s="17">
        <v>0</v>
      </c>
      <c r="R708" s="17">
        <v>39265.9</v>
      </c>
      <c r="S708" s="17">
        <v>30800</v>
      </c>
      <c r="T708" s="17">
        <v>-8465.9</v>
      </c>
      <c r="U708" s="17">
        <v>-27.49</v>
      </c>
      <c r="AA708" s="16" t="s">
        <v>245</v>
      </c>
      <c r="AB708" s="17">
        <v>17732.900000000001</v>
      </c>
      <c r="AC708" s="17">
        <v>7010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6387.9</v>
      </c>
      <c r="AM708" s="17">
        <v>0</v>
      </c>
      <c r="AN708" s="17">
        <v>0</v>
      </c>
      <c r="AO708" s="17">
        <v>0</v>
      </c>
      <c r="AP708" s="17">
        <v>0</v>
      </c>
      <c r="AQ708" s="17">
        <v>0</v>
      </c>
      <c r="AR708" s="17">
        <v>31130.799999999999</v>
      </c>
      <c r="AS708" s="17">
        <v>30800</v>
      </c>
      <c r="AT708" s="17">
        <v>-330.8</v>
      </c>
      <c r="AU708" s="17">
        <v>-1.07</v>
      </c>
    </row>
    <row r="709" spans="1:47" ht="15" thickBot="1" x14ac:dyDescent="0.35">
      <c r="A709" s="16" t="s">
        <v>246</v>
      </c>
      <c r="B709" s="17">
        <v>3911</v>
      </c>
      <c r="C709" s="17">
        <v>4552.6000000000004</v>
      </c>
      <c r="D709" s="17">
        <v>0</v>
      </c>
      <c r="E709" s="17">
        <v>0</v>
      </c>
      <c r="F709" s="17">
        <v>3106.1</v>
      </c>
      <c r="G709" s="17">
        <v>8749.2000000000007</v>
      </c>
      <c r="H709" s="17">
        <v>3594.3</v>
      </c>
      <c r="I709" s="17">
        <v>0</v>
      </c>
      <c r="J709" s="17">
        <v>0</v>
      </c>
      <c r="K709" s="17">
        <v>0</v>
      </c>
      <c r="L709" s="17">
        <v>6685.7</v>
      </c>
      <c r="M709" s="17">
        <v>0</v>
      </c>
      <c r="N709" s="17">
        <v>11724.3</v>
      </c>
      <c r="O709" s="17">
        <v>0</v>
      </c>
      <c r="P709" s="17">
        <v>0</v>
      </c>
      <c r="Q709" s="17">
        <v>0</v>
      </c>
      <c r="R709" s="17">
        <v>42323.1</v>
      </c>
      <c r="S709" s="17">
        <v>2300</v>
      </c>
      <c r="T709" s="17">
        <v>-40023.1</v>
      </c>
      <c r="U709" s="17">
        <v>-1740.13</v>
      </c>
      <c r="AA709" s="16" t="s">
        <v>246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7">
        <v>17030.900000000001</v>
      </c>
      <c r="AO709" s="17">
        <v>0</v>
      </c>
      <c r="AP709" s="17">
        <v>0</v>
      </c>
      <c r="AQ709" s="17">
        <v>0</v>
      </c>
      <c r="AR709" s="17">
        <v>17030.900000000001</v>
      </c>
      <c r="AS709" s="17">
        <v>2300</v>
      </c>
      <c r="AT709" s="17">
        <v>-14730.9</v>
      </c>
      <c r="AU709" s="17">
        <v>-640.47</v>
      </c>
    </row>
    <row r="710" spans="1:47" ht="15" thickBot="1" x14ac:dyDescent="0.35">
      <c r="A710" s="16" t="s">
        <v>247</v>
      </c>
      <c r="B710" s="17">
        <v>3911</v>
      </c>
      <c r="C710" s="17">
        <v>1027.9000000000001</v>
      </c>
      <c r="D710" s="17">
        <v>0</v>
      </c>
      <c r="E710" s="17">
        <v>0</v>
      </c>
      <c r="F710" s="17">
        <v>16019.4</v>
      </c>
      <c r="G710" s="17">
        <v>20.7</v>
      </c>
      <c r="H710" s="17">
        <v>0</v>
      </c>
      <c r="I710" s="17">
        <v>0</v>
      </c>
      <c r="J710" s="17">
        <v>2233.3000000000002</v>
      </c>
      <c r="K710" s="17">
        <v>484.3</v>
      </c>
      <c r="L710" s="17">
        <v>6685.7</v>
      </c>
      <c r="M710" s="17">
        <v>0</v>
      </c>
      <c r="N710" s="17">
        <v>0</v>
      </c>
      <c r="O710" s="17">
        <v>9030</v>
      </c>
      <c r="P710" s="17">
        <v>0</v>
      </c>
      <c r="Q710" s="17">
        <v>0</v>
      </c>
      <c r="R710" s="17">
        <v>39412.400000000001</v>
      </c>
      <c r="S710" s="17">
        <v>64700</v>
      </c>
      <c r="T710" s="17">
        <v>25287.599999999999</v>
      </c>
      <c r="U710" s="17">
        <v>39.08</v>
      </c>
      <c r="AA710" s="16" t="s">
        <v>247</v>
      </c>
      <c r="AB710" s="17">
        <v>59790.8</v>
      </c>
      <c r="AC710" s="17">
        <v>5604.5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7">
        <v>0</v>
      </c>
      <c r="AO710" s="17">
        <v>0</v>
      </c>
      <c r="AP710" s="17">
        <v>0</v>
      </c>
      <c r="AQ710" s="17">
        <v>0</v>
      </c>
      <c r="AR710" s="17">
        <v>65395.3</v>
      </c>
      <c r="AS710" s="17">
        <v>64700</v>
      </c>
      <c r="AT710" s="17">
        <v>-695.3</v>
      </c>
      <c r="AU710" s="17">
        <v>-1.07</v>
      </c>
    </row>
    <row r="711" spans="1:47" ht="15" thickBot="1" x14ac:dyDescent="0.35">
      <c r="A711" s="16" t="s">
        <v>248</v>
      </c>
      <c r="B711" s="17">
        <v>4040.6</v>
      </c>
      <c r="C711" s="17">
        <v>9914.9</v>
      </c>
      <c r="D711" s="17">
        <v>7522.1</v>
      </c>
      <c r="E711" s="17">
        <v>0</v>
      </c>
      <c r="F711" s="17">
        <v>3106.1</v>
      </c>
      <c r="G711" s="17">
        <v>3107.4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3494.9</v>
      </c>
      <c r="O711" s="17">
        <v>0</v>
      </c>
      <c r="P711" s="17">
        <v>0</v>
      </c>
      <c r="Q711" s="17">
        <v>0</v>
      </c>
      <c r="R711" s="17">
        <v>31186</v>
      </c>
      <c r="S711" s="17">
        <v>9900</v>
      </c>
      <c r="T711" s="17">
        <v>-21286</v>
      </c>
      <c r="U711" s="17">
        <v>-215.01</v>
      </c>
      <c r="AA711" s="16" t="s">
        <v>248</v>
      </c>
      <c r="AB711" s="17">
        <v>0</v>
      </c>
      <c r="AC711" s="17">
        <v>0</v>
      </c>
      <c r="AD711" s="17">
        <v>1930.5</v>
      </c>
      <c r="AE711" s="17">
        <v>0</v>
      </c>
      <c r="AF711" s="17">
        <v>0</v>
      </c>
      <c r="AG711" s="17">
        <v>4160.7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17">
        <v>8092</v>
      </c>
      <c r="AO711" s="17">
        <v>0</v>
      </c>
      <c r="AP711" s="17">
        <v>0</v>
      </c>
      <c r="AQ711" s="17">
        <v>0</v>
      </c>
      <c r="AR711" s="17">
        <v>14183.2</v>
      </c>
      <c r="AS711" s="17">
        <v>9900</v>
      </c>
      <c r="AT711" s="17">
        <v>-4283.2</v>
      </c>
      <c r="AU711" s="17">
        <v>-43.26</v>
      </c>
    </row>
    <row r="712" spans="1:47" ht="15" thickBot="1" x14ac:dyDescent="0.35">
      <c r="A712" s="16" t="s">
        <v>249</v>
      </c>
      <c r="B712" s="17">
        <v>3911</v>
      </c>
      <c r="C712" s="17">
        <v>1027.9000000000001</v>
      </c>
      <c r="D712" s="17">
        <v>0</v>
      </c>
      <c r="E712" s="17">
        <v>0</v>
      </c>
      <c r="F712" s="17">
        <v>0</v>
      </c>
      <c r="G712" s="17">
        <v>3107.4</v>
      </c>
      <c r="H712" s="17">
        <v>0</v>
      </c>
      <c r="I712" s="17">
        <v>0</v>
      </c>
      <c r="J712" s="17">
        <v>2233.3000000000002</v>
      </c>
      <c r="K712" s="17">
        <v>484.3</v>
      </c>
      <c r="L712" s="17">
        <v>6685.7</v>
      </c>
      <c r="M712" s="17">
        <v>0</v>
      </c>
      <c r="N712" s="17">
        <v>11724.3</v>
      </c>
      <c r="O712" s="17">
        <v>0</v>
      </c>
      <c r="P712" s="17">
        <v>0</v>
      </c>
      <c r="Q712" s="17">
        <v>0</v>
      </c>
      <c r="R712" s="17">
        <v>29173.9</v>
      </c>
      <c r="S712" s="17">
        <v>41700</v>
      </c>
      <c r="T712" s="17">
        <v>12526.1</v>
      </c>
      <c r="U712" s="17">
        <v>30.04</v>
      </c>
      <c r="AA712" s="16" t="s">
        <v>249</v>
      </c>
      <c r="AB712" s="17">
        <v>0</v>
      </c>
      <c r="AC712" s="17">
        <v>3497.2</v>
      </c>
      <c r="AD712" s="17">
        <v>0</v>
      </c>
      <c r="AE712" s="17">
        <v>0</v>
      </c>
      <c r="AF712" s="17">
        <v>0</v>
      </c>
      <c r="AG712" s="17">
        <v>6434.4</v>
      </c>
      <c r="AH712" s="17">
        <v>0</v>
      </c>
      <c r="AI712" s="17">
        <v>0</v>
      </c>
      <c r="AJ712" s="17">
        <v>0</v>
      </c>
      <c r="AK712" s="17">
        <v>0</v>
      </c>
      <c r="AL712" s="17">
        <v>30538</v>
      </c>
      <c r="AM712" s="17">
        <v>0</v>
      </c>
      <c r="AN712" s="17">
        <v>1678.3</v>
      </c>
      <c r="AO712" s="17">
        <v>0</v>
      </c>
      <c r="AP712" s="17">
        <v>0</v>
      </c>
      <c r="AQ712" s="17">
        <v>0</v>
      </c>
      <c r="AR712" s="17">
        <v>42147.8</v>
      </c>
      <c r="AS712" s="17">
        <v>41700</v>
      </c>
      <c r="AT712" s="17">
        <v>-447.8</v>
      </c>
      <c r="AU712" s="17">
        <v>-1.07</v>
      </c>
    </row>
    <row r="713" spans="1:47" ht="15" thickBot="1" x14ac:dyDescent="0.35">
      <c r="A713" s="16" t="s">
        <v>250</v>
      </c>
      <c r="B713" s="17">
        <v>3911</v>
      </c>
      <c r="C713" s="17">
        <v>4552.6000000000004</v>
      </c>
      <c r="D713" s="17">
        <v>3068.5</v>
      </c>
      <c r="E713" s="17">
        <v>0</v>
      </c>
      <c r="F713" s="17">
        <v>4599.3</v>
      </c>
      <c r="G713" s="17">
        <v>3107.4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3494.9</v>
      </c>
      <c r="O713" s="17">
        <v>0</v>
      </c>
      <c r="P713" s="17">
        <v>0</v>
      </c>
      <c r="Q713" s="17">
        <v>0</v>
      </c>
      <c r="R713" s="17">
        <v>22733.599999999999</v>
      </c>
      <c r="S713" s="17">
        <v>7600</v>
      </c>
      <c r="T713" s="17">
        <v>-15133.6</v>
      </c>
      <c r="U713" s="17">
        <v>-199.13</v>
      </c>
      <c r="AA713" s="16" t="s">
        <v>250</v>
      </c>
      <c r="AB713" s="17">
        <v>604.4</v>
      </c>
      <c r="AC713" s="17">
        <v>7077.2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7">
        <v>0</v>
      </c>
      <c r="AO713" s="17">
        <v>0</v>
      </c>
      <c r="AP713" s="17">
        <v>0</v>
      </c>
      <c r="AQ713" s="17">
        <v>0</v>
      </c>
      <c r="AR713" s="17">
        <v>7681.6</v>
      </c>
      <c r="AS713" s="17">
        <v>7600</v>
      </c>
      <c r="AT713" s="17">
        <v>-81.599999999999994</v>
      </c>
      <c r="AU713" s="17">
        <v>-1.07</v>
      </c>
    </row>
    <row r="714" spans="1:47" ht="15" thickBot="1" x14ac:dyDescent="0.35">
      <c r="A714" s="16" t="s">
        <v>251</v>
      </c>
      <c r="B714" s="17">
        <v>3306.1</v>
      </c>
      <c r="C714" s="17">
        <v>0</v>
      </c>
      <c r="D714" s="17">
        <v>2550</v>
      </c>
      <c r="E714" s="17">
        <v>0</v>
      </c>
      <c r="F714" s="17">
        <v>16019.4</v>
      </c>
      <c r="G714" s="17">
        <v>3458.6</v>
      </c>
      <c r="H714" s="17">
        <v>0</v>
      </c>
      <c r="I714" s="17">
        <v>0</v>
      </c>
      <c r="J714" s="17">
        <v>2233.3000000000002</v>
      </c>
      <c r="K714" s="17">
        <v>484.3</v>
      </c>
      <c r="L714" s="17">
        <v>6685.7</v>
      </c>
      <c r="M714" s="17">
        <v>0</v>
      </c>
      <c r="N714" s="17">
        <v>0</v>
      </c>
      <c r="O714" s="17">
        <v>0</v>
      </c>
      <c r="P714" s="17">
        <v>0</v>
      </c>
      <c r="Q714" s="17">
        <v>0</v>
      </c>
      <c r="R714" s="17">
        <v>34737.5</v>
      </c>
      <c r="S714" s="17">
        <v>76400</v>
      </c>
      <c r="T714" s="17">
        <v>41662.5</v>
      </c>
      <c r="U714" s="17">
        <v>54.53</v>
      </c>
      <c r="AA714" s="16" t="s">
        <v>251</v>
      </c>
      <c r="AB714" s="17">
        <v>0</v>
      </c>
      <c r="AC714" s="17">
        <v>0</v>
      </c>
      <c r="AD714" s="17">
        <v>0</v>
      </c>
      <c r="AE714" s="17">
        <v>0</v>
      </c>
      <c r="AF714" s="17">
        <v>6155.4</v>
      </c>
      <c r="AG714" s="17">
        <v>10628.9</v>
      </c>
      <c r="AH714" s="17">
        <v>0</v>
      </c>
      <c r="AI714" s="17">
        <v>0</v>
      </c>
      <c r="AJ714" s="17">
        <v>942</v>
      </c>
      <c r="AK714" s="17">
        <v>0</v>
      </c>
      <c r="AL714" s="17">
        <v>59494.1</v>
      </c>
      <c r="AM714" s="17">
        <v>0</v>
      </c>
      <c r="AN714" s="17">
        <v>0</v>
      </c>
      <c r="AO714" s="17">
        <v>0</v>
      </c>
      <c r="AP714" s="17">
        <v>0</v>
      </c>
      <c r="AQ714" s="17">
        <v>0</v>
      </c>
      <c r="AR714" s="17">
        <v>77220.399999999994</v>
      </c>
      <c r="AS714" s="17">
        <v>76400</v>
      </c>
      <c r="AT714" s="17">
        <v>-820.4</v>
      </c>
      <c r="AU714" s="17">
        <v>-1.07</v>
      </c>
    </row>
    <row r="715" spans="1:47" ht="15" thickBot="1" x14ac:dyDescent="0.35">
      <c r="A715" s="16" t="s">
        <v>252</v>
      </c>
      <c r="B715" s="17">
        <v>0</v>
      </c>
      <c r="C715" s="17">
        <v>0</v>
      </c>
      <c r="D715" s="17">
        <v>3068.5</v>
      </c>
      <c r="E715" s="17">
        <v>0</v>
      </c>
      <c r="F715" s="17">
        <v>4599.3</v>
      </c>
      <c r="G715" s="17">
        <v>3107.4</v>
      </c>
      <c r="H715" s="17">
        <v>0</v>
      </c>
      <c r="I715" s="17">
        <v>0</v>
      </c>
      <c r="J715" s="17">
        <v>2233.3000000000002</v>
      </c>
      <c r="K715" s="17">
        <v>2186.1999999999998</v>
      </c>
      <c r="L715" s="17">
        <v>0</v>
      </c>
      <c r="M715" s="17">
        <v>0</v>
      </c>
      <c r="N715" s="17">
        <v>3494.9</v>
      </c>
      <c r="O715" s="17">
        <v>8943.6</v>
      </c>
      <c r="P715" s="17">
        <v>0</v>
      </c>
      <c r="Q715" s="17">
        <v>0</v>
      </c>
      <c r="R715" s="17">
        <v>27633.1</v>
      </c>
      <c r="S715" s="17">
        <v>19600</v>
      </c>
      <c r="T715" s="17">
        <v>-8033.1</v>
      </c>
      <c r="U715" s="17">
        <v>-40.99</v>
      </c>
      <c r="AA715" s="16" t="s">
        <v>252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45735.9</v>
      </c>
      <c r="AK715" s="17">
        <v>0</v>
      </c>
      <c r="AL715" s="17">
        <v>0</v>
      </c>
      <c r="AM715" s="17">
        <v>0</v>
      </c>
      <c r="AN715" s="17">
        <v>0</v>
      </c>
      <c r="AO715" s="17">
        <v>0</v>
      </c>
      <c r="AP715" s="17">
        <v>0</v>
      </c>
      <c r="AQ715" s="17">
        <v>0</v>
      </c>
      <c r="AR715" s="17">
        <v>45735.9</v>
      </c>
      <c r="AS715" s="17">
        <v>19600</v>
      </c>
      <c r="AT715" s="17">
        <v>-26135.9</v>
      </c>
      <c r="AU715" s="17">
        <v>-133.35</v>
      </c>
    </row>
    <row r="716" spans="1:47" ht="15" thickBot="1" x14ac:dyDescent="0.35">
      <c r="A716" s="16" t="s">
        <v>253</v>
      </c>
      <c r="B716" s="17">
        <v>4040.6</v>
      </c>
      <c r="C716" s="17">
        <v>4552.6000000000004</v>
      </c>
      <c r="D716" s="17">
        <v>0</v>
      </c>
      <c r="E716" s="17">
        <v>0</v>
      </c>
      <c r="F716" s="17">
        <v>3106.1</v>
      </c>
      <c r="G716" s="17">
        <v>3107.4</v>
      </c>
      <c r="H716" s="17">
        <v>3594.3</v>
      </c>
      <c r="I716" s="17">
        <v>0</v>
      </c>
      <c r="J716" s="17">
        <v>0</v>
      </c>
      <c r="K716" s="17">
        <v>0</v>
      </c>
      <c r="L716" s="17">
        <v>6685.7</v>
      </c>
      <c r="M716" s="17">
        <v>0</v>
      </c>
      <c r="N716" s="17">
        <v>11724.3</v>
      </c>
      <c r="O716" s="17">
        <v>0</v>
      </c>
      <c r="P716" s="17">
        <v>0</v>
      </c>
      <c r="Q716" s="17">
        <v>0</v>
      </c>
      <c r="R716" s="17">
        <v>36810.9</v>
      </c>
      <c r="S716" s="17">
        <v>22500</v>
      </c>
      <c r="T716" s="17">
        <v>-14310.9</v>
      </c>
      <c r="U716" s="17">
        <v>-63.6</v>
      </c>
      <c r="AA716" s="16" t="s">
        <v>253</v>
      </c>
      <c r="AB716" s="17">
        <v>0</v>
      </c>
      <c r="AC716" s="17">
        <v>7681.6</v>
      </c>
      <c r="AD716" s="17">
        <v>0</v>
      </c>
      <c r="AE716" s="17">
        <v>0</v>
      </c>
      <c r="AF716" s="17">
        <v>0</v>
      </c>
      <c r="AG716" s="17">
        <v>8641.7999999999993</v>
      </c>
      <c r="AH716" s="17">
        <v>0</v>
      </c>
      <c r="AI716" s="17">
        <v>0</v>
      </c>
      <c r="AJ716" s="17">
        <v>0</v>
      </c>
      <c r="AK716" s="17">
        <v>0</v>
      </c>
      <c r="AL716" s="17">
        <v>5710.7</v>
      </c>
      <c r="AM716" s="17">
        <v>0</v>
      </c>
      <c r="AN716" s="17">
        <v>707.5</v>
      </c>
      <c r="AO716" s="17">
        <v>0</v>
      </c>
      <c r="AP716" s="17">
        <v>0</v>
      </c>
      <c r="AQ716" s="17">
        <v>0</v>
      </c>
      <c r="AR716" s="17">
        <v>22741.599999999999</v>
      </c>
      <c r="AS716" s="17">
        <v>22500</v>
      </c>
      <c r="AT716" s="17">
        <v>-241.6</v>
      </c>
      <c r="AU716" s="17">
        <v>-1.07</v>
      </c>
    </row>
    <row r="717" spans="1:47" ht="15" thickBot="1" x14ac:dyDescent="0.35">
      <c r="A717" s="16" t="s">
        <v>254</v>
      </c>
      <c r="B717" s="17">
        <v>4040.6</v>
      </c>
      <c r="C717" s="17">
        <v>4552.6000000000004</v>
      </c>
      <c r="D717" s="17">
        <v>0</v>
      </c>
      <c r="E717" s="17">
        <v>0</v>
      </c>
      <c r="F717" s="17">
        <v>15587.4</v>
      </c>
      <c r="G717" s="17">
        <v>3458.6</v>
      </c>
      <c r="H717" s="17">
        <v>3594.3</v>
      </c>
      <c r="I717" s="17">
        <v>0</v>
      </c>
      <c r="J717" s="17">
        <v>0</v>
      </c>
      <c r="K717" s="17">
        <v>0</v>
      </c>
      <c r="L717" s="17">
        <v>6685.7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37919.199999999997</v>
      </c>
      <c r="S717" s="17">
        <v>5400</v>
      </c>
      <c r="T717" s="17">
        <v>-32519.200000000001</v>
      </c>
      <c r="U717" s="17">
        <v>-602.21</v>
      </c>
      <c r="AA717" s="16" t="s">
        <v>254</v>
      </c>
      <c r="AB717" s="17">
        <v>0</v>
      </c>
      <c r="AC717" s="17">
        <v>7681.6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7">
        <v>0</v>
      </c>
      <c r="AO717" s="17">
        <v>0</v>
      </c>
      <c r="AP717" s="17">
        <v>0</v>
      </c>
      <c r="AQ717" s="17">
        <v>0</v>
      </c>
      <c r="AR717" s="17">
        <v>7681.6</v>
      </c>
      <c r="AS717" s="17">
        <v>5400</v>
      </c>
      <c r="AT717" s="17">
        <v>-2281.6</v>
      </c>
      <c r="AU717" s="17">
        <v>-42.25</v>
      </c>
    </row>
    <row r="718" spans="1:47" ht="15" thickBot="1" x14ac:dyDescent="0.35">
      <c r="A718" s="16" t="s">
        <v>255</v>
      </c>
      <c r="B718" s="17">
        <v>3392.5</v>
      </c>
      <c r="C718" s="17">
        <v>0</v>
      </c>
      <c r="D718" s="17">
        <v>0</v>
      </c>
      <c r="E718" s="17">
        <v>0</v>
      </c>
      <c r="F718" s="17">
        <v>3106.1</v>
      </c>
      <c r="G718" s="17">
        <v>3107.4</v>
      </c>
      <c r="H718" s="17">
        <v>0</v>
      </c>
      <c r="I718" s="17">
        <v>0</v>
      </c>
      <c r="J718" s="17">
        <v>2233.3000000000002</v>
      </c>
      <c r="K718" s="17">
        <v>484.3</v>
      </c>
      <c r="L718" s="17">
        <v>6685.7</v>
      </c>
      <c r="M718" s="17">
        <v>0</v>
      </c>
      <c r="N718" s="17">
        <v>3494.9</v>
      </c>
      <c r="O718" s="17">
        <v>0</v>
      </c>
      <c r="P718" s="17">
        <v>0</v>
      </c>
      <c r="Q718" s="17">
        <v>2573.3000000000002</v>
      </c>
      <c r="R718" s="17">
        <v>25077.5</v>
      </c>
      <c r="S718" s="17">
        <v>20500</v>
      </c>
      <c r="T718" s="17">
        <v>-4577.5</v>
      </c>
      <c r="U718" s="17">
        <v>-22.33</v>
      </c>
      <c r="AA718" s="16" t="s">
        <v>255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8641.7999999999993</v>
      </c>
      <c r="AH718" s="17">
        <v>0</v>
      </c>
      <c r="AI718" s="17">
        <v>0</v>
      </c>
      <c r="AJ718" s="17">
        <v>0</v>
      </c>
      <c r="AK718" s="17">
        <v>11168.7</v>
      </c>
      <c r="AL718" s="17">
        <v>0</v>
      </c>
      <c r="AM718" s="17">
        <v>0</v>
      </c>
      <c r="AN718" s="17">
        <v>0</v>
      </c>
      <c r="AO718" s="17">
        <v>0</v>
      </c>
      <c r="AP718" s="17">
        <v>0</v>
      </c>
      <c r="AQ718" s="17">
        <v>0</v>
      </c>
      <c r="AR718" s="17">
        <v>19810.5</v>
      </c>
      <c r="AS718" s="17">
        <v>20500</v>
      </c>
      <c r="AT718" s="17">
        <v>689.5</v>
      </c>
      <c r="AU718" s="17">
        <v>3.36</v>
      </c>
    </row>
    <row r="719" spans="1:47" ht="15" thickBot="1" x14ac:dyDescent="0.35">
      <c r="A719" s="16" t="s">
        <v>256</v>
      </c>
      <c r="B719" s="17">
        <v>3306.1</v>
      </c>
      <c r="C719" s="17">
        <v>0</v>
      </c>
      <c r="D719" s="17">
        <v>3068.5</v>
      </c>
      <c r="E719" s="17">
        <v>0</v>
      </c>
      <c r="F719" s="17">
        <v>16019.4</v>
      </c>
      <c r="G719" s="17">
        <v>3107.4</v>
      </c>
      <c r="H719" s="17">
        <v>3594.3</v>
      </c>
      <c r="I719" s="17">
        <v>0</v>
      </c>
      <c r="J719" s="17">
        <v>2233.3000000000002</v>
      </c>
      <c r="K719" s="17">
        <v>1754.2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33083.1</v>
      </c>
      <c r="S719" s="17">
        <v>57600</v>
      </c>
      <c r="T719" s="17">
        <v>24516.9</v>
      </c>
      <c r="U719" s="17">
        <v>42.56</v>
      </c>
      <c r="AA719" s="16" t="s">
        <v>256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0</v>
      </c>
      <c r="AK719" s="17">
        <v>58218.6</v>
      </c>
      <c r="AL719" s="17">
        <v>0</v>
      </c>
      <c r="AM719" s="17">
        <v>0</v>
      </c>
      <c r="AN719" s="17">
        <v>0</v>
      </c>
      <c r="AO719" s="17">
        <v>0</v>
      </c>
      <c r="AP719" s="17">
        <v>0</v>
      </c>
      <c r="AQ719" s="17">
        <v>0</v>
      </c>
      <c r="AR719" s="17">
        <v>58218.6</v>
      </c>
      <c r="AS719" s="17">
        <v>57600</v>
      </c>
      <c r="AT719" s="17">
        <v>-618.6</v>
      </c>
      <c r="AU719" s="17">
        <v>-1.07</v>
      </c>
    </row>
    <row r="720" spans="1:47" ht="15" thickBot="1" x14ac:dyDescent="0.35">
      <c r="A720" s="16" t="s">
        <v>257</v>
      </c>
      <c r="B720" s="17">
        <v>4040.6</v>
      </c>
      <c r="C720" s="17">
        <v>9914.9</v>
      </c>
      <c r="D720" s="17">
        <v>3068.5</v>
      </c>
      <c r="E720" s="17">
        <v>0</v>
      </c>
      <c r="F720" s="17">
        <v>0</v>
      </c>
      <c r="G720" s="17">
        <v>8749.2000000000007</v>
      </c>
      <c r="H720" s="17">
        <v>3594.3</v>
      </c>
      <c r="I720" s="17">
        <v>0</v>
      </c>
      <c r="J720" s="17">
        <v>0</v>
      </c>
      <c r="K720" s="17">
        <v>0</v>
      </c>
      <c r="L720" s="17">
        <v>1760.2</v>
      </c>
      <c r="M720" s="17">
        <v>0</v>
      </c>
      <c r="N720" s="17">
        <v>11724.3</v>
      </c>
      <c r="O720" s="17">
        <v>0</v>
      </c>
      <c r="P720" s="17">
        <v>0</v>
      </c>
      <c r="Q720" s="17">
        <v>2573.3000000000002</v>
      </c>
      <c r="R720" s="17">
        <v>45425.3</v>
      </c>
      <c r="S720" s="17">
        <v>15800</v>
      </c>
      <c r="T720" s="17">
        <v>-29625.3</v>
      </c>
      <c r="U720" s="17">
        <v>-187.5</v>
      </c>
      <c r="AA720" s="16" t="s">
        <v>257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2526.8000000000002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17">
        <v>13442.8</v>
      </c>
      <c r="AO720" s="17">
        <v>0</v>
      </c>
      <c r="AP720" s="17">
        <v>0</v>
      </c>
      <c r="AQ720" s="17">
        <v>0</v>
      </c>
      <c r="AR720" s="17">
        <v>15969.7</v>
      </c>
      <c r="AS720" s="17">
        <v>15800</v>
      </c>
      <c r="AT720" s="17">
        <v>-169.7</v>
      </c>
      <c r="AU720" s="17">
        <v>-1.07</v>
      </c>
    </row>
    <row r="721" spans="1:47" ht="15" thickBot="1" x14ac:dyDescent="0.35">
      <c r="A721" s="16" t="s">
        <v>258</v>
      </c>
      <c r="B721" s="17">
        <v>0</v>
      </c>
      <c r="C721" s="17">
        <v>0</v>
      </c>
      <c r="D721" s="17">
        <v>0</v>
      </c>
      <c r="E721" s="17">
        <v>0</v>
      </c>
      <c r="F721" s="17">
        <v>15587.4</v>
      </c>
      <c r="G721" s="17">
        <v>0</v>
      </c>
      <c r="H721" s="17">
        <v>3594.3</v>
      </c>
      <c r="I721" s="17">
        <v>0</v>
      </c>
      <c r="J721" s="17">
        <v>5609.8</v>
      </c>
      <c r="K721" s="17">
        <v>2771.7</v>
      </c>
      <c r="L721" s="17">
        <v>6685.7</v>
      </c>
      <c r="M721" s="17">
        <v>0</v>
      </c>
      <c r="N721" s="17">
        <v>0</v>
      </c>
      <c r="O721" s="17">
        <v>9030</v>
      </c>
      <c r="P721" s="17">
        <v>0</v>
      </c>
      <c r="Q721" s="17">
        <v>0</v>
      </c>
      <c r="R721" s="17">
        <v>43278.8</v>
      </c>
      <c r="S721" s="17">
        <v>59000</v>
      </c>
      <c r="T721" s="17">
        <v>15721.2</v>
      </c>
      <c r="U721" s="17">
        <v>26.65</v>
      </c>
      <c r="AA721" s="16" t="s">
        <v>258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808.6</v>
      </c>
      <c r="AK721" s="17">
        <v>6771.9</v>
      </c>
      <c r="AL721" s="17">
        <v>52053</v>
      </c>
      <c r="AM721" s="17">
        <v>0</v>
      </c>
      <c r="AN721" s="17">
        <v>0</v>
      </c>
      <c r="AO721" s="17">
        <v>0</v>
      </c>
      <c r="AP721" s="17">
        <v>0</v>
      </c>
      <c r="AQ721" s="17">
        <v>0</v>
      </c>
      <c r="AR721" s="17">
        <v>59633.599999999999</v>
      </c>
      <c r="AS721" s="17">
        <v>59000</v>
      </c>
      <c r="AT721" s="17">
        <v>-633.6</v>
      </c>
      <c r="AU721" s="17">
        <v>-1.07</v>
      </c>
    </row>
    <row r="722" spans="1:47" ht="15" thickBot="1" x14ac:dyDescent="0.35">
      <c r="A722" s="16" t="s">
        <v>259</v>
      </c>
      <c r="B722" s="17">
        <v>4040.6</v>
      </c>
      <c r="C722" s="17">
        <v>4552.6000000000004</v>
      </c>
      <c r="D722" s="17">
        <v>3068.5</v>
      </c>
      <c r="E722" s="17">
        <v>0</v>
      </c>
      <c r="F722" s="17">
        <v>3106.1</v>
      </c>
      <c r="G722" s="17">
        <v>3107.4</v>
      </c>
      <c r="H722" s="17">
        <v>3594.3</v>
      </c>
      <c r="I722" s="17">
        <v>0</v>
      </c>
      <c r="J722" s="17">
        <v>0</v>
      </c>
      <c r="K722" s="17">
        <v>0</v>
      </c>
      <c r="L722" s="17">
        <v>1760.2</v>
      </c>
      <c r="M722" s="17">
        <v>0</v>
      </c>
      <c r="N722" s="17">
        <v>11724.3</v>
      </c>
      <c r="O722" s="17">
        <v>0</v>
      </c>
      <c r="P722" s="17">
        <v>0</v>
      </c>
      <c r="Q722" s="17">
        <v>0</v>
      </c>
      <c r="R722" s="17">
        <v>34953.9</v>
      </c>
      <c r="S722" s="17">
        <v>77300</v>
      </c>
      <c r="T722" s="17">
        <v>42346.1</v>
      </c>
      <c r="U722" s="17">
        <v>54.78</v>
      </c>
      <c r="AA722" s="16" t="s">
        <v>259</v>
      </c>
      <c r="AB722" s="17">
        <v>3537.6</v>
      </c>
      <c r="AC722" s="17">
        <v>38812.400000000001</v>
      </c>
      <c r="AD722" s="17">
        <v>35780.199999999997</v>
      </c>
      <c r="AE722" s="17">
        <v>0</v>
      </c>
      <c r="AF722" s="17">
        <v>0</v>
      </c>
      <c r="AG722" s="17">
        <v>0</v>
      </c>
      <c r="AH722" s="17">
        <v>0</v>
      </c>
      <c r="AI722" s="17">
        <v>0</v>
      </c>
      <c r="AJ722" s="17">
        <v>0</v>
      </c>
      <c r="AK722" s="17">
        <v>0</v>
      </c>
      <c r="AL722" s="17">
        <v>0</v>
      </c>
      <c r="AM722" s="17">
        <v>0</v>
      </c>
      <c r="AN722" s="17">
        <v>0</v>
      </c>
      <c r="AO722" s="17">
        <v>0</v>
      </c>
      <c r="AP722" s="17">
        <v>0</v>
      </c>
      <c r="AQ722" s="17">
        <v>0</v>
      </c>
      <c r="AR722" s="17">
        <v>78130.100000000006</v>
      </c>
      <c r="AS722" s="17">
        <v>77300</v>
      </c>
      <c r="AT722" s="17">
        <v>-830.1</v>
      </c>
      <c r="AU722" s="17">
        <v>-1.07</v>
      </c>
    </row>
    <row r="723" spans="1:47" ht="15" thickBot="1" x14ac:dyDescent="0.35">
      <c r="A723" s="16" t="s">
        <v>260</v>
      </c>
      <c r="B723" s="17">
        <v>4040.6</v>
      </c>
      <c r="C723" s="17">
        <v>9914.9</v>
      </c>
      <c r="D723" s="17">
        <v>0</v>
      </c>
      <c r="E723" s="17">
        <v>0</v>
      </c>
      <c r="F723" s="17">
        <v>0</v>
      </c>
      <c r="G723" s="17">
        <v>3107.4</v>
      </c>
      <c r="H723" s="17">
        <v>3594.3</v>
      </c>
      <c r="I723" s="17">
        <v>0</v>
      </c>
      <c r="J723" s="17">
        <v>0</v>
      </c>
      <c r="K723" s="17">
        <v>0</v>
      </c>
      <c r="L723" s="17">
        <v>6685.7</v>
      </c>
      <c r="M723" s="17">
        <v>0</v>
      </c>
      <c r="N723" s="17">
        <v>11724.3</v>
      </c>
      <c r="O723" s="17">
        <v>8943.6</v>
      </c>
      <c r="P723" s="17">
        <v>0</v>
      </c>
      <c r="Q723" s="17">
        <v>0</v>
      </c>
      <c r="R723" s="17">
        <v>48010.7</v>
      </c>
      <c r="S723" s="17">
        <v>83500</v>
      </c>
      <c r="T723" s="17">
        <v>35489.300000000003</v>
      </c>
      <c r="U723" s="17">
        <v>42.5</v>
      </c>
      <c r="AA723" s="16" t="s">
        <v>260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13367</v>
      </c>
      <c r="AM723" s="17">
        <v>0</v>
      </c>
      <c r="AN723" s="17">
        <v>3300.1</v>
      </c>
      <c r="AO723" s="17">
        <v>33774.300000000003</v>
      </c>
      <c r="AP723" s="17">
        <v>0</v>
      </c>
      <c r="AQ723" s="17">
        <v>0</v>
      </c>
      <c r="AR723" s="17">
        <v>50441.4</v>
      </c>
      <c r="AS723" s="17">
        <v>83500</v>
      </c>
      <c r="AT723" s="17">
        <v>33058.6</v>
      </c>
      <c r="AU723" s="17">
        <v>39.590000000000003</v>
      </c>
    </row>
    <row r="724" spans="1:47" ht="15" thickBot="1" x14ac:dyDescent="0.35">
      <c r="A724" s="16" t="s">
        <v>261</v>
      </c>
      <c r="B724" s="17">
        <v>4040.6</v>
      </c>
      <c r="C724" s="17">
        <v>4552.6000000000004</v>
      </c>
      <c r="D724" s="17">
        <v>2247.6</v>
      </c>
      <c r="E724" s="17">
        <v>0</v>
      </c>
      <c r="F724" s="17">
        <v>4599.3</v>
      </c>
      <c r="G724" s="17">
        <v>3107.4</v>
      </c>
      <c r="H724" s="17">
        <v>3594.3</v>
      </c>
      <c r="I724" s="17">
        <v>0</v>
      </c>
      <c r="J724" s="17">
        <v>0</v>
      </c>
      <c r="K724" s="17">
        <v>0</v>
      </c>
      <c r="L724" s="17">
        <v>6685.7</v>
      </c>
      <c r="M724" s="17">
        <v>0</v>
      </c>
      <c r="N724" s="17">
        <v>3494.9</v>
      </c>
      <c r="O724" s="17">
        <v>0</v>
      </c>
      <c r="P724" s="17">
        <v>0</v>
      </c>
      <c r="Q724" s="17">
        <v>2573.3000000000002</v>
      </c>
      <c r="R724" s="17">
        <v>34895.599999999999</v>
      </c>
      <c r="S724" s="17">
        <v>18300</v>
      </c>
      <c r="T724" s="17">
        <v>-16595.599999999999</v>
      </c>
      <c r="U724" s="17">
        <v>-90.69</v>
      </c>
      <c r="AA724" s="16" t="s">
        <v>261</v>
      </c>
      <c r="AB724" s="17">
        <v>0</v>
      </c>
      <c r="AC724" s="17">
        <v>0</v>
      </c>
      <c r="AD724" s="17">
        <v>0</v>
      </c>
      <c r="AE724" s="17">
        <v>0</v>
      </c>
      <c r="AF724" s="17">
        <v>5592.9</v>
      </c>
      <c r="AG724" s="17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20088.400000000001</v>
      </c>
      <c r="AM724" s="17">
        <v>0</v>
      </c>
      <c r="AN724" s="17">
        <v>0</v>
      </c>
      <c r="AO724" s="17">
        <v>0</v>
      </c>
      <c r="AP724" s="17">
        <v>0</v>
      </c>
      <c r="AQ724" s="17">
        <v>0</v>
      </c>
      <c r="AR724" s="17">
        <v>25681.4</v>
      </c>
      <c r="AS724" s="17">
        <v>18300</v>
      </c>
      <c r="AT724" s="17">
        <v>-7381.4</v>
      </c>
      <c r="AU724" s="17">
        <v>-40.340000000000003</v>
      </c>
    </row>
    <row r="725" spans="1:47" ht="15" thickBot="1" x14ac:dyDescent="0.35">
      <c r="A725" s="16" t="s">
        <v>262</v>
      </c>
      <c r="B725" s="17">
        <v>3306.1</v>
      </c>
      <c r="C725" s="17">
        <v>0</v>
      </c>
      <c r="D725" s="17">
        <v>3068.5</v>
      </c>
      <c r="E725" s="17">
        <v>0</v>
      </c>
      <c r="F725" s="17">
        <v>3754.2</v>
      </c>
      <c r="G725" s="17">
        <v>3107.4</v>
      </c>
      <c r="H725" s="17">
        <v>0</v>
      </c>
      <c r="I725" s="17">
        <v>0</v>
      </c>
      <c r="J725" s="17">
        <v>2233.3000000000002</v>
      </c>
      <c r="K725" s="17">
        <v>873.2</v>
      </c>
      <c r="L725" s="17">
        <v>0</v>
      </c>
      <c r="M725" s="17">
        <v>0</v>
      </c>
      <c r="N725" s="17">
        <v>3494.9</v>
      </c>
      <c r="O725" s="17">
        <v>0</v>
      </c>
      <c r="P725" s="17">
        <v>0</v>
      </c>
      <c r="Q725" s="17">
        <v>0</v>
      </c>
      <c r="R725" s="17">
        <v>19837.5</v>
      </c>
      <c r="S725" s="17">
        <v>16400</v>
      </c>
      <c r="T725" s="17">
        <v>-3437.5</v>
      </c>
      <c r="U725" s="17">
        <v>-20.96</v>
      </c>
      <c r="AA725" s="16" t="s">
        <v>262</v>
      </c>
      <c r="AB725" s="17">
        <v>0</v>
      </c>
      <c r="AC725" s="17">
        <v>0</v>
      </c>
      <c r="AD725" s="17">
        <v>0</v>
      </c>
      <c r="AE725" s="17">
        <v>0</v>
      </c>
      <c r="AF725" s="17">
        <v>11218.7</v>
      </c>
      <c r="AG725" s="17">
        <v>0</v>
      </c>
      <c r="AH725" s="17">
        <v>0</v>
      </c>
      <c r="AI725" s="17">
        <v>0</v>
      </c>
      <c r="AJ725" s="17">
        <v>0</v>
      </c>
      <c r="AK725" s="17">
        <v>34734.5</v>
      </c>
      <c r="AL725" s="17">
        <v>0</v>
      </c>
      <c r="AM725" s="17">
        <v>0</v>
      </c>
      <c r="AN725" s="17">
        <v>0</v>
      </c>
      <c r="AO725" s="17">
        <v>0</v>
      </c>
      <c r="AP725" s="17">
        <v>0</v>
      </c>
      <c r="AQ725" s="17">
        <v>0</v>
      </c>
      <c r="AR725" s="17">
        <v>45953.2</v>
      </c>
      <c r="AS725" s="17">
        <v>16400</v>
      </c>
      <c r="AT725" s="17">
        <v>-29553.200000000001</v>
      </c>
      <c r="AU725" s="17">
        <v>-180.2</v>
      </c>
    </row>
    <row r="726" spans="1:47" ht="15" thickBot="1" x14ac:dyDescent="0.35">
      <c r="A726" s="16" t="s">
        <v>263</v>
      </c>
      <c r="B726" s="17">
        <v>0</v>
      </c>
      <c r="C726" s="17">
        <v>0</v>
      </c>
      <c r="D726" s="17">
        <v>3068.5</v>
      </c>
      <c r="E726" s="17">
        <v>0</v>
      </c>
      <c r="F726" s="17">
        <v>3106.1</v>
      </c>
      <c r="G726" s="17">
        <v>0</v>
      </c>
      <c r="H726" s="17">
        <v>3594.3</v>
      </c>
      <c r="I726" s="17">
        <v>0</v>
      </c>
      <c r="J726" s="17">
        <v>5177.8</v>
      </c>
      <c r="K726" s="17">
        <v>2186.1999999999998</v>
      </c>
      <c r="L726" s="17">
        <v>6685.7</v>
      </c>
      <c r="M726" s="17">
        <v>0</v>
      </c>
      <c r="N726" s="17">
        <v>11724.3</v>
      </c>
      <c r="O726" s="17">
        <v>10283</v>
      </c>
      <c r="P726" s="17">
        <v>0</v>
      </c>
      <c r="Q726" s="17">
        <v>0</v>
      </c>
      <c r="R726" s="17">
        <v>45825.8</v>
      </c>
      <c r="S726" s="17">
        <v>23900</v>
      </c>
      <c r="T726" s="17">
        <v>-21925.8</v>
      </c>
      <c r="U726" s="17">
        <v>-91.74</v>
      </c>
      <c r="AA726" s="16" t="s">
        <v>263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9856.7000000000007</v>
      </c>
      <c r="AK726" s="17">
        <v>12108.6</v>
      </c>
      <c r="AL726" s="17">
        <v>0</v>
      </c>
      <c r="AM726" s="17">
        <v>0</v>
      </c>
      <c r="AN726" s="17">
        <v>0</v>
      </c>
      <c r="AO726" s="17">
        <v>2191.3000000000002</v>
      </c>
      <c r="AP726" s="17">
        <v>0</v>
      </c>
      <c r="AQ726" s="17">
        <v>0</v>
      </c>
      <c r="AR726" s="17">
        <v>24156.7</v>
      </c>
      <c r="AS726" s="17">
        <v>23900</v>
      </c>
      <c r="AT726" s="17">
        <v>-256.7</v>
      </c>
      <c r="AU726" s="17">
        <v>-1.07</v>
      </c>
    </row>
    <row r="727" spans="1:47" ht="15" thickBot="1" x14ac:dyDescent="0.35">
      <c r="A727" s="16" t="s">
        <v>264</v>
      </c>
      <c r="B727" s="17">
        <v>3306.1</v>
      </c>
      <c r="C727" s="17">
        <v>0</v>
      </c>
      <c r="D727" s="17">
        <v>0</v>
      </c>
      <c r="E727" s="17">
        <v>0</v>
      </c>
      <c r="F727" s="17">
        <v>16019.4</v>
      </c>
      <c r="G727" s="17">
        <v>3107.4</v>
      </c>
      <c r="H727" s="17">
        <v>0</v>
      </c>
      <c r="I727" s="17">
        <v>0</v>
      </c>
      <c r="J727" s="17">
        <v>2233.3000000000002</v>
      </c>
      <c r="K727" s="17">
        <v>873.2</v>
      </c>
      <c r="L727" s="17">
        <v>6685.7</v>
      </c>
      <c r="M727" s="17">
        <v>0</v>
      </c>
      <c r="N727" s="17">
        <v>0</v>
      </c>
      <c r="O727" s="17">
        <v>8943.6</v>
      </c>
      <c r="P727" s="17">
        <v>0</v>
      </c>
      <c r="Q727" s="17">
        <v>2573.3000000000002</v>
      </c>
      <c r="R727" s="17">
        <v>43742</v>
      </c>
      <c r="S727" s="17">
        <v>92100</v>
      </c>
      <c r="T727" s="17">
        <v>48358</v>
      </c>
      <c r="U727" s="17">
        <v>52.51</v>
      </c>
      <c r="AA727" s="16" t="s">
        <v>264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9062.7999999999993</v>
      </c>
      <c r="AK727" s="17">
        <v>34734.5</v>
      </c>
      <c r="AL727" s="17">
        <v>0</v>
      </c>
      <c r="AM727" s="17">
        <v>0</v>
      </c>
      <c r="AN727" s="17">
        <v>0</v>
      </c>
      <c r="AO727" s="17">
        <v>12955.6</v>
      </c>
      <c r="AP727" s="17">
        <v>0</v>
      </c>
      <c r="AQ727" s="17">
        <v>0</v>
      </c>
      <c r="AR727" s="17">
        <v>56753</v>
      </c>
      <c r="AS727" s="17">
        <v>92100</v>
      </c>
      <c r="AT727" s="17">
        <v>35347</v>
      </c>
      <c r="AU727" s="17">
        <v>38.380000000000003</v>
      </c>
    </row>
    <row r="728" spans="1:47" ht="15" thickBot="1" x14ac:dyDescent="0.35">
      <c r="A728" s="16" t="s">
        <v>265</v>
      </c>
      <c r="B728" s="17">
        <v>4343</v>
      </c>
      <c r="C728" s="17">
        <v>4552.6000000000004</v>
      </c>
      <c r="D728" s="17">
        <v>2550</v>
      </c>
      <c r="E728" s="17">
        <v>0</v>
      </c>
      <c r="F728" s="17">
        <v>16019.4</v>
      </c>
      <c r="G728" s="17">
        <v>0</v>
      </c>
      <c r="H728" s="17">
        <v>3594.3</v>
      </c>
      <c r="I728" s="17">
        <v>0</v>
      </c>
      <c r="J728" s="17">
        <v>0</v>
      </c>
      <c r="K728" s="17">
        <v>0</v>
      </c>
      <c r="L728" s="17">
        <v>6685.7</v>
      </c>
      <c r="M728" s="17">
        <v>0</v>
      </c>
      <c r="N728" s="17">
        <v>0</v>
      </c>
      <c r="O728" s="17">
        <v>9030</v>
      </c>
      <c r="P728" s="17">
        <v>0</v>
      </c>
      <c r="Q728" s="17">
        <v>0</v>
      </c>
      <c r="R728" s="17">
        <v>46775.1</v>
      </c>
      <c r="S728" s="17">
        <v>29100</v>
      </c>
      <c r="T728" s="17">
        <v>-17675.099999999999</v>
      </c>
      <c r="U728" s="17">
        <v>-60.74</v>
      </c>
      <c r="AA728" s="16" t="s">
        <v>265</v>
      </c>
      <c r="AB728" s="17">
        <v>9602</v>
      </c>
      <c r="AC728" s="17">
        <v>207.2</v>
      </c>
      <c r="AD728" s="17">
        <v>9089.6</v>
      </c>
      <c r="AE728" s="17">
        <v>0</v>
      </c>
      <c r="AF728" s="17">
        <v>10513.7</v>
      </c>
      <c r="AG728" s="17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17">
        <v>0</v>
      </c>
      <c r="AO728" s="17">
        <v>0</v>
      </c>
      <c r="AP728" s="17">
        <v>0</v>
      </c>
      <c r="AQ728" s="17">
        <v>0</v>
      </c>
      <c r="AR728" s="17">
        <v>29412.5</v>
      </c>
      <c r="AS728" s="17">
        <v>29100</v>
      </c>
      <c r="AT728" s="17">
        <v>-312.5</v>
      </c>
      <c r="AU728" s="17">
        <v>-1.07</v>
      </c>
    </row>
    <row r="729" spans="1:47" ht="15" thickBot="1" x14ac:dyDescent="0.35">
      <c r="A729" s="16" t="s">
        <v>266</v>
      </c>
      <c r="B729" s="17">
        <v>3306.1</v>
      </c>
      <c r="C729" s="17">
        <v>0</v>
      </c>
      <c r="D729" s="17">
        <v>8127</v>
      </c>
      <c r="E729" s="17">
        <v>0</v>
      </c>
      <c r="F729" s="17">
        <v>16019.4</v>
      </c>
      <c r="G729" s="17">
        <v>3107.4</v>
      </c>
      <c r="H729" s="17">
        <v>0</v>
      </c>
      <c r="I729" s="17">
        <v>0</v>
      </c>
      <c r="J729" s="17">
        <v>2233.3000000000002</v>
      </c>
      <c r="K729" s="17">
        <v>700.4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2573.3000000000002</v>
      </c>
      <c r="R729" s="17">
        <v>36066.9</v>
      </c>
      <c r="S729" s="17">
        <v>48000</v>
      </c>
      <c r="T729" s="17">
        <v>11933.1</v>
      </c>
      <c r="U729" s="17">
        <v>24.86</v>
      </c>
      <c r="AA729" s="16" t="s">
        <v>266</v>
      </c>
      <c r="AB729" s="17">
        <v>0</v>
      </c>
      <c r="AC729" s="17">
        <v>0</v>
      </c>
      <c r="AD729" s="17">
        <v>35180.300000000003</v>
      </c>
      <c r="AE729" s="17">
        <v>0</v>
      </c>
      <c r="AF729" s="17">
        <v>0</v>
      </c>
      <c r="AG729" s="17">
        <v>13341.8</v>
      </c>
      <c r="AH729" s="17">
        <v>0</v>
      </c>
      <c r="AI729" s="17">
        <v>0</v>
      </c>
      <c r="AJ729" s="17">
        <v>0</v>
      </c>
      <c r="AK729" s="17">
        <v>1667.7</v>
      </c>
      <c r="AL729" s="17">
        <v>0</v>
      </c>
      <c r="AM729" s="17">
        <v>0</v>
      </c>
      <c r="AN729" s="17">
        <v>0</v>
      </c>
      <c r="AO729" s="17">
        <v>0</v>
      </c>
      <c r="AP729" s="17">
        <v>0</v>
      </c>
      <c r="AQ729" s="17">
        <v>0</v>
      </c>
      <c r="AR729" s="17">
        <v>50189.7</v>
      </c>
      <c r="AS729" s="17">
        <v>48000</v>
      </c>
      <c r="AT729" s="17">
        <v>-2189.6999999999998</v>
      </c>
      <c r="AU729" s="17">
        <v>-4.5599999999999996</v>
      </c>
    </row>
    <row r="730" spans="1:47" ht="15" thickBot="1" x14ac:dyDescent="0.35">
      <c r="A730" s="16" t="s">
        <v>267</v>
      </c>
      <c r="B730" s="17">
        <v>0</v>
      </c>
      <c r="C730" s="17">
        <v>0</v>
      </c>
      <c r="D730" s="17">
        <v>0</v>
      </c>
      <c r="E730" s="17">
        <v>0</v>
      </c>
      <c r="F730" s="17">
        <v>3106.1</v>
      </c>
      <c r="G730" s="17">
        <v>20.7</v>
      </c>
      <c r="H730" s="17">
        <v>3594.3</v>
      </c>
      <c r="I730" s="17">
        <v>0</v>
      </c>
      <c r="J730" s="17">
        <v>2233.3000000000002</v>
      </c>
      <c r="K730" s="17">
        <v>1754.2</v>
      </c>
      <c r="L730" s="17">
        <v>10509.4</v>
      </c>
      <c r="M730" s="17">
        <v>0</v>
      </c>
      <c r="N730" s="17">
        <v>10042.799999999999</v>
      </c>
      <c r="O730" s="17">
        <v>9030</v>
      </c>
      <c r="P730" s="17">
        <v>0</v>
      </c>
      <c r="Q730" s="17">
        <v>0</v>
      </c>
      <c r="R730" s="17">
        <v>40290.699999999997</v>
      </c>
      <c r="S730" s="17">
        <v>27900</v>
      </c>
      <c r="T730" s="17">
        <v>-12390.7</v>
      </c>
      <c r="U730" s="17">
        <v>-44.41</v>
      </c>
      <c r="AA730" s="16" t="s">
        <v>267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1657.6</v>
      </c>
      <c r="AK730" s="17">
        <v>935.4</v>
      </c>
      <c r="AL730" s="17">
        <v>0</v>
      </c>
      <c r="AM730" s="17">
        <v>0</v>
      </c>
      <c r="AN730" s="17">
        <v>3815</v>
      </c>
      <c r="AO730" s="17">
        <v>9733.4</v>
      </c>
      <c r="AP730" s="17">
        <v>0</v>
      </c>
      <c r="AQ730" s="17">
        <v>0</v>
      </c>
      <c r="AR730" s="17">
        <v>16141.5</v>
      </c>
      <c r="AS730" s="17">
        <v>27900</v>
      </c>
      <c r="AT730" s="17">
        <v>11758.5</v>
      </c>
      <c r="AU730" s="17">
        <v>42.15</v>
      </c>
    </row>
    <row r="731" spans="1:47" ht="15" thickBot="1" x14ac:dyDescent="0.35">
      <c r="A731" s="16" t="s">
        <v>268</v>
      </c>
      <c r="B731" s="17">
        <v>3306.1</v>
      </c>
      <c r="C731" s="17">
        <v>0</v>
      </c>
      <c r="D731" s="17">
        <v>0</v>
      </c>
      <c r="E731" s="17">
        <v>0</v>
      </c>
      <c r="F731" s="17">
        <v>15587.4</v>
      </c>
      <c r="G731" s="17">
        <v>3107.4</v>
      </c>
      <c r="H731" s="17">
        <v>3594.3</v>
      </c>
      <c r="I731" s="17">
        <v>0</v>
      </c>
      <c r="J731" s="17">
        <v>2233.3000000000002</v>
      </c>
      <c r="K731" s="17">
        <v>484.3</v>
      </c>
      <c r="L731" s="17">
        <v>6685.7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34998.400000000001</v>
      </c>
      <c r="S731" s="17">
        <v>2300</v>
      </c>
      <c r="T731" s="17">
        <v>-32698.400000000001</v>
      </c>
      <c r="U731" s="17">
        <v>-1421.67</v>
      </c>
      <c r="AA731" s="16" t="s">
        <v>268</v>
      </c>
      <c r="AB731" s="17">
        <v>0</v>
      </c>
      <c r="AC731" s="17">
        <v>0</v>
      </c>
      <c r="AD731" s="17">
        <v>0</v>
      </c>
      <c r="AE731" s="17">
        <v>0</v>
      </c>
      <c r="AF731" s="17">
        <v>2223.6</v>
      </c>
      <c r="AG731" s="17">
        <v>11017.1</v>
      </c>
      <c r="AH731" s="17">
        <v>0</v>
      </c>
      <c r="AI731" s="17">
        <v>0</v>
      </c>
      <c r="AJ731" s="17">
        <v>1667.7</v>
      </c>
      <c r="AK731" s="17">
        <v>0</v>
      </c>
      <c r="AL731" s="17">
        <v>0</v>
      </c>
      <c r="AM731" s="17">
        <v>0</v>
      </c>
      <c r="AN731" s="17">
        <v>0</v>
      </c>
      <c r="AO731" s="17">
        <v>0</v>
      </c>
      <c r="AP731" s="17">
        <v>0</v>
      </c>
      <c r="AQ731" s="17">
        <v>0</v>
      </c>
      <c r="AR731" s="17">
        <v>14908.4</v>
      </c>
      <c r="AS731" s="17">
        <v>2300</v>
      </c>
      <c r="AT731" s="17">
        <v>-12608.4</v>
      </c>
      <c r="AU731" s="17">
        <v>-548.19000000000005</v>
      </c>
    </row>
    <row r="732" spans="1:47" ht="15" thickBot="1" x14ac:dyDescent="0.35">
      <c r="A732" s="16" t="s">
        <v>269</v>
      </c>
      <c r="B732" s="17">
        <v>3306.1</v>
      </c>
      <c r="C732" s="17">
        <v>0</v>
      </c>
      <c r="D732" s="17">
        <v>3068.5</v>
      </c>
      <c r="E732" s="17">
        <v>0</v>
      </c>
      <c r="F732" s="17">
        <v>14534</v>
      </c>
      <c r="G732" s="17">
        <v>3107.4</v>
      </c>
      <c r="H732" s="17">
        <v>0</v>
      </c>
      <c r="I732" s="17">
        <v>0</v>
      </c>
      <c r="J732" s="17">
        <v>2233.3000000000002</v>
      </c>
      <c r="K732" s="17">
        <v>700.4</v>
      </c>
      <c r="L732" s="17">
        <v>6685.7</v>
      </c>
      <c r="M732" s="17">
        <v>0</v>
      </c>
      <c r="N732" s="17">
        <v>3494.9</v>
      </c>
      <c r="O732" s="17">
        <v>8943.6</v>
      </c>
      <c r="P732" s="17">
        <v>0</v>
      </c>
      <c r="Q732" s="17">
        <v>2573.3000000000002</v>
      </c>
      <c r="R732" s="17">
        <v>48647.199999999997</v>
      </c>
      <c r="S732" s="17">
        <v>64200</v>
      </c>
      <c r="T732" s="17">
        <v>15552.8</v>
      </c>
      <c r="U732" s="17">
        <v>24.23</v>
      </c>
      <c r="AA732" s="16" t="s">
        <v>269</v>
      </c>
      <c r="AB732" s="17">
        <v>0</v>
      </c>
      <c r="AC732" s="17">
        <v>0</v>
      </c>
      <c r="AD732" s="17">
        <v>0</v>
      </c>
      <c r="AE732" s="17">
        <v>0</v>
      </c>
      <c r="AF732" s="17">
        <v>37042.1</v>
      </c>
      <c r="AG732" s="17">
        <v>0</v>
      </c>
      <c r="AH732" s="17">
        <v>0</v>
      </c>
      <c r="AI732" s="17">
        <v>0</v>
      </c>
      <c r="AJ732" s="17">
        <v>5743</v>
      </c>
      <c r="AK732" s="17">
        <v>1667.7</v>
      </c>
      <c r="AL732" s="17">
        <v>0</v>
      </c>
      <c r="AM732" s="17">
        <v>0</v>
      </c>
      <c r="AN732" s="17">
        <v>0</v>
      </c>
      <c r="AO732" s="17">
        <v>303.2</v>
      </c>
      <c r="AP732" s="17">
        <v>0</v>
      </c>
      <c r="AQ732" s="17">
        <v>0</v>
      </c>
      <c r="AR732" s="17">
        <v>44756</v>
      </c>
      <c r="AS732" s="17">
        <v>64200</v>
      </c>
      <c r="AT732" s="17">
        <v>19444</v>
      </c>
      <c r="AU732" s="17">
        <v>30.29</v>
      </c>
    </row>
    <row r="733" spans="1:47" ht="15" thickBot="1" x14ac:dyDescent="0.35">
      <c r="A733" s="16" t="s">
        <v>270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3107.4</v>
      </c>
      <c r="H733" s="17">
        <v>0</v>
      </c>
      <c r="I733" s="17">
        <v>0</v>
      </c>
      <c r="J733" s="17">
        <v>5177.8</v>
      </c>
      <c r="K733" s="17">
        <v>2771.7</v>
      </c>
      <c r="L733" s="17">
        <v>10509.4</v>
      </c>
      <c r="M733" s="17">
        <v>0</v>
      </c>
      <c r="N733" s="17">
        <v>11724.3</v>
      </c>
      <c r="O733" s="17">
        <v>0</v>
      </c>
      <c r="P733" s="17">
        <v>0</v>
      </c>
      <c r="Q733" s="17">
        <v>0</v>
      </c>
      <c r="R733" s="17">
        <v>33290.5</v>
      </c>
      <c r="S733" s="17">
        <v>41900</v>
      </c>
      <c r="T733" s="17">
        <v>8609.5</v>
      </c>
      <c r="U733" s="17">
        <v>20.55</v>
      </c>
      <c r="AA733" s="16" t="s">
        <v>270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42350</v>
      </c>
      <c r="AK733" s="17">
        <v>0</v>
      </c>
      <c r="AL733" s="17">
        <v>0</v>
      </c>
      <c r="AM733" s="17">
        <v>0</v>
      </c>
      <c r="AN733" s="17">
        <v>0</v>
      </c>
      <c r="AO733" s="17">
        <v>0</v>
      </c>
      <c r="AP733" s="17">
        <v>0</v>
      </c>
      <c r="AQ733" s="17">
        <v>0</v>
      </c>
      <c r="AR733" s="17">
        <v>42350</v>
      </c>
      <c r="AS733" s="17">
        <v>41900</v>
      </c>
      <c r="AT733" s="17">
        <v>-450</v>
      </c>
      <c r="AU733" s="17">
        <v>-1.07</v>
      </c>
    </row>
    <row r="734" spans="1:47" ht="15" thickBot="1" x14ac:dyDescent="0.35">
      <c r="A734" s="16" t="s">
        <v>271</v>
      </c>
      <c r="B734" s="17">
        <v>3565.3</v>
      </c>
      <c r="C734" s="17">
        <v>0</v>
      </c>
      <c r="D734" s="17">
        <v>2550</v>
      </c>
      <c r="E734" s="17">
        <v>0</v>
      </c>
      <c r="F734" s="17">
        <v>16019.4</v>
      </c>
      <c r="G734" s="17">
        <v>3107.4</v>
      </c>
      <c r="H734" s="17">
        <v>3594.3</v>
      </c>
      <c r="I734" s="17">
        <v>0</v>
      </c>
      <c r="J734" s="17">
        <v>2233.3000000000002</v>
      </c>
      <c r="K734" s="17">
        <v>484.3</v>
      </c>
      <c r="L734" s="17">
        <v>6685.7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38239.699999999997</v>
      </c>
      <c r="S734" s="17">
        <v>75100</v>
      </c>
      <c r="T734" s="17">
        <v>36860.300000000003</v>
      </c>
      <c r="U734" s="17">
        <v>49.08</v>
      </c>
      <c r="AA734" s="16" t="s">
        <v>271</v>
      </c>
      <c r="AB734" s="17">
        <v>28705</v>
      </c>
      <c r="AC734" s="17">
        <v>1819.3</v>
      </c>
      <c r="AD734" s="17">
        <v>0</v>
      </c>
      <c r="AE734" s="17">
        <v>0</v>
      </c>
      <c r="AF734" s="17">
        <v>10513.7</v>
      </c>
      <c r="AG734" s="17">
        <v>11017.1</v>
      </c>
      <c r="AH734" s="17">
        <v>0</v>
      </c>
      <c r="AI734" s="17">
        <v>0</v>
      </c>
      <c r="AJ734" s="17">
        <v>0</v>
      </c>
      <c r="AK734" s="17">
        <v>0</v>
      </c>
      <c r="AL734" s="17">
        <v>4718.1000000000004</v>
      </c>
      <c r="AM734" s="17">
        <v>0</v>
      </c>
      <c r="AN734" s="17">
        <v>0</v>
      </c>
      <c r="AO734" s="17">
        <v>0</v>
      </c>
      <c r="AP734" s="17">
        <v>0</v>
      </c>
      <c r="AQ734" s="17">
        <v>0</v>
      </c>
      <c r="AR734" s="17">
        <v>56773.2</v>
      </c>
      <c r="AS734" s="17">
        <v>75100</v>
      </c>
      <c r="AT734" s="17">
        <v>18326.8</v>
      </c>
      <c r="AU734" s="17">
        <v>24.4</v>
      </c>
    </row>
    <row r="735" spans="1:47" ht="15" thickBot="1" x14ac:dyDescent="0.35">
      <c r="A735" s="16" t="s">
        <v>272</v>
      </c>
      <c r="B735" s="17">
        <v>3306.1</v>
      </c>
      <c r="C735" s="17">
        <v>0</v>
      </c>
      <c r="D735" s="17">
        <v>2550</v>
      </c>
      <c r="E735" s="17">
        <v>0</v>
      </c>
      <c r="F735" s="17">
        <v>16019.4</v>
      </c>
      <c r="G735" s="17">
        <v>3107.4</v>
      </c>
      <c r="H735" s="17">
        <v>0</v>
      </c>
      <c r="I735" s="17">
        <v>0</v>
      </c>
      <c r="J735" s="17">
        <v>2233.3000000000002</v>
      </c>
      <c r="K735" s="17">
        <v>484.3</v>
      </c>
      <c r="L735" s="17">
        <v>6685.7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34386.199999999997</v>
      </c>
      <c r="S735" s="17">
        <v>28300</v>
      </c>
      <c r="T735" s="17">
        <v>-6086.2</v>
      </c>
      <c r="U735" s="17">
        <v>-21.51</v>
      </c>
      <c r="AA735" s="16" t="s">
        <v>272</v>
      </c>
      <c r="AB735" s="17">
        <v>0</v>
      </c>
      <c r="AC735" s="17">
        <v>0</v>
      </c>
      <c r="AD735" s="17">
        <v>12099</v>
      </c>
      <c r="AE735" s="17">
        <v>0</v>
      </c>
      <c r="AF735" s="17">
        <v>12280.5</v>
      </c>
      <c r="AG735" s="17">
        <v>3282.4</v>
      </c>
      <c r="AH735" s="17">
        <v>0</v>
      </c>
      <c r="AI735" s="17">
        <v>0</v>
      </c>
      <c r="AJ735" s="17">
        <v>942</v>
      </c>
      <c r="AK735" s="17">
        <v>0</v>
      </c>
      <c r="AL735" s="17">
        <v>0</v>
      </c>
      <c r="AM735" s="17">
        <v>0</v>
      </c>
      <c r="AN735" s="17">
        <v>0</v>
      </c>
      <c r="AO735" s="17">
        <v>0</v>
      </c>
      <c r="AP735" s="17">
        <v>0</v>
      </c>
      <c r="AQ735" s="17">
        <v>0</v>
      </c>
      <c r="AR735" s="17">
        <v>28603.9</v>
      </c>
      <c r="AS735" s="17">
        <v>28300</v>
      </c>
      <c r="AT735" s="17">
        <v>-303.89999999999998</v>
      </c>
      <c r="AU735" s="17">
        <v>-1.07</v>
      </c>
    </row>
    <row r="736" spans="1:47" ht="15" thickBot="1" x14ac:dyDescent="0.35">
      <c r="A736" s="16" t="s">
        <v>273</v>
      </c>
      <c r="B736" s="17">
        <v>3911</v>
      </c>
      <c r="C736" s="17">
        <v>1027.9000000000001</v>
      </c>
      <c r="D736" s="17">
        <v>0</v>
      </c>
      <c r="E736" s="17">
        <v>0</v>
      </c>
      <c r="F736" s="17">
        <v>3106.1</v>
      </c>
      <c r="G736" s="17">
        <v>3458.6</v>
      </c>
      <c r="H736" s="17">
        <v>3594.3</v>
      </c>
      <c r="I736" s="17">
        <v>0</v>
      </c>
      <c r="J736" s="17">
        <v>2233.3000000000002</v>
      </c>
      <c r="K736" s="17">
        <v>484.3</v>
      </c>
      <c r="L736" s="17">
        <v>6685.7</v>
      </c>
      <c r="M736" s="17">
        <v>0</v>
      </c>
      <c r="N736" s="17">
        <v>10042.799999999999</v>
      </c>
      <c r="O736" s="17">
        <v>0</v>
      </c>
      <c r="P736" s="17">
        <v>0</v>
      </c>
      <c r="Q736" s="17">
        <v>2573.3000000000002</v>
      </c>
      <c r="R736" s="17">
        <v>37117.300000000003</v>
      </c>
      <c r="S736" s="17">
        <v>12800</v>
      </c>
      <c r="T736" s="17">
        <v>-24317.3</v>
      </c>
      <c r="U736" s="17">
        <v>-189.98</v>
      </c>
      <c r="AA736" s="16" t="s">
        <v>273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11249.5</v>
      </c>
      <c r="AM736" s="17">
        <v>0</v>
      </c>
      <c r="AN736" s="17">
        <v>1687.9</v>
      </c>
      <c r="AO736" s="17">
        <v>0</v>
      </c>
      <c r="AP736" s="17">
        <v>0</v>
      </c>
      <c r="AQ736" s="17">
        <v>0</v>
      </c>
      <c r="AR736" s="17">
        <v>12937.5</v>
      </c>
      <c r="AS736" s="17">
        <v>12800</v>
      </c>
      <c r="AT736" s="17">
        <v>-137.5</v>
      </c>
      <c r="AU736" s="17">
        <v>-1.07</v>
      </c>
    </row>
    <row r="737" spans="1:47" ht="15" thickBot="1" x14ac:dyDescent="0.35">
      <c r="A737" s="16" t="s">
        <v>274</v>
      </c>
      <c r="B737" s="17">
        <v>0</v>
      </c>
      <c r="C737" s="17">
        <v>0</v>
      </c>
      <c r="D737" s="17">
        <v>3068.5</v>
      </c>
      <c r="E737" s="17">
        <v>0</v>
      </c>
      <c r="F737" s="17">
        <v>14534</v>
      </c>
      <c r="G737" s="17">
        <v>3107.4</v>
      </c>
      <c r="H737" s="17">
        <v>3594.3</v>
      </c>
      <c r="I737" s="17">
        <v>0</v>
      </c>
      <c r="J737" s="17">
        <v>2233.3000000000002</v>
      </c>
      <c r="K737" s="17">
        <v>1754.2</v>
      </c>
      <c r="L737" s="17">
        <v>6685.7</v>
      </c>
      <c r="M737" s="17">
        <v>0</v>
      </c>
      <c r="N737" s="17">
        <v>3494.9</v>
      </c>
      <c r="O737" s="17">
        <v>0</v>
      </c>
      <c r="P737" s="17">
        <v>0</v>
      </c>
      <c r="Q737" s="17">
        <v>2573.3000000000002</v>
      </c>
      <c r="R737" s="17">
        <v>41045.5</v>
      </c>
      <c r="S737" s="17">
        <v>89900</v>
      </c>
      <c r="T737" s="17">
        <v>48854.5</v>
      </c>
      <c r="U737" s="17">
        <v>54.34</v>
      </c>
      <c r="AA737" s="16" t="s">
        <v>274</v>
      </c>
      <c r="AB737" s="17">
        <v>0</v>
      </c>
      <c r="AC737" s="17">
        <v>0</v>
      </c>
      <c r="AD737" s="17">
        <v>25826.400000000001</v>
      </c>
      <c r="AE737" s="17">
        <v>0</v>
      </c>
      <c r="AF737" s="17">
        <v>37042.1</v>
      </c>
      <c r="AG737" s="17">
        <v>10713.8</v>
      </c>
      <c r="AH737" s="17">
        <v>0</v>
      </c>
      <c r="AI737" s="17">
        <v>0</v>
      </c>
      <c r="AJ737" s="17">
        <v>0</v>
      </c>
      <c r="AK737" s="17">
        <v>313.3</v>
      </c>
      <c r="AL737" s="17">
        <v>0</v>
      </c>
      <c r="AM737" s="17">
        <v>0</v>
      </c>
      <c r="AN737" s="17">
        <v>0</v>
      </c>
      <c r="AO737" s="17">
        <v>0</v>
      </c>
      <c r="AP737" s="17">
        <v>0</v>
      </c>
      <c r="AQ737" s="17">
        <v>0</v>
      </c>
      <c r="AR737" s="17">
        <v>73895.600000000006</v>
      </c>
      <c r="AS737" s="17">
        <v>89900</v>
      </c>
      <c r="AT737" s="17">
        <v>16004.4</v>
      </c>
      <c r="AU737" s="17">
        <v>17.8</v>
      </c>
    </row>
    <row r="738" spans="1:47" ht="15" thickBot="1" x14ac:dyDescent="0.35">
      <c r="A738" s="16" t="s">
        <v>275</v>
      </c>
      <c r="B738" s="17">
        <v>3911</v>
      </c>
      <c r="C738" s="17">
        <v>4552.6000000000004</v>
      </c>
      <c r="D738" s="17">
        <v>3068.5</v>
      </c>
      <c r="E738" s="17">
        <v>0</v>
      </c>
      <c r="F738" s="17">
        <v>3106.1</v>
      </c>
      <c r="G738" s="17">
        <v>3107.4</v>
      </c>
      <c r="H738" s="17">
        <v>3594.3</v>
      </c>
      <c r="I738" s="17">
        <v>0</v>
      </c>
      <c r="J738" s="17">
        <v>0</v>
      </c>
      <c r="K738" s="17">
        <v>0</v>
      </c>
      <c r="L738" s="17">
        <v>6685.7</v>
      </c>
      <c r="M738" s="17">
        <v>0</v>
      </c>
      <c r="N738" s="17">
        <v>11724.3</v>
      </c>
      <c r="O738" s="17">
        <v>0</v>
      </c>
      <c r="P738" s="17">
        <v>0</v>
      </c>
      <c r="Q738" s="17">
        <v>0</v>
      </c>
      <c r="R738" s="17">
        <v>39749.800000000003</v>
      </c>
      <c r="S738" s="17">
        <v>88700</v>
      </c>
      <c r="T738" s="17">
        <v>48950.2</v>
      </c>
      <c r="U738" s="17">
        <v>55.19</v>
      </c>
      <c r="AA738" s="16" t="s">
        <v>275</v>
      </c>
      <c r="AB738" s="17">
        <v>7681.6</v>
      </c>
      <c r="AC738" s="17">
        <v>0</v>
      </c>
      <c r="AD738" s="17">
        <v>36487.699999999997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7">
        <v>17030.900000000001</v>
      </c>
      <c r="AO738" s="17">
        <v>0</v>
      </c>
      <c r="AP738" s="17">
        <v>0</v>
      </c>
      <c r="AQ738" s="17">
        <v>0</v>
      </c>
      <c r="AR738" s="17">
        <v>61200.2</v>
      </c>
      <c r="AS738" s="17">
        <v>88700</v>
      </c>
      <c r="AT738" s="17">
        <v>27499.8</v>
      </c>
      <c r="AU738" s="17">
        <v>31</v>
      </c>
    </row>
    <row r="739" spans="1:47" ht="15" thickBot="1" x14ac:dyDescent="0.35">
      <c r="A739" s="16" t="s">
        <v>276</v>
      </c>
      <c r="B739" s="17">
        <v>0</v>
      </c>
      <c r="C739" s="17">
        <v>0</v>
      </c>
      <c r="D739" s="17">
        <v>2550</v>
      </c>
      <c r="E739" s="17">
        <v>0</v>
      </c>
      <c r="F739" s="17">
        <v>3106.1</v>
      </c>
      <c r="G739" s="17">
        <v>0</v>
      </c>
      <c r="H739" s="17">
        <v>0</v>
      </c>
      <c r="I739" s="17">
        <v>0</v>
      </c>
      <c r="J739" s="17">
        <v>6992.4</v>
      </c>
      <c r="K739" s="17">
        <v>2771.7</v>
      </c>
      <c r="L739" s="17">
        <v>6685.7</v>
      </c>
      <c r="M739" s="17">
        <v>0</v>
      </c>
      <c r="N739" s="17">
        <v>3494.9</v>
      </c>
      <c r="O739" s="17">
        <v>9030</v>
      </c>
      <c r="P739" s="17">
        <v>0</v>
      </c>
      <c r="Q739" s="17">
        <v>2573.3000000000002</v>
      </c>
      <c r="R739" s="17">
        <v>37204.1</v>
      </c>
      <c r="S739" s="17">
        <v>32500</v>
      </c>
      <c r="T739" s="17">
        <v>-4704.1000000000004</v>
      </c>
      <c r="U739" s="17">
        <v>-14.47</v>
      </c>
      <c r="AA739" s="16" t="s">
        <v>276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1314</v>
      </c>
      <c r="AK739" s="17">
        <v>0</v>
      </c>
      <c r="AL739" s="17">
        <v>7782.7</v>
      </c>
      <c r="AM739" s="17">
        <v>0</v>
      </c>
      <c r="AN739" s="17">
        <v>5877.4</v>
      </c>
      <c r="AO739" s="17">
        <v>7580.5</v>
      </c>
      <c r="AP739" s="17">
        <v>0</v>
      </c>
      <c r="AQ739" s="17">
        <v>0</v>
      </c>
      <c r="AR739" s="17">
        <v>22554.6</v>
      </c>
      <c r="AS739" s="17">
        <v>32500</v>
      </c>
      <c r="AT739" s="17">
        <v>9945.4</v>
      </c>
      <c r="AU739" s="17">
        <v>30.6</v>
      </c>
    </row>
    <row r="740" spans="1:47" ht="15" thickBot="1" x14ac:dyDescent="0.35">
      <c r="A740" s="16" t="s">
        <v>277</v>
      </c>
      <c r="B740" s="17">
        <v>0</v>
      </c>
      <c r="C740" s="17">
        <v>0</v>
      </c>
      <c r="D740" s="17">
        <v>0</v>
      </c>
      <c r="E740" s="17">
        <v>0</v>
      </c>
      <c r="F740" s="17">
        <v>15587.4</v>
      </c>
      <c r="G740" s="17">
        <v>0</v>
      </c>
      <c r="H740" s="17">
        <v>3594.3</v>
      </c>
      <c r="I740" s="17">
        <v>0</v>
      </c>
      <c r="J740" s="17">
        <v>5177.8</v>
      </c>
      <c r="K740" s="17">
        <v>2186.1999999999998</v>
      </c>
      <c r="L740" s="17">
        <v>6685.7</v>
      </c>
      <c r="M740" s="17">
        <v>0</v>
      </c>
      <c r="N740" s="17">
        <v>0</v>
      </c>
      <c r="O740" s="17">
        <v>9030</v>
      </c>
      <c r="P740" s="17">
        <v>0</v>
      </c>
      <c r="Q740" s="17">
        <v>2573.3000000000002</v>
      </c>
      <c r="R740" s="17">
        <v>44834.7</v>
      </c>
      <c r="S740" s="17">
        <v>34600</v>
      </c>
      <c r="T740" s="17">
        <v>-10234.700000000001</v>
      </c>
      <c r="U740" s="17">
        <v>-29.58</v>
      </c>
      <c r="AA740" s="16" t="s">
        <v>277</v>
      </c>
      <c r="AB740" s="17">
        <v>0</v>
      </c>
      <c r="AC740" s="17">
        <v>0</v>
      </c>
      <c r="AD740" s="17">
        <v>0</v>
      </c>
      <c r="AE740" s="17">
        <v>0</v>
      </c>
      <c r="AF740" s="17">
        <v>2223.6</v>
      </c>
      <c r="AG740" s="17">
        <v>0</v>
      </c>
      <c r="AH740" s="17">
        <v>0</v>
      </c>
      <c r="AI740" s="17">
        <v>0</v>
      </c>
      <c r="AJ740" s="17">
        <v>0</v>
      </c>
      <c r="AK740" s="17">
        <v>12108.6</v>
      </c>
      <c r="AL740" s="17">
        <v>2147.8000000000002</v>
      </c>
      <c r="AM740" s="17">
        <v>0</v>
      </c>
      <c r="AN740" s="17">
        <v>0</v>
      </c>
      <c r="AO740" s="17">
        <v>18491.5</v>
      </c>
      <c r="AP740" s="17">
        <v>0</v>
      </c>
      <c r="AQ740" s="17">
        <v>0</v>
      </c>
      <c r="AR740" s="17">
        <v>34971.599999999999</v>
      </c>
      <c r="AS740" s="17">
        <v>34600</v>
      </c>
      <c r="AT740" s="17">
        <v>-371.6</v>
      </c>
      <c r="AU740" s="17">
        <v>-1.07</v>
      </c>
    </row>
    <row r="741" spans="1:47" ht="15" thickBot="1" x14ac:dyDescent="0.35">
      <c r="A741" s="16" t="s">
        <v>278</v>
      </c>
      <c r="B741" s="17">
        <v>3565.3</v>
      </c>
      <c r="C741" s="17">
        <v>1027.9000000000001</v>
      </c>
      <c r="D741" s="17">
        <v>6446.7</v>
      </c>
      <c r="E741" s="17">
        <v>0</v>
      </c>
      <c r="F741" s="17">
        <v>0</v>
      </c>
      <c r="G741" s="17">
        <v>3107.4</v>
      </c>
      <c r="H741" s="17">
        <v>3594.3</v>
      </c>
      <c r="I741" s="17">
        <v>0</v>
      </c>
      <c r="J741" s="17">
        <v>2233.3000000000002</v>
      </c>
      <c r="K741" s="17">
        <v>484.3</v>
      </c>
      <c r="L741" s="17">
        <v>0</v>
      </c>
      <c r="M741" s="17">
        <v>0</v>
      </c>
      <c r="N741" s="17">
        <v>16016</v>
      </c>
      <c r="O741" s="17">
        <v>8943.6</v>
      </c>
      <c r="P741" s="17">
        <v>0</v>
      </c>
      <c r="Q741" s="17">
        <v>0</v>
      </c>
      <c r="R741" s="17">
        <v>45418.8</v>
      </c>
      <c r="S741" s="17">
        <v>6400</v>
      </c>
      <c r="T741" s="17">
        <v>-39018.800000000003</v>
      </c>
      <c r="U741" s="17">
        <v>-609.66999999999996</v>
      </c>
      <c r="AA741" s="16" t="s">
        <v>278</v>
      </c>
      <c r="AB741" s="17">
        <v>0</v>
      </c>
      <c r="AC741" s="17">
        <v>0</v>
      </c>
      <c r="AD741" s="17">
        <v>580.70000000000005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17">
        <v>0</v>
      </c>
      <c r="AO741" s="17">
        <v>16272.9</v>
      </c>
      <c r="AP741" s="17">
        <v>0</v>
      </c>
      <c r="AQ741" s="17">
        <v>0</v>
      </c>
      <c r="AR741" s="17">
        <v>16853.599999999999</v>
      </c>
      <c r="AS741" s="17">
        <v>6400</v>
      </c>
      <c r="AT741" s="17">
        <v>-10453.6</v>
      </c>
      <c r="AU741" s="17">
        <v>-163.34</v>
      </c>
    </row>
    <row r="742" spans="1:47" ht="15" thickBot="1" x14ac:dyDescent="0.35">
      <c r="A742" s="16" t="s">
        <v>279</v>
      </c>
      <c r="B742" s="17">
        <v>0</v>
      </c>
      <c r="C742" s="17">
        <v>0</v>
      </c>
      <c r="D742" s="17">
        <v>2550</v>
      </c>
      <c r="E742" s="17">
        <v>0</v>
      </c>
      <c r="F742" s="17">
        <v>16019.4</v>
      </c>
      <c r="G742" s="17">
        <v>3107.4</v>
      </c>
      <c r="H742" s="17">
        <v>3594.3</v>
      </c>
      <c r="I742" s="17">
        <v>0</v>
      </c>
      <c r="J742" s="17">
        <v>2233.3000000000002</v>
      </c>
      <c r="K742" s="17">
        <v>700.4</v>
      </c>
      <c r="L742" s="17">
        <v>6685.7</v>
      </c>
      <c r="M742" s="17">
        <v>0</v>
      </c>
      <c r="N742" s="17">
        <v>0</v>
      </c>
      <c r="O742" s="17">
        <v>8943.6</v>
      </c>
      <c r="P742" s="17">
        <v>0</v>
      </c>
      <c r="Q742" s="17">
        <v>0</v>
      </c>
      <c r="R742" s="17">
        <v>43834</v>
      </c>
      <c r="S742" s="17">
        <v>16300</v>
      </c>
      <c r="T742" s="17">
        <v>-27534</v>
      </c>
      <c r="U742" s="17">
        <v>-168.92</v>
      </c>
      <c r="AA742" s="16" t="s">
        <v>279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4718.1000000000004</v>
      </c>
      <c r="AM742" s="17">
        <v>0</v>
      </c>
      <c r="AN742" s="17">
        <v>0</v>
      </c>
      <c r="AO742" s="17">
        <v>11756.9</v>
      </c>
      <c r="AP742" s="17">
        <v>0</v>
      </c>
      <c r="AQ742" s="17">
        <v>0</v>
      </c>
      <c r="AR742" s="17">
        <v>16475</v>
      </c>
      <c r="AS742" s="17">
        <v>16300</v>
      </c>
      <c r="AT742" s="17">
        <v>-175</v>
      </c>
      <c r="AU742" s="17">
        <v>-1.07</v>
      </c>
    </row>
    <row r="743" spans="1:47" ht="15" thickBot="1" x14ac:dyDescent="0.35">
      <c r="A743" s="16" t="s">
        <v>280</v>
      </c>
      <c r="B743" s="17">
        <v>3306.1</v>
      </c>
      <c r="C743" s="17">
        <v>0</v>
      </c>
      <c r="D743" s="17">
        <v>0</v>
      </c>
      <c r="E743" s="17">
        <v>0</v>
      </c>
      <c r="F743" s="17">
        <v>3106.1</v>
      </c>
      <c r="G743" s="17">
        <v>3107.4</v>
      </c>
      <c r="H743" s="17">
        <v>3594.3</v>
      </c>
      <c r="I743" s="17">
        <v>0</v>
      </c>
      <c r="J743" s="17">
        <v>2233.3000000000002</v>
      </c>
      <c r="K743" s="17">
        <v>484.3</v>
      </c>
      <c r="L743" s="17">
        <v>6685.7</v>
      </c>
      <c r="M743" s="17">
        <v>0</v>
      </c>
      <c r="N743" s="17">
        <v>10042.799999999999</v>
      </c>
      <c r="O743" s="17">
        <v>0</v>
      </c>
      <c r="P743" s="17">
        <v>0</v>
      </c>
      <c r="Q743" s="17">
        <v>0</v>
      </c>
      <c r="R743" s="17">
        <v>32559.9</v>
      </c>
      <c r="S743" s="17">
        <v>35000</v>
      </c>
      <c r="T743" s="17">
        <v>2440.1</v>
      </c>
      <c r="U743" s="17">
        <v>6.97</v>
      </c>
      <c r="AA743" s="16" t="s">
        <v>280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11017.1</v>
      </c>
      <c r="AH743" s="17">
        <v>0</v>
      </c>
      <c r="AI743" s="17">
        <v>0</v>
      </c>
      <c r="AJ743" s="17">
        <v>942</v>
      </c>
      <c r="AK743" s="17">
        <v>3850.9</v>
      </c>
      <c r="AL743" s="17">
        <v>8120.3</v>
      </c>
      <c r="AM743" s="17">
        <v>0</v>
      </c>
      <c r="AN743" s="17">
        <v>3815</v>
      </c>
      <c r="AO743" s="17">
        <v>0</v>
      </c>
      <c r="AP743" s="17">
        <v>0</v>
      </c>
      <c r="AQ743" s="17">
        <v>0</v>
      </c>
      <c r="AR743" s="17">
        <v>27745.3</v>
      </c>
      <c r="AS743" s="17">
        <v>35000</v>
      </c>
      <c r="AT743" s="17">
        <v>7254.7</v>
      </c>
      <c r="AU743" s="17">
        <v>20.73</v>
      </c>
    </row>
    <row r="744" spans="1:47" ht="15" thickBot="1" x14ac:dyDescent="0.35">
      <c r="A744" s="16" t="s">
        <v>281</v>
      </c>
      <c r="B744" s="17">
        <v>3306.1</v>
      </c>
      <c r="C744" s="17">
        <v>0</v>
      </c>
      <c r="D744" s="17">
        <v>0</v>
      </c>
      <c r="E744" s="17">
        <v>0</v>
      </c>
      <c r="F744" s="17">
        <v>3106.1</v>
      </c>
      <c r="G744" s="17">
        <v>9440.5</v>
      </c>
      <c r="H744" s="17">
        <v>0</v>
      </c>
      <c r="I744" s="17">
        <v>0</v>
      </c>
      <c r="J744" s="17">
        <v>2233.3000000000002</v>
      </c>
      <c r="K744" s="17">
        <v>1754.2</v>
      </c>
      <c r="L744" s="17">
        <v>6685.7</v>
      </c>
      <c r="M744" s="17">
        <v>0</v>
      </c>
      <c r="N744" s="17">
        <v>3494.9</v>
      </c>
      <c r="O744" s="17">
        <v>0</v>
      </c>
      <c r="P744" s="17">
        <v>0</v>
      </c>
      <c r="Q744" s="17">
        <v>0</v>
      </c>
      <c r="R744" s="17">
        <v>30020.7</v>
      </c>
      <c r="S744" s="17">
        <v>16900</v>
      </c>
      <c r="T744" s="17">
        <v>-13120.7</v>
      </c>
      <c r="U744" s="17">
        <v>-77.64</v>
      </c>
      <c r="AA744" s="16" t="s">
        <v>281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3401.6</v>
      </c>
      <c r="AK744" s="17">
        <v>313.3</v>
      </c>
      <c r="AL744" s="17">
        <v>13367</v>
      </c>
      <c r="AM744" s="17">
        <v>0</v>
      </c>
      <c r="AN744" s="17">
        <v>0</v>
      </c>
      <c r="AO744" s="17">
        <v>0</v>
      </c>
      <c r="AP744" s="17">
        <v>0</v>
      </c>
      <c r="AQ744" s="17">
        <v>0</v>
      </c>
      <c r="AR744" s="17">
        <v>17082</v>
      </c>
      <c r="AS744" s="17">
        <v>16900</v>
      </c>
      <c r="AT744" s="17">
        <v>-182</v>
      </c>
      <c r="AU744" s="17">
        <v>-1.08</v>
      </c>
    </row>
    <row r="745" spans="1:47" ht="15" thickBot="1" x14ac:dyDescent="0.35">
      <c r="A745" s="16" t="s">
        <v>282</v>
      </c>
      <c r="B745" s="17">
        <v>4343</v>
      </c>
      <c r="C745" s="17">
        <v>12204.8</v>
      </c>
      <c r="D745" s="17">
        <v>0</v>
      </c>
      <c r="E745" s="17">
        <v>0</v>
      </c>
      <c r="F745" s="17">
        <v>0</v>
      </c>
      <c r="G745" s="17">
        <v>3107.4</v>
      </c>
      <c r="H745" s="17">
        <v>3594.3</v>
      </c>
      <c r="I745" s="17">
        <v>0</v>
      </c>
      <c r="J745" s="17">
        <v>0</v>
      </c>
      <c r="K745" s="17">
        <v>0</v>
      </c>
      <c r="L745" s="17">
        <v>6685.7</v>
      </c>
      <c r="M745" s="17">
        <v>0</v>
      </c>
      <c r="N745" s="17">
        <v>16016</v>
      </c>
      <c r="O745" s="17">
        <v>0</v>
      </c>
      <c r="P745" s="17">
        <v>0</v>
      </c>
      <c r="Q745" s="17">
        <v>2573.3000000000002</v>
      </c>
      <c r="R745" s="17">
        <v>48524.5</v>
      </c>
      <c r="S745" s="17">
        <v>14400</v>
      </c>
      <c r="T745" s="17">
        <v>-34124.5</v>
      </c>
      <c r="U745" s="17">
        <v>-236.98</v>
      </c>
      <c r="AA745" s="16" t="s">
        <v>282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6434.4</v>
      </c>
      <c r="AH745" s="17">
        <v>0</v>
      </c>
      <c r="AI745" s="17">
        <v>0</v>
      </c>
      <c r="AJ745" s="17">
        <v>0</v>
      </c>
      <c r="AK745" s="17">
        <v>0</v>
      </c>
      <c r="AL745" s="17">
        <v>8120.3</v>
      </c>
      <c r="AM745" s="17">
        <v>0</v>
      </c>
      <c r="AN745" s="17">
        <v>0</v>
      </c>
      <c r="AO745" s="17">
        <v>0</v>
      </c>
      <c r="AP745" s="17">
        <v>0</v>
      </c>
      <c r="AQ745" s="17">
        <v>0</v>
      </c>
      <c r="AR745" s="17">
        <v>14554.6</v>
      </c>
      <c r="AS745" s="17">
        <v>14400</v>
      </c>
      <c r="AT745" s="17">
        <v>-154.6</v>
      </c>
      <c r="AU745" s="17">
        <v>-1.07</v>
      </c>
    </row>
    <row r="746" spans="1:47" ht="15" thickBot="1" x14ac:dyDescent="0.35">
      <c r="A746" s="16" t="s">
        <v>283</v>
      </c>
      <c r="B746" s="17">
        <v>0</v>
      </c>
      <c r="C746" s="17">
        <v>0</v>
      </c>
      <c r="D746" s="17">
        <v>3068.5</v>
      </c>
      <c r="E746" s="17">
        <v>0</v>
      </c>
      <c r="F746" s="17">
        <v>3106.1</v>
      </c>
      <c r="G746" s="17">
        <v>3107.4</v>
      </c>
      <c r="H746" s="17">
        <v>3594.3</v>
      </c>
      <c r="I746" s="17">
        <v>0</v>
      </c>
      <c r="J746" s="17">
        <v>2233.3000000000002</v>
      </c>
      <c r="K746" s="17">
        <v>1754.2</v>
      </c>
      <c r="L746" s="17">
        <v>0</v>
      </c>
      <c r="M746" s="17">
        <v>0</v>
      </c>
      <c r="N746" s="17">
        <v>3494.9</v>
      </c>
      <c r="O746" s="17">
        <v>0</v>
      </c>
      <c r="P746" s="17">
        <v>0</v>
      </c>
      <c r="Q746" s="17">
        <v>2573.3000000000002</v>
      </c>
      <c r="R746" s="17">
        <v>22931.9</v>
      </c>
      <c r="S746" s="17">
        <v>3500</v>
      </c>
      <c r="T746" s="17">
        <v>-19431.900000000001</v>
      </c>
      <c r="U746" s="17">
        <v>-555.20000000000005</v>
      </c>
      <c r="AA746" s="16" t="s">
        <v>283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2476.3000000000002</v>
      </c>
      <c r="AH746" s="17">
        <v>0</v>
      </c>
      <c r="AI746" s="17">
        <v>0</v>
      </c>
      <c r="AJ746" s="17">
        <v>1061.3</v>
      </c>
      <c r="AK746" s="17">
        <v>0</v>
      </c>
      <c r="AL746" s="17">
        <v>0</v>
      </c>
      <c r="AM746" s="17">
        <v>0</v>
      </c>
      <c r="AN746" s="17">
        <v>0</v>
      </c>
      <c r="AO746" s="17">
        <v>0</v>
      </c>
      <c r="AP746" s="17">
        <v>0</v>
      </c>
      <c r="AQ746" s="17">
        <v>0</v>
      </c>
      <c r="AR746" s="17">
        <v>3537.6</v>
      </c>
      <c r="AS746" s="17">
        <v>3500</v>
      </c>
      <c r="AT746" s="17">
        <v>-37.6</v>
      </c>
      <c r="AU746" s="17">
        <v>-1.07</v>
      </c>
    </row>
    <row r="747" spans="1:47" ht="15" thickBot="1" x14ac:dyDescent="0.35">
      <c r="A747" s="16" t="s">
        <v>284</v>
      </c>
      <c r="B747" s="17">
        <v>4040.6</v>
      </c>
      <c r="C747" s="17">
        <v>8359.5</v>
      </c>
      <c r="D747" s="17">
        <v>0</v>
      </c>
      <c r="E747" s="17">
        <v>0</v>
      </c>
      <c r="F747" s="17">
        <v>0</v>
      </c>
      <c r="G747" s="17">
        <v>3847.5</v>
      </c>
      <c r="H747" s="17">
        <v>3594.3</v>
      </c>
      <c r="I747" s="17">
        <v>0</v>
      </c>
      <c r="J747" s="17">
        <v>0</v>
      </c>
      <c r="K747" s="17">
        <v>0</v>
      </c>
      <c r="L747" s="17">
        <v>6685.7</v>
      </c>
      <c r="M747" s="17">
        <v>0</v>
      </c>
      <c r="N747" s="17">
        <v>11724.3</v>
      </c>
      <c r="O747" s="17">
        <v>0</v>
      </c>
      <c r="P747" s="17">
        <v>0</v>
      </c>
      <c r="Q747" s="17">
        <v>2573.3000000000002</v>
      </c>
      <c r="R747" s="17">
        <v>40825.199999999997</v>
      </c>
      <c r="S747" s="17">
        <v>2600</v>
      </c>
      <c r="T747" s="17">
        <v>-38225.199999999997</v>
      </c>
      <c r="U747" s="17">
        <v>-1470.2</v>
      </c>
      <c r="AA747" s="16" t="s">
        <v>284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1314</v>
      </c>
      <c r="AM747" s="17">
        <v>0</v>
      </c>
      <c r="AN747" s="17">
        <v>1314</v>
      </c>
      <c r="AO747" s="17">
        <v>0</v>
      </c>
      <c r="AP747" s="17">
        <v>0</v>
      </c>
      <c r="AQ747" s="17">
        <v>0</v>
      </c>
      <c r="AR747" s="17">
        <v>2627.9</v>
      </c>
      <c r="AS747" s="17">
        <v>2600</v>
      </c>
      <c r="AT747" s="17">
        <v>-27.9</v>
      </c>
      <c r="AU747" s="17">
        <v>-1.07</v>
      </c>
    </row>
    <row r="748" spans="1:47" ht="15" thickBot="1" x14ac:dyDescent="0.35">
      <c r="A748" s="16" t="s">
        <v>285</v>
      </c>
      <c r="B748" s="17">
        <v>3911</v>
      </c>
      <c r="C748" s="17">
        <v>4552.6000000000004</v>
      </c>
      <c r="D748" s="17">
        <v>3068.5</v>
      </c>
      <c r="E748" s="17">
        <v>0</v>
      </c>
      <c r="F748" s="17">
        <v>0</v>
      </c>
      <c r="G748" s="17">
        <v>0</v>
      </c>
      <c r="H748" s="17">
        <v>3594.3</v>
      </c>
      <c r="I748" s="17">
        <v>0</v>
      </c>
      <c r="J748" s="17">
        <v>0</v>
      </c>
      <c r="K748" s="17">
        <v>484.3</v>
      </c>
      <c r="L748" s="17">
        <v>0</v>
      </c>
      <c r="M748" s="17">
        <v>0</v>
      </c>
      <c r="N748" s="17">
        <v>12199.6</v>
      </c>
      <c r="O748" s="17">
        <v>9030</v>
      </c>
      <c r="P748" s="17">
        <v>0</v>
      </c>
      <c r="Q748" s="17">
        <v>2573.3000000000002</v>
      </c>
      <c r="R748" s="17">
        <v>39413.599999999999</v>
      </c>
      <c r="S748" s="17">
        <v>85400</v>
      </c>
      <c r="T748" s="17">
        <v>45986.400000000001</v>
      </c>
      <c r="U748" s="17">
        <v>53.85</v>
      </c>
      <c r="AA748" s="16" t="s">
        <v>285</v>
      </c>
      <c r="AB748" s="17">
        <v>0</v>
      </c>
      <c r="AC748" s="17">
        <v>54377.7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17">
        <v>13240.7</v>
      </c>
      <c r="AO748" s="17">
        <v>18698.7</v>
      </c>
      <c r="AP748" s="17">
        <v>0</v>
      </c>
      <c r="AQ748" s="17">
        <v>0</v>
      </c>
      <c r="AR748" s="17">
        <v>86317.1</v>
      </c>
      <c r="AS748" s="17">
        <v>85400</v>
      </c>
      <c r="AT748" s="17">
        <v>-917.1</v>
      </c>
      <c r="AU748" s="17">
        <v>-1.07</v>
      </c>
    </row>
    <row r="749" spans="1:47" ht="15" thickBot="1" x14ac:dyDescent="0.35">
      <c r="A749" s="16" t="s">
        <v>286</v>
      </c>
      <c r="B749" s="17">
        <v>16267.9</v>
      </c>
      <c r="C749" s="17">
        <v>9914.9</v>
      </c>
      <c r="D749" s="17">
        <v>3068.5</v>
      </c>
      <c r="E749" s="17">
        <v>0</v>
      </c>
      <c r="F749" s="17">
        <v>3106.1</v>
      </c>
      <c r="G749" s="17">
        <v>3107.4</v>
      </c>
      <c r="H749" s="17">
        <v>3594.3</v>
      </c>
      <c r="I749" s="17">
        <v>0</v>
      </c>
      <c r="J749" s="17">
        <v>0</v>
      </c>
      <c r="K749" s="17">
        <v>0</v>
      </c>
      <c r="L749" s="17">
        <v>6685.7</v>
      </c>
      <c r="M749" s="17">
        <v>0</v>
      </c>
      <c r="N749" s="17">
        <v>11724.3</v>
      </c>
      <c r="O749" s="17">
        <v>0</v>
      </c>
      <c r="P749" s="17">
        <v>0</v>
      </c>
      <c r="Q749" s="17">
        <v>0</v>
      </c>
      <c r="R749" s="17">
        <v>57468.9</v>
      </c>
      <c r="S749" s="17">
        <v>35500</v>
      </c>
      <c r="T749" s="17">
        <v>-21968.9</v>
      </c>
      <c r="U749" s="17">
        <v>-61.88</v>
      </c>
      <c r="AA749" s="16" t="s">
        <v>286</v>
      </c>
      <c r="AB749" s="17">
        <v>3431.5</v>
      </c>
      <c r="AC749" s="17">
        <v>6214.5</v>
      </c>
      <c r="AD749" s="17">
        <v>25826.400000000001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0</v>
      </c>
      <c r="AN749" s="17">
        <v>409.3</v>
      </c>
      <c r="AO749" s="17">
        <v>0</v>
      </c>
      <c r="AP749" s="17">
        <v>0</v>
      </c>
      <c r="AQ749" s="17">
        <v>0</v>
      </c>
      <c r="AR749" s="17">
        <v>35881.699999999997</v>
      </c>
      <c r="AS749" s="17">
        <v>35500</v>
      </c>
      <c r="AT749" s="17">
        <v>-381.7</v>
      </c>
      <c r="AU749" s="17">
        <v>-1.08</v>
      </c>
    </row>
    <row r="750" spans="1:47" ht="15" thickBot="1" x14ac:dyDescent="0.35">
      <c r="A750" s="16" t="s">
        <v>287</v>
      </c>
      <c r="B750" s="17">
        <v>0</v>
      </c>
      <c r="C750" s="17">
        <v>0</v>
      </c>
      <c r="D750" s="17">
        <v>0</v>
      </c>
      <c r="E750" s="17">
        <v>0</v>
      </c>
      <c r="F750" s="17">
        <v>16019.4</v>
      </c>
      <c r="G750" s="17">
        <v>8749.2000000000007</v>
      </c>
      <c r="H750" s="17">
        <v>0</v>
      </c>
      <c r="I750" s="17">
        <v>0</v>
      </c>
      <c r="J750" s="17">
        <v>5177.8</v>
      </c>
      <c r="K750" s="17">
        <v>2771.7</v>
      </c>
      <c r="L750" s="17">
        <v>6685.7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39403.699999999997</v>
      </c>
      <c r="S750" s="17">
        <v>85100</v>
      </c>
      <c r="T750" s="17">
        <v>45696.3</v>
      </c>
      <c r="U750" s="17">
        <v>53.7</v>
      </c>
      <c r="AA750" s="16" t="s">
        <v>287</v>
      </c>
      <c r="AB750" s="17">
        <v>0</v>
      </c>
      <c r="AC750" s="17">
        <v>0</v>
      </c>
      <c r="AD750" s="17">
        <v>0</v>
      </c>
      <c r="AE750" s="17">
        <v>0</v>
      </c>
      <c r="AF750" s="17">
        <v>3997</v>
      </c>
      <c r="AG750" s="17">
        <v>5629.8</v>
      </c>
      <c r="AH750" s="17">
        <v>0</v>
      </c>
      <c r="AI750" s="17">
        <v>0</v>
      </c>
      <c r="AJ750" s="17">
        <v>25773.8</v>
      </c>
      <c r="AK750" s="17">
        <v>1310.9</v>
      </c>
      <c r="AL750" s="17">
        <v>22335.8</v>
      </c>
      <c r="AM750" s="17">
        <v>0</v>
      </c>
      <c r="AN750" s="17">
        <v>0</v>
      </c>
      <c r="AO750" s="17">
        <v>0</v>
      </c>
      <c r="AP750" s="17">
        <v>0</v>
      </c>
      <c r="AQ750" s="17">
        <v>0</v>
      </c>
      <c r="AR750" s="17">
        <v>59047.4</v>
      </c>
      <c r="AS750" s="17">
        <v>85100</v>
      </c>
      <c r="AT750" s="17">
        <v>26052.6</v>
      </c>
      <c r="AU750" s="17">
        <v>30.61</v>
      </c>
    </row>
    <row r="751" spans="1:47" ht="15" thickBot="1" x14ac:dyDescent="0.35">
      <c r="A751" s="16" t="s">
        <v>288</v>
      </c>
      <c r="B751" s="17">
        <v>0</v>
      </c>
      <c r="C751" s="17">
        <v>0</v>
      </c>
      <c r="D751" s="17">
        <v>0</v>
      </c>
      <c r="E751" s="17">
        <v>0</v>
      </c>
      <c r="F751" s="17">
        <v>16019.4</v>
      </c>
      <c r="G751" s="17">
        <v>3107.4</v>
      </c>
      <c r="H751" s="17">
        <v>0</v>
      </c>
      <c r="I751" s="17">
        <v>0</v>
      </c>
      <c r="J751" s="17">
        <v>2233.3000000000002</v>
      </c>
      <c r="K751" s="17">
        <v>1754.2</v>
      </c>
      <c r="L751" s="17">
        <v>6685.7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29799.9</v>
      </c>
      <c r="S751" s="17">
        <v>59300</v>
      </c>
      <c r="T751" s="17">
        <v>29500.1</v>
      </c>
      <c r="U751" s="17">
        <v>49.75</v>
      </c>
      <c r="AA751" s="16" t="s">
        <v>288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20315.8</v>
      </c>
      <c r="AK751" s="17">
        <v>17586.900000000001</v>
      </c>
      <c r="AL751" s="17">
        <v>22034.1</v>
      </c>
      <c r="AM751" s="17">
        <v>0</v>
      </c>
      <c r="AN751" s="17">
        <v>0</v>
      </c>
      <c r="AO751" s="17">
        <v>0</v>
      </c>
      <c r="AP751" s="17">
        <v>0</v>
      </c>
      <c r="AQ751" s="17">
        <v>0</v>
      </c>
      <c r="AR751" s="17">
        <v>59936.800000000003</v>
      </c>
      <c r="AS751" s="17">
        <v>59300</v>
      </c>
      <c r="AT751" s="17">
        <v>-636.79999999999995</v>
      </c>
      <c r="AU751" s="17">
        <v>-1.07</v>
      </c>
    </row>
    <row r="752" spans="1:47" ht="15" thickBot="1" x14ac:dyDescent="0.35">
      <c r="A752" s="16" t="s">
        <v>289</v>
      </c>
      <c r="B752" s="17">
        <v>0</v>
      </c>
      <c r="C752" s="17">
        <v>0</v>
      </c>
      <c r="D752" s="17">
        <v>3068.5</v>
      </c>
      <c r="E752" s="17">
        <v>0</v>
      </c>
      <c r="F752" s="17">
        <v>15587.4</v>
      </c>
      <c r="G752" s="17">
        <v>3107.4</v>
      </c>
      <c r="H752" s="17">
        <v>3594.3</v>
      </c>
      <c r="I752" s="17">
        <v>0</v>
      </c>
      <c r="J752" s="17">
        <v>2233.3000000000002</v>
      </c>
      <c r="K752" s="17">
        <v>2186.1999999999998</v>
      </c>
      <c r="L752" s="17">
        <v>6685.7</v>
      </c>
      <c r="M752" s="17">
        <v>0</v>
      </c>
      <c r="N752" s="17">
        <v>3494.9</v>
      </c>
      <c r="O752" s="17">
        <v>8943.6</v>
      </c>
      <c r="P752" s="17">
        <v>0</v>
      </c>
      <c r="Q752" s="17">
        <v>0</v>
      </c>
      <c r="R752" s="17">
        <v>48901.2</v>
      </c>
      <c r="S752" s="17">
        <v>27900</v>
      </c>
      <c r="T752" s="17">
        <v>-21001.200000000001</v>
      </c>
      <c r="U752" s="17">
        <v>-75.27</v>
      </c>
      <c r="AA752" s="16" t="s">
        <v>289</v>
      </c>
      <c r="AB752" s="17">
        <v>0</v>
      </c>
      <c r="AC752" s="17">
        <v>0</v>
      </c>
      <c r="AD752" s="17">
        <v>25826.400000000001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>
        <v>0</v>
      </c>
      <c r="AN752" s="17">
        <v>0</v>
      </c>
      <c r="AO752" s="17">
        <v>12955.6</v>
      </c>
      <c r="AP752" s="17">
        <v>0</v>
      </c>
      <c r="AQ752" s="17">
        <v>0</v>
      </c>
      <c r="AR752" s="17">
        <v>38782</v>
      </c>
      <c r="AS752" s="17">
        <v>27900</v>
      </c>
      <c r="AT752" s="17">
        <v>-10882</v>
      </c>
      <c r="AU752" s="17">
        <v>-39</v>
      </c>
    </row>
    <row r="753" spans="1:47" ht="15" thickBot="1" x14ac:dyDescent="0.35">
      <c r="A753" s="16" t="s">
        <v>290</v>
      </c>
      <c r="B753" s="17">
        <v>3565.3</v>
      </c>
      <c r="C753" s="17">
        <v>0</v>
      </c>
      <c r="D753" s="17">
        <v>3068.5</v>
      </c>
      <c r="E753" s="17">
        <v>0</v>
      </c>
      <c r="F753" s="17">
        <v>4599.3</v>
      </c>
      <c r="G753" s="17">
        <v>3107.4</v>
      </c>
      <c r="H753" s="17">
        <v>0</v>
      </c>
      <c r="I753" s="17">
        <v>0</v>
      </c>
      <c r="J753" s="17">
        <v>2233.3000000000002</v>
      </c>
      <c r="K753" s="17">
        <v>484.3</v>
      </c>
      <c r="L753" s="17">
        <v>6685.7</v>
      </c>
      <c r="M753" s="17">
        <v>0</v>
      </c>
      <c r="N753" s="17">
        <v>3494.9</v>
      </c>
      <c r="O753" s="17">
        <v>0</v>
      </c>
      <c r="P753" s="17">
        <v>0</v>
      </c>
      <c r="Q753" s="17">
        <v>0</v>
      </c>
      <c r="R753" s="17">
        <v>27238.7</v>
      </c>
      <c r="S753" s="17">
        <v>7800</v>
      </c>
      <c r="T753" s="17">
        <v>-19438.7</v>
      </c>
      <c r="U753" s="17">
        <v>-249.21</v>
      </c>
      <c r="AA753" s="16" t="s">
        <v>290</v>
      </c>
      <c r="AB753" s="17">
        <v>0</v>
      </c>
      <c r="AC753" s="17">
        <v>202.1</v>
      </c>
      <c r="AD753" s="17">
        <v>0</v>
      </c>
      <c r="AE753" s="17">
        <v>0</v>
      </c>
      <c r="AF753" s="17">
        <v>6934.2</v>
      </c>
      <c r="AG753" s="17">
        <v>747.4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7">
        <v>0</v>
      </c>
      <c r="AO753" s="17">
        <v>0</v>
      </c>
      <c r="AP753" s="17">
        <v>0</v>
      </c>
      <c r="AQ753" s="17">
        <v>0</v>
      </c>
      <c r="AR753" s="17">
        <v>7883.8</v>
      </c>
      <c r="AS753" s="17">
        <v>7800</v>
      </c>
      <c r="AT753" s="17">
        <v>-83.8</v>
      </c>
      <c r="AU753" s="17">
        <v>-1.07</v>
      </c>
    </row>
    <row r="754" spans="1:47" ht="15" thickBot="1" x14ac:dyDescent="0.35">
      <c r="A754" s="16" t="s">
        <v>291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3847.5</v>
      </c>
      <c r="H754" s="17">
        <v>0</v>
      </c>
      <c r="I754" s="17">
        <v>0</v>
      </c>
      <c r="J754" s="17">
        <v>5177.8</v>
      </c>
      <c r="K754" s="17">
        <v>2771.7</v>
      </c>
      <c r="L754" s="17">
        <v>6685.7</v>
      </c>
      <c r="M754" s="17">
        <v>0</v>
      </c>
      <c r="N754" s="17">
        <v>11724.3</v>
      </c>
      <c r="O754" s="17">
        <v>0</v>
      </c>
      <c r="P754" s="17">
        <v>0</v>
      </c>
      <c r="Q754" s="17">
        <v>2573.3000000000002</v>
      </c>
      <c r="R754" s="17">
        <v>32780.300000000003</v>
      </c>
      <c r="S754" s="17">
        <v>6500</v>
      </c>
      <c r="T754" s="17">
        <v>-26280.3</v>
      </c>
      <c r="U754" s="17">
        <v>-404.31</v>
      </c>
      <c r="AA754" s="16" t="s">
        <v>291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348.7</v>
      </c>
      <c r="AH754" s="17">
        <v>0</v>
      </c>
      <c r="AI754" s="17">
        <v>0</v>
      </c>
      <c r="AJ754" s="17">
        <v>0</v>
      </c>
      <c r="AK754" s="17">
        <v>773.2</v>
      </c>
      <c r="AL754" s="17">
        <v>2147.8000000000002</v>
      </c>
      <c r="AM754" s="17">
        <v>0</v>
      </c>
      <c r="AN754" s="17">
        <v>3300.1</v>
      </c>
      <c r="AO754" s="17">
        <v>0</v>
      </c>
      <c r="AP754" s="17">
        <v>0</v>
      </c>
      <c r="AQ754" s="17">
        <v>0</v>
      </c>
      <c r="AR754" s="17">
        <v>6569.8</v>
      </c>
      <c r="AS754" s="17">
        <v>6500</v>
      </c>
      <c r="AT754" s="17">
        <v>-69.8</v>
      </c>
      <c r="AU754" s="17">
        <v>-1.07</v>
      </c>
    </row>
    <row r="755" spans="1:47" ht="15" thickBot="1" x14ac:dyDescent="0.35">
      <c r="A755" s="16" t="s">
        <v>292</v>
      </c>
      <c r="B755" s="17">
        <v>3565.3</v>
      </c>
      <c r="C755" s="17">
        <v>0</v>
      </c>
      <c r="D755" s="17">
        <v>0</v>
      </c>
      <c r="E755" s="17">
        <v>0</v>
      </c>
      <c r="F755" s="17">
        <v>16019.4</v>
      </c>
      <c r="G755" s="17">
        <v>20.7</v>
      </c>
      <c r="H755" s="17">
        <v>3594.3</v>
      </c>
      <c r="I755" s="17">
        <v>0</v>
      </c>
      <c r="J755" s="17">
        <v>2233.3000000000002</v>
      </c>
      <c r="K755" s="17">
        <v>484.3</v>
      </c>
      <c r="L755" s="17">
        <v>6685.7</v>
      </c>
      <c r="M755" s="17">
        <v>0</v>
      </c>
      <c r="N755" s="17">
        <v>0</v>
      </c>
      <c r="O755" s="17">
        <v>9030</v>
      </c>
      <c r="P755" s="17">
        <v>0</v>
      </c>
      <c r="Q755" s="17">
        <v>0</v>
      </c>
      <c r="R755" s="17">
        <v>41633.1</v>
      </c>
      <c r="S755" s="17">
        <v>38400</v>
      </c>
      <c r="T755" s="17">
        <v>-3233.1</v>
      </c>
      <c r="U755" s="17">
        <v>-8.42</v>
      </c>
      <c r="AA755" s="16" t="s">
        <v>292</v>
      </c>
      <c r="AB755" s="17">
        <v>7833.2</v>
      </c>
      <c r="AC755" s="17">
        <v>0</v>
      </c>
      <c r="AD755" s="17">
        <v>0</v>
      </c>
      <c r="AE755" s="17">
        <v>0</v>
      </c>
      <c r="AF755" s="17">
        <v>25261.9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7">
        <v>0</v>
      </c>
      <c r="AO755" s="17">
        <v>5717.2</v>
      </c>
      <c r="AP755" s="17">
        <v>0</v>
      </c>
      <c r="AQ755" s="17">
        <v>0</v>
      </c>
      <c r="AR755" s="17">
        <v>38812.400000000001</v>
      </c>
      <c r="AS755" s="17">
        <v>38400</v>
      </c>
      <c r="AT755" s="17">
        <v>-412.4</v>
      </c>
      <c r="AU755" s="17">
        <v>-1.07</v>
      </c>
    </row>
    <row r="756" spans="1:47" ht="15" thickBot="1" x14ac:dyDescent="0.35">
      <c r="A756" s="16" t="s">
        <v>293</v>
      </c>
      <c r="B756" s="17">
        <v>3565.3</v>
      </c>
      <c r="C756" s="17">
        <v>0</v>
      </c>
      <c r="D756" s="17">
        <v>0</v>
      </c>
      <c r="E756" s="17">
        <v>0</v>
      </c>
      <c r="F756" s="17">
        <v>15587.4</v>
      </c>
      <c r="G756" s="17">
        <v>9440.5</v>
      </c>
      <c r="H756" s="17">
        <v>0</v>
      </c>
      <c r="I756" s="17">
        <v>0</v>
      </c>
      <c r="J756" s="17">
        <v>2233.3000000000002</v>
      </c>
      <c r="K756" s="17">
        <v>484.3</v>
      </c>
      <c r="L756" s="17">
        <v>6685.7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37996.5</v>
      </c>
      <c r="S756" s="17">
        <v>61600</v>
      </c>
      <c r="T756" s="17">
        <v>23603.5</v>
      </c>
      <c r="U756" s="17">
        <v>38.32</v>
      </c>
      <c r="AA756" s="16" t="s">
        <v>293</v>
      </c>
      <c r="AB756" s="17">
        <v>28705</v>
      </c>
      <c r="AC756" s="17">
        <v>14150.3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19406.2</v>
      </c>
      <c r="AM756" s="17">
        <v>0</v>
      </c>
      <c r="AN756" s="17">
        <v>0</v>
      </c>
      <c r="AO756" s="17">
        <v>0</v>
      </c>
      <c r="AP756" s="17">
        <v>0</v>
      </c>
      <c r="AQ756" s="17">
        <v>0</v>
      </c>
      <c r="AR756" s="17">
        <v>62261.5</v>
      </c>
      <c r="AS756" s="17">
        <v>61600</v>
      </c>
      <c r="AT756" s="17">
        <v>-661.5</v>
      </c>
      <c r="AU756" s="17">
        <v>-1.07</v>
      </c>
    </row>
    <row r="757" spans="1:47" ht="15" thickBot="1" x14ac:dyDescent="0.35">
      <c r="A757" s="16" t="s">
        <v>294</v>
      </c>
      <c r="B757" s="17">
        <v>3392.5</v>
      </c>
      <c r="C757" s="17">
        <v>0</v>
      </c>
      <c r="D757" s="17">
        <v>2550</v>
      </c>
      <c r="E757" s="17">
        <v>0</v>
      </c>
      <c r="F757" s="17">
        <v>3754.2</v>
      </c>
      <c r="G757" s="17">
        <v>8749.2000000000007</v>
      </c>
      <c r="H757" s="17">
        <v>3594.3</v>
      </c>
      <c r="I757" s="17">
        <v>0</v>
      </c>
      <c r="J757" s="17">
        <v>2233.3000000000002</v>
      </c>
      <c r="K757" s="17">
        <v>484.3</v>
      </c>
      <c r="L757" s="17">
        <v>6685.7</v>
      </c>
      <c r="M757" s="17">
        <v>0</v>
      </c>
      <c r="N757" s="17">
        <v>3494.9</v>
      </c>
      <c r="O757" s="17">
        <v>0</v>
      </c>
      <c r="P757" s="17">
        <v>0</v>
      </c>
      <c r="Q757" s="17">
        <v>2573.3000000000002</v>
      </c>
      <c r="R757" s="17">
        <v>37511.699999999997</v>
      </c>
      <c r="S757" s="17">
        <v>50400</v>
      </c>
      <c r="T757" s="17">
        <v>12888.3</v>
      </c>
      <c r="U757" s="17">
        <v>25.57</v>
      </c>
      <c r="AA757" s="16" t="s">
        <v>294</v>
      </c>
      <c r="AB757" s="17">
        <v>0</v>
      </c>
      <c r="AC757" s="17">
        <v>0</v>
      </c>
      <c r="AD757" s="17">
        <v>12099</v>
      </c>
      <c r="AE757" s="17">
        <v>0</v>
      </c>
      <c r="AF757" s="17">
        <v>11218.7</v>
      </c>
      <c r="AG757" s="17">
        <v>5629.8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17">
        <v>0</v>
      </c>
      <c r="AO757" s="17">
        <v>0</v>
      </c>
      <c r="AP757" s="17">
        <v>0</v>
      </c>
      <c r="AQ757" s="17">
        <v>0</v>
      </c>
      <c r="AR757" s="17">
        <v>28947.599999999999</v>
      </c>
      <c r="AS757" s="17">
        <v>50400</v>
      </c>
      <c r="AT757" s="17">
        <v>21452.400000000001</v>
      </c>
      <c r="AU757" s="17">
        <v>42.56</v>
      </c>
    </row>
    <row r="758" spans="1:47" ht="15" thickBot="1" x14ac:dyDescent="0.35">
      <c r="A758" s="16" t="s">
        <v>295</v>
      </c>
      <c r="B758" s="17">
        <v>3911</v>
      </c>
      <c r="C758" s="17">
        <v>1027.9000000000001</v>
      </c>
      <c r="D758" s="17">
        <v>0</v>
      </c>
      <c r="E758" s="17">
        <v>0</v>
      </c>
      <c r="F758" s="17">
        <v>16019.4</v>
      </c>
      <c r="G758" s="17">
        <v>3847.5</v>
      </c>
      <c r="H758" s="17">
        <v>0</v>
      </c>
      <c r="I758" s="17">
        <v>0</v>
      </c>
      <c r="J758" s="17">
        <v>2233.3000000000002</v>
      </c>
      <c r="K758" s="17">
        <v>484.3</v>
      </c>
      <c r="L758" s="17">
        <v>6685.7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34209.1</v>
      </c>
      <c r="S758" s="17">
        <v>55100</v>
      </c>
      <c r="T758" s="17">
        <v>20890.900000000001</v>
      </c>
      <c r="U758" s="17">
        <v>37.909999999999997</v>
      </c>
      <c r="AA758" s="16" t="s">
        <v>295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25153.7</v>
      </c>
      <c r="AH758" s="17">
        <v>0</v>
      </c>
      <c r="AI758" s="17">
        <v>0</v>
      </c>
      <c r="AJ758" s="17">
        <v>0</v>
      </c>
      <c r="AK758" s="17">
        <v>0</v>
      </c>
      <c r="AL758" s="17">
        <v>30538</v>
      </c>
      <c r="AM758" s="17">
        <v>0</v>
      </c>
      <c r="AN758" s="17">
        <v>0</v>
      </c>
      <c r="AO758" s="17">
        <v>0</v>
      </c>
      <c r="AP758" s="17">
        <v>0</v>
      </c>
      <c r="AQ758" s="17">
        <v>0</v>
      </c>
      <c r="AR758" s="17">
        <v>55691.7</v>
      </c>
      <c r="AS758" s="17">
        <v>55100</v>
      </c>
      <c r="AT758" s="17">
        <v>-591.70000000000005</v>
      </c>
      <c r="AU758" s="17">
        <v>-1.07</v>
      </c>
    </row>
    <row r="759" spans="1:47" ht="15" thickBot="1" x14ac:dyDescent="0.35">
      <c r="A759" s="16" t="s">
        <v>296</v>
      </c>
      <c r="B759" s="17">
        <v>3565.3</v>
      </c>
      <c r="C759" s="17">
        <v>0</v>
      </c>
      <c r="D759" s="17">
        <v>0</v>
      </c>
      <c r="E759" s="17">
        <v>0</v>
      </c>
      <c r="F759" s="17">
        <v>0</v>
      </c>
      <c r="G759" s="17">
        <v>3847.5</v>
      </c>
      <c r="H759" s="17">
        <v>3594.3</v>
      </c>
      <c r="I759" s="17">
        <v>0</v>
      </c>
      <c r="J759" s="17">
        <v>2233.3000000000002</v>
      </c>
      <c r="K759" s="17">
        <v>484.3</v>
      </c>
      <c r="L759" s="17">
        <v>13231.4</v>
      </c>
      <c r="M759" s="17">
        <v>0</v>
      </c>
      <c r="N759" s="17">
        <v>11724.3</v>
      </c>
      <c r="O759" s="17">
        <v>0</v>
      </c>
      <c r="P759" s="17">
        <v>0</v>
      </c>
      <c r="Q759" s="17">
        <v>0</v>
      </c>
      <c r="R759" s="17">
        <v>38680.400000000001</v>
      </c>
      <c r="S759" s="17">
        <v>50700</v>
      </c>
      <c r="T759" s="17">
        <v>12019.6</v>
      </c>
      <c r="U759" s="17">
        <v>23.71</v>
      </c>
      <c r="AA759" s="16" t="s">
        <v>296</v>
      </c>
      <c r="AB759" s="17">
        <v>0</v>
      </c>
      <c r="AC759" s="17">
        <v>37391.300000000003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12236</v>
      </c>
      <c r="AM759" s="17">
        <v>0</v>
      </c>
      <c r="AN759" s="17">
        <v>1617.2</v>
      </c>
      <c r="AO759" s="17">
        <v>0</v>
      </c>
      <c r="AP759" s="17">
        <v>0</v>
      </c>
      <c r="AQ759" s="17">
        <v>0</v>
      </c>
      <c r="AR759" s="17">
        <v>51244.5</v>
      </c>
      <c r="AS759" s="17">
        <v>50700</v>
      </c>
      <c r="AT759" s="17">
        <v>-544.5</v>
      </c>
      <c r="AU759" s="17">
        <v>-1.07</v>
      </c>
    </row>
    <row r="760" spans="1:47" ht="15" thickBot="1" x14ac:dyDescent="0.35">
      <c r="A760" s="16" t="s">
        <v>297</v>
      </c>
      <c r="B760" s="17">
        <v>3911</v>
      </c>
      <c r="C760" s="17">
        <v>1027.9000000000001</v>
      </c>
      <c r="D760" s="17">
        <v>0</v>
      </c>
      <c r="E760" s="17">
        <v>0</v>
      </c>
      <c r="F760" s="17">
        <v>0</v>
      </c>
      <c r="G760" s="17">
        <v>3458.6</v>
      </c>
      <c r="H760" s="17">
        <v>0</v>
      </c>
      <c r="I760" s="17">
        <v>0</v>
      </c>
      <c r="J760" s="17">
        <v>2233.3000000000002</v>
      </c>
      <c r="K760" s="17">
        <v>484.3</v>
      </c>
      <c r="L760" s="17">
        <v>6685.7</v>
      </c>
      <c r="M760" s="17">
        <v>0</v>
      </c>
      <c r="N760" s="17">
        <v>11724.3</v>
      </c>
      <c r="O760" s="17">
        <v>0</v>
      </c>
      <c r="P760" s="17">
        <v>0</v>
      </c>
      <c r="Q760" s="17">
        <v>2573.3000000000002</v>
      </c>
      <c r="R760" s="17">
        <v>32098.5</v>
      </c>
      <c r="S760" s="17">
        <v>21800</v>
      </c>
      <c r="T760" s="17">
        <v>-10298.5</v>
      </c>
      <c r="U760" s="17">
        <v>-47.24</v>
      </c>
      <c r="AA760" s="16" t="s">
        <v>297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22034.1</v>
      </c>
      <c r="AM760" s="17">
        <v>0</v>
      </c>
      <c r="AN760" s="17">
        <v>0</v>
      </c>
      <c r="AO760" s="17">
        <v>0</v>
      </c>
      <c r="AP760" s="17">
        <v>0</v>
      </c>
      <c r="AQ760" s="17">
        <v>0</v>
      </c>
      <c r="AR760" s="17">
        <v>22034.1</v>
      </c>
      <c r="AS760" s="17">
        <v>21800</v>
      </c>
      <c r="AT760" s="17">
        <v>-234.1</v>
      </c>
      <c r="AU760" s="17">
        <v>-1.07</v>
      </c>
    </row>
    <row r="761" spans="1:47" ht="15" thickBot="1" x14ac:dyDescent="0.35">
      <c r="A761" s="16" t="s">
        <v>298</v>
      </c>
      <c r="B761" s="17">
        <v>3911</v>
      </c>
      <c r="C761" s="17">
        <v>4552.6000000000004</v>
      </c>
      <c r="D761" s="17">
        <v>0</v>
      </c>
      <c r="E761" s="17">
        <v>0</v>
      </c>
      <c r="F761" s="17">
        <v>3106.1</v>
      </c>
      <c r="G761" s="17">
        <v>3107.4</v>
      </c>
      <c r="H761" s="17">
        <v>3594.3</v>
      </c>
      <c r="I761" s="17">
        <v>0</v>
      </c>
      <c r="J761" s="17">
        <v>0</v>
      </c>
      <c r="K761" s="17">
        <v>0</v>
      </c>
      <c r="L761" s="17">
        <v>6685.7</v>
      </c>
      <c r="M761" s="17">
        <v>0</v>
      </c>
      <c r="N761" s="17">
        <v>3494.9</v>
      </c>
      <c r="O761" s="17">
        <v>0</v>
      </c>
      <c r="P761" s="17">
        <v>0</v>
      </c>
      <c r="Q761" s="17">
        <v>2573.3000000000002</v>
      </c>
      <c r="R761" s="17">
        <v>31025.200000000001</v>
      </c>
      <c r="S761" s="17">
        <v>55300</v>
      </c>
      <c r="T761" s="17">
        <v>24274.799999999999</v>
      </c>
      <c r="U761" s="17">
        <v>43.9</v>
      </c>
      <c r="AA761" s="16" t="s">
        <v>298</v>
      </c>
      <c r="AB761" s="17">
        <v>5053.7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50840.2</v>
      </c>
      <c r="AM761" s="17">
        <v>0</v>
      </c>
      <c r="AN761" s="17">
        <v>0</v>
      </c>
      <c r="AO761" s="17">
        <v>0</v>
      </c>
      <c r="AP761" s="17">
        <v>0</v>
      </c>
      <c r="AQ761" s="17">
        <v>0</v>
      </c>
      <c r="AR761" s="17">
        <v>55893.9</v>
      </c>
      <c r="AS761" s="17">
        <v>55300</v>
      </c>
      <c r="AT761" s="17">
        <v>-593.9</v>
      </c>
      <c r="AU761" s="17">
        <v>-1.07</v>
      </c>
    </row>
    <row r="762" spans="1:47" ht="15" thickBot="1" x14ac:dyDescent="0.35">
      <c r="A762" s="16" t="s">
        <v>299</v>
      </c>
      <c r="B762" s="17">
        <v>4343</v>
      </c>
      <c r="C762" s="17">
        <v>16266.1</v>
      </c>
      <c r="D762" s="17">
        <v>0</v>
      </c>
      <c r="E762" s="17">
        <v>0</v>
      </c>
      <c r="F762" s="17">
        <v>3106.1</v>
      </c>
      <c r="G762" s="17">
        <v>8749.2000000000007</v>
      </c>
      <c r="H762" s="17">
        <v>3594.3</v>
      </c>
      <c r="I762" s="17">
        <v>0</v>
      </c>
      <c r="J762" s="17">
        <v>0</v>
      </c>
      <c r="K762" s="17">
        <v>0</v>
      </c>
      <c r="L762" s="17">
        <v>6685.7</v>
      </c>
      <c r="M762" s="17">
        <v>0</v>
      </c>
      <c r="N762" s="17">
        <v>10042.799999999999</v>
      </c>
      <c r="O762" s="17">
        <v>0</v>
      </c>
      <c r="P762" s="17">
        <v>0</v>
      </c>
      <c r="Q762" s="17">
        <v>0</v>
      </c>
      <c r="R762" s="17">
        <v>52787.1</v>
      </c>
      <c r="S762" s="17">
        <v>29800</v>
      </c>
      <c r="T762" s="17">
        <v>-22987.1</v>
      </c>
      <c r="U762" s="17">
        <v>-77.14</v>
      </c>
      <c r="AA762" s="16" t="s">
        <v>299</v>
      </c>
      <c r="AB762" s="17">
        <v>0</v>
      </c>
      <c r="AC762" s="17">
        <v>16658.5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5306.4</v>
      </c>
      <c r="AM762" s="17">
        <v>0</v>
      </c>
      <c r="AN762" s="17">
        <v>8155.1</v>
      </c>
      <c r="AO762" s="17">
        <v>0</v>
      </c>
      <c r="AP762" s="17">
        <v>0</v>
      </c>
      <c r="AQ762" s="17">
        <v>0</v>
      </c>
      <c r="AR762" s="17">
        <v>30120</v>
      </c>
      <c r="AS762" s="17">
        <v>29800</v>
      </c>
      <c r="AT762" s="17">
        <v>-320</v>
      </c>
      <c r="AU762" s="17">
        <v>-1.07</v>
      </c>
    </row>
    <row r="763" spans="1:47" ht="15" thickBot="1" x14ac:dyDescent="0.35">
      <c r="A763" s="16" t="s">
        <v>300</v>
      </c>
      <c r="B763" s="17">
        <v>3306.1</v>
      </c>
      <c r="C763" s="17">
        <v>0</v>
      </c>
      <c r="D763" s="17">
        <v>3068.5</v>
      </c>
      <c r="E763" s="17">
        <v>0</v>
      </c>
      <c r="F763" s="17">
        <v>3106.1</v>
      </c>
      <c r="G763" s="17">
        <v>0</v>
      </c>
      <c r="H763" s="17">
        <v>0</v>
      </c>
      <c r="I763" s="17">
        <v>0</v>
      </c>
      <c r="J763" s="17">
        <v>2233.3000000000002</v>
      </c>
      <c r="K763" s="17">
        <v>700.4</v>
      </c>
      <c r="L763" s="17">
        <v>6685.7</v>
      </c>
      <c r="M763" s="17">
        <v>0</v>
      </c>
      <c r="N763" s="17">
        <v>3494.9</v>
      </c>
      <c r="O763" s="17">
        <v>9030</v>
      </c>
      <c r="P763" s="17">
        <v>0</v>
      </c>
      <c r="Q763" s="17">
        <v>0</v>
      </c>
      <c r="R763" s="17">
        <v>31624.9</v>
      </c>
      <c r="S763" s="17">
        <v>10000</v>
      </c>
      <c r="T763" s="17">
        <v>-21624.9</v>
      </c>
      <c r="U763" s="17">
        <v>-216.25</v>
      </c>
      <c r="AA763" s="16" t="s">
        <v>300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5743</v>
      </c>
      <c r="AK763" s="17">
        <v>1667.7</v>
      </c>
      <c r="AL763" s="17">
        <v>0</v>
      </c>
      <c r="AM763" s="17">
        <v>0</v>
      </c>
      <c r="AN763" s="17">
        <v>0</v>
      </c>
      <c r="AO763" s="17">
        <v>23081.7</v>
      </c>
      <c r="AP763" s="17">
        <v>0</v>
      </c>
      <c r="AQ763" s="17">
        <v>0</v>
      </c>
      <c r="AR763" s="17">
        <v>30492.5</v>
      </c>
      <c r="AS763" s="17">
        <v>10000</v>
      </c>
      <c r="AT763" s="17">
        <v>-20492.5</v>
      </c>
      <c r="AU763" s="17">
        <v>-204.93</v>
      </c>
    </row>
    <row r="764" spans="1:47" ht="15" thickBot="1" x14ac:dyDescent="0.35">
      <c r="A764" s="16" t="s">
        <v>301</v>
      </c>
      <c r="B764" s="17">
        <v>3565.3</v>
      </c>
      <c r="C764" s="17">
        <v>1027.9000000000001</v>
      </c>
      <c r="D764" s="17">
        <v>11281</v>
      </c>
      <c r="E764" s="17">
        <v>0</v>
      </c>
      <c r="F764" s="17">
        <v>3106.1</v>
      </c>
      <c r="G764" s="17">
        <v>3107.4</v>
      </c>
      <c r="H764" s="17">
        <v>3594.3</v>
      </c>
      <c r="I764" s="17">
        <v>0</v>
      </c>
      <c r="J764" s="17">
        <v>2233.3000000000002</v>
      </c>
      <c r="K764" s="17">
        <v>484.3</v>
      </c>
      <c r="L764" s="17">
        <v>0</v>
      </c>
      <c r="M764" s="17">
        <v>0</v>
      </c>
      <c r="N764" s="17">
        <v>10042.799999999999</v>
      </c>
      <c r="O764" s="17">
        <v>0</v>
      </c>
      <c r="P764" s="17">
        <v>0</v>
      </c>
      <c r="Q764" s="17">
        <v>0</v>
      </c>
      <c r="R764" s="17">
        <v>38442.400000000001</v>
      </c>
      <c r="S764" s="17">
        <v>48900</v>
      </c>
      <c r="T764" s="17">
        <v>10457.6</v>
      </c>
      <c r="U764" s="17">
        <v>21.39</v>
      </c>
      <c r="AA764" s="16" t="s">
        <v>301</v>
      </c>
      <c r="AB764" s="17">
        <v>0</v>
      </c>
      <c r="AC764" s="17">
        <v>0</v>
      </c>
      <c r="AD764" s="17">
        <v>13099.7</v>
      </c>
      <c r="AE764" s="17">
        <v>0</v>
      </c>
      <c r="AF764" s="17">
        <v>0</v>
      </c>
      <c r="AG764" s="17">
        <v>2476.3000000000002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17">
        <v>21113.8</v>
      </c>
      <c r="AO764" s="17">
        <v>0</v>
      </c>
      <c r="AP764" s="17">
        <v>0</v>
      </c>
      <c r="AQ764" s="17">
        <v>0</v>
      </c>
      <c r="AR764" s="17">
        <v>36689.800000000003</v>
      </c>
      <c r="AS764" s="17">
        <v>48900</v>
      </c>
      <c r="AT764" s="17">
        <v>12210.2</v>
      </c>
      <c r="AU764" s="17">
        <v>24.97</v>
      </c>
    </row>
    <row r="765" spans="1:47" ht="15" thickBot="1" x14ac:dyDescent="0.35">
      <c r="A765" s="16" t="s">
        <v>302</v>
      </c>
      <c r="B765" s="17">
        <v>0</v>
      </c>
      <c r="C765" s="17">
        <v>0</v>
      </c>
      <c r="D765" s="17">
        <v>3068.5</v>
      </c>
      <c r="E765" s="17">
        <v>0</v>
      </c>
      <c r="F765" s="17">
        <v>3106.1</v>
      </c>
      <c r="G765" s="17">
        <v>3107.4</v>
      </c>
      <c r="H765" s="17">
        <v>0</v>
      </c>
      <c r="I765" s="17">
        <v>0</v>
      </c>
      <c r="J765" s="17">
        <v>2233.3000000000002</v>
      </c>
      <c r="K765" s="17">
        <v>1754.2</v>
      </c>
      <c r="L765" s="17">
        <v>6685.7</v>
      </c>
      <c r="M765" s="17">
        <v>0</v>
      </c>
      <c r="N765" s="17">
        <v>3494.9</v>
      </c>
      <c r="O765" s="17">
        <v>0</v>
      </c>
      <c r="P765" s="17">
        <v>0</v>
      </c>
      <c r="Q765" s="17">
        <v>2573.3000000000002</v>
      </c>
      <c r="R765" s="17">
        <v>26023.3</v>
      </c>
      <c r="S765" s="17">
        <v>46900</v>
      </c>
      <c r="T765" s="17">
        <v>20876.7</v>
      </c>
      <c r="U765" s="17">
        <v>44.51</v>
      </c>
      <c r="AA765" s="16" t="s">
        <v>302</v>
      </c>
      <c r="AB765" s="17">
        <v>0</v>
      </c>
      <c r="AC765" s="17">
        <v>0</v>
      </c>
      <c r="AD765" s="17">
        <v>16988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30415.7</v>
      </c>
      <c r="AL765" s="17">
        <v>0</v>
      </c>
      <c r="AM765" s="17">
        <v>0</v>
      </c>
      <c r="AN765" s="17">
        <v>0</v>
      </c>
      <c r="AO765" s="17">
        <v>0</v>
      </c>
      <c r="AP765" s="17">
        <v>0</v>
      </c>
      <c r="AQ765" s="17">
        <v>0</v>
      </c>
      <c r="AR765" s="17">
        <v>47403.6</v>
      </c>
      <c r="AS765" s="17">
        <v>46900</v>
      </c>
      <c r="AT765" s="17">
        <v>-503.6</v>
      </c>
      <c r="AU765" s="17">
        <v>-1.07</v>
      </c>
    </row>
    <row r="766" spans="1:47" ht="15" thickBot="1" x14ac:dyDescent="0.35">
      <c r="A766" s="16" t="s">
        <v>303</v>
      </c>
      <c r="B766" s="17">
        <v>3565.3</v>
      </c>
      <c r="C766" s="17">
        <v>0</v>
      </c>
      <c r="D766" s="17">
        <v>3068.5</v>
      </c>
      <c r="E766" s="17">
        <v>0</v>
      </c>
      <c r="F766" s="17">
        <v>3106.1</v>
      </c>
      <c r="G766" s="17">
        <v>0</v>
      </c>
      <c r="H766" s="17">
        <v>3594.3</v>
      </c>
      <c r="I766" s="17">
        <v>0</v>
      </c>
      <c r="J766" s="17">
        <v>2233.3000000000002</v>
      </c>
      <c r="K766" s="17">
        <v>484.3</v>
      </c>
      <c r="L766" s="17">
        <v>0</v>
      </c>
      <c r="M766" s="17">
        <v>0</v>
      </c>
      <c r="N766" s="17">
        <v>3494.9</v>
      </c>
      <c r="O766" s="17">
        <v>9030</v>
      </c>
      <c r="P766" s="17">
        <v>0</v>
      </c>
      <c r="Q766" s="17">
        <v>2573.3000000000002</v>
      </c>
      <c r="R766" s="17">
        <v>31150.1</v>
      </c>
      <c r="S766" s="17">
        <v>39100</v>
      </c>
      <c r="T766" s="17">
        <v>7949.9</v>
      </c>
      <c r="U766" s="17">
        <v>20.329999999999998</v>
      </c>
      <c r="AA766" s="16" t="s">
        <v>303</v>
      </c>
      <c r="AB766" s="17">
        <v>0</v>
      </c>
      <c r="AC766" s="17">
        <v>11528</v>
      </c>
      <c r="AD766" s="17">
        <v>15229.3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17">
        <v>0</v>
      </c>
      <c r="AO766" s="17">
        <v>12762.1</v>
      </c>
      <c r="AP766" s="17">
        <v>0</v>
      </c>
      <c r="AQ766" s="17">
        <v>0</v>
      </c>
      <c r="AR766" s="17">
        <v>39519.4</v>
      </c>
      <c r="AS766" s="17">
        <v>39100</v>
      </c>
      <c r="AT766" s="17">
        <v>-419.4</v>
      </c>
      <c r="AU766" s="17">
        <v>-1.07</v>
      </c>
    </row>
    <row r="767" spans="1:47" ht="15" thickBot="1" x14ac:dyDescent="0.35">
      <c r="A767" s="16" t="s">
        <v>304</v>
      </c>
      <c r="B767" s="17">
        <v>3911</v>
      </c>
      <c r="C767" s="17">
        <v>0</v>
      </c>
      <c r="D767" s="17">
        <v>0</v>
      </c>
      <c r="E767" s="17">
        <v>0</v>
      </c>
      <c r="F767" s="17">
        <v>16019.4</v>
      </c>
      <c r="G767" s="17">
        <v>9440.5</v>
      </c>
      <c r="H767" s="17">
        <v>0</v>
      </c>
      <c r="I767" s="17">
        <v>0</v>
      </c>
      <c r="J767" s="17">
        <v>2233.3000000000002</v>
      </c>
      <c r="K767" s="17">
        <v>484.3</v>
      </c>
      <c r="L767" s="17">
        <v>6685.7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38774.199999999997</v>
      </c>
      <c r="S767" s="17">
        <v>10500</v>
      </c>
      <c r="T767" s="17">
        <v>-28274.2</v>
      </c>
      <c r="U767" s="17">
        <v>-269.27999999999997</v>
      </c>
      <c r="AA767" s="16" t="s">
        <v>304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5306.4</v>
      </c>
      <c r="AM767" s="17">
        <v>0</v>
      </c>
      <c r="AN767" s="17">
        <v>0</v>
      </c>
      <c r="AO767" s="17">
        <v>0</v>
      </c>
      <c r="AP767" s="17">
        <v>0</v>
      </c>
      <c r="AQ767" s="17">
        <v>0</v>
      </c>
      <c r="AR767" s="17">
        <v>5306.4</v>
      </c>
      <c r="AS767" s="17">
        <v>10500</v>
      </c>
      <c r="AT767" s="17">
        <v>5193.6000000000004</v>
      </c>
      <c r="AU767" s="17">
        <v>49.46</v>
      </c>
    </row>
    <row r="768" spans="1:47" ht="15" thickBot="1" x14ac:dyDescent="0.35">
      <c r="A768" s="16" t="s">
        <v>305</v>
      </c>
      <c r="B768" s="17">
        <v>0</v>
      </c>
      <c r="C768" s="17">
        <v>0</v>
      </c>
      <c r="D768" s="17">
        <v>8127</v>
      </c>
      <c r="E768" s="17">
        <v>0</v>
      </c>
      <c r="F768" s="17">
        <v>0</v>
      </c>
      <c r="G768" s="17">
        <v>3847.5</v>
      </c>
      <c r="H768" s="17">
        <v>3594.3</v>
      </c>
      <c r="I768" s="17">
        <v>0</v>
      </c>
      <c r="J768" s="17">
        <v>2233.3000000000002</v>
      </c>
      <c r="K768" s="17">
        <v>1754.2</v>
      </c>
      <c r="L768" s="17">
        <v>0</v>
      </c>
      <c r="M768" s="17">
        <v>0</v>
      </c>
      <c r="N768" s="17">
        <v>12199.6</v>
      </c>
      <c r="O768" s="17">
        <v>0</v>
      </c>
      <c r="P768" s="17">
        <v>0</v>
      </c>
      <c r="Q768" s="17">
        <v>0</v>
      </c>
      <c r="R768" s="17">
        <v>31755.8</v>
      </c>
      <c r="S768" s="17">
        <v>63900</v>
      </c>
      <c r="T768" s="17">
        <v>32144.2</v>
      </c>
      <c r="U768" s="17">
        <v>50.3</v>
      </c>
      <c r="AA768" s="16" t="s">
        <v>305</v>
      </c>
      <c r="AB768" s="17">
        <v>0</v>
      </c>
      <c r="AC768" s="17">
        <v>0</v>
      </c>
      <c r="AD768" s="17">
        <v>20669.599999999999</v>
      </c>
      <c r="AE768" s="17">
        <v>0</v>
      </c>
      <c r="AF768" s="17">
        <v>0</v>
      </c>
      <c r="AG768" s="17">
        <v>348.7</v>
      </c>
      <c r="AH768" s="17">
        <v>0</v>
      </c>
      <c r="AI768" s="17">
        <v>0</v>
      </c>
      <c r="AJ768" s="17">
        <v>20315.8</v>
      </c>
      <c r="AK768" s="17">
        <v>2820</v>
      </c>
      <c r="AL768" s="17">
        <v>0</v>
      </c>
      <c r="AM768" s="17">
        <v>0</v>
      </c>
      <c r="AN768" s="17">
        <v>13240.7</v>
      </c>
      <c r="AO768" s="17">
        <v>0</v>
      </c>
      <c r="AP768" s="17">
        <v>0</v>
      </c>
      <c r="AQ768" s="17">
        <v>0</v>
      </c>
      <c r="AR768" s="17">
        <v>57394.8</v>
      </c>
      <c r="AS768" s="17">
        <v>63900</v>
      </c>
      <c r="AT768" s="17">
        <v>6505.2</v>
      </c>
      <c r="AU768" s="17">
        <v>10.18</v>
      </c>
    </row>
    <row r="769" spans="1:47" ht="15" thickBot="1" x14ac:dyDescent="0.35">
      <c r="A769" s="16" t="s">
        <v>306</v>
      </c>
      <c r="B769" s="17">
        <v>4343</v>
      </c>
      <c r="C769" s="17">
        <v>12204.8</v>
      </c>
      <c r="D769" s="17">
        <v>3068.5</v>
      </c>
      <c r="E769" s="17">
        <v>0</v>
      </c>
      <c r="F769" s="17">
        <v>0</v>
      </c>
      <c r="G769" s="17">
        <v>0</v>
      </c>
      <c r="H769" s="17">
        <v>3594.3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11724.3</v>
      </c>
      <c r="O769" s="17">
        <v>9030</v>
      </c>
      <c r="P769" s="17">
        <v>0</v>
      </c>
      <c r="Q769" s="17">
        <v>0</v>
      </c>
      <c r="R769" s="17">
        <v>43965</v>
      </c>
      <c r="S769" s="17">
        <v>59800</v>
      </c>
      <c r="T769" s="17">
        <v>15835</v>
      </c>
      <c r="U769" s="17">
        <v>26.48</v>
      </c>
      <c r="AA769" s="16" t="s">
        <v>306</v>
      </c>
      <c r="AB769" s="17">
        <v>60442.2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0</v>
      </c>
      <c r="AO769" s="17">
        <v>0</v>
      </c>
      <c r="AP769" s="17">
        <v>0</v>
      </c>
      <c r="AQ769" s="17">
        <v>0</v>
      </c>
      <c r="AR769" s="17">
        <v>60442.2</v>
      </c>
      <c r="AS769" s="17">
        <v>59800</v>
      </c>
      <c r="AT769" s="17">
        <v>-642.20000000000005</v>
      </c>
      <c r="AU769" s="17">
        <v>-1.07</v>
      </c>
    </row>
    <row r="770" spans="1:47" ht="15" thickBot="1" x14ac:dyDescent="0.35">
      <c r="A770" s="16" t="s">
        <v>307</v>
      </c>
      <c r="B770" s="17">
        <v>3565.3</v>
      </c>
      <c r="C770" s="17">
        <v>0</v>
      </c>
      <c r="D770" s="17">
        <v>0</v>
      </c>
      <c r="E770" s="17">
        <v>0</v>
      </c>
      <c r="F770" s="17">
        <v>0</v>
      </c>
      <c r="G770" s="17">
        <v>3107.4</v>
      </c>
      <c r="H770" s="17">
        <v>0</v>
      </c>
      <c r="I770" s="17">
        <v>0</v>
      </c>
      <c r="J770" s="17">
        <v>2233.3000000000002</v>
      </c>
      <c r="K770" s="17">
        <v>484.3</v>
      </c>
      <c r="L770" s="17">
        <v>6685.7</v>
      </c>
      <c r="M770" s="17">
        <v>0</v>
      </c>
      <c r="N770" s="17">
        <v>11724.3</v>
      </c>
      <c r="O770" s="17">
        <v>0</v>
      </c>
      <c r="P770" s="17">
        <v>0</v>
      </c>
      <c r="Q770" s="17">
        <v>2573.3000000000002</v>
      </c>
      <c r="R770" s="17">
        <v>30373.7</v>
      </c>
      <c r="S770" s="17">
        <v>10600</v>
      </c>
      <c r="T770" s="17">
        <v>-19773.7</v>
      </c>
      <c r="U770" s="17">
        <v>-186.54</v>
      </c>
      <c r="AA770" s="16" t="s">
        <v>307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10713.8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7">
        <v>0</v>
      </c>
      <c r="AO770" s="17">
        <v>0</v>
      </c>
      <c r="AP770" s="17">
        <v>0</v>
      </c>
      <c r="AQ770" s="17">
        <v>0</v>
      </c>
      <c r="AR770" s="17">
        <v>10713.8</v>
      </c>
      <c r="AS770" s="17">
        <v>10600</v>
      </c>
      <c r="AT770" s="17">
        <v>-113.8</v>
      </c>
      <c r="AU770" s="17">
        <v>-1.07</v>
      </c>
    </row>
    <row r="771" spans="1:47" ht="15" thickBot="1" x14ac:dyDescent="0.35">
      <c r="A771" s="16" t="s">
        <v>308</v>
      </c>
      <c r="B771" s="17">
        <v>3565.3</v>
      </c>
      <c r="C771" s="17">
        <v>0</v>
      </c>
      <c r="D771" s="17">
        <v>0</v>
      </c>
      <c r="E771" s="17">
        <v>0</v>
      </c>
      <c r="F771" s="17">
        <v>16019.4</v>
      </c>
      <c r="G771" s="17">
        <v>3847.5</v>
      </c>
      <c r="H771" s="17">
        <v>3594.3</v>
      </c>
      <c r="I771" s="17">
        <v>0</v>
      </c>
      <c r="J771" s="17">
        <v>2233.3000000000002</v>
      </c>
      <c r="K771" s="17">
        <v>484.3</v>
      </c>
      <c r="L771" s="17">
        <v>6685.7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36429.9</v>
      </c>
      <c r="S771" s="17">
        <v>13400</v>
      </c>
      <c r="T771" s="17">
        <v>-23029.9</v>
      </c>
      <c r="U771" s="17">
        <v>-171.86</v>
      </c>
      <c r="AA771" s="16" t="s">
        <v>308</v>
      </c>
      <c r="AB771" s="17">
        <v>0</v>
      </c>
      <c r="AC771" s="17">
        <v>11528</v>
      </c>
      <c r="AD771" s="17">
        <v>0</v>
      </c>
      <c r="AE771" s="17">
        <v>0</v>
      </c>
      <c r="AF771" s="17">
        <v>0</v>
      </c>
      <c r="AG771" s="17">
        <v>348.7</v>
      </c>
      <c r="AH771" s="17">
        <v>0</v>
      </c>
      <c r="AI771" s="17">
        <v>0</v>
      </c>
      <c r="AJ771" s="17">
        <v>0</v>
      </c>
      <c r="AK771" s="17">
        <v>0</v>
      </c>
      <c r="AL771" s="17">
        <v>18400.5</v>
      </c>
      <c r="AM771" s="17">
        <v>0</v>
      </c>
      <c r="AN771" s="17">
        <v>0</v>
      </c>
      <c r="AO771" s="17">
        <v>0</v>
      </c>
      <c r="AP771" s="17">
        <v>0</v>
      </c>
      <c r="AQ771" s="17">
        <v>0</v>
      </c>
      <c r="AR771" s="17">
        <v>30277.200000000001</v>
      </c>
      <c r="AS771" s="17">
        <v>13400</v>
      </c>
      <c r="AT771" s="17">
        <v>-16877.2</v>
      </c>
      <c r="AU771" s="17">
        <v>-125.95</v>
      </c>
    </row>
    <row r="772" spans="1:47" ht="15" thickBot="1" x14ac:dyDescent="0.35">
      <c r="A772" s="16" t="s">
        <v>309</v>
      </c>
      <c r="B772" s="17">
        <v>0</v>
      </c>
      <c r="C772" s="17">
        <v>0</v>
      </c>
      <c r="D772" s="17">
        <v>0</v>
      </c>
      <c r="E772" s="17">
        <v>0</v>
      </c>
      <c r="F772" s="17">
        <v>3106.1</v>
      </c>
      <c r="G772" s="17">
        <v>0</v>
      </c>
      <c r="H772" s="17">
        <v>0</v>
      </c>
      <c r="I772" s="17">
        <v>0</v>
      </c>
      <c r="J772" s="17">
        <v>5609.8</v>
      </c>
      <c r="K772" s="17">
        <v>2771.7</v>
      </c>
      <c r="L772" s="17">
        <v>6685.7</v>
      </c>
      <c r="M772" s="17">
        <v>0</v>
      </c>
      <c r="N772" s="17">
        <v>3494.9</v>
      </c>
      <c r="O772" s="17">
        <v>9030</v>
      </c>
      <c r="P772" s="17">
        <v>0</v>
      </c>
      <c r="Q772" s="17">
        <v>0</v>
      </c>
      <c r="R772" s="17">
        <v>30698.2</v>
      </c>
      <c r="S772" s="17">
        <v>24100</v>
      </c>
      <c r="T772" s="17">
        <v>-6598.2</v>
      </c>
      <c r="U772" s="17">
        <v>-27.38</v>
      </c>
      <c r="AA772" s="16" t="s">
        <v>309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5516.1</v>
      </c>
      <c r="AK772" s="17">
        <v>4447.3</v>
      </c>
      <c r="AL772" s="17">
        <v>0</v>
      </c>
      <c r="AM772" s="17">
        <v>0</v>
      </c>
      <c r="AN772" s="17">
        <v>960.2</v>
      </c>
      <c r="AO772" s="17">
        <v>13435.2</v>
      </c>
      <c r="AP772" s="17">
        <v>0</v>
      </c>
      <c r="AQ772" s="17">
        <v>0</v>
      </c>
      <c r="AR772" s="17">
        <v>24358.799999999999</v>
      </c>
      <c r="AS772" s="17">
        <v>24100</v>
      </c>
      <c r="AT772" s="17">
        <v>-258.8</v>
      </c>
      <c r="AU772" s="17">
        <v>-1.07</v>
      </c>
    </row>
    <row r="773" spans="1:47" ht="15" thickBot="1" x14ac:dyDescent="0.35">
      <c r="A773" s="16" t="s">
        <v>310</v>
      </c>
      <c r="B773" s="17">
        <v>3306.1</v>
      </c>
      <c r="C773" s="17">
        <v>0</v>
      </c>
      <c r="D773" s="17">
        <v>0</v>
      </c>
      <c r="E773" s="17">
        <v>0</v>
      </c>
      <c r="F773" s="17">
        <v>3106.1</v>
      </c>
      <c r="G773" s="17">
        <v>3107.4</v>
      </c>
      <c r="H773" s="17">
        <v>3594.3</v>
      </c>
      <c r="I773" s="17">
        <v>0</v>
      </c>
      <c r="J773" s="17">
        <v>2233.3000000000002</v>
      </c>
      <c r="K773" s="17">
        <v>484.3</v>
      </c>
      <c r="L773" s="17">
        <v>6685.7</v>
      </c>
      <c r="M773" s="17">
        <v>0</v>
      </c>
      <c r="N773" s="17">
        <v>3494.9</v>
      </c>
      <c r="O773" s="17">
        <v>8943.6</v>
      </c>
      <c r="P773" s="17">
        <v>0</v>
      </c>
      <c r="Q773" s="17">
        <v>0</v>
      </c>
      <c r="R773" s="17">
        <v>34955.699999999997</v>
      </c>
      <c r="S773" s="17">
        <v>40500</v>
      </c>
      <c r="T773" s="17">
        <v>5544.3</v>
      </c>
      <c r="U773" s="17">
        <v>13.69</v>
      </c>
      <c r="AA773" s="16" t="s">
        <v>310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1667.7</v>
      </c>
      <c r="AK773" s="17">
        <v>26784.6</v>
      </c>
      <c r="AL773" s="17">
        <v>0</v>
      </c>
      <c r="AM773" s="17">
        <v>0</v>
      </c>
      <c r="AN773" s="17">
        <v>960.2</v>
      </c>
      <c r="AO773" s="17">
        <v>0</v>
      </c>
      <c r="AP773" s="17">
        <v>0</v>
      </c>
      <c r="AQ773" s="17">
        <v>0</v>
      </c>
      <c r="AR773" s="17">
        <v>29412.5</v>
      </c>
      <c r="AS773" s="17">
        <v>40500</v>
      </c>
      <c r="AT773" s="17">
        <v>11087.5</v>
      </c>
      <c r="AU773" s="17">
        <v>27.38</v>
      </c>
    </row>
    <row r="774" spans="1:47" ht="15" thickBot="1" x14ac:dyDescent="0.35">
      <c r="A774" s="16" t="s">
        <v>311</v>
      </c>
      <c r="B774" s="17">
        <v>0</v>
      </c>
      <c r="C774" s="17">
        <v>0</v>
      </c>
      <c r="D774" s="17">
        <v>0</v>
      </c>
      <c r="E774" s="17">
        <v>0</v>
      </c>
      <c r="F774" s="17">
        <v>16019.4</v>
      </c>
      <c r="G774" s="17">
        <v>3107.4</v>
      </c>
      <c r="H774" s="17">
        <v>3594.3</v>
      </c>
      <c r="I774" s="17">
        <v>0</v>
      </c>
      <c r="J774" s="17">
        <v>2233.3000000000002</v>
      </c>
      <c r="K774" s="17">
        <v>2186.1999999999998</v>
      </c>
      <c r="L774" s="17">
        <v>6685.7</v>
      </c>
      <c r="M774" s="17">
        <v>0</v>
      </c>
      <c r="N774" s="17">
        <v>0</v>
      </c>
      <c r="O774" s="17">
        <v>0</v>
      </c>
      <c r="P774" s="17">
        <v>0</v>
      </c>
      <c r="Q774" s="17">
        <v>2573.3000000000002</v>
      </c>
      <c r="R774" s="17">
        <v>36399.599999999999</v>
      </c>
      <c r="S774" s="17">
        <v>30200</v>
      </c>
      <c r="T774" s="17">
        <v>-6199.6</v>
      </c>
      <c r="U774" s="17">
        <v>-20.53</v>
      </c>
      <c r="AA774" s="16" t="s">
        <v>311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4160.7</v>
      </c>
      <c r="AH774" s="17">
        <v>0</v>
      </c>
      <c r="AI774" s="17">
        <v>0</v>
      </c>
      <c r="AJ774" s="17">
        <v>0</v>
      </c>
      <c r="AK774" s="17">
        <v>31434</v>
      </c>
      <c r="AL774" s="17">
        <v>101.1</v>
      </c>
      <c r="AM774" s="17">
        <v>0</v>
      </c>
      <c r="AN774" s="17">
        <v>0</v>
      </c>
      <c r="AO774" s="17">
        <v>0</v>
      </c>
      <c r="AP774" s="17">
        <v>0</v>
      </c>
      <c r="AQ774" s="17">
        <v>0</v>
      </c>
      <c r="AR774" s="17">
        <v>35695.800000000003</v>
      </c>
      <c r="AS774" s="17">
        <v>30200</v>
      </c>
      <c r="AT774" s="17">
        <v>-5495.8</v>
      </c>
      <c r="AU774" s="17">
        <v>-18.2</v>
      </c>
    </row>
    <row r="775" spans="1:47" ht="15" thickBot="1" x14ac:dyDescent="0.35">
      <c r="A775" s="16" t="s">
        <v>312</v>
      </c>
      <c r="B775" s="17">
        <v>0</v>
      </c>
      <c r="C775" s="17">
        <v>0</v>
      </c>
      <c r="D775" s="17">
        <v>3068.5</v>
      </c>
      <c r="E775" s="17">
        <v>0</v>
      </c>
      <c r="F775" s="17">
        <v>0</v>
      </c>
      <c r="G775" s="17">
        <v>3107.4</v>
      </c>
      <c r="H775" s="17">
        <v>3594.3</v>
      </c>
      <c r="I775" s="17">
        <v>0</v>
      </c>
      <c r="J775" s="17">
        <v>2233.3000000000002</v>
      </c>
      <c r="K775" s="17">
        <v>700.4</v>
      </c>
      <c r="L775" s="17">
        <v>0</v>
      </c>
      <c r="M775" s="17">
        <v>0</v>
      </c>
      <c r="N775" s="17">
        <v>11724.3</v>
      </c>
      <c r="O775" s="17">
        <v>0</v>
      </c>
      <c r="P775" s="17">
        <v>0</v>
      </c>
      <c r="Q775" s="17">
        <v>2573.3000000000002</v>
      </c>
      <c r="R775" s="17">
        <v>27001.5</v>
      </c>
      <c r="S775" s="17">
        <v>2400</v>
      </c>
      <c r="T775" s="17">
        <v>-24601.5</v>
      </c>
      <c r="U775" s="17">
        <v>-1025.06</v>
      </c>
      <c r="AA775" s="16" t="s">
        <v>312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17">
        <v>2755.8</v>
      </c>
      <c r="AO775" s="17">
        <v>0</v>
      </c>
      <c r="AP775" s="17">
        <v>0</v>
      </c>
      <c r="AQ775" s="17">
        <v>0</v>
      </c>
      <c r="AR775" s="17">
        <v>2755.8</v>
      </c>
      <c r="AS775" s="17">
        <v>2400</v>
      </c>
      <c r="AT775" s="17">
        <v>-355.8</v>
      </c>
      <c r="AU775" s="17">
        <v>-14.83</v>
      </c>
    </row>
    <row r="776" spans="1:47" ht="15" thickBot="1" x14ac:dyDescent="0.35">
      <c r="A776" s="16" t="s">
        <v>313</v>
      </c>
      <c r="B776" s="17">
        <v>3911</v>
      </c>
      <c r="C776" s="17">
        <v>4552.6000000000004</v>
      </c>
      <c r="D776" s="17">
        <v>0</v>
      </c>
      <c r="E776" s="17">
        <v>0</v>
      </c>
      <c r="F776" s="17">
        <v>3106.1</v>
      </c>
      <c r="G776" s="17">
        <v>3107.4</v>
      </c>
      <c r="H776" s="17">
        <v>0</v>
      </c>
      <c r="I776" s="17">
        <v>0</v>
      </c>
      <c r="J776" s="17">
        <v>0</v>
      </c>
      <c r="K776" s="17">
        <v>484.3</v>
      </c>
      <c r="L776" s="17">
        <v>6685.7</v>
      </c>
      <c r="M776" s="17">
        <v>0</v>
      </c>
      <c r="N776" s="17">
        <v>11724.3</v>
      </c>
      <c r="O776" s="17">
        <v>0</v>
      </c>
      <c r="P776" s="17">
        <v>0</v>
      </c>
      <c r="Q776" s="17">
        <v>0</v>
      </c>
      <c r="R776" s="17">
        <v>33571.4</v>
      </c>
      <c r="S776" s="17">
        <v>76300</v>
      </c>
      <c r="T776" s="17">
        <v>42728.6</v>
      </c>
      <c r="U776" s="17">
        <v>56</v>
      </c>
      <c r="AA776" s="16" t="s">
        <v>313</v>
      </c>
      <c r="AB776" s="17">
        <v>8353.7999999999993</v>
      </c>
      <c r="AC776" s="17">
        <v>49657.599999999999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18400.5</v>
      </c>
      <c r="AM776" s="17">
        <v>0</v>
      </c>
      <c r="AN776" s="17">
        <v>707.5</v>
      </c>
      <c r="AO776" s="17">
        <v>0</v>
      </c>
      <c r="AP776" s="17">
        <v>0</v>
      </c>
      <c r="AQ776" s="17">
        <v>0</v>
      </c>
      <c r="AR776" s="17">
        <v>77119.399999999994</v>
      </c>
      <c r="AS776" s="17">
        <v>76300</v>
      </c>
      <c r="AT776" s="17">
        <v>-819.4</v>
      </c>
      <c r="AU776" s="17">
        <v>-1.07</v>
      </c>
    </row>
    <row r="777" spans="1:47" ht="15" thickBot="1" x14ac:dyDescent="0.35">
      <c r="A777" s="16" t="s">
        <v>314</v>
      </c>
      <c r="B777" s="17">
        <v>3306.1</v>
      </c>
      <c r="C777" s="17">
        <v>0</v>
      </c>
      <c r="D777" s="17">
        <v>3068.5</v>
      </c>
      <c r="E777" s="17">
        <v>0</v>
      </c>
      <c r="F777" s="17">
        <v>3106.1</v>
      </c>
      <c r="G777" s="17">
        <v>0</v>
      </c>
      <c r="H777" s="17">
        <v>3594.3</v>
      </c>
      <c r="I777" s="17">
        <v>0</v>
      </c>
      <c r="J777" s="17">
        <v>2233.3000000000002</v>
      </c>
      <c r="K777" s="17">
        <v>700.4</v>
      </c>
      <c r="L777" s="17">
        <v>0</v>
      </c>
      <c r="M777" s="17">
        <v>0</v>
      </c>
      <c r="N777" s="17">
        <v>10042.799999999999</v>
      </c>
      <c r="O777" s="17">
        <v>9030</v>
      </c>
      <c r="P777" s="17">
        <v>0</v>
      </c>
      <c r="Q777" s="17">
        <v>0</v>
      </c>
      <c r="R777" s="17">
        <v>35081.4</v>
      </c>
      <c r="S777" s="17">
        <v>40900</v>
      </c>
      <c r="T777" s="17">
        <v>5818.6</v>
      </c>
      <c r="U777" s="17">
        <v>14.23</v>
      </c>
      <c r="AA777" s="16" t="s">
        <v>314</v>
      </c>
      <c r="AB777" s="17">
        <v>0</v>
      </c>
      <c r="AC777" s="17">
        <v>0</v>
      </c>
      <c r="AD777" s="17">
        <v>7580.5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13847.1</v>
      </c>
      <c r="AL777" s="17">
        <v>0</v>
      </c>
      <c r="AM777" s="17">
        <v>0</v>
      </c>
      <c r="AN777" s="17">
        <v>18395.400000000001</v>
      </c>
      <c r="AO777" s="17">
        <v>1516.1</v>
      </c>
      <c r="AP777" s="17">
        <v>0</v>
      </c>
      <c r="AQ777" s="17">
        <v>0</v>
      </c>
      <c r="AR777" s="17">
        <v>41339.199999999997</v>
      </c>
      <c r="AS777" s="17">
        <v>40900</v>
      </c>
      <c r="AT777" s="17">
        <v>-439.2</v>
      </c>
      <c r="AU777" s="17">
        <v>-1.07</v>
      </c>
    </row>
    <row r="778" spans="1:47" ht="15" thickBot="1" x14ac:dyDescent="0.35">
      <c r="A778" s="16" t="s">
        <v>315</v>
      </c>
      <c r="B778" s="17">
        <v>3911</v>
      </c>
      <c r="C778" s="17">
        <v>1027.9000000000001</v>
      </c>
      <c r="D778" s="17">
        <v>0</v>
      </c>
      <c r="E778" s="17">
        <v>0</v>
      </c>
      <c r="F778" s="17">
        <v>0</v>
      </c>
      <c r="G778" s="17">
        <v>3107.4</v>
      </c>
      <c r="H778" s="17">
        <v>0</v>
      </c>
      <c r="I778" s="17">
        <v>0</v>
      </c>
      <c r="J778" s="17">
        <v>2233.3000000000002</v>
      </c>
      <c r="K778" s="17">
        <v>484.3</v>
      </c>
      <c r="L778" s="17">
        <v>6685.7</v>
      </c>
      <c r="M778" s="17">
        <v>0</v>
      </c>
      <c r="N778" s="17">
        <v>12199.6</v>
      </c>
      <c r="O778" s="17">
        <v>0</v>
      </c>
      <c r="P778" s="17">
        <v>0</v>
      </c>
      <c r="Q778" s="17">
        <v>0</v>
      </c>
      <c r="R778" s="17">
        <v>29649.1</v>
      </c>
      <c r="S778" s="17">
        <v>5200</v>
      </c>
      <c r="T778" s="17">
        <v>-24449.1</v>
      </c>
      <c r="U778" s="17">
        <v>-470.18</v>
      </c>
      <c r="AA778" s="16" t="s">
        <v>315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7">
        <v>13240.7</v>
      </c>
      <c r="AO778" s="17">
        <v>0</v>
      </c>
      <c r="AP778" s="17">
        <v>0</v>
      </c>
      <c r="AQ778" s="17">
        <v>0</v>
      </c>
      <c r="AR778" s="17">
        <v>13240.7</v>
      </c>
      <c r="AS778" s="17">
        <v>5200</v>
      </c>
      <c r="AT778" s="17">
        <v>-8040.7</v>
      </c>
      <c r="AU778" s="17">
        <v>-154.63</v>
      </c>
    </row>
    <row r="779" spans="1:47" ht="15" thickBot="1" x14ac:dyDescent="0.35">
      <c r="A779" s="16" t="s">
        <v>316</v>
      </c>
      <c r="B779" s="17">
        <v>4040.6</v>
      </c>
      <c r="C779" s="17">
        <v>8359.5</v>
      </c>
      <c r="D779" s="17">
        <v>2247.6</v>
      </c>
      <c r="E779" s="17">
        <v>0</v>
      </c>
      <c r="F779" s="17">
        <v>3106.1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6685.7</v>
      </c>
      <c r="M779" s="17">
        <v>0</v>
      </c>
      <c r="N779" s="17">
        <v>11724.3</v>
      </c>
      <c r="O779" s="17">
        <v>9030</v>
      </c>
      <c r="P779" s="17">
        <v>0</v>
      </c>
      <c r="Q779" s="17">
        <v>0</v>
      </c>
      <c r="R779" s="17">
        <v>45193.7</v>
      </c>
      <c r="S779" s="17">
        <v>102700</v>
      </c>
      <c r="T779" s="17">
        <v>57506.3</v>
      </c>
      <c r="U779" s="17">
        <v>55.99</v>
      </c>
      <c r="AA779" s="16" t="s">
        <v>316</v>
      </c>
      <c r="AB779" s="17">
        <v>19001.900000000001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20088.400000000001</v>
      </c>
      <c r="AM779" s="17">
        <v>0</v>
      </c>
      <c r="AN779" s="17">
        <v>37405.4</v>
      </c>
      <c r="AO779" s="17">
        <v>13435.2</v>
      </c>
      <c r="AP779" s="17">
        <v>0</v>
      </c>
      <c r="AQ779" s="17">
        <v>0</v>
      </c>
      <c r="AR779" s="17">
        <v>89931</v>
      </c>
      <c r="AS779" s="17">
        <v>102700</v>
      </c>
      <c r="AT779" s="17">
        <v>12769</v>
      </c>
      <c r="AU779" s="17">
        <v>12.43</v>
      </c>
    </row>
    <row r="780" spans="1:47" ht="15" thickBot="1" x14ac:dyDescent="0.35">
      <c r="A780" s="16" t="s">
        <v>317</v>
      </c>
      <c r="B780" s="17">
        <v>0</v>
      </c>
      <c r="C780" s="17">
        <v>0</v>
      </c>
      <c r="D780" s="17">
        <v>0</v>
      </c>
      <c r="E780" s="17">
        <v>0</v>
      </c>
      <c r="F780" s="17">
        <v>14534</v>
      </c>
      <c r="G780" s="17">
        <v>0</v>
      </c>
      <c r="H780" s="17">
        <v>0</v>
      </c>
      <c r="I780" s="17">
        <v>0</v>
      </c>
      <c r="J780" s="17">
        <v>5609.8</v>
      </c>
      <c r="K780" s="17">
        <v>2771.7</v>
      </c>
      <c r="L780" s="17">
        <v>6685.7</v>
      </c>
      <c r="M780" s="17">
        <v>0</v>
      </c>
      <c r="N780" s="17">
        <v>3494.9</v>
      </c>
      <c r="O780" s="17">
        <v>10283</v>
      </c>
      <c r="P780" s="17">
        <v>0</v>
      </c>
      <c r="Q780" s="17">
        <v>0</v>
      </c>
      <c r="R780" s="17">
        <v>43379.1</v>
      </c>
      <c r="S780" s="17">
        <v>92100</v>
      </c>
      <c r="T780" s="17">
        <v>48720.9</v>
      </c>
      <c r="U780" s="17">
        <v>52.9</v>
      </c>
      <c r="AA780" s="16" t="s">
        <v>317</v>
      </c>
      <c r="AB780" s="17">
        <v>0</v>
      </c>
      <c r="AC780" s="17">
        <v>0</v>
      </c>
      <c r="AD780" s="17">
        <v>0</v>
      </c>
      <c r="AE780" s="17">
        <v>0</v>
      </c>
      <c r="AF780" s="17">
        <v>3052.4</v>
      </c>
      <c r="AG780" s="17">
        <v>0</v>
      </c>
      <c r="AH780" s="17">
        <v>0</v>
      </c>
      <c r="AI780" s="17">
        <v>0</v>
      </c>
      <c r="AJ780" s="17">
        <v>18929.599999999999</v>
      </c>
      <c r="AK780" s="17">
        <v>4447.3</v>
      </c>
      <c r="AL780" s="17">
        <v>39306.1</v>
      </c>
      <c r="AM780" s="17">
        <v>0</v>
      </c>
      <c r="AN780" s="17">
        <v>0</v>
      </c>
      <c r="AO780" s="17">
        <v>2191.3000000000002</v>
      </c>
      <c r="AP780" s="17">
        <v>0</v>
      </c>
      <c r="AQ780" s="17">
        <v>0</v>
      </c>
      <c r="AR780" s="17">
        <v>67926.7</v>
      </c>
      <c r="AS780" s="17">
        <v>92100</v>
      </c>
      <c r="AT780" s="17">
        <v>24173.3</v>
      </c>
      <c r="AU780" s="17">
        <v>26.25</v>
      </c>
    </row>
    <row r="781" spans="1:47" ht="15" thickBot="1" x14ac:dyDescent="0.35">
      <c r="A781" s="16" t="s">
        <v>318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3594.3</v>
      </c>
      <c r="I781" s="17">
        <v>0</v>
      </c>
      <c r="J781" s="17">
        <v>2233.3000000000002</v>
      </c>
      <c r="K781" s="17">
        <v>1754.2</v>
      </c>
      <c r="L781" s="17">
        <v>13231.4</v>
      </c>
      <c r="M781" s="17">
        <v>0</v>
      </c>
      <c r="N781" s="17">
        <v>11724.3</v>
      </c>
      <c r="O781" s="17">
        <v>9030</v>
      </c>
      <c r="P781" s="17">
        <v>0</v>
      </c>
      <c r="Q781" s="17">
        <v>0</v>
      </c>
      <c r="R781" s="17">
        <v>41567.5</v>
      </c>
      <c r="S781" s="17">
        <v>25400</v>
      </c>
      <c r="T781" s="17">
        <v>-16167.5</v>
      </c>
      <c r="U781" s="17">
        <v>-63.65</v>
      </c>
      <c r="AA781" s="16" t="s">
        <v>318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11758.9</v>
      </c>
      <c r="AK781" s="17">
        <v>0</v>
      </c>
      <c r="AL781" s="17">
        <v>12236</v>
      </c>
      <c r="AM781" s="17">
        <v>0</v>
      </c>
      <c r="AN781" s="17">
        <v>1678.3</v>
      </c>
      <c r="AO781" s="17">
        <v>0</v>
      </c>
      <c r="AP781" s="17">
        <v>0</v>
      </c>
      <c r="AQ781" s="17">
        <v>0</v>
      </c>
      <c r="AR781" s="17">
        <v>25673.3</v>
      </c>
      <c r="AS781" s="17">
        <v>25400</v>
      </c>
      <c r="AT781" s="17">
        <v>-273.3</v>
      </c>
      <c r="AU781" s="17">
        <v>-1.08</v>
      </c>
    </row>
    <row r="782" spans="1:47" ht="15" thickBot="1" x14ac:dyDescent="0.35">
      <c r="A782" s="16" t="s">
        <v>319</v>
      </c>
      <c r="B782" s="17">
        <v>3911</v>
      </c>
      <c r="C782" s="17">
        <v>1027.9000000000001</v>
      </c>
      <c r="D782" s="17">
        <v>3068.5</v>
      </c>
      <c r="E782" s="17">
        <v>0</v>
      </c>
      <c r="F782" s="17">
        <v>15587.4</v>
      </c>
      <c r="G782" s="17">
        <v>0</v>
      </c>
      <c r="H782" s="17">
        <v>0</v>
      </c>
      <c r="I782" s="17">
        <v>0</v>
      </c>
      <c r="J782" s="17">
        <v>2233.3000000000002</v>
      </c>
      <c r="K782" s="17">
        <v>484.3</v>
      </c>
      <c r="L782" s="17">
        <v>6685.7</v>
      </c>
      <c r="M782" s="17">
        <v>0</v>
      </c>
      <c r="N782" s="17">
        <v>0</v>
      </c>
      <c r="O782" s="17">
        <v>9030</v>
      </c>
      <c r="P782" s="17">
        <v>0</v>
      </c>
      <c r="Q782" s="17">
        <v>2573.3000000000002</v>
      </c>
      <c r="R782" s="17">
        <v>44601.4</v>
      </c>
      <c r="S782" s="17">
        <v>32300</v>
      </c>
      <c r="T782" s="17">
        <v>-12301.4</v>
      </c>
      <c r="U782" s="17">
        <v>-38.08</v>
      </c>
      <c r="AA782" s="16" t="s">
        <v>319</v>
      </c>
      <c r="AB782" s="17">
        <v>0</v>
      </c>
      <c r="AC782" s="17">
        <v>32646.9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0</v>
      </c>
      <c r="AP782" s="17">
        <v>0</v>
      </c>
      <c r="AQ782" s="17">
        <v>0</v>
      </c>
      <c r="AR782" s="17">
        <v>32646.9</v>
      </c>
      <c r="AS782" s="17">
        <v>32300</v>
      </c>
      <c r="AT782" s="17">
        <v>-346.9</v>
      </c>
      <c r="AU782" s="17">
        <v>-1.07</v>
      </c>
    </row>
    <row r="783" spans="1:47" ht="15" thickBot="1" x14ac:dyDescent="0.35">
      <c r="A783" s="16" t="s">
        <v>320</v>
      </c>
      <c r="B783" s="17">
        <v>6892.2</v>
      </c>
      <c r="C783" s="17">
        <v>9914.9</v>
      </c>
      <c r="D783" s="17">
        <v>0</v>
      </c>
      <c r="E783" s="17">
        <v>0</v>
      </c>
      <c r="F783" s="17">
        <v>16019.4</v>
      </c>
      <c r="G783" s="17">
        <v>3107.4</v>
      </c>
      <c r="H783" s="17">
        <v>3594.3</v>
      </c>
      <c r="I783" s="17">
        <v>0</v>
      </c>
      <c r="J783" s="17">
        <v>0</v>
      </c>
      <c r="K783" s="17">
        <v>0</v>
      </c>
      <c r="L783" s="17">
        <v>6685.7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46213.8</v>
      </c>
      <c r="S783" s="17">
        <v>33600</v>
      </c>
      <c r="T783" s="17">
        <v>-12613.8</v>
      </c>
      <c r="U783" s="17">
        <v>-37.54</v>
      </c>
      <c r="AA783" s="16" t="s">
        <v>320</v>
      </c>
      <c r="AB783" s="17">
        <v>8323.4</v>
      </c>
      <c r="AC783" s="17">
        <v>0</v>
      </c>
      <c r="AD783" s="17">
        <v>0</v>
      </c>
      <c r="AE783" s="17">
        <v>0</v>
      </c>
      <c r="AF783" s="17">
        <v>25637.4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7">
        <v>0</v>
      </c>
      <c r="AO783" s="17">
        <v>0</v>
      </c>
      <c r="AP783" s="17">
        <v>0</v>
      </c>
      <c r="AQ783" s="17">
        <v>0</v>
      </c>
      <c r="AR783" s="17">
        <v>33960.800000000003</v>
      </c>
      <c r="AS783" s="17">
        <v>33600</v>
      </c>
      <c r="AT783" s="17">
        <v>-360.8</v>
      </c>
      <c r="AU783" s="17">
        <v>-1.07</v>
      </c>
    </row>
    <row r="784" spans="1:47" ht="15" thickBot="1" x14ac:dyDescent="0.35">
      <c r="A784" s="16" t="s">
        <v>321</v>
      </c>
      <c r="B784" s="17">
        <v>0</v>
      </c>
      <c r="C784" s="17">
        <v>0</v>
      </c>
      <c r="D784" s="17">
        <v>3068.5</v>
      </c>
      <c r="E784" s="17">
        <v>0</v>
      </c>
      <c r="F784" s="17">
        <v>16019.4</v>
      </c>
      <c r="G784" s="17">
        <v>3458.6</v>
      </c>
      <c r="H784" s="17">
        <v>0</v>
      </c>
      <c r="I784" s="17">
        <v>0</v>
      </c>
      <c r="J784" s="17">
        <v>2233.3000000000002</v>
      </c>
      <c r="K784" s="17">
        <v>1754.2</v>
      </c>
      <c r="L784" s="17">
        <v>6685.7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33219.699999999997</v>
      </c>
      <c r="S784" s="17">
        <v>50000</v>
      </c>
      <c r="T784" s="17">
        <v>16780.3</v>
      </c>
      <c r="U784" s="17">
        <v>33.56</v>
      </c>
      <c r="AA784" s="16" t="s">
        <v>321</v>
      </c>
      <c r="AB784" s="17">
        <v>0</v>
      </c>
      <c r="AC784" s="17">
        <v>0</v>
      </c>
      <c r="AD784" s="17">
        <v>25826.400000000001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24711</v>
      </c>
      <c r="AL784" s="17">
        <v>0</v>
      </c>
      <c r="AM784" s="17">
        <v>0</v>
      </c>
      <c r="AN784" s="17">
        <v>0</v>
      </c>
      <c r="AO784" s="17">
        <v>0</v>
      </c>
      <c r="AP784" s="17">
        <v>0</v>
      </c>
      <c r="AQ784" s="17">
        <v>0</v>
      </c>
      <c r="AR784" s="17">
        <v>50537.4</v>
      </c>
      <c r="AS784" s="17">
        <v>50000</v>
      </c>
      <c r="AT784" s="17">
        <v>-537.4</v>
      </c>
      <c r="AU784" s="17">
        <v>-1.07</v>
      </c>
    </row>
    <row r="785" spans="1:47" ht="15" thickBot="1" x14ac:dyDescent="0.35">
      <c r="A785" s="16" t="s">
        <v>322</v>
      </c>
      <c r="B785" s="17">
        <v>4343</v>
      </c>
      <c r="C785" s="17">
        <v>9914.9</v>
      </c>
      <c r="D785" s="17">
        <v>8127</v>
      </c>
      <c r="E785" s="17">
        <v>0</v>
      </c>
      <c r="F785" s="17">
        <v>3106.1</v>
      </c>
      <c r="G785" s="17">
        <v>3458.6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10042.799999999999</v>
      </c>
      <c r="O785" s="17">
        <v>0</v>
      </c>
      <c r="P785" s="17">
        <v>0</v>
      </c>
      <c r="Q785" s="17">
        <v>0</v>
      </c>
      <c r="R785" s="17">
        <v>38992.400000000001</v>
      </c>
      <c r="S785" s="17">
        <v>13200</v>
      </c>
      <c r="T785" s="17">
        <v>-25792.400000000001</v>
      </c>
      <c r="U785" s="17">
        <v>-195.4</v>
      </c>
      <c r="AA785" s="16" t="s">
        <v>322</v>
      </c>
      <c r="AB785" s="17">
        <v>0</v>
      </c>
      <c r="AC785" s="17">
        <v>0</v>
      </c>
      <c r="AD785" s="17">
        <v>13660.1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7">
        <v>3815</v>
      </c>
      <c r="AO785" s="17">
        <v>0</v>
      </c>
      <c r="AP785" s="17">
        <v>0</v>
      </c>
      <c r="AQ785" s="17">
        <v>0</v>
      </c>
      <c r="AR785" s="17">
        <v>17475.2</v>
      </c>
      <c r="AS785" s="17">
        <v>13200</v>
      </c>
      <c r="AT785" s="17">
        <v>-4275.2</v>
      </c>
      <c r="AU785" s="17">
        <v>-32.39</v>
      </c>
    </row>
    <row r="786" spans="1:47" ht="15" thickBot="1" x14ac:dyDescent="0.35">
      <c r="A786" s="16" t="s">
        <v>323</v>
      </c>
      <c r="B786" s="17">
        <v>0</v>
      </c>
      <c r="C786" s="17">
        <v>0</v>
      </c>
      <c r="D786" s="17">
        <v>3068.5</v>
      </c>
      <c r="E786" s="17">
        <v>0</v>
      </c>
      <c r="F786" s="17">
        <v>16019.4</v>
      </c>
      <c r="G786" s="17">
        <v>20.7</v>
      </c>
      <c r="H786" s="17">
        <v>0</v>
      </c>
      <c r="I786" s="17">
        <v>0</v>
      </c>
      <c r="J786" s="17">
        <v>2233.3000000000002</v>
      </c>
      <c r="K786" s="17">
        <v>1754.2</v>
      </c>
      <c r="L786" s="17">
        <v>6685.7</v>
      </c>
      <c r="M786" s="17">
        <v>0</v>
      </c>
      <c r="N786" s="17">
        <v>0</v>
      </c>
      <c r="O786" s="17">
        <v>9030</v>
      </c>
      <c r="P786" s="17">
        <v>0</v>
      </c>
      <c r="Q786" s="17">
        <v>2573.3000000000002</v>
      </c>
      <c r="R786" s="17">
        <v>41385.1</v>
      </c>
      <c r="S786" s="17">
        <v>60600</v>
      </c>
      <c r="T786" s="17">
        <v>19214.900000000001</v>
      </c>
      <c r="U786" s="17">
        <v>31.71</v>
      </c>
      <c r="AA786" s="16" t="s">
        <v>323</v>
      </c>
      <c r="AB786" s="17">
        <v>0</v>
      </c>
      <c r="AC786" s="17">
        <v>0</v>
      </c>
      <c r="AD786" s="17">
        <v>0</v>
      </c>
      <c r="AE786" s="17">
        <v>0</v>
      </c>
      <c r="AF786" s="17">
        <v>22172.1</v>
      </c>
      <c r="AG786" s="17">
        <v>0</v>
      </c>
      <c r="AH786" s="17">
        <v>0</v>
      </c>
      <c r="AI786" s="17">
        <v>0</v>
      </c>
      <c r="AJ786" s="17">
        <v>11758.9</v>
      </c>
      <c r="AK786" s="17">
        <v>17586.900000000001</v>
      </c>
      <c r="AL786" s="17">
        <v>0</v>
      </c>
      <c r="AM786" s="17">
        <v>0</v>
      </c>
      <c r="AN786" s="17">
        <v>0</v>
      </c>
      <c r="AO786" s="17">
        <v>9733.4</v>
      </c>
      <c r="AP786" s="17">
        <v>0</v>
      </c>
      <c r="AQ786" s="17">
        <v>0</v>
      </c>
      <c r="AR786" s="17">
        <v>61251.3</v>
      </c>
      <c r="AS786" s="17">
        <v>60600</v>
      </c>
      <c r="AT786" s="17">
        <v>-651.29999999999995</v>
      </c>
      <c r="AU786" s="17">
        <v>-1.07</v>
      </c>
    </row>
    <row r="787" spans="1:47" ht="15" thickBot="1" x14ac:dyDescent="0.35">
      <c r="A787" s="16" t="s">
        <v>324</v>
      </c>
      <c r="B787" s="17">
        <v>4040.6</v>
      </c>
      <c r="C787" s="17">
        <v>4552.6000000000004</v>
      </c>
      <c r="D787" s="17">
        <v>3068.5</v>
      </c>
      <c r="E787" s="17">
        <v>0</v>
      </c>
      <c r="F787" s="17">
        <v>3106.1</v>
      </c>
      <c r="G787" s="17">
        <v>3458.6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11724.3</v>
      </c>
      <c r="O787" s="17">
        <v>0</v>
      </c>
      <c r="P787" s="17">
        <v>0</v>
      </c>
      <c r="Q787" s="17">
        <v>0</v>
      </c>
      <c r="R787" s="17">
        <v>29950.7</v>
      </c>
      <c r="S787" s="17">
        <v>31400</v>
      </c>
      <c r="T787" s="17">
        <v>1449.3</v>
      </c>
      <c r="U787" s="17">
        <v>4.62</v>
      </c>
      <c r="AA787" s="16" t="s">
        <v>324</v>
      </c>
      <c r="AB787" s="17">
        <v>0</v>
      </c>
      <c r="AC787" s="17">
        <v>0</v>
      </c>
      <c r="AD787" s="17">
        <v>5104.2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17">
        <v>17030.900000000001</v>
      </c>
      <c r="AO787" s="17">
        <v>0</v>
      </c>
      <c r="AP787" s="17">
        <v>0</v>
      </c>
      <c r="AQ787" s="17">
        <v>0</v>
      </c>
      <c r="AR787" s="17">
        <v>22135.200000000001</v>
      </c>
      <c r="AS787" s="17">
        <v>31400</v>
      </c>
      <c r="AT787" s="17">
        <v>9264.7999999999993</v>
      </c>
      <c r="AU787" s="17">
        <v>29.51</v>
      </c>
    </row>
    <row r="788" spans="1:47" ht="15" thickBot="1" x14ac:dyDescent="0.35">
      <c r="A788" s="16" t="s">
        <v>325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3458.6</v>
      </c>
      <c r="H788" s="17">
        <v>3594.3</v>
      </c>
      <c r="I788" s="17">
        <v>0</v>
      </c>
      <c r="J788" s="17">
        <v>6992.4</v>
      </c>
      <c r="K788" s="17">
        <v>2771.7</v>
      </c>
      <c r="L788" s="17">
        <v>6685.7</v>
      </c>
      <c r="M788" s="17">
        <v>0</v>
      </c>
      <c r="N788" s="17">
        <v>12199.6</v>
      </c>
      <c r="O788" s="17">
        <v>0</v>
      </c>
      <c r="P788" s="17">
        <v>0</v>
      </c>
      <c r="Q788" s="17">
        <v>0</v>
      </c>
      <c r="R788" s="17">
        <v>35702.300000000003</v>
      </c>
      <c r="S788" s="17">
        <v>26400</v>
      </c>
      <c r="T788" s="17">
        <v>-9302.2999999999993</v>
      </c>
      <c r="U788" s="17">
        <v>-35.24</v>
      </c>
      <c r="AA788" s="16" t="s">
        <v>325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10628.9</v>
      </c>
      <c r="AH788" s="17">
        <v>0</v>
      </c>
      <c r="AI788" s="17">
        <v>0</v>
      </c>
      <c r="AJ788" s="17">
        <v>1314</v>
      </c>
      <c r="AK788" s="17">
        <v>0</v>
      </c>
      <c r="AL788" s="17">
        <v>13367</v>
      </c>
      <c r="AM788" s="17">
        <v>0</v>
      </c>
      <c r="AN788" s="17">
        <v>1373.6</v>
      </c>
      <c r="AO788" s="17">
        <v>0</v>
      </c>
      <c r="AP788" s="17">
        <v>0</v>
      </c>
      <c r="AQ788" s="17">
        <v>0</v>
      </c>
      <c r="AR788" s="17">
        <v>26683.5</v>
      </c>
      <c r="AS788" s="17">
        <v>26400</v>
      </c>
      <c r="AT788" s="17">
        <v>-283.5</v>
      </c>
      <c r="AU788" s="17">
        <v>-1.07</v>
      </c>
    </row>
    <row r="789" spans="1:47" ht="15" thickBot="1" x14ac:dyDescent="0.35">
      <c r="A789" s="16" t="s">
        <v>326</v>
      </c>
      <c r="B789" s="17">
        <v>4040.6</v>
      </c>
      <c r="C789" s="17">
        <v>10822.2</v>
      </c>
      <c r="D789" s="17">
        <v>3068.5</v>
      </c>
      <c r="E789" s="17">
        <v>0</v>
      </c>
      <c r="F789" s="17">
        <v>16019.4</v>
      </c>
      <c r="G789" s="17">
        <v>3107.4</v>
      </c>
      <c r="H789" s="17">
        <v>0</v>
      </c>
      <c r="I789" s="17">
        <v>0</v>
      </c>
      <c r="J789" s="17">
        <v>0</v>
      </c>
      <c r="K789" s="17">
        <v>0</v>
      </c>
      <c r="L789" s="17">
        <v>6685.7</v>
      </c>
      <c r="M789" s="17">
        <v>0</v>
      </c>
      <c r="N789" s="17">
        <v>0</v>
      </c>
      <c r="O789" s="17">
        <v>8943.6</v>
      </c>
      <c r="P789" s="17">
        <v>0</v>
      </c>
      <c r="Q789" s="17">
        <v>0</v>
      </c>
      <c r="R789" s="17">
        <v>52687.3</v>
      </c>
      <c r="S789" s="17">
        <v>58400</v>
      </c>
      <c r="T789" s="17">
        <v>5712.7</v>
      </c>
      <c r="U789" s="17">
        <v>9.7799999999999994</v>
      </c>
      <c r="AA789" s="16" t="s">
        <v>326</v>
      </c>
      <c r="AB789" s="17">
        <v>0</v>
      </c>
      <c r="AC789" s="17">
        <v>8237.5</v>
      </c>
      <c r="AD789" s="17">
        <v>36487.699999999997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17">
        <v>0</v>
      </c>
      <c r="AO789" s="17">
        <v>303.2</v>
      </c>
      <c r="AP789" s="17">
        <v>0</v>
      </c>
      <c r="AQ789" s="17">
        <v>0</v>
      </c>
      <c r="AR789" s="17">
        <v>45028.4</v>
      </c>
      <c r="AS789" s="17">
        <v>58400</v>
      </c>
      <c r="AT789" s="17">
        <v>13371.6</v>
      </c>
      <c r="AU789" s="17">
        <v>22.9</v>
      </c>
    </row>
    <row r="790" spans="1:47" ht="15" thickBot="1" x14ac:dyDescent="0.35">
      <c r="A790" s="16" t="s">
        <v>327</v>
      </c>
      <c r="B790" s="17">
        <v>4040.6</v>
      </c>
      <c r="C790" s="17">
        <v>9914.9</v>
      </c>
      <c r="D790" s="17">
        <v>0</v>
      </c>
      <c r="E790" s="17">
        <v>0</v>
      </c>
      <c r="F790" s="17">
        <v>4599.3</v>
      </c>
      <c r="G790" s="17">
        <v>3107.4</v>
      </c>
      <c r="H790" s="17">
        <v>0</v>
      </c>
      <c r="I790" s="17">
        <v>0</v>
      </c>
      <c r="J790" s="17">
        <v>0</v>
      </c>
      <c r="K790" s="17">
        <v>0</v>
      </c>
      <c r="L790" s="17">
        <v>6685.7</v>
      </c>
      <c r="M790" s="17">
        <v>0</v>
      </c>
      <c r="N790" s="17">
        <v>3494.9</v>
      </c>
      <c r="O790" s="17">
        <v>0</v>
      </c>
      <c r="P790" s="17">
        <v>0</v>
      </c>
      <c r="Q790" s="17">
        <v>0</v>
      </c>
      <c r="R790" s="17">
        <v>31842.7</v>
      </c>
      <c r="S790" s="17">
        <v>66900</v>
      </c>
      <c r="T790" s="17">
        <v>35057.300000000003</v>
      </c>
      <c r="U790" s="17">
        <v>52.4</v>
      </c>
      <c r="AA790" s="16" t="s">
        <v>327</v>
      </c>
      <c r="AB790" s="17">
        <v>0</v>
      </c>
      <c r="AC790" s="17">
        <v>0</v>
      </c>
      <c r="AD790" s="17">
        <v>0</v>
      </c>
      <c r="AE790" s="17">
        <v>0</v>
      </c>
      <c r="AF790" s="17">
        <v>5592.9</v>
      </c>
      <c r="AG790" s="17">
        <v>4160.7</v>
      </c>
      <c r="AH790" s="17">
        <v>0</v>
      </c>
      <c r="AI790" s="17">
        <v>0</v>
      </c>
      <c r="AJ790" s="17">
        <v>0</v>
      </c>
      <c r="AK790" s="17">
        <v>0</v>
      </c>
      <c r="AL790" s="17">
        <v>50840.2</v>
      </c>
      <c r="AM790" s="17">
        <v>0</v>
      </c>
      <c r="AN790" s="17">
        <v>0</v>
      </c>
      <c r="AO790" s="17">
        <v>0</v>
      </c>
      <c r="AP790" s="17">
        <v>0</v>
      </c>
      <c r="AQ790" s="17">
        <v>0</v>
      </c>
      <c r="AR790" s="17">
        <v>60593.8</v>
      </c>
      <c r="AS790" s="17">
        <v>66900</v>
      </c>
      <c r="AT790" s="17">
        <v>6306.2</v>
      </c>
      <c r="AU790" s="17">
        <v>9.43</v>
      </c>
    </row>
    <row r="791" spans="1:47" ht="15" thickBot="1" x14ac:dyDescent="0.35">
      <c r="A791" s="16" t="s">
        <v>328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3458.6</v>
      </c>
      <c r="H791" s="17">
        <v>0</v>
      </c>
      <c r="I791" s="17">
        <v>0</v>
      </c>
      <c r="J791" s="17">
        <v>2233.3000000000002</v>
      </c>
      <c r="K791" s="17">
        <v>1754.2</v>
      </c>
      <c r="L791" s="17">
        <v>6685.7</v>
      </c>
      <c r="M791" s="17">
        <v>0</v>
      </c>
      <c r="N791" s="17">
        <v>12199.6</v>
      </c>
      <c r="O791" s="17">
        <v>0</v>
      </c>
      <c r="P791" s="17">
        <v>0</v>
      </c>
      <c r="Q791" s="17">
        <v>0</v>
      </c>
      <c r="R791" s="17">
        <v>26331.4</v>
      </c>
      <c r="S791" s="17">
        <v>42300</v>
      </c>
      <c r="T791" s="17">
        <v>15968.6</v>
      </c>
      <c r="U791" s="17">
        <v>37.75</v>
      </c>
      <c r="AA791" s="16" t="s">
        <v>328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2820</v>
      </c>
      <c r="AL791" s="17">
        <v>19406.2</v>
      </c>
      <c r="AM791" s="17">
        <v>0</v>
      </c>
      <c r="AN791" s="17">
        <v>20528.099999999999</v>
      </c>
      <c r="AO791" s="17">
        <v>0</v>
      </c>
      <c r="AP791" s="17">
        <v>0</v>
      </c>
      <c r="AQ791" s="17">
        <v>0</v>
      </c>
      <c r="AR791" s="17">
        <v>42754.2</v>
      </c>
      <c r="AS791" s="17">
        <v>42300</v>
      </c>
      <c r="AT791" s="17">
        <v>-454.2</v>
      </c>
      <c r="AU791" s="17">
        <v>-1.07</v>
      </c>
    </row>
    <row r="792" spans="1:47" ht="15" thickBot="1" x14ac:dyDescent="0.35">
      <c r="A792" s="16" t="s">
        <v>329</v>
      </c>
      <c r="B792" s="17">
        <v>3911</v>
      </c>
      <c r="C792" s="17">
        <v>4552.6000000000004</v>
      </c>
      <c r="D792" s="17">
        <v>6446.7</v>
      </c>
      <c r="E792" s="17">
        <v>0</v>
      </c>
      <c r="F792" s="17">
        <v>0</v>
      </c>
      <c r="G792" s="17">
        <v>3458.6</v>
      </c>
      <c r="H792" s="17">
        <v>3594.3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12199.6</v>
      </c>
      <c r="O792" s="17">
        <v>0</v>
      </c>
      <c r="P792" s="17">
        <v>0</v>
      </c>
      <c r="Q792" s="17">
        <v>2573.3000000000002</v>
      </c>
      <c r="R792" s="17">
        <v>36736.199999999997</v>
      </c>
      <c r="S792" s="17">
        <v>36600</v>
      </c>
      <c r="T792" s="17">
        <v>-136.19999999999999</v>
      </c>
      <c r="U792" s="17">
        <v>-0.37</v>
      </c>
      <c r="AA792" s="16" t="s">
        <v>329</v>
      </c>
      <c r="AB792" s="17">
        <v>604.4</v>
      </c>
      <c r="AC792" s="17">
        <v>7010</v>
      </c>
      <c r="AD792" s="17">
        <v>580.70000000000005</v>
      </c>
      <c r="AE792" s="17">
        <v>0</v>
      </c>
      <c r="AF792" s="17">
        <v>0</v>
      </c>
      <c r="AG792" s="17">
        <v>8269.9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7">
        <v>20528.099999999999</v>
      </c>
      <c r="AO792" s="17">
        <v>0</v>
      </c>
      <c r="AP792" s="17">
        <v>0</v>
      </c>
      <c r="AQ792" s="17">
        <v>0</v>
      </c>
      <c r="AR792" s="17">
        <v>36993</v>
      </c>
      <c r="AS792" s="17">
        <v>36600</v>
      </c>
      <c r="AT792" s="17">
        <v>-393</v>
      </c>
      <c r="AU792" s="17">
        <v>-1.07</v>
      </c>
    </row>
    <row r="793" spans="1:47" ht="15" thickBot="1" x14ac:dyDescent="0.35">
      <c r="A793" s="16" t="s">
        <v>330</v>
      </c>
      <c r="B793" s="17">
        <v>0</v>
      </c>
      <c r="C793" s="17">
        <v>0</v>
      </c>
      <c r="D793" s="17">
        <v>0</v>
      </c>
      <c r="E793" s="17">
        <v>0</v>
      </c>
      <c r="F793" s="17">
        <v>16019.4</v>
      </c>
      <c r="G793" s="17">
        <v>3458.6</v>
      </c>
      <c r="H793" s="17">
        <v>3594.3</v>
      </c>
      <c r="I793" s="17">
        <v>0</v>
      </c>
      <c r="J793" s="17">
        <v>2233.3000000000002</v>
      </c>
      <c r="K793" s="17">
        <v>1754.2</v>
      </c>
      <c r="L793" s="17">
        <v>13231.4</v>
      </c>
      <c r="M793" s="17">
        <v>0</v>
      </c>
      <c r="N793" s="17">
        <v>0</v>
      </c>
      <c r="O793" s="17">
        <v>0</v>
      </c>
      <c r="P793" s="17">
        <v>0</v>
      </c>
      <c r="Q793" s="17">
        <v>2573.3000000000002</v>
      </c>
      <c r="R793" s="17">
        <v>42864.5</v>
      </c>
      <c r="S793" s="17">
        <v>15800</v>
      </c>
      <c r="T793" s="17">
        <v>-27064.5</v>
      </c>
      <c r="U793" s="17">
        <v>-171.29</v>
      </c>
      <c r="AA793" s="16" t="s">
        <v>330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15969.7</v>
      </c>
      <c r="AL793" s="17">
        <v>0</v>
      </c>
      <c r="AM793" s="17">
        <v>0</v>
      </c>
      <c r="AN793" s="17">
        <v>0</v>
      </c>
      <c r="AO793" s="17">
        <v>0</v>
      </c>
      <c r="AP793" s="17">
        <v>0</v>
      </c>
      <c r="AQ793" s="17">
        <v>0</v>
      </c>
      <c r="AR793" s="17">
        <v>15969.7</v>
      </c>
      <c r="AS793" s="17">
        <v>15800</v>
      </c>
      <c r="AT793" s="17">
        <v>-169.7</v>
      </c>
      <c r="AU793" s="17">
        <v>-1.07</v>
      </c>
    </row>
    <row r="794" spans="1:47" ht="15" thickBot="1" x14ac:dyDescent="0.35">
      <c r="A794" s="16" t="s">
        <v>331</v>
      </c>
      <c r="B794" s="17">
        <v>0</v>
      </c>
      <c r="C794" s="17">
        <v>0</v>
      </c>
      <c r="D794" s="17">
        <v>0</v>
      </c>
      <c r="E794" s="17">
        <v>0</v>
      </c>
      <c r="F794" s="17">
        <v>3106.1</v>
      </c>
      <c r="G794" s="17">
        <v>3107.4</v>
      </c>
      <c r="H794" s="17">
        <v>0</v>
      </c>
      <c r="I794" s="17">
        <v>0</v>
      </c>
      <c r="J794" s="17">
        <v>2233.3000000000002</v>
      </c>
      <c r="K794" s="17">
        <v>700.4</v>
      </c>
      <c r="L794" s="17">
        <v>13231.4</v>
      </c>
      <c r="M794" s="17">
        <v>0</v>
      </c>
      <c r="N794" s="17">
        <v>3494.9</v>
      </c>
      <c r="O794" s="17">
        <v>8943.6</v>
      </c>
      <c r="P794" s="17">
        <v>0</v>
      </c>
      <c r="Q794" s="17">
        <v>2573.3000000000002</v>
      </c>
      <c r="R794" s="17">
        <v>37390.300000000003</v>
      </c>
      <c r="S794" s="17">
        <v>49600</v>
      </c>
      <c r="T794" s="17">
        <v>12209.7</v>
      </c>
      <c r="U794" s="17">
        <v>24.62</v>
      </c>
      <c r="AA794" s="16" t="s">
        <v>331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1667.7</v>
      </c>
      <c r="AL794" s="17">
        <v>12236</v>
      </c>
      <c r="AM794" s="17">
        <v>0</v>
      </c>
      <c r="AN794" s="17">
        <v>8092</v>
      </c>
      <c r="AO794" s="17">
        <v>12955.6</v>
      </c>
      <c r="AP794" s="17">
        <v>0</v>
      </c>
      <c r="AQ794" s="17">
        <v>0</v>
      </c>
      <c r="AR794" s="17">
        <v>34951.300000000003</v>
      </c>
      <c r="AS794" s="17">
        <v>49600</v>
      </c>
      <c r="AT794" s="17">
        <v>14648.7</v>
      </c>
      <c r="AU794" s="17">
        <v>29.53</v>
      </c>
    </row>
    <row r="795" spans="1:47" ht="15" thickBot="1" x14ac:dyDescent="0.35">
      <c r="A795" s="16" t="s">
        <v>332</v>
      </c>
      <c r="B795" s="17">
        <v>3306.1</v>
      </c>
      <c r="C795" s="17">
        <v>0</v>
      </c>
      <c r="D795" s="17">
        <v>2550</v>
      </c>
      <c r="E795" s="17">
        <v>0</v>
      </c>
      <c r="F795" s="17">
        <v>4599.3</v>
      </c>
      <c r="G795" s="17">
        <v>3107.4</v>
      </c>
      <c r="H795" s="17">
        <v>0</v>
      </c>
      <c r="I795" s="17">
        <v>0</v>
      </c>
      <c r="J795" s="17">
        <v>2233.3000000000002</v>
      </c>
      <c r="K795" s="17">
        <v>484.3</v>
      </c>
      <c r="L795" s="17">
        <v>6685.7</v>
      </c>
      <c r="M795" s="17">
        <v>0</v>
      </c>
      <c r="N795" s="17">
        <v>3494.9</v>
      </c>
      <c r="O795" s="17">
        <v>0</v>
      </c>
      <c r="P795" s="17">
        <v>0</v>
      </c>
      <c r="Q795" s="17">
        <v>2573.3000000000002</v>
      </c>
      <c r="R795" s="17">
        <v>29034.3</v>
      </c>
      <c r="S795" s="17">
        <v>22600</v>
      </c>
      <c r="T795" s="17">
        <v>-6434.3</v>
      </c>
      <c r="U795" s="17">
        <v>-28.47</v>
      </c>
      <c r="AA795" s="16" t="s">
        <v>332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8641.7999999999993</v>
      </c>
      <c r="AH795" s="17">
        <v>0</v>
      </c>
      <c r="AI795" s="17">
        <v>0</v>
      </c>
      <c r="AJ795" s="17">
        <v>278</v>
      </c>
      <c r="AK795" s="17">
        <v>0</v>
      </c>
      <c r="AL795" s="17">
        <v>13922.9</v>
      </c>
      <c r="AM795" s="17">
        <v>0</v>
      </c>
      <c r="AN795" s="17">
        <v>0</v>
      </c>
      <c r="AO795" s="17">
        <v>0</v>
      </c>
      <c r="AP795" s="17">
        <v>0</v>
      </c>
      <c r="AQ795" s="17">
        <v>0</v>
      </c>
      <c r="AR795" s="17">
        <v>22842.7</v>
      </c>
      <c r="AS795" s="17">
        <v>22600</v>
      </c>
      <c r="AT795" s="17">
        <v>-242.7</v>
      </c>
      <c r="AU795" s="17">
        <v>-1.07</v>
      </c>
    </row>
    <row r="796" spans="1:47" ht="15" thickBot="1" x14ac:dyDescent="0.35">
      <c r="A796" s="16" t="s">
        <v>333</v>
      </c>
      <c r="B796" s="17">
        <v>3565.3</v>
      </c>
      <c r="C796" s="17">
        <v>1027.9000000000001</v>
      </c>
      <c r="D796" s="17">
        <v>3068.5</v>
      </c>
      <c r="E796" s="17">
        <v>0</v>
      </c>
      <c r="F796" s="17">
        <v>0</v>
      </c>
      <c r="G796" s="17">
        <v>3107.4</v>
      </c>
      <c r="H796" s="17">
        <v>3594.3</v>
      </c>
      <c r="I796" s="17">
        <v>0</v>
      </c>
      <c r="J796" s="17">
        <v>2233.3000000000002</v>
      </c>
      <c r="K796" s="17">
        <v>484.3</v>
      </c>
      <c r="L796" s="17">
        <v>6685.7</v>
      </c>
      <c r="M796" s="17">
        <v>0</v>
      </c>
      <c r="N796" s="17">
        <v>11724.3</v>
      </c>
      <c r="O796" s="17">
        <v>8943.6</v>
      </c>
      <c r="P796" s="17">
        <v>0</v>
      </c>
      <c r="Q796" s="17">
        <v>2573.3000000000002</v>
      </c>
      <c r="R796" s="17">
        <v>47007.9</v>
      </c>
      <c r="S796" s="17">
        <v>106300</v>
      </c>
      <c r="T796" s="17">
        <v>59292.1</v>
      </c>
      <c r="U796" s="17">
        <v>55.78</v>
      </c>
      <c r="AA796" s="16" t="s">
        <v>333</v>
      </c>
      <c r="AB796" s="17">
        <v>2526.8000000000002</v>
      </c>
      <c r="AC796" s="17">
        <v>0</v>
      </c>
      <c r="AD796" s="17">
        <v>25826.400000000001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0</v>
      </c>
      <c r="AN796" s="17">
        <v>54677.4</v>
      </c>
      <c r="AO796" s="17">
        <v>11756.9</v>
      </c>
      <c r="AP796" s="17">
        <v>0</v>
      </c>
      <c r="AQ796" s="17">
        <v>0</v>
      </c>
      <c r="AR796" s="17">
        <v>94787.6</v>
      </c>
      <c r="AS796" s="17">
        <v>106300</v>
      </c>
      <c r="AT796" s="17">
        <v>11512.4</v>
      </c>
      <c r="AU796" s="17">
        <v>10.83</v>
      </c>
    </row>
    <row r="797" spans="1:47" ht="15" thickBot="1" x14ac:dyDescent="0.35">
      <c r="A797" s="16" t="s">
        <v>334</v>
      </c>
      <c r="B797" s="17">
        <v>6892.2</v>
      </c>
      <c r="C797" s="17">
        <v>14494.7</v>
      </c>
      <c r="D797" s="17">
        <v>3068.5</v>
      </c>
      <c r="E797" s="17">
        <v>0</v>
      </c>
      <c r="F797" s="17">
        <v>16019.4</v>
      </c>
      <c r="G797" s="17">
        <v>3107.4</v>
      </c>
      <c r="H797" s="17">
        <v>3594.3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8943.6</v>
      </c>
      <c r="P797" s="17">
        <v>0</v>
      </c>
      <c r="Q797" s="17">
        <v>0</v>
      </c>
      <c r="R797" s="17">
        <v>56120</v>
      </c>
      <c r="S797" s="17">
        <v>27700</v>
      </c>
      <c r="T797" s="17">
        <v>-28420</v>
      </c>
      <c r="U797" s="17">
        <v>-102.6</v>
      </c>
      <c r="AA797" s="16" t="s">
        <v>334</v>
      </c>
      <c r="AB797" s="17">
        <v>8323.4</v>
      </c>
      <c r="AC797" s="17">
        <v>6718.4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12955.6</v>
      </c>
      <c r="AP797" s="17">
        <v>0</v>
      </c>
      <c r="AQ797" s="17">
        <v>0</v>
      </c>
      <c r="AR797" s="17">
        <v>27997.5</v>
      </c>
      <c r="AS797" s="17">
        <v>27700</v>
      </c>
      <c r="AT797" s="17">
        <v>-297.5</v>
      </c>
      <c r="AU797" s="17">
        <v>-1.07</v>
      </c>
    </row>
    <row r="798" spans="1:47" ht="15" thickBot="1" x14ac:dyDescent="0.35">
      <c r="A798" s="16" t="s">
        <v>335</v>
      </c>
      <c r="B798" s="17">
        <v>4040.6</v>
      </c>
      <c r="C798" s="17">
        <v>4552.6000000000004</v>
      </c>
      <c r="D798" s="17">
        <v>3068.5</v>
      </c>
      <c r="E798" s="17">
        <v>0</v>
      </c>
      <c r="F798" s="17">
        <v>0</v>
      </c>
      <c r="G798" s="17">
        <v>8749.2000000000007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12199.6</v>
      </c>
      <c r="O798" s="17">
        <v>0</v>
      </c>
      <c r="P798" s="17">
        <v>0</v>
      </c>
      <c r="Q798" s="17">
        <v>2573.3000000000002</v>
      </c>
      <c r="R798" s="17">
        <v>35183.800000000003</v>
      </c>
      <c r="S798" s="17">
        <v>25700</v>
      </c>
      <c r="T798" s="17">
        <v>-9483.7999999999993</v>
      </c>
      <c r="U798" s="17">
        <v>-36.9</v>
      </c>
      <c r="AA798" s="16" t="s">
        <v>335</v>
      </c>
      <c r="AB798" s="17">
        <v>0</v>
      </c>
      <c r="AC798" s="17">
        <v>0</v>
      </c>
      <c r="AD798" s="17">
        <v>15229.3</v>
      </c>
      <c r="AE798" s="17">
        <v>0</v>
      </c>
      <c r="AF798" s="17">
        <v>0</v>
      </c>
      <c r="AG798" s="17">
        <v>13264.4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0</v>
      </c>
      <c r="AO798" s="17">
        <v>0</v>
      </c>
      <c r="AP798" s="17">
        <v>0</v>
      </c>
      <c r="AQ798" s="17">
        <v>0</v>
      </c>
      <c r="AR798" s="17">
        <v>28493.7</v>
      </c>
      <c r="AS798" s="17">
        <v>25700</v>
      </c>
      <c r="AT798" s="17">
        <v>-2793.7</v>
      </c>
      <c r="AU798" s="17">
        <v>-10.87</v>
      </c>
    </row>
    <row r="799" spans="1:47" ht="15" thickBot="1" x14ac:dyDescent="0.35">
      <c r="A799" s="16" t="s">
        <v>336</v>
      </c>
      <c r="B799" s="17">
        <v>0</v>
      </c>
      <c r="C799" s="17">
        <v>0</v>
      </c>
      <c r="D799" s="17">
        <v>0</v>
      </c>
      <c r="E799" s="17">
        <v>0</v>
      </c>
      <c r="F799" s="17">
        <v>0</v>
      </c>
      <c r="G799" s="17">
        <v>3107.4</v>
      </c>
      <c r="H799" s="17">
        <v>0</v>
      </c>
      <c r="I799" s="17">
        <v>0</v>
      </c>
      <c r="J799" s="17">
        <v>5177.8</v>
      </c>
      <c r="K799" s="17">
        <v>2771.7</v>
      </c>
      <c r="L799" s="17">
        <v>6685.7</v>
      </c>
      <c r="M799" s="17">
        <v>0</v>
      </c>
      <c r="N799" s="17">
        <v>11724.3</v>
      </c>
      <c r="O799" s="17">
        <v>8943.6</v>
      </c>
      <c r="P799" s="17">
        <v>0</v>
      </c>
      <c r="Q799" s="17">
        <v>0</v>
      </c>
      <c r="R799" s="17">
        <v>38410.400000000001</v>
      </c>
      <c r="S799" s="17">
        <v>87000</v>
      </c>
      <c r="T799" s="17">
        <v>48589.599999999999</v>
      </c>
      <c r="U799" s="17">
        <v>55.85</v>
      </c>
      <c r="AA799" s="16" t="s">
        <v>336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42350</v>
      </c>
      <c r="AK799" s="17">
        <v>0</v>
      </c>
      <c r="AL799" s="17">
        <v>5306.4</v>
      </c>
      <c r="AM799" s="17">
        <v>0</v>
      </c>
      <c r="AN799" s="17">
        <v>6581.9</v>
      </c>
      <c r="AO799" s="17">
        <v>12955.6</v>
      </c>
      <c r="AP799" s="17">
        <v>0</v>
      </c>
      <c r="AQ799" s="17">
        <v>0</v>
      </c>
      <c r="AR799" s="17">
        <v>67193.899999999994</v>
      </c>
      <c r="AS799" s="17">
        <v>87000</v>
      </c>
      <c r="AT799" s="17">
        <v>19806.099999999999</v>
      </c>
      <c r="AU799" s="17">
        <v>22.77</v>
      </c>
    </row>
    <row r="800" spans="1:47" ht="15" thickBot="1" x14ac:dyDescent="0.35">
      <c r="A800" s="16" t="s">
        <v>337</v>
      </c>
      <c r="B800" s="17">
        <v>3306.1</v>
      </c>
      <c r="C800" s="17">
        <v>0</v>
      </c>
      <c r="D800" s="17">
        <v>2550</v>
      </c>
      <c r="E800" s="17">
        <v>0</v>
      </c>
      <c r="F800" s="17">
        <v>15587.4</v>
      </c>
      <c r="G800" s="17">
        <v>3107.4</v>
      </c>
      <c r="H800" s="17">
        <v>3594.3</v>
      </c>
      <c r="I800" s="17">
        <v>0</v>
      </c>
      <c r="J800" s="17">
        <v>2233.3000000000002</v>
      </c>
      <c r="K800" s="17">
        <v>484.3</v>
      </c>
      <c r="L800" s="17">
        <v>6685.7</v>
      </c>
      <c r="M800" s="17">
        <v>0</v>
      </c>
      <c r="N800" s="17">
        <v>0</v>
      </c>
      <c r="O800" s="17">
        <v>8943.6</v>
      </c>
      <c r="P800" s="17">
        <v>0</v>
      </c>
      <c r="Q800" s="17">
        <v>2573.3000000000002</v>
      </c>
      <c r="R800" s="17">
        <v>49065.4</v>
      </c>
      <c r="S800" s="17">
        <v>82900</v>
      </c>
      <c r="T800" s="17">
        <v>33834.6</v>
      </c>
      <c r="U800" s="17">
        <v>40.81</v>
      </c>
      <c r="AA800" s="16" t="s">
        <v>337</v>
      </c>
      <c r="AB800" s="17">
        <v>0</v>
      </c>
      <c r="AC800" s="17">
        <v>0</v>
      </c>
      <c r="AD800" s="17">
        <v>0</v>
      </c>
      <c r="AE800" s="17">
        <v>0</v>
      </c>
      <c r="AF800" s="17">
        <v>7681.6</v>
      </c>
      <c r="AG800" s="17">
        <v>0</v>
      </c>
      <c r="AH800" s="17">
        <v>0</v>
      </c>
      <c r="AI800" s="17">
        <v>0</v>
      </c>
      <c r="AJ800" s="17">
        <v>942</v>
      </c>
      <c r="AK800" s="17">
        <v>11168.7</v>
      </c>
      <c r="AL800" s="17">
        <v>10257.5</v>
      </c>
      <c r="AM800" s="17">
        <v>0</v>
      </c>
      <c r="AN800" s="17">
        <v>0</v>
      </c>
      <c r="AO800" s="17">
        <v>16272.9</v>
      </c>
      <c r="AP800" s="17">
        <v>0</v>
      </c>
      <c r="AQ800" s="17">
        <v>0</v>
      </c>
      <c r="AR800" s="17">
        <v>46322.7</v>
      </c>
      <c r="AS800" s="17">
        <v>82900</v>
      </c>
      <c r="AT800" s="17">
        <v>36577.300000000003</v>
      </c>
      <c r="AU800" s="17">
        <v>44.12</v>
      </c>
    </row>
    <row r="801" spans="1:47" ht="15" thickBot="1" x14ac:dyDescent="0.35">
      <c r="A801" s="16" t="s">
        <v>338</v>
      </c>
      <c r="B801" s="17">
        <v>3911</v>
      </c>
      <c r="C801" s="17">
        <v>4552.6000000000004</v>
      </c>
      <c r="D801" s="17">
        <v>0</v>
      </c>
      <c r="E801" s="17">
        <v>0</v>
      </c>
      <c r="F801" s="17">
        <v>16019.4</v>
      </c>
      <c r="G801" s="17">
        <v>3107.4</v>
      </c>
      <c r="H801" s="17">
        <v>3594.3</v>
      </c>
      <c r="I801" s="17">
        <v>0</v>
      </c>
      <c r="J801" s="17">
        <v>0</v>
      </c>
      <c r="K801" s="17">
        <v>0</v>
      </c>
      <c r="L801" s="17">
        <v>6685.7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37870.300000000003</v>
      </c>
      <c r="S801" s="17">
        <v>11300</v>
      </c>
      <c r="T801" s="17">
        <v>-26570.3</v>
      </c>
      <c r="U801" s="17">
        <v>-235.14</v>
      </c>
      <c r="AA801" s="16" t="s">
        <v>338</v>
      </c>
      <c r="AB801" s="17">
        <v>0</v>
      </c>
      <c r="AC801" s="17">
        <v>5265.9</v>
      </c>
      <c r="AD801" s="17">
        <v>0</v>
      </c>
      <c r="AE801" s="17">
        <v>0</v>
      </c>
      <c r="AF801" s="17">
        <v>6155.4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0</v>
      </c>
      <c r="AQ801" s="17">
        <v>0</v>
      </c>
      <c r="AR801" s="17">
        <v>11421.3</v>
      </c>
      <c r="AS801" s="17">
        <v>11300</v>
      </c>
      <c r="AT801" s="17">
        <v>-121.3</v>
      </c>
      <c r="AU801" s="17">
        <v>-1.07</v>
      </c>
    </row>
    <row r="802" spans="1:47" ht="15" thickBot="1" x14ac:dyDescent="0.35">
      <c r="A802" s="16" t="s">
        <v>339</v>
      </c>
      <c r="B802" s="17">
        <v>3911</v>
      </c>
      <c r="C802" s="17">
        <v>1027.9000000000001</v>
      </c>
      <c r="D802" s="17">
        <v>7522.1</v>
      </c>
      <c r="E802" s="17">
        <v>0</v>
      </c>
      <c r="F802" s="17">
        <v>16019.4</v>
      </c>
      <c r="G802" s="17">
        <v>0</v>
      </c>
      <c r="H802" s="17">
        <v>0</v>
      </c>
      <c r="I802" s="17">
        <v>0</v>
      </c>
      <c r="J802" s="17">
        <v>2233.3000000000002</v>
      </c>
      <c r="K802" s="17">
        <v>484.3</v>
      </c>
      <c r="L802" s="17">
        <v>0</v>
      </c>
      <c r="M802" s="17">
        <v>0</v>
      </c>
      <c r="N802" s="17">
        <v>0</v>
      </c>
      <c r="O802" s="17">
        <v>9030</v>
      </c>
      <c r="P802" s="17">
        <v>0</v>
      </c>
      <c r="Q802" s="17">
        <v>0</v>
      </c>
      <c r="R802" s="17">
        <v>40228.1</v>
      </c>
      <c r="S802" s="17">
        <v>7600</v>
      </c>
      <c r="T802" s="17">
        <v>-32628.1</v>
      </c>
      <c r="U802" s="17">
        <v>-429.32</v>
      </c>
      <c r="AA802" s="16" t="s">
        <v>339</v>
      </c>
      <c r="AB802" s="17">
        <v>7681.6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7">
        <v>0</v>
      </c>
      <c r="AO802" s="17">
        <v>0</v>
      </c>
      <c r="AP802" s="17">
        <v>0</v>
      </c>
      <c r="AQ802" s="17">
        <v>0</v>
      </c>
      <c r="AR802" s="17">
        <v>7681.6</v>
      </c>
      <c r="AS802" s="17">
        <v>7600</v>
      </c>
      <c r="AT802" s="17">
        <v>-81.599999999999994</v>
      </c>
      <c r="AU802" s="17">
        <v>-1.07</v>
      </c>
    </row>
    <row r="803" spans="1:47" ht="15" thickBot="1" x14ac:dyDescent="0.35">
      <c r="A803" s="16" t="s">
        <v>340</v>
      </c>
      <c r="B803" s="17">
        <v>3911</v>
      </c>
      <c r="C803" s="17">
        <v>4552.6000000000004</v>
      </c>
      <c r="D803" s="17">
        <v>0</v>
      </c>
      <c r="E803" s="17">
        <v>0</v>
      </c>
      <c r="F803" s="17">
        <v>3106.1</v>
      </c>
      <c r="G803" s="17">
        <v>9440.5</v>
      </c>
      <c r="H803" s="17">
        <v>3594.3</v>
      </c>
      <c r="I803" s="17">
        <v>0</v>
      </c>
      <c r="J803" s="17">
        <v>0</v>
      </c>
      <c r="K803" s="17">
        <v>0</v>
      </c>
      <c r="L803" s="17">
        <v>6685.7</v>
      </c>
      <c r="M803" s="17">
        <v>0</v>
      </c>
      <c r="N803" s="17">
        <v>11724.3</v>
      </c>
      <c r="O803" s="17">
        <v>0</v>
      </c>
      <c r="P803" s="17">
        <v>0</v>
      </c>
      <c r="Q803" s="17">
        <v>0</v>
      </c>
      <c r="R803" s="17">
        <v>43014.400000000001</v>
      </c>
      <c r="S803" s="17">
        <v>11400</v>
      </c>
      <c r="T803" s="17">
        <v>-31614.400000000001</v>
      </c>
      <c r="U803" s="17">
        <v>-277.32</v>
      </c>
      <c r="AA803" s="16" t="s">
        <v>340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5306.4</v>
      </c>
      <c r="AM803" s="17">
        <v>0</v>
      </c>
      <c r="AN803" s="17">
        <v>10713.8</v>
      </c>
      <c r="AO803" s="17">
        <v>0</v>
      </c>
      <c r="AP803" s="17">
        <v>0</v>
      </c>
      <c r="AQ803" s="17">
        <v>0</v>
      </c>
      <c r="AR803" s="17">
        <v>16020.2</v>
      </c>
      <c r="AS803" s="17">
        <v>11400</v>
      </c>
      <c r="AT803" s="17">
        <v>-4620.2</v>
      </c>
      <c r="AU803" s="17">
        <v>-40.53</v>
      </c>
    </row>
    <row r="804" spans="1:47" ht="15" thickBot="1" x14ac:dyDescent="0.35">
      <c r="A804" s="16" t="s">
        <v>341</v>
      </c>
      <c r="B804" s="17">
        <v>3392.5</v>
      </c>
      <c r="C804" s="17">
        <v>0</v>
      </c>
      <c r="D804" s="17">
        <v>0</v>
      </c>
      <c r="E804" s="17">
        <v>0</v>
      </c>
      <c r="F804" s="17">
        <v>3754.2</v>
      </c>
      <c r="G804" s="17">
        <v>3847.5</v>
      </c>
      <c r="H804" s="17">
        <v>3594.3</v>
      </c>
      <c r="I804" s="17">
        <v>0</v>
      </c>
      <c r="J804" s="17">
        <v>2233.3000000000002</v>
      </c>
      <c r="K804" s="17">
        <v>484.3</v>
      </c>
      <c r="L804" s="17">
        <v>6685.7</v>
      </c>
      <c r="M804" s="17">
        <v>0</v>
      </c>
      <c r="N804" s="17">
        <v>3494.9</v>
      </c>
      <c r="O804" s="17">
        <v>0</v>
      </c>
      <c r="P804" s="17">
        <v>0</v>
      </c>
      <c r="Q804" s="17">
        <v>2573.3000000000002</v>
      </c>
      <c r="R804" s="17">
        <v>30060</v>
      </c>
      <c r="S804" s="17">
        <v>8400</v>
      </c>
      <c r="T804" s="17">
        <v>-21660</v>
      </c>
      <c r="U804" s="17">
        <v>-257.86</v>
      </c>
      <c r="AA804" s="16" t="s">
        <v>341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8490.2000000000007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17">
        <v>0</v>
      </c>
      <c r="AO804" s="17">
        <v>0</v>
      </c>
      <c r="AP804" s="17">
        <v>0</v>
      </c>
      <c r="AQ804" s="17">
        <v>0</v>
      </c>
      <c r="AR804" s="17">
        <v>8490.2000000000007</v>
      </c>
      <c r="AS804" s="17">
        <v>8400</v>
      </c>
      <c r="AT804" s="17">
        <v>-90.2</v>
      </c>
      <c r="AU804" s="17">
        <v>-1.07</v>
      </c>
    </row>
    <row r="805" spans="1:47" ht="15" thickBot="1" x14ac:dyDescent="0.35">
      <c r="A805" s="16" t="s">
        <v>342</v>
      </c>
      <c r="B805" s="17">
        <v>3565.3</v>
      </c>
      <c r="C805" s="17">
        <v>0</v>
      </c>
      <c r="D805" s="17">
        <v>0</v>
      </c>
      <c r="E805" s="17">
        <v>0</v>
      </c>
      <c r="F805" s="17">
        <v>3106.1</v>
      </c>
      <c r="G805" s="17">
        <v>0</v>
      </c>
      <c r="H805" s="17">
        <v>0</v>
      </c>
      <c r="I805" s="17">
        <v>0</v>
      </c>
      <c r="J805" s="17">
        <v>2233.3000000000002</v>
      </c>
      <c r="K805" s="17">
        <v>484.3</v>
      </c>
      <c r="L805" s="17">
        <v>6685.7</v>
      </c>
      <c r="M805" s="17">
        <v>0</v>
      </c>
      <c r="N805" s="17">
        <v>10042.799999999999</v>
      </c>
      <c r="O805" s="17">
        <v>9030</v>
      </c>
      <c r="P805" s="17">
        <v>0</v>
      </c>
      <c r="Q805" s="17">
        <v>2573.3000000000002</v>
      </c>
      <c r="R805" s="17">
        <v>37720.800000000003</v>
      </c>
      <c r="S805" s="17">
        <v>57100</v>
      </c>
      <c r="T805" s="17">
        <v>19379.2</v>
      </c>
      <c r="U805" s="17">
        <v>33.94</v>
      </c>
      <c r="AA805" s="16" t="s">
        <v>342</v>
      </c>
      <c r="AB805" s="17">
        <v>0</v>
      </c>
      <c r="AC805" s="17">
        <v>39221.699999999997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7">
        <v>0</v>
      </c>
      <c r="AO805" s="17">
        <v>18491.5</v>
      </c>
      <c r="AP805" s="17">
        <v>0</v>
      </c>
      <c r="AQ805" s="17">
        <v>0</v>
      </c>
      <c r="AR805" s="17">
        <v>57713.2</v>
      </c>
      <c r="AS805" s="17">
        <v>57100</v>
      </c>
      <c r="AT805" s="17">
        <v>-613.20000000000005</v>
      </c>
      <c r="AU805" s="17">
        <v>-1.07</v>
      </c>
    </row>
    <row r="806" spans="1:47" ht="15" thickBot="1" x14ac:dyDescent="0.35">
      <c r="A806" s="16" t="s">
        <v>343</v>
      </c>
      <c r="B806" s="17">
        <v>0</v>
      </c>
      <c r="C806" s="17">
        <v>0</v>
      </c>
      <c r="D806" s="17">
        <v>0</v>
      </c>
      <c r="E806" s="17">
        <v>0</v>
      </c>
      <c r="F806" s="17">
        <v>16019.4</v>
      </c>
      <c r="G806" s="17">
        <v>3107.4</v>
      </c>
      <c r="H806" s="17">
        <v>0</v>
      </c>
      <c r="I806" s="17">
        <v>0</v>
      </c>
      <c r="J806" s="17">
        <v>2233.3000000000002</v>
      </c>
      <c r="K806" s="17">
        <v>1754.2</v>
      </c>
      <c r="L806" s="17">
        <v>6685.7</v>
      </c>
      <c r="M806" s="17">
        <v>0</v>
      </c>
      <c r="N806" s="17">
        <v>0</v>
      </c>
      <c r="O806" s="17">
        <v>8943.6</v>
      </c>
      <c r="P806" s="17">
        <v>0</v>
      </c>
      <c r="Q806" s="17">
        <v>0</v>
      </c>
      <c r="R806" s="17">
        <v>38743.5</v>
      </c>
      <c r="S806" s="17">
        <v>50600</v>
      </c>
      <c r="T806" s="17">
        <v>11856.5</v>
      </c>
      <c r="U806" s="17">
        <v>23.43</v>
      </c>
      <c r="AA806" s="16" t="s">
        <v>343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50840.2</v>
      </c>
      <c r="AM806" s="17">
        <v>0</v>
      </c>
      <c r="AN806" s="17">
        <v>0</v>
      </c>
      <c r="AO806" s="17">
        <v>303.2</v>
      </c>
      <c r="AP806" s="17">
        <v>0</v>
      </c>
      <c r="AQ806" s="17">
        <v>0</v>
      </c>
      <c r="AR806" s="17">
        <v>51143.4</v>
      </c>
      <c r="AS806" s="17">
        <v>50600</v>
      </c>
      <c r="AT806" s="17">
        <v>-543.4</v>
      </c>
      <c r="AU806" s="17">
        <v>-1.07</v>
      </c>
    </row>
    <row r="807" spans="1:47" ht="15" thickBot="1" x14ac:dyDescent="0.35">
      <c r="A807" s="16" t="s">
        <v>344</v>
      </c>
      <c r="B807" s="17">
        <v>3911</v>
      </c>
      <c r="C807" s="17">
        <v>4552.6000000000004</v>
      </c>
      <c r="D807" s="17">
        <v>0</v>
      </c>
      <c r="E807" s="17">
        <v>0</v>
      </c>
      <c r="F807" s="17">
        <v>3106.1</v>
      </c>
      <c r="G807" s="17">
        <v>8749.2000000000007</v>
      </c>
      <c r="H807" s="17">
        <v>3594.3</v>
      </c>
      <c r="I807" s="17">
        <v>0</v>
      </c>
      <c r="J807" s="17">
        <v>0</v>
      </c>
      <c r="K807" s="17">
        <v>0</v>
      </c>
      <c r="L807" s="17">
        <v>6685.7</v>
      </c>
      <c r="M807" s="17">
        <v>0</v>
      </c>
      <c r="N807" s="17">
        <v>11724.3</v>
      </c>
      <c r="O807" s="17">
        <v>0</v>
      </c>
      <c r="P807" s="17">
        <v>0</v>
      </c>
      <c r="Q807" s="17">
        <v>0</v>
      </c>
      <c r="R807" s="17">
        <v>42323.1</v>
      </c>
      <c r="S807" s="17">
        <v>11200</v>
      </c>
      <c r="T807" s="17">
        <v>-31123.1</v>
      </c>
      <c r="U807" s="17">
        <v>-277.88</v>
      </c>
      <c r="AA807" s="16" t="s">
        <v>344</v>
      </c>
      <c r="AB807" s="17">
        <v>0</v>
      </c>
      <c r="AC807" s="17">
        <v>5250.8</v>
      </c>
      <c r="AD807" s="17">
        <v>0</v>
      </c>
      <c r="AE807" s="17">
        <v>0</v>
      </c>
      <c r="AF807" s="17">
        <v>0</v>
      </c>
      <c r="AG807" s="17">
        <v>13264.4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17">
        <v>409.3</v>
      </c>
      <c r="AO807" s="17">
        <v>0</v>
      </c>
      <c r="AP807" s="17">
        <v>0</v>
      </c>
      <c r="AQ807" s="17">
        <v>0</v>
      </c>
      <c r="AR807" s="17">
        <v>18924.599999999999</v>
      </c>
      <c r="AS807" s="17">
        <v>11200</v>
      </c>
      <c r="AT807" s="17">
        <v>-7724.6</v>
      </c>
      <c r="AU807" s="17">
        <v>-68.97</v>
      </c>
    </row>
    <row r="808" spans="1:47" ht="15" thickBot="1" x14ac:dyDescent="0.35">
      <c r="A808" s="16" t="s">
        <v>345</v>
      </c>
      <c r="B808" s="17">
        <v>0</v>
      </c>
      <c r="C808" s="17">
        <v>0</v>
      </c>
      <c r="D808" s="17">
        <v>7522.1</v>
      </c>
      <c r="E808" s="17">
        <v>0</v>
      </c>
      <c r="F808" s="17">
        <v>16019.4</v>
      </c>
      <c r="G808" s="17">
        <v>8749.2000000000007</v>
      </c>
      <c r="H808" s="17">
        <v>0</v>
      </c>
      <c r="I808" s="17">
        <v>0</v>
      </c>
      <c r="J808" s="17">
        <v>2233.3000000000002</v>
      </c>
      <c r="K808" s="17">
        <v>873.2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35397.199999999997</v>
      </c>
      <c r="S808" s="17">
        <v>40100</v>
      </c>
      <c r="T808" s="17">
        <v>4702.8</v>
      </c>
      <c r="U808" s="17">
        <v>11.73</v>
      </c>
      <c r="AA808" s="16" t="s">
        <v>345</v>
      </c>
      <c r="AB808" s="17">
        <v>0</v>
      </c>
      <c r="AC808" s="17">
        <v>0</v>
      </c>
      <c r="AD808" s="17">
        <v>1930.5</v>
      </c>
      <c r="AE808" s="17">
        <v>0</v>
      </c>
      <c r="AF808" s="17">
        <v>14930.6</v>
      </c>
      <c r="AG808" s="17">
        <v>0</v>
      </c>
      <c r="AH808" s="17">
        <v>0</v>
      </c>
      <c r="AI808" s="17">
        <v>0</v>
      </c>
      <c r="AJ808" s="17">
        <v>1061.3</v>
      </c>
      <c r="AK808" s="17">
        <v>34734.5</v>
      </c>
      <c r="AL808" s="17">
        <v>0</v>
      </c>
      <c r="AM808" s="17">
        <v>0</v>
      </c>
      <c r="AN808" s="17">
        <v>0</v>
      </c>
      <c r="AO808" s="17">
        <v>0</v>
      </c>
      <c r="AP808" s="17">
        <v>0</v>
      </c>
      <c r="AQ808" s="17">
        <v>0</v>
      </c>
      <c r="AR808" s="17">
        <v>52657</v>
      </c>
      <c r="AS808" s="17">
        <v>40100</v>
      </c>
      <c r="AT808" s="17">
        <v>-12557</v>
      </c>
      <c r="AU808" s="17">
        <v>-31.31</v>
      </c>
    </row>
    <row r="809" spans="1:47" ht="15" thickBot="1" x14ac:dyDescent="0.35">
      <c r="A809" s="16" t="s">
        <v>346</v>
      </c>
      <c r="B809" s="17">
        <v>3911</v>
      </c>
      <c r="C809" s="17">
        <v>4552.6000000000004</v>
      </c>
      <c r="D809" s="17">
        <v>3068.5</v>
      </c>
      <c r="E809" s="17">
        <v>0</v>
      </c>
      <c r="F809" s="17">
        <v>16019.4</v>
      </c>
      <c r="G809" s="17">
        <v>3107.4</v>
      </c>
      <c r="H809" s="17">
        <v>3594.3</v>
      </c>
      <c r="I809" s="17">
        <v>0</v>
      </c>
      <c r="J809" s="17">
        <v>0</v>
      </c>
      <c r="K809" s="17">
        <v>0</v>
      </c>
      <c r="L809" s="17">
        <v>6685.7</v>
      </c>
      <c r="M809" s="17">
        <v>0</v>
      </c>
      <c r="N809" s="17">
        <v>0</v>
      </c>
      <c r="O809" s="17">
        <v>8943.6</v>
      </c>
      <c r="P809" s="17">
        <v>0</v>
      </c>
      <c r="Q809" s="17">
        <v>0</v>
      </c>
      <c r="R809" s="17">
        <v>49882.400000000001</v>
      </c>
      <c r="S809" s="17">
        <v>34500</v>
      </c>
      <c r="T809" s="17">
        <v>-15382.4</v>
      </c>
      <c r="U809" s="17">
        <v>-44.59</v>
      </c>
      <c r="AA809" s="16" t="s">
        <v>346</v>
      </c>
      <c r="AB809" s="17">
        <v>0</v>
      </c>
      <c r="AC809" s="17">
        <v>5250.8</v>
      </c>
      <c r="AD809" s="17">
        <v>36487.699999999997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0</v>
      </c>
      <c r="AN809" s="17">
        <v>0</v>
      </c>
      <c r="AO809" s="17">
        <v>21931.5</v>
      </c>
      <c r="AP809" s="17">
        <v>0</v>
      </c>
      <c r="AQ809" s="17">
        <v>0</v>
      </c>
      <c r="AR809" s="17">
        <v>63670</v>
      </c>
      <c r="AS809" s="17">
        <v>34500</v>
      </c>
      <c r="AT809" s="17">
        <v>-29170</v>
      </c>
      <c r="AU809" s="17">
        <v>-84.55</v>
      </c>
    </row>
    <row r="810" spans="1:47" ht="15" thickBot="1" x14ac:dyDescent="0.35">
      <c r="A810" s="16" t="s">
        <v>347</v>
      </c>
      <c r="B810" s="17">
        <v>4040.6</v>
      </c>
      <c r="C810" s="17">
        <v>4552.6000000000004</v>
      </c>
      <c r="D810" s="17">
        <v>8127</v>
      </c>
      <c r="E810" s="17">
        <v>0</v>
      </c>
      <c r="F810" s="17">
        <v>3106.1</v>
      </c>
      <c r="G810" s="17">
        <v>3107.4</v>
      </c>
      <c r="H810" s="17">
        <v>3594.3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10042.799999999999</v>
      </c>
      <c r="O810" s="17">
        <v>0</v>
      </c>
      <c r="P810" s="17">
        <v>0</v>
      </c>
      <c r="Q810" s="17">
        <v>0</v>
      </c>
      <c r="R810" s="17">
        <v>36570.699999999997</v>
      </c>
      <c r="S810" s="17">
        <v>13400</v>
      </c>
      <c r="T810" s="17">
        <v>-23170.7</v>
      </c>
      <c r="U810" s="17">
        <v>-172.92</v>
      </c>
      <c r="AA810" s="16" t="s">
        <v>347</v>
      </c>
      <c r="AB810" s="17">
        <v>0</v>
      </c>
      <c r="AC810" s="17">
        <v>0</v>
      </c>
      <c r="AD810" s="17">
        <v>6205.4</v>
      </c>
      <c r="AE810" s="17">
        <v>0</v>
      </c>
      <c r="AF810" s="17">
        <v>0</v>
      </c>
      <c r="AG810" s="17">
        <v>765.6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0</v>
      </c>
      <c r="AN810" s="17">
        <v>6572.8</v>
      </c>
      <c r="AO810" s="17">
        <v>0</v>
      </c>
      <c r="AP810" s="17">
        <v>0</v>
      </c>
      <c r="AQ810" s="17">
        <v>0</v>
      </c>
      <c r="AR810" s="17">
        <v>13543.9</v>
      </c>
      <c r="AS810" s="17">
        <v>13400</v>
      </c>
      <c r="AT810" s="17">
        <v>-143.9</v>
      </c>
      <c r="AU810" s="17">
        <v>-1.07</v>
      </c>
    </row>
    <row r="811" spans="1:47" ht="15" thickBot="1" x14ac:dyDescent="0.35">
      <c r="A811" s="16" t="s">
        <v>348</v>
      </c>
      <c r="B811" s="17">
        <v>0</v>
      </c>
      <c r="C811" s="17">
        <v>0</v>
      </c>
      <c r="D811" s="17">
        <v>0</v>
      </c>
      <c r="E811" s="17">
        <v>0</v>
      </c>
      <c r="F811" s="17">
        <v>16019.4</v>
      </c>
      <c r="G811" s="17">
        <v>8749.2000000000007</v>
      </c>
      <c r="H811" s="17">
        <v>0</v>
      </c>
      <c r="I811" s="17">
        <v>0</v>
      </c>
      <c r="J811" s="17">
        <v>2233.3000000000002</v>
      </c>
      <c r="K811" s="17">
        <v>1754.2</v>
      </c>
      <c r="L811" s="17">
        <v>6685.7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35441.699999999997</v>
      </c>
      <c r="S811" s="17">
        <v>7500</v>
      </c>
      <c r="T811" s="17">
        <v>-27941.7</v>
      </c>
      <c r="U811" s="17">
        <v>-372.56</v>
      </c>
      <c r="AA811" s="16" t="s">
        <v>348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5629.8</v>
      </c>
      <c r="AH811" s="17">
        <v>0</v>
      </c>
      <c r="AI811" s="17">
        <v>0</v>
      </c>
      <c r="AJ811" s="17">
        <v>0</v>
      </c>
      <c r="AK811" s="17">
        <v>1950.7</v>
      </c>
      <c r="AL811" s="17">
        <v>0</v>
      </c>
      <c r="AM811" s="17">
        <v>0</v>
      </c>
      <c r="AN811" s="17">
        <v>0</v>
      </c>
      <c r="AO811" s="17">
        <v>0</v>
      </c>
      <c r="AP811" s="17">
        <v>0</v>
      </c>
      <c r="AQ811" s="17">
        <v>0</v>
      </c>
      <c r="AR811" s="17">
        <v>7580.5</v>
      </c>
      <c r="AS811" s="17">
        <v>7500</v>
      </c>
      <c r="AT811" s="17">
        <v>-80.5</v>
      </c>
      <c r="AU811" s="17">
        <v>-1.07</v>
      </c>
    </row>
    <row r="812" spans="1:47" ht="15" thickBot="1" x14ac:dyDescent="0.35">
      <c r="A812" s="16" t="s">
        <v>349</v>
      </c>
      <c r="B812" s="17">
        <v>4040.6</v>
      </c>
      <c r="C812" s="17">
        <v>4552.6000000000004</v>
      </c>
      <c r="D812" s="17">
        <v>0</v>
      </c>
      <c r="E812" s="17">
        <v>0</v>
      </c>
      <c r="F812" s="17">
        <v>0</v>
      </c>
      <c r="G812" s="17">
        <v>3107.4</v>
      </c>
      <c r="H812" s="17">
        <v>3594.3</v>
      </c>
      <c r="I812" s="17">
        <v>0</v>
      </c>
      <c r="J812" s="17">
        <v>0</v>
      </c>
      <c r="K812" s="17">
        <v>0</v>
      </c>
      <c r="L812" s="17">
        <v>6685.7</v>
      </c>
      <c r="M812" s="17">
        <v>0</v>
      </c>
      <c r="N812" s="17">
        <v>11724.3</v>
      </c>
      <c r="O812" s="17">
        <v>8943.6</v>
      </c>
      <c r="P812" s="17">
        <v>0</v>
      </c>
      <c r="Q812" s="17">
        <v>0</v>
      </c>
      <c r="R812" s="17">
        <v>42648.5</v>
      </c>
      <c r="S812" s="17">
        <v>59000</v>
      </c>
      <c r="T812" s="17">
        <v>16351.5</v>
      </c>
      <c r="U812" s="17">
        <v>27.71</v>
      </c>
      <c r="AA812" s="16" t="s">
        <v>349</v>
      </c>
      <c r="AB812" s="17">
        <v>0</v>
      </c>
      <c r="AC812" s="17">
        <v>38812.400000000001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0</v>
      </c>
      <c r="AN812" s="17">
        <v>20821.2</v>
      </c>
      <c r="AO812" s="17">
        <v>0</v>
      </c>
      <c r="AP812" s="17">
        <v>0</v>
      </c>
      <c r="AQ812" s="17">
        <v>0</v>
      </c>
      <c r="AR812" s="17">
        <v>59633.599999999999</v>
      </c>
      <c r="AS812" s="17">
        <v>59000</v>
      </c>
      <c r="AT812" s="17">
        <v>-633.6</v>
      </c>
      <c r="AU812" s="17">
        <v>-1.07</v>
      </c>
    </row>
    <row r="813" spans="1:47" ht="15" thickBot="1" x14ac:dyDescent="0.35">
      <c r="A813" s="16" t="s">
        <v>350</v>
      </c>
      <c r="B813" s="17">
        <v>3911</v>
      </c>
      <c r="C813" s="17">
        <v>4552.6000000000004</v>
      </c>
      <c r="D813" s="17">
        <v>0</v>
      </c>
      <c r="E813" s="17">
        <v>0</v>
      </c>
      <c r="F813" s="17">
        <v>15587.4</v>
      </c>
      <c r="G813" s="17">
        <v>3458.6</v>
      </c>
      <c r="H813" s="17">
        <v>3594.3</v>
      </c>
      <c r="I813" s="17">
        <v>0</v>
      </c>
      <c r="J813" s="17">
        <v>2233.3000000000002</v>
      </c>
      <c r="K813" s="17">
        <v>484.3</v>
      </c>
      <c r="L813" s="17">
        <v>6685.7</v>
      </c>
      <c r="M813" s="17">
        <v>0</v>
      </c>
      <c r="N813" s="17">
        <v>3494.9</v>
      </c>
      <c r="O813" s="17">
        <v>0</v>
      </c>
      <c r="P813" s="17">
        <v>0</v>
      </c>
      <c r="Q813" s="17">
        <v>2573.3000000000002</v>
      </c>
      <c r="R813" s="17">
        <v>46575.4</v>
      </c>
      <c r="S813" s="17">
        <v>104100</v>
      </c>
      <c r="T813" s="17">
        <v>57524.6</v>
      </c>
      <c r="U813" s="17">
        <v>55.26</v>
      </c>
      <c r="AA813" s="16" t="s">
        <v>350</v>
      </c>
      <c r="AB813" s="17">
        <v>0</v>
      </c>
      <c r="AC813" s="17">
        <v>54377.7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50840.2</v>
      </c>
      <c r="AM813" s="17">
        <v>0</v>
      </c>
      <c r="AN813" s="17">
        <v>0</v>
      </c>
      <c r="AO813" s="17">
        <v>0</v>
      </c>
      <c r="AP813" s="17">
        <v>0</v>
      </c>
      <c r="AQ813" s="17">
        <v>0</v>
      </c>
      <c r="AR813" s="17">
        <v>105217.9</v>
      </c>
      <c r="AS813" s="17">
        <v>104100</v>
      </c>
      <c r="AT813" s="17">
        <v>-1117.9000000000001</v>
      </c>
      <c r="AU813" s="17">
        <v>-1.07</v>
      </c>
    </row>
    <row r="814" spans="1:47" ht="15" thickBot="1" x14ac:dyDescent="0.35">
      <c r="A814" s="16" t="s">
        <v>351</v>
      </c>
      <c r="B814" s="17">
        <v>3565.3</v>
      </c>
      <c r="C814" s="17">
        <v>0</v>
      </c>
      <c r="D814" s="17">
        <v>3068.5</v>
      </c>
      <c r="E814" s="17">
        <v>0</v>
      </c>
      <c r="F814" s="17">
        <v>16019.4</v>
      </c>
      <c r="G814" s="17">
        <v>3847.5</v>
      </c>
      <c r="H814" s="17">
        <v>3594.3</v>
      </c>
      <c r="I814" s="17">
        <v>0</v>
      </c>
      <c r="J814" s="17">
        <v>2233.3000000000002</v>
      </c>
      <c r="K814" s="17">
        <v>484.3</v>
      </c>
      <c r="L814" s="17">
        <v>6685.7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39498.300000000003</v>
      </c>
      <c r="S814" s="17">
        <v>37800</v>
      </c>
      <c r="T814" s="17">
        <v>-1698.3</v>
      </c>
      <c r="U814" s="17">
        <v>-4.49</v>
      </c>
      <c r="AA814" s="16" t="s">
        <v>351</v>
      </c>
      <c r="AB814" s="17">
        <v>28705</v>
      </c>
      <c r="AC814" s="17">
        <v>0</v>
      </c>
      <c r="AD814" s="17">
        <v>5504</v>
      </c>
      <c r="AE814" s="17">
        <v>0</v>
      </c>
      <c r="AF814" s="17">
        <v>3997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17">
        <v>0</v>
      </c>
      <c r="AO814" s="17">
        <v>0</v>
      </c>
      <c r="AP814" s="17">
        <v>0</v>
      </c>
      <c r="AQ814" s="17">
        <v>0</v>
      </c>
      <c r="AR814" s="17">
        <v>38205.9</v>
      </c>
      <c r="AS814" s="17">
        <v>37800</v>
      </c>
      <c r="AT814" s="17">
        <v>-405.9</v>
      </c>
      <c r="AU814" s="17">
        <v>-1.07</v>
      </c>
    </row>
    <row r="815" spans="1:47" ht="15" thickBot="1" x14ac:dyDescent="0.35">
      <c r="A815" s="16" t="s">
        <v>352</v>
      </c>
      <c r="B815" s="17">
        <v>3392.5</v>
      </c>
      <c r="C815" s="17">
        <v>0</v>
      </c>
      <c r="D815" s="17">
        <v>7522.1</v>
      </c>
      <c r="E815" s="17">
        <v>0</v>
      </c>
      <c r="F815" s="17">
        <v>0</v>
      </c>
      <c r="G815" s="17">
        <v>3107.4</v>
      </c>
      <c r="H815" s="17">
        <v>0</v>
      </c>
      <c r="I815" s="17">
        <v>0</v>
      </c>
      <c r="J815" s="17">
        <v>2233.3000000000002</v>
      </c>
      <c r="K815" s="17">
        <v>484.3</v>
      </c>
      <c r="L815" s="17">
        <v>0</v>
      </c>
      <c r="M815" s="17">
        <v>0</v>
      </c>
      <c r="N815" s="17">
        <v>11724.3</v>
      </c>
      <c r="O815" s="17">
        <v>0</v>
      </c>
      <c r="P815" s="17">
        <v>0</v>
      </c>
      <c r="Q815" s="17">
        <v>0</v>
      </c>
      <c r="R815" s="17">
        <v>28464</v>
      </c>
      <c r="S815" s="17">
        <v>38100</v>
      </c>
      <c r="T815" s="17">
        <v>9636</v>
      </c>
      <c r="U815" s="17">
        <v>25.29</v>
      </c>
      <c r="AA815" s="16" t="s">
        <v>352</v>
      </c>
      <c r="AB815" s="17">
        <v>0</v>
      </c>
      <c r="AC815" s="17">
        <v>0</v>
      </c>
      <c r="AD815" s="17">
        <v>33607.1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4902.1000000000004</v>
      </c>
      <c r="AL815" s="17">
        <v>0</v>
      </c>
      <c r="AM815" s="17">
        <v>0</v>
      </c>
      <c r="AN815" s="17">
        <v>0</v>
      </c>
      <c r="AO815" s="17">
        <v>0</v>
      </c>
      <c r="AP815" s="17">
        <v>0</v>
      </c>
      <c r="AQ815" s="17">
        <v>0</v>
      </c>
      <c r="AR815" s="17">
        <v>38509.1</v>
      </c>
      <c r="AS815" s="17">
        <v>38100</v>
      </c>
      <c r="AT815" s="17">
        <v>-409.1</v>
      </c>
      <c r="AU815" s="17">
        <v>-1.07</v>
      </c>
    </row>
    <row r="816" spans="1:47" ht="15" thickBot="1" x14ac:dyDescent="0.35"/>
    <row r="817" spans="1:45" ht="15" thickBot="1" x14ac:dyDescent="0.35">
      <c r="A817" s="18" t="s">
        <v>713</v>
      </c>
      <c r="B817" s="19">
        <v>126940.5</v>
      </c>
      <c r="S817">
        <f>CORREL(S516:S815,R516:R815)</f>
        <v>0.25858893342504008</v>
      </c>
      <c r="AA817" s="18" t="s">
        <v>713</v>
      </c>
      <c r="AB817" s="19">
        <v>46297.9</v>
      </c>
      <c r="AS817">
        <f>CORREL(AS516:AS815,AR516:AR815)</f>
        <v>0.93041657112543175</v>
      </c>
    </row>
    <row r="818" spans="1:45" ht="15" thickBot="1" x14ac:dyDescent="0.35">
      <c r="A818" s="18" t="s">
        <v>789</v>
      </c>
      <c r="B818" s="19">
        <v>0</v>
      </c>
      <c r="AA818" s="18" t="s">
        <v>789</v>
      </c>
      <c r="AB818" s="19">
        <v>0</v>
      </c>
    </row>
    <row r="819" spans="1:45" ht="15" thickBot="1" x14ac:dyDescent="0.35">
      <c r="A819" s="18" t="s">
        <v>715</v>
      </c>
      <c r="B819" s="19">
        <v>11521093</v>
      </c>
      <c r="AA819" s="18" t="s">
        <v>715</v>
      </c>
      <c r="AB819" s="19">
        <v>11236200.5</v>
      </c>
    </row>
    <row r="820" spans="1:45" ht="15" thickBot="1" x14ac:dyDescent="0.35">
      <c r="A820" s="18" t="s">
        <v>716</v>
      </c>
      <c r="B820" s="19">
        <v>11236200</v>
      </c>
      <c r="AA820" s="18" t="s">
        <v>716</v>
      </c>
      <c r="AB820" s="19">
        <v>11236200</v>
      </c>
    </row>
    <row r="821" spans="1:45" ht="15" thickBot="1" x14ac:dyDescent="0.35">
      <c r="A821" s="18" t="s">
        <v>717</v>
      </c>
      <c r="B821" s="19">
        <v>284893</v>
      </c>
      <c r="AA821" s="18" t="s">
        <v>717</v>
      </c>
      <c r="AB821" s="19">
        <v>0.5</v>
      </c>
    </row>
    <row r="822" spans="1:45" ht="15" thickBot="1" x14ac:dyDescent="0.35">
      <c r="A822" s="18" t="s">
        <v>718</v>
      </c>
      <c r="B822" s="19"/>
      <c r="AA822" s="18" t="s">
        <v>718</v>
      </c>
      <c r="AB822" s="19"/>
    </row>
    <row r="823" spans="1:45" ht="15" thickBot="1" x14ac:dyDescent="0.35">
      <c r="A823" s="18" t="s">
        <v>719</v>
      </c>
      <c r="B823" s="19"/>
      <c r="AA823" s="18" t="s">
        <v>719</v>
      </c>
      <c r="AB823" s="19"/>
    </row>
    <row r="824" spans="1:45" ht="15" thickBot="1" x14ac:dyDescent="0.35">
      <c r="A824" s="18" t="s">
        <v>720</v>
      </c>
      <c r="B824" s="19">
        <v>0</v>
      </c>
      <c r="AA824" s="18" t="s">
        <v>720</v>
      </c>
      <c r="AB824" s="19">
        <v>0</v>
      </c>
    </row>
    <row r="826" spans="1:45" x14ac:dyDescent="0.3">
      <c r="A826" s="20" t="s">
        <v>721</v>
      </c>
    </row>
    <row r="827" spans="1:45" ht="18" x14ac:dyDescent="0.35">
      <c r="AA827" s="11" t="s">
        <v>1079</v>
      </c>
    </row>
    <row r="828" spans="1:45" ht="18" x14ac:dyDescent="0.35">
      <c r="A828" s="21" t="s">
        <v>790</v>
      </c>
      <c r="AA828" s="11" t="s">
        <v>1080</v>
      </c>
    </row>
    <row r="829" spans="1:45" x14ac:dyDescent="0.3">
      <c r="A829" s="21" t="s">
        <v>791</v>
      </c>
    </row>
  </sheetData>
  <hyperlinks>
    <hyperlink ref="A826" r:id="rId1" display="https://miau.my-x.hu/myx-free/coco/test/106787120250222161256.html" xr:uid="{C547DCC4-4F18-41D7-AEE8-DF373305F44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Sheet1 (3)</vt:lpstr>
      <vt:lpstr>Munka4</vt:lpstr>
      <vt:lpstr>Munka3</vt:lpstr>
      <vt:lpstr>Munka5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Major</dc:creator>
  <cp:lastModifiedBy>Lttd</cp:lastModifiedBy>
  <cp:lastPrinted>2025-04-04T17:10:06Z</cp:lastPrinted>
  <dcterms:created xsi:type="dcterms:W3CDTF">2025-01-07T20:06:46Z</dcterms:created>
  <dcterms:modified xsi:type="dcterms:W3CDTF">2025-04-16T05:04:15Z</dcterms:modified>
</cp:coreProperties>
</file>