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olányi\második félév\IN034 Rendszermodellezés\"/>
    </mc:Choice>
  </mc:AlternateContent>
  <xr:revisionPtr revIDLastSave="0" documentId="13_ncr:1_{2D178D9C-248F-43E9-9A3A-50F781452EE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Probléma" sheetId="1" r:id="rId1"/>
  </sheets>
  <definedNames>
    <definedName name="solver_adj" localSheetId="0" hidden="1">Probléma!$E$3:$E$14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Probléma!$E$3:$E$14</definedName>
    <definedName name="solver_lhs2" localSheetId="0" hidden="1">Probléma!$N$3:$N$14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Probléma!$N$14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3</definedName>
    <definedName name="solver_rhs1" localSheetId="0" hidden="1">25000</definedName>
    <definedName name="solver_rhs2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M3" i="1"/>
  <c r="M4" i="1"/>
  <c r="M5" i="1"/>
  <c r="M6" i="1"/>
  <c r="M7" i="1"/>
  <c r="M8" i="1"/>
  <c r="M9" i="1"/>
  <c r="M10" i="1"/>
  <c r="M11" i="1"/>
  <c r="M12" i="1"/>
  <c r="M13" i="1"/>
  <c r="M14" i="1"/>
  <c r="N3" i="1" l="1"/>
  <c r="L4" i="1" s="1"/>
  <c r="N4" i="1" s="1"/>
  <c r="L5" i="1" s="1"/>
  <c r="N5" i="1" s="1"/>
  <c r="L6" i="1" s="1"/>
  <c r="N6" i="1" s="1"/>
  <c r="L7" i="1" s="1"/>
  <c r="N7" i="1" s="1"/>
  <c r="L8" i="1" s="1"/>
  <c r="N8" i="1" s="1"/>
  <c r="L9" i="1" s="1"/>
  <c r="N9" i="1" s="1"/>
  <c r="L10" i="1" s="1"/>
  <c r="N10" i="1" s="1"/>
  <c r="L11" i="1" s="1"/>
  <c r="N11" i="1" s="1"/>
  <c r="L12" i="1" s="1"/>
  <c r="N12" i="1" s="1"/>
  <c r="L13" i="1" s="1"/>
  <c r="N13" i="1" s="1"/>
  <c r="L14" i="1" s="1"/>
  <c r="N14" i="1" s="1"/>
</calcChain>
</file>

<file path=xl/sharedStrings.xml><?xml version="1.0" encoding="utf-8"?>
<sst xmlns="http://schemas.openxmlformats.org/spreadsheetml/2006/main" count="30" uniqueCount="23">
  <si>
    <t>Hónap</t>
  </si>
  <si>
    <t>Diákhitel (fix)</t>
  </si>
  <si>
    <t>Családtól kapott (fix)</t>
  </si>
  <si>
    <t>Munkabér (változó - Solver)</t>
  </si>
  <si>
    <t>Lakhatás (fix)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</si>
  <si>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</si>
  <si>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</si>
  <si>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</si>
  <si>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</si>
  <si>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</si>
  <si>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</si>
  <si>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</si>
  <si>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</si>
  <si>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</si>
  <si>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</si>
  <si>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</si>
  <si>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</si>
  <si>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Összbevétel</t>
  </si>
  <si>
    <t>Összkiadás</t>
  </si>
  <si>
    <t>Élelmiszer</t>
  </si>
  <si>
    <t>HUF/HÓ</t>
  </si>
  <si>
    <t>Mértékegység</t>
  </si>
  <si>
    <t>egyensúlymonitor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</si>
</sst>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" fontId="0" fillId="0" borderId="0" xfId="0" applyNumberForma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4"/>
  <sheetViews>
    <sheetView tabSelected="1" zoomScale="91" zoomScaleNormal="91" workbookViewId="0">
      <selection activeCell="E3" sqref="E3:E14"/>
    </sheetView>
  </sheetViews>
  <sheetFormatPr defaultRowHeight="14.4" x14ac:dyDescent="0.3"/>
  <cols>
    <col min="1" max="1" width="4.6640625" customWidth="1"/>
    <col min="2" max="2" width="13" bestFit="1" customWidth="1"/>
    <col min="3" max="3" width="12.109375" bestFit="1" customWidth="1"/>
    <col min="4" max="4" width="18.6640625" bestFit="1" customWidth="1"/>
    <col min="5" max="5" width="24.77734375" bestFit="1" customWidth="1"/>
    <col min="6" max="6" width="12.21875" bestFit="1" customWidth="1"/>
    <col min="7" max="7" width="29.33203125" customWidth="1"/>
    <col min="8" max="8" width="26.21875" bestFit="1" customWidth="1"/>
    <col min="9" max="9" width="10.33203125" bestFit="1" customWidth="1"/>
    <col min="10" max="10" width="7.77734375" bestFit="1" customWidth="1"/>
    <col min="11" max="11" width="16.109375" bestFit="1" customWidth="1"/>
    <col min="12" max="12" width="10.6640625" bestFit="1" customWidth="1"/>
    <col min="13" max="13" width="9.77734375" bestFit="1" customWidth="1"/>
    <col min="14" max="14" width="18" customWidth="1"/>
    <col min="15" max="15" width="16.88671875" customWidth="1"/>
  </cols>
  <sheetData>
    <row r="1" spans="2:14" x14ac:dyDescent="0.3">
      <c r="B1" t="s">
        <v>21</v>
      </c>
      <c r="C1" t="s">
        <v>20</v>
      </c>
      <c r="D1" t="s">
        <v>20</v>
      </c>
      <c r="E1" t="s">
        <v>20</v>
      </c>
      <c r="F1" t="s">
        <v>20</v>
      </c>
      <c r="G1" t="s">
        <v>20</v>
      </c>
      <c r="L1" t="s">
        <v>20</v>
      </c>
      <c r="M1" t="s">
        <v>20</v>
      </c>
      <c r="N1" t="s">
        <v>20</v>
      </c>
    </row>
    <row r="2" spans="2:14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19</v>
      </c>
      <c r="L2" t="s">
        <v>17</v>
      </c>
      <c r="M2" t="s">
        <v>18</v>
      </c>
      <c r="N2" s="2" t="s">
        <v>22</v>
      </c>
    </row>
    <row r="3" spans="2:14" x14ac:dyDescent="0.3">
      <c r="B3" t="s">
        <v>5</v>
      </c>
      <c r="C3">
        <v>25000</v>
      </c>
      <c r="D3">
        <v>30000</v>
      </c>
      <c r="E3" s="3">
        <v>0</v>
      </c>
      <c r="F3">
        <v>30000</v>
      </c>
      <c r="G3">
        <v>25000</v>
      </c>
      <c r="L3">
        <f>C3+D3+E3</f>
        <v>55000</v>
      </c>
      <c r="M3">
        <f t="shared" ref="M3:M14" si="0">F3+G3+H3+I3+J3+K3</f>
        <v>55000</v>
      </c>
      <c r="N3">
        <f t="shared" ref="N3:N14" si="1">L3-M3</f>
        <v>0</v>
      </c>
    </row>
    <row r="4" spans="2:14" x14ac:dyDescent="0.3">
      <c r="B4" t="s">
        <v>6</v>
      </c>
      <c r="C4">
        <v>0</v>
      </c>
      <c r="D4">
        <v>30000</v>
      </c>
      <c r="E4" s="3">
        <v>25000</v>
      </c>
      <c r="F4">
        <v>30000</v>
      </c>
      <c r="G4">
        <v>25000</v>
      </c>
      <c r="L4">
        <f>C4+D4+E4+N3</f>
        <v>55000</v>
      </c>
      <c r="M4">
        <f t="shared" si="0"/>
        <v>55000</v>
      </c>
      <c r="N4">
        <f t="shared" si="1"/>
        <v>0</v>
      </c>
    </row>
    <row r="5" spans="2:14" x14ac:dyDescent="0.3">
      <c r="B5" t="s">
        <v>7</v>
      </c>
      <c r="C5">
        <v>25000</v>
      </c>
      <c r="D5">
        <v>30000</v>
      </c>
      <c r="E5" s="3">
        <v>15537.632075284526</v>
      </c>
      <c r="F5">
        <v>30000</v>
      </c>
      <c r="G5">
        <v>25000</v>
      </c>
      <c r="L5" s="3">
        <f t="shared" ref="L5:L14" si="2">C5+D5+E5+N4</f>
        <v>70537.63207528452</v>
      </c>
      <c r="M5">
        <f t="shared" si="0"/>
        <v>55000</v>
      </c>
      <c r="N5" s="3">
        <f t="shared" si="1"/>
        <v>15537.63207528452</v>
      </c>
    </row>
    <row r="6" spans="2:14" x14ac:dyDescent="0.3">
      <c r="B6" t="s">
        <v>8</v>
      </c>
      <c r="C6">
        <v>25000</v>
      </c>
      <c r="D6">
        <v>30000</v>
      </c>
      <c r="E6" s="3">
        <v>14086.024676008899</v>
      </c>
      <c r="F6">
        <v>30000</v>
      </c>
      <c r="G6">
        <v>25000</v>
      </c>
      <c r="L6" s="3">
        <f t="shared" si="2"/>
        <v>84623.656751293427</v>
      </c>
      <c r="M6">
        <f t="shared" si="0"/>
        <v>55000</v>
      </c>
      <c r="N6" s="3">
        <f t="shared" si="1"/>
        <v>29623.656751293427</v>
      </c>
    </row>
    <row r="7" spans="2:14" x14ac:dyDescent="0.3">
      <c r="B7" t="s">
        <v>9</v>
      </c>
      <c r="C7">
        <v>25000</v>
      </c>
      <c r="D7">
        <v>30000</v>
      </c>
      <c r="E7" s="3">
        <v>12634.415892372579</v>
      </c>
      <c r="F7">
        <v>30000</v>
      </c>
      <c r="G7">
        <v>25000</v>
      </c>
      <c r="L7" s="3">
        <f t="shared" si="2"/>
        <v>97258.072643666004</v>
      </c>
      <c r="M7">
        <f t="shared" si="0"/>
        <v>55000</v>
      </c>
      <c r="N7" s="3">
        <f t="shared" si="1"/>
        <v>42258.072643666004</v>
      </c>
    </row>
    <row r="8" spans="2:14" x14ac:dyDescent="0.3">
      <c r="B8" t="s">
        <v>10</v>
      </c>
      <c r="C8">
        <v>25000</v>
      </c>
      <c r="D8">
        <v>30000</v>
      </c>
      <c r="E8" s="3">
        <v>11182.808493096951</v>
      </c>
      <c r="F8">
        <v>30000</v>
      </c>
      <c r="G8">
        <v>25000</v>
      </c>
      <c r="L8" s="3">
        <f t="shared" si="2"/>
        <v>108440.88113676295</v>
      </c>
      <c r="M8">
        <f t="shared" si="0"/>
        <v>55000</v>
      </c>
      <c r="N8" s="3">
        <f t="shared" si="1"/>
        <v>53440.881136762953</v>
      </c>
    </row>
    <row r="9" spans="2:14" x14ac:dyDescent="0.3">
      <c r="B9" t="s">
        <v>11</v>
      </c>
      <c r="C9">
        <v>0</v>
      </c>
      <c r="D9">
        <v>30000</v>
      </c>
      <c r="E9" s="3">
        <v>9731.2004016409774</v>
      </c>
      <c r="F9">
        <v>30000</v>
      </c>
      <c r="G9">
        <v>25000</v>
      </c>
      <c r="L9" s="3">
        <f t="shared" si="2"/>
        <v>93172.081538403931</v>
      </c>
      <c r="M9">
        <f t="shared" si="0"/>
        <v>55000</v>
      </c>
      <c r="N9" s="3">
        <f t="shared" si="1"/>
        <v>38172.081538403931</v>
      </c>
    </row>
    <row r="10" spans="2:14" x14ac:dyDescent="0.3">
      <c r="B10" t="s">
        <v>12</v>
      </c>
      <c r="C10">
        <v>0</v>
      </c>
      <c r="D10">
        <v>30000</v>
      </c>
      <c r="E10" s="3">
        <v>0</v>
      </c>
      <c r="F10">
        <v>30000</v>
      </c>
      <c r="G10">
        <v>25000</v>
      </c>
      <c r="L10" s="3">
        <f t="shared" si="2"/>
        <v>68172.081538403931</v>
      </c>
      <c r="M10">
        <f t="shared" si="0"/>
        <v>55000</v>
      </c>
      <c r="N10" s="3">
        <f t="shared" si="1"/>
        <v>13172.081538403931</v>
      </c>
    </row>
    <row r="11" spans="2:14" x14ac:dyDescent="0.3">
      <c r="B11" t="s">
        <v>13</v>
      </c>
      <c r="C11">
        <v>0</v>
      </c>
      <c r="D11">
        <v>30000</v>
      </c>
      <c r="E11" s="3">
        <v>11827.918461596055</v>
      </c>
      <c r="F11" s="3">
        <v>30000</v>
      </c>
      <c r="G11">
        <v>25000</v>
      </c>
      <c r="L11">
        <f t="shared" si="2"/>
        <v>54999.999999999985</v>
      </c>
      <c r="M11">
        <f t="shared" si="0"/>
        <v>55000</v>
      </c>
      <c r="N11">
        <f t="shared" si="1"/>
        <v>0</v>
      </c>
    </row>
    <row r="12" spans="2:14" x14ac:dyDescent="0.3">
      <c r="B12" t="s">
        <v>14</v>
      </c>
      <c r="C12">
        <v>25000</v>
      </c>
      <c r="D12">
        <v>30000</v>
      </c>
      <c r="E12" s="3">
        <v>0</v>
      </c>
      <c r="F12">
        <v>30000</v>
      </c>
      <c r="G12">
        <v>25000</v>
      </c>
      <c r="L12">
        <f t="shared" si="2"/>
        <v>55000</v>
      </c>
      <c r="M12">
        <f t="shared" si="0"/>
        <v>55000</v>
      </c>
      <c r="N12">
        <f t="shared" si="1"/>
        <v>0</v>
      </c>
    </row>
    <row r="13" spans="2:14" x14ac:dyDescent="0.3">
      <c r="B13" t="s">
        <v>15</v>
      </c>
      <c r="C13">
        <v>25000</v>
      </c>
      <c r="D13">
        <v>30000</v>
      </c>
      <c r="E13" s="3">
        <v>0</v>
      </c>
      <c r="F13">
        <v>30000</v>
      </c>
      <c r="G13">
        <v>25000</v>
      </c>
      <c r="L13">
        <f t="shared" si="2"/>
        <v>55000</v>
      </c>
      <c r="M13">
        <f t="shared" si="0"/>
        <v>55000</v>
      </c>
      <c r="N13">
        <f t="shared" si="1"/>
        <v>0</v>
      </c>
    </row>
    <row r="14" spans="2:14" x14ac:dyDescent="0.3">
      <c r="B14" t="s">
        <v>16</v>
      </c>
      <c r="C14">
        <v>25000</v>
      </c>
      <c r="D14">
        <v>30000</v>
      </c>
      <c r="E14" s="3">
        <v>0</v>
      </c>
      <c r="F14">
        <v>30000</v>
      </c>
      <c r="G14">
        <v>25000</v>
      </c>
      <c r="L14">
        <f t="shared" si="2"/>
        <v>55000</v>
      </c>
      <c r="M14">
        <f t="shared" si="0"/>
        <v>55000</v>
      </c>
      <c r="N14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Probléma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 Csaba</dc:creator>
  <cp:lastModifiedBy>Kis Csaba</cp:lastModifiedBy>
  <dcterms:created xsi:type="dcterms:W3CDTF">2025-04-24T09:08:14Z</dcterms:created>
  <dcterms:modified xsi:type="dcterms:W3CDTF">2025-04-26T14:38:08Z</dcterms:modified>
</cp:coreProperties>
</file>