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titude\AppData\Local\Temp\scp42916\var\www\miau\data\miau\324\"/>
    </mc:Choice>
  </mc:AlternateContent>
  <xr:revisionPtr revIDLastSave="0" documentId="13_ncr:1_{B54EB737-C3C8-45E7-87B3-FABAF6F97230}" xr6:coauthVersionLast="47" xr6:coauthVersionMax="47" xr10:uidLastSave="{00000000-0000-0000-0000-000000000000}"/>
  <bookViews>
    <workbookView xWindow="-108" yWindow="-108" windowWidth="23256" windowHeight="12456" xr2:uid="{AD038D95-9DB9-462E-B809-0E2B1DDC245B}"/>
  </bookViews>
  <sheets>
    <sheet name="Munka1" sheetId="1" r:id="rId1"/>
    <sheet name="Munk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1" l="1"/>
  <c r="N32" i="1"/>
  <c r="N31" i="1"/>
  <c r="N30" i="1"/>
  <c r="N29" i="1"/>
  <c r="N28" i="1"/>
  <c r="M33" i="1"/>
  <c r="M32" i="1"/>
  <c r="M31" i="1"/>
  <c r="M30" i="1"/>
  <c r="M29" i="1"/>
  <c r="M28" i="1"/>
  <c r="L33" i="1"/>
  <c r="K33" i="1"/>
  <c r="J33" i="1"/>
  <c r="I33" i="1"/>
  <c r="H33" i="1"/>
  <c r="G33" i="1"/>
  <c r="F33" i="1"/>
  <c r="E33" i="1"/>
  <c r="D33" i="1"/>
  <c r="C33" i="1"/>
  <c r="B33" i="1"/>
  <c r="L32" i="1"/>
  <c r="K32" i="1"/>
  <c r="J32" i="1"/>
  <c r="I32" i="1"/>
  <c r="H32" i="1"/>
  <c r="G32" i="1"/>
  <c r="F32" i="1"/>
  <c r="E32" i="1"/>
  <c r="D32" i="1"/>
  <c r="C32" i="1"/>
  <c r="B32" i="1"/>
  <c r="L31" i="1"/>
  <c r="K31" i="1"/>
  <c r="J31" i="1"/>
  <c r="I31" i="1"/>
  <c r="H31" i="1"/>
  <c r="G31" i="1"/>
  <c r="F31" i="1"/>
  <c r="E31" i="1"/>
  <c r="D31" i="1"/>
  <c r="C31" i="1"/>
  <c r="B31" i="1"/>
  <c r="L30" i="1"/>
  <c r="K30" i="1"/>
  <c r="J30" i="1"/>
  <c r="I30" i="1"/>
  <c r="H30" i="1"/>
  <c r="G30" i="1"/>
  <c r="F30" i="1"/>
  <c r="E30" i="1"/>
  <c r="D30" i="1"/>
  <c r="C30" i="1"/>
  <c r="B30" i="1"/>
  <c r="L29" i="1"/>
  <c r="K29" i="1"/>
  <c r="J29" i="1"/>
  <c r="I29" i="1"/>
  <c r="H29" i="1"/>
  <c r="G29" i="1"/>
  <c r="F29" i="1"/>
  <c r="E29" i="1"/>
  <c r="D29" i="1"/>
  <c r="C29" i="1"/>
  <c r="B29" i="1"/>
  <c r="A33" i="1"/>
  <c r="A32" i="1"/>
  <c r="A31" i="1"/>
  <c r="A30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</calcChain>
</file>

<file path=xl/sharedStrings.xml><?xml version="1.0" encoding="utf-8"?>
<sst xmlns="http://schemas.openxmlformats.org/spreadsheetml/2006/main" count="223" uniqueCount="100">
  <si>
    <t>ChatGPT</t>
  </si>
  <si>
    <t>MS Copilot</t>
  </si>
  <si>
    <t>Gemini</t>
  </si>
  <si>
    <t>Claude</t>
  </si>
  <si>
    <t>Perplexity AI</t>
  </si>
  <si>
    <t>Hány kérdés kellett kb. azonos válaszminőség eléréséhez?</t>
  </si>
  <si>
    <t>Hány karakter az összes LLM-válasz hossza?</t>
  </si>
  <si>
    <t>Hány szó?</t>
  </si>
  <si>
    <t>Hány mondat?</t>
  </si>
  <si>
    <t>Hány bekezdés?</t>
  </si>
  <si>
    <t>Hány felsorolás?</t>
  </si>
  <si>
    <t>Hány db táblázatot használ?</t>
  </si>
  <si>
    <t>Hány részre tagol?</t>
  </si>
  <si>
    <t>Részletesség (1-10)</t>
  </si>
  <si>
    <t>Relevancia (1-10)</t>
  </si>
  <si>
    <t>Átláthatóság (1-10)</t>
  </si>
  <si>
    <t>iránykód</t>
  </si>
  <si>
    <t>https://miau.my-x.hu/miau/324/5LLM_osszevetese.pdf</t>
  </si>
  <si>
    <t>forrás/log-adatok:</t>
  </si>
  <si>
    <t>jelleg</t>
  </si>
  <si>
    <t>mérhető</t>
  </si>
  <si>
    <t>szakértői becslés</t>
  </si>
  <si>
    <t>irányszabály</t>
  </si>
  <si>
    <t>ANNÁL IDEÁLISABB, minél kisebb (1)</t>
  </si>
  <si>
    <t>ANNÁL IDEÁLISABB, minél nagyobb (0)</t>
  </si>
  <si>
    <t>OAM</t>
  </si>
  <si>
    <t>mértékegység</t>
  </si>
  <si>
    <t>db</t>
  </si>
  <si>
    <t>pont</t>
  </si>
  <si>
    <t>Részletesség (1&lt;10)</t>
  </si>
  <si>
    <t>Relevancia (1&lt;10)</t>
  </si>
  <si>
    <t>Átláthatóság (1&lt;10)</t>
  </si>
  <si>
    <t>Y0</t>
  </si>
  <si>
    <t>Azonosító:</t>
  </si>
  <si>
    <t>Objektumok:</t>
  </si>
  <si>
    <t>Attribútumok:</t>
  </si>
  <si>
    <t>Lépcsôk:</t>
  </si>
  <si>
    <t>Eltolás:</t>
  </si>
  <si>
    <t>Leírás:</t>
  </si>
  <si>
    <t>COCO Y0: 5770410</t>
  </si>
  <si>
    <t>Rangsor</t>
  </si>
  <si>
    <t>X(A1)</t>
  </si>
  <si>
    <t>X(A2)</t>
  </si>
  <si>
    <t>X(A3)</t>
  </si>
  <si>
    <t>X(A4)</t>
  </si>
  <si>
    <t>X(A5)</t>
  </si>
  <si>
    <t>X(A6)</t>
  </si>
  <si>
    <t>X(A7)</t>
  </si>
  <si>
    <t>X(A8)</t>
  </si>
  <si>
    <t>X(A9)</t>
  </si>
  <si>
    <t>X(A10)</t>
  </si>
  <si>
    <t>X(A11)</t>
  </si>
  <si>
    <t>Y(A12)</t>
  </si>
  <si>
    <t>O1</t>
  </si>
  <si>
    <t>O2</t>
  </si>
  <si>
    <t>O3</t>
  </si>
  <si>
    <t>O4</t>
  </si>
  <si>
    <t>O5</t>
  </si>
  <si>
    <t>Lépcsôk(1)</t>
  </si>
  <si>
    <t>S1</t>
  </si>
  <si>
    <t>(4+4)/(2)=4</t>
  </si>
  <si>
    <t>(957.3+993.1)/(2)=975.2</t>
  </si>
  <si>
    <t>(17.9+4)/(2)=10.95</t>
  </si>
  <si>
    <t>(6+4)/(2)=4.95</t>
  </si>
  <si>
    <t>S2</t>
  </si>
  <si>
    <t>(3+3)/(2)=3</t>
  </si>
  <si>
    <t>(956.3+992.1)/(2)=974.2</t>
  </si>
  <si>
    <t>(16.9+3)/(2)=9.95</t>
  </si>
  <si>
    <t>(5+3)/(2)=4</t>
  </si>
  <si>
    <t>S3</t>
  </si>
  <si>
    <t>(2+2)/(2)=2</t>
  </si>
  <si>
    <t>(955.3+991.1)/(2)=973.2</t>
  </si>
  <si>
    <t>(15.9+2)/(2)=8.95</t>
  </si>
  <si>
    <t>(4+2)/(2)=3</t>
  </si>
  <si>
    <t>S4</t>
  </si>
  <si>
    <t>(1+1)/(2)=1</t>
  </si>
  <si>
    <t>(954.3+990.1)/(2)=972.2</t>
  </si>
  <si>
    <t>S5</t>
  </si>
  <si>
    <t>(0+0)/(2)=0</t>
  </si>
  <si>
    <t>(953.3+989.1)/(2)=971.2</t>
  </si>
  <si>
    <t>Lépcsôk(2)</t>
  </si>
  <si>
    <t>COCO:Y0</t>
  </si>
  <si>
    <t>Becslés</t>
  </si>
  <si>
    <t>Tény+0</t>
  </si>
  <si>
    <t>Delta</t>
  </si>
  <si>
    <t>Delta/Tény</t>
  </si>
  <si>
    <t>S1 összeg:</t>
  </si>
  <si>
    <t>S5 összeg:</t>
  </si>
  <si>
    <t>Becslés összeg:</t>
  </si>
  <si>
    <t>Tény összeg:</t>
  </si>
  <si>
    <t>Tény-becslés eltérés:</t>
  </si>
  <si>
    <t>Tény négyzetösszeg:</t>
  </si>
  <si>
    <t>Becslés négyzetösszeg:</t>
  </si>
  <si>
    <t>Négyzetösszeg hiba:</t>
  </si>
  <si>
    <t>Open url</t>
  </si>
  <si>
    <r>
      <t>Maximális memória használat: </t>
    </r>
    <r>
      <rPr>
        <b/>
        <sz val="7"/>
        <color rgb="FF333333"/>
        <rFont val="Verdana"/>
        <family val="2"/>
        <charset val="238"/>
      </rPr>
      <t>1.35 Mb</t>
    </r>
  </si>
  <si>
    <r>
      <t>A futtatás idôtartama: </t>
    </r>
    <r>
      <rPr>
        <b/>
        <sz val="7"/>
        <color rgb="FF333333"/>
        <rFont val="Verdana"/>
        <family val="2"/>
        <charset val="238"/>
      </rPr>
      <t>0.08 mp (0 p)</t>
    </r>
  </si>
  <si>
    <t>antagonista: semmiben sem jobb, mint pl. a győztes</t>
  </si>
  <si>
    <t>győztes?!</t>
  </si>
  <si>
    <t>feladat sokkal több objektum esetén: antagonisták kizárása!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</si>
</sst>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4"/>
      <color rgb="FF000000"/>
      <name val="Times New Roman"/>
      <family val="1"/>
      <charset val="238"/>
    </font>
    <font>
      <sz val="7"/>
      <color rgb="FF000000"/>
      <name val="Verdana"/>
      <family val="2"/>
      <charset val="238"/>
    </font>
    <font>
      <b/>
      <sz val="7"/>
      <color rgb="FF000000"/>
      <name val="Verdana"/>
      <family val="2"/>
      <charset val="238"/>
    </font>
    <font>
      <b/>
      <sz val="5"/>
      <color rgb="FFFFFFFF"/>
      <name val="Verdana"/>
      <family val="2"/>
      <charset val="238"/>
    </font>
    <font>
      <sz val="5"/>
      <color rgb="FF333333"/>
      <name val="Verdana"/>
      <family val="2"/>
      <charset val="238"/>
    </font>
    <font>
      <sz val="8"/>
      <color rgb="FF333333"/>
      <name val="Verdana"/>
      <family val="2"/>
      <charset val="238"/>
    </font>
    <font>
      <sz val="7"/>
      <color rgb="FF333333"/>
      <name val="Verdana"/>
      <family val="2"/>
      <charset val="238"/>
    </font>
    <font>
      <b/>
      <sz val="7"/>
      <color rgb="FF333333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medium">
        <color rgb="FF66666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0" fontId="1" fillId="0" borderId="0" xfId="1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0" borderId="0" xfId="0" applyFont="1"/>
    <xf numFmtId="1" fontId="0" fillId="0" borderId="0" xfId="0" applyNumberFormat="1"/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76200</xdr:colOff>
      <xdr:row>3</xdr:row>
      <xdr:rowOff>22860</xdr:rowOff>
    </xdr:to>
    <xdr:pic>
      <xdr:nvPicPr>
        <xdr:cNvPr id="2" name="Kép 1" descr="COCO">
          <a:extLst>
            <a:ext uri="{FF2B5EF4-FFF2-40B4-BE49-F238E27FC236}">
              <a16:creationId xmlns:a16="http://schemas.microsoft.com/office/drawing/2014/main" id="{6F4FE56B-6163-F529-DCC6-BBFEB261A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5000" cy="6172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iau.my-x.hu/miau/324/5LLM_osszevetese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miau.my-x.hu/myx-free/coco/test/57704102025052117151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35D7-7765-4418-B121-7551FB05B485}">
  <dimension ref="A1:O35"/>
  <sheetViews>
    <sheetView tabSelected="1" zoomScale="63" workbookViewId="0"/>
  </sheetViews>
  <sheetFormatPr defaultColWidth="54.109375" defaultRowHeight="14.4" x14ac:dyDescent="0.3"/>
  <cols>
    <col min="1" max="1" width="51.44140625" bestFit="1" customWidth="1"/>
    <col min="2" max="12" width="20.5546875" customWidth="1"/>
    <col min="13" max="13" width="8.77734375" customWidth="1"/>
    <col min="14" max="14" width="9.44140625" customWidth="1"/>
  </cols>
  <sheetData>
    <row r="1" spans="1:13" x14ac:dyDescent="0.3"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13" x14ac:dyDescent="0.3">
      <c r="A2" t="s">
        <v>5</v>
      </c>
      <c r="B2">
        <v>1</v>
      </c>
      <c r="C2">
        <v>2</v>
      </c>
      <c r="D2">
        <v>2</v>
      </c>
      <c r="E2">
        <v>1</v>
      </c>
      <c r="F2">
        <v>1</v>
      </c>
    </row>
    <row r="3" spans="1:13" x14ac:dyDescent="0.3">
      <c r="A3" t="s">
        <v>6</v>
      </c>
      <c r="B3">
        <v>1607</v>
      </c>
      <c r="C3">
        <v>701</v>
      </c>
      <c r="D3">
        <v>1575</v>
      </c>
      <c r="E3">
        <v>746</v>
      </c>
      <c r="F3">
        <v>1209</v>
      </c>
    </row>
    <row r="4" spans="1:13" x14ac:dyDescent="0.3">
      <c r="A4" t="s">
        <v>7</v>
      </c>
      <c r="B4">
        <v>251</v>
      </c>
      <c r="C4">
        <v>93</v>
      </c>
      <c r="D4">
        <v>225</v>
      </c>
      <c r="E4">
        <v>100</v>
      </c>
      <c r="F4">
        <v>174</v>
      </c>
    </row>
    <row r="5" spans="1:13" x14ac:dyDescent="0.3">
      <c r="A5" t="s">
        <v>8</v>
      </c>
      <c r="B5">
        <v>8</v>
      </c>
      <c r="C5">
        <v>5</v>
      </c>
      <c r="D5">
        <v>18</v>
      </c>
      <c r="E5">
        <v>10</v>
      </c>
      <c r="F5">
        <v>9</v>
      </c>
    </row>
    <row r="6" spans="1:13" x14ac:dyDescent="0.3">
      <c r="A6" t="s">
        <v>9</v>
      </c>
      <c r="B6">
        <v>7</v>
      </c>
      <c r="C6">
        <v>1</v>
      </c>
      <c r="D6">
        <v>4</v>
      </c>
      <c r="E6">
        <v>3</v>
      </c>
      <c r="F6">
        <v>5</v>
      </c>
    </row>
    <row r="7" spans="1:13" x14ac:dyDescent="0.3">
      <c r="A7" t="s">
        <v>10</v>
      </c>
      <c r="B7">
        <v>5</v>
      </c>
      <c r="C7">
        <v>4</v>
      </c>
      <c r="D7">
        <v>7</v>
      </c>
      <c r="E7">
        <v>6</v>
      </c>
      <c r="F7">
        <v>4</v>
      </c>
    </row>
    <row r="8" spans="1:13" x14ac:dyDescent="0.3">
      <c r="A8" t="s">
        <v>11</v>
      </c>
      <c r="B8">
        <v>5</v>
      </c>
      <c r="C8">
        <v>0</v>
      </c>
      <c r="D8">
        <v>0</v>
      </c>
      <c r="E8">
        <v>0</v>
      </c>
      <c r="F8">
        <v>1</v>
      </c>
    </row>
    <row r="9" spans="1:13" x14ac:dyDescent="0.3">
      <c r="A9" t="s">
        <v>12</v>
      </c>
      <c r="B9">
        <v>7</v>
      </c>
      <c r="C9">
        <v>1</v>
      </c>
      <c r="D9">
        <v>3</v>
      </c>
      <c r="E9">
        <v>3</v>
      </c>
      <c r="F9">
        <v>2</v>
      </c>
    </row>
    <row r="10" spans="1:13" x14ac:dyDescent="0.3">
      <c r="A10" t="s">
        <v>13</v>
      </c>
      <c r="B10">
        <v>9</v>
      </c>
      <c r="C10">
        <v>4</v>
      </c>
      <c r="D10">
        <v>5</v>
      </c>
      <c r="E10">
        <v>6</v>
      </c>
      <c r="F10">
        <v>5</v>
      </c>
    </row>
    <row r="11" spans="1:13" x14ac:dyDescent="0.3">
      <c r="A11" t="s">
        <v>14</v>
      </c>
      <c r="B11">
        <v>9</v>
      </c>
      <c r="C11">
        <v>4</v>
      </c>
      <c r="D11">
        <v>6</v>
      </c>
      <c r="E11">
        <v>8</v>
      </c>
      <c r="F11">
        <v>7</v>
      </c>
    </row>
    <row r="12" spans="1:13" x14ac:dyDescent="0.3">
      <c r="A12" t="s">
        <v>15</v>
      </c>
      <c r="B12">
        <v>9</v>
      </c>
      <c r="C12">
        <v>5</v>
      </c>
      <c r="D12">
        <v>7</v>
      </c>
      <c r="E12">
        <v>5</v>
      </c>
      <c r="F12">
        <v>8</v>
      </c>
    </row>
    <row r="13" spans="1:13" x14ac:dyDescent="0.3">
      <c r="A13" s="1" t="s">
        <v>18</v>
      </c>
    </row>
    <row r="14" spans="1:13" x14ac:dyDescent="0.3">
      <c r="A14" s="2" t="s">
        <v>17</v>
      </c>
    </row>
    <row r="16" spans="1:13" x14ac:dyDescent="0.3">
      <c r="A16" t="s">
        <v>26</v>
      </c>
      <c r="B16" t="s">
        <v>27</v>
      </c>
      <c r="C16" t="s">
        <v>27</v>
      </c>
      <c r="D16" t="s">
        <v>27</v>
      </c>
      <c r="E16" t="s">
        <v>27</v>
      </c>
      <c r="F16" t="s">
        <v>27</v>
      </c>
      <c r="G16" t="s">
        <v>27</v>
      </c>
      <c r="H16" t="s">
        <v>27</v>
      </c>
      <c r="I16" t="s">
        <v>27</v>
      </c>
      <c r="J16" t="s">
        <v>28</v>
      </c>
      <c r="K16" t="s">
        <v>28</v>
      </c>
      <c r="L16" t="s">
        <v>28</v>
      </c>
      <c r="M16" t="s">
        <v>28</v>
      </c>
    </row>
    <row r="17" spans="1:15" x14ac:dyDescent="0.3">
      <c r="A17" t="s">
        <v>19</v>
      </c>
      <c r="B17" t="s">
        <v>20</v>
      </c>
      <c r="C17" t="s">
        <v>20</v>
      </c>
      <c r="D17" t="s">
        <v>20</v>
      </c>
      <c r="E17" t="s">
        <v>20</v>
      </c>
      <c r="F17" t="s">
        <v>20</v>
      </c>
      <c r="G17" t="s">
        <v>20</v>
      </c>
      <c r="H17" t="s">
        <v>20</v>
      </c>
      <c r="I17" t="s">
        <v>20</v>
      </c>
      <c r="J17" t="s">
        <v>21</v>
      </c>
      <c r="K17" t="s">
        <v>21</v>
      </c>
      <c r="L17" t="s">
        <v>21</v>
      </c>
    </row>
    <row r="18" spans="1:15" x14ac:dyDescent="0.3">
      <c r="A18" t="s">
        <v>22</v>
      </c>
      <c r="B18">
        <v>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</row>
    <row r="19" spans="1:15" ht="28.8" x14ac:dyDescent="0.3">
      <c r="A19" t="s">
        <v>16</v>
      </c>
      <c r="B19" s="3" t="s">
        <v>23</v>
      </c>
      <c r="C19" s="3" t="s">
        <v>24</v>
      </c>
      <c r="D19" s="3" t="s">
        <v>24</v>
      </c>
      <c r="E19" s="3" t="s">
        <v>24</v>
      </c>
      <c r="F19" s="3" t="s">
        <v>24</v>
      </c>
      <c r="G19" s="3" t="s">
        <v>24</v>
      </c>
      <c r="H19" s="3" t="s">
        <v>24</v>
      </c>
      <c r="I19" s="3" t="s">
        <v>24</v>
      </c>
      <c r="J19" s="3" t="s">
        <v>24</v>
      </c>
      <c r="K19" s="3" t="s">
        <v>24</v>
      </c>
      <c r="L19" s="3" t="s">
        <v>24</v>
      </c>
    </row>
    <row r="20" spans="1:15" s="3" customFormat="1" ht="43.2" x14ac:dyDescent="0.3">
      <c r="A20" s="3" t="s">
        <v>25</v>
      </c>
      <c r="B20" s="3" t="s">
        <v>5</v>
      </c>
      <c r="C20" s="3" t="s">
        <v>6</v>
      </c>
      <c r="D20" s="3" t="s">
        <v>7</v>
      </c>
      <c r="E20" s="3" t="s">
        <v>8</v>
      </c>
      <c r="F20" s="3" t="s">
        <v>9</v>
      </c>
      <c r="G20" s="3" t="s">
        <v>10</v>
      </c>
      <c r="H20" s="3" t="s">
        <v>11</v>
      </c>
      <c r="I20" s="3" t="s">
        <v>12</v>
      </c>
      <c r="J20" s="3" t="s">
        <v>29</v>
      </c>
      <c r="K20" s="3" t="s">
        <v>30</v>
      </c>
      <c r="L20" s="3" t="s">
        <v>31</v>
      </c>
      <c r="M20" s="3" t="s">
        <v>32</v>
      </c>
    </row>
    <row r="21" spans="1:15" x14ac:dyDescent="0.3">
      <c r="A21" t="s">
        <v>0</v>
      </c>
      <c r="B21">
        <v>1</v>
      </c>
      <c r="C21">
        <v>1607</v>
      </c>
      <c r="D21">
        <v>251</v>
      </c>
      <c r="E21">
        <v>8</v>
      </c>
      <c r="F21">
        <v>7</v>
      </c>
      <c r="G21">
        <v>5</v>
      </c>
      <c r="H21">
        <v>5</v>
      </c>
      <c r="I21">
        <v>7</v>
      </c>
      <c r="J21">
        <v>9</v>
      </c>
      <c r="K21">
        <v>9</v>
      </c>
      <c r="L21">
        <v>9</v>
      </c>
      <c r="M21">
        <v>1000</v>
      </c>
    </row>
    <row r="22" spans="1:15" x14ac:dyDescent="0.3">
      <c r="A22" t="s">
        <v>1</v>
      </c>
      <c r="B22">
        <v>2</v>
      </c>
      <c r="C22">
        <v>701</v>
      </c>
      <c r="D22">
        <v>93</v>
      </c>
      <c r="E22">
        <v>5</v>
      </c>
      <c r="F22">
        <v>1</v>
      </c>
      <c r="G22">
        <v>4</v>
      </c>
      <c r="H22">
        <v>0</v>
      </c>
      <c r="I22">
        <v>1</v>
      </c>
      <c r="J22">
        <v>4</v>
      </c>
      <c r="K22">
        <v>4</v>
      </c>
      <c r="L22">
        <v>5</v>
      </c>
      <c r="M22">
        <v>1000</v>
      </c>
    </row>
    <row r="23" spans="1:15" x14ac:dyDescent="0.3">
      <c r="A23" t="s">
        <v>2</v>
      </c>
      <c r="B23">
        <v>2</v>
      </c>
      <c r="C23">
        <v>1575</v>
      </c>
      <c r="D23">
        <v>225</v>
      </c>
      <c r="E23">
        <v>18</v>
      </c>
      <c r="F23">
        <v>4</v>
      </c>
      <c r="G23">
        <v>7</v>
      </c>
      <c r="H23">
        <v>0</v>
      </c>
      <c r="I23">
        <v>3</v>
      </c>
      <c r="J23">
        <v>5</v>
      </c>
      <c r="K23">
        <v>6</v>
      </c>
      <c r="L23">
        <v>7</v>
      </c>
      <c r="M23">
        <v>1000</v>
      </c>
    </row>
    <row r="24" spans="1:15" x14ac:dyDescent="0.3">
      <c r="A24" t="s">
        <v>3</v>
      </c>
      <c r="B24">
        <v>1</v>
      </c>
      <c r="C24">
        <v>746</v>
      </c>
      <c r="D24">
        <v>100</v>
      </c>
      <c r="E24">
        <v>10</v>
      </c>
      <c r="F24">
        <v>3</v>
      </c>
      <c r="G24">
        <v>6</v>
      </c>
      <c r="H24">
        <v>0</v>
      </c>
      <c r="I24">
        <v>3</v>
      </c>
      <c r="J24">
        <v>6</v>
      </c>
      <c r="K24">
        <v>8</v>
      </c>
      <c r="L24">
        <v>5</v>
      </c>
      <c r="M24">
        <v>1000</v>
      </c>
    </row>
    <row r="25" spans="1:15" x14ac:dyDescent="0.3">
      <c r="A25" t="s">
        <v>4</v>
      </c>
      <c r="B25">
        <v>1</v>
      </c>
      <c r="C25">
        <v>1209</v>
      </c>
      <c r="D25">
        <v>174</v>
      </c>
      <c r="E25">
        <v>9</v>
      </c>
      <c r="F25">
        <v>5</v>
      </c>
      <c r="G25">
        <v>4</v>
      </c>
      <c r="H25">
        <v>1</v>
      </c>
      <c r="I25">
        <v>2</v>
      </c>
      <c r="J25">
        <v>5</v>
      </c>
      <c r="K25">
        <v>7</v>
      </c>
      <c r="L25">
        <v>8</v>
      </c>
      <c r="M25">
        <v>1000</v>
      </c>
    </row>
    <row r="28" spans="1:15" x14ac:dyDescent="0.3">
      <c r="A28" t="str">
        <f>A20</f>
        <v>OAM</v>
      </c>
      <c r="B28" t="str">
        <f t="shared" ref="B28:M28" si="0">B20</f>
        <v>Hány kérdés kellett kb. azonos válaszminőség eléréséhez?</v>
      </c>
      <c r="C28" t="str">
        <f t="shared" si="0"/>
        <v>Hány karakter az összes LLM-válasz hossza?</v>
      </c>
      <c r="D28" t="str">
        <f t="shared" si="0"/>
        <v>Hány szó?</v>
      </c>
      <c r="E28" t="str">
        <f t="shared" si="0"/>
        <v>Hány mondat?</v>
      </c>
      <c r="F28" t="str">
        <f t="shared" si="0"/>
        <v>Hány bekezdés?</v>
      </c>
      <c r="G28" t="str">
        <f t="shared" si="0"/>
        <v>Hány felsorolás?</v>
      </c>
      <c r="H28" t="str">
        <f t="shared" si="0"/>
        <v>Hány db táblázatot használ?</v>
      </c>
      <c r="I28" t="str">
        <f t="shared" si="0"/>
        <v>Hány részre tagol?</v>
      </c>
      <c r="J28" t="str">
        <f t="shared" si="0"/>
        <v>Részletesség (1&lt;10)</v>
      </c>
      <c r="K28" t="str">
        <f t="shared" si="0"/>
        <v>Relevancia (1&lt;10)</v>
      </c>
      <c r="L28" t="str">
        <f t="shared" si="0"/>
        <v>Átláthatóság (1&lt;10)</v>
      </c>
      <c r="M28" t="str">
        <f t="shared" si="0"/>
        <v>Y0</v>
      </c>
      <c r="N28" t="str">
        <f>Munka2!M28</f>
        <v>Becslés</v>
      </c>
    </row>
    <row r="29" spans="1:15" x14ac:dyDescent="0.3">
      <c r="A29" t="str">
        <f t="shared" ref="A29:A33" si="1">A21</f>
        <v>ChatGPT</v>
      </c>
      <c r="B29">
        <f>RANK(B21,B$21:B$25,B$18)</f>
        <v>1</v>
      </c>
      <c r="C29">
        <f t="shared" ref="C29:L29" si="2">RANK(C21,C$21:C$25,C$18)</f>
        <v>1</v>
      </c>
      <c r="D29">
        <f t="shared" si="2"/>
        <v>1</v>
      </c>
      <c r="E29">
        <f t="shared" si="2"/>
        <v>4</v>
      </c>
      <c r="F29">
        <f t="shared" si="2"/>
        <v>1</v>
      </c>
      <c r="G29">
        <f t="shared" si="2"/>
        <v>3</v>
      </c>
      <c r="H29">
        <f t="shared" si="2"/>
        <v>1</v>
      </c>
      <c r="I29">
        <f t="shared" si="2"/>
        <v>1</v>
      </c>
      <c r="J29">
        <f t="shared" si="2"/>
        <v>1</v>
      </c>
      <c r="K29">
        <f t="shared" si="2"/>
        <v>1</v>
      </c>
      <c r="L29">
        <f t="shared" si="2"/>
        <v>1</v>
      </c>
      <c r="M29">
        <f t="shared" ref="M29" si="3">M21</f>
        <v>1000</v>
      </c>
      <c r="N29">
        <f>Munka2!M29</f>
        <v>1011</v>
      </c>
      <c r="O29" t="s">
        <v>98</v>
      </c>
    </row>
    <row r="30" spans="1:15" x14ac:dyDescent="0.3">
      <c r="A30" t="str">
        <f t="shared" si="1"/>
        <v>MS Copilot</v>
      </c>
      <c r="B30">
        <f t="shared" ref="B30:L30" si="4">RANK(B22,B$21:B$25,B$18)</f>
        <v>4</v>
      </c>
      <c r="C30">
        <f t="shared" si="4"/>
        <v>5</v>
      </c>
      <c r="D30">
        <f t="shared" si="4"/>
        <v>5</v>
      </c>
      <c r="E30">
        <f t="shared" si="4"/>
        <v>5</v>
      </c>
      <c r="F30">
        <f t="shared" si="4"/>
        <v>5</v>
      </c>
      <c r="G30">
        <f t="shared" si="4"/>
        <v>4</v>
      </c>
      <c r="H30">
        <f t="shared" si="4"/>
        <v>3</v>
      </c>
      <c r="I30">
        <f t="shared" si="4"/>
        <v>5</v>
      </c>
      <c r="J30">
        <f t="shared" si="4"/>
        <v>5</v>
      </c>
      <c r="K30">
        <f t="shared" si="4"/>
        <v>5</v>
      </c>
      <c r="L30">
        <f t="shared" si="4"/>
        <v>4</v>
      </c>
      <c r="M30">
        <f t="shared" ref="M30" si="5">M22</f>
        <v>1000</v>
      </c>
      <c r="N30" s="13">
        <f>Munka2!M30</f>
        <v>976.2</v>
      </c>
      <c r="O30" t="s">
        <v>97</v>
      </c>
    </row>
    <row r="31" spans="1:15" x14ac:dyDescent="0.3">
      <c r="A31" t="str">
        <f t="shared" si="1"/>
        <v>Gemini</v>
      </c>
      <c r="B31">
        <f t="shared" ref="B31:L31" si="6">RANK(B23,B$21:B$25,B$18)</f>
        <v>4</v>
      </c>
      <c r="C31">
        <f t="shared" si="6"/>
        <v>2</v>
      </c>
      <c r="D31">
        <f t="shared" si="6"/>
        <v>2</v>
      </c>
      <c r="E31">
        <f t="shared" si="6"/>
        <v>1</v>
      </c>
      <c r="F31">
        <f t="shared" si="6"/>
        <v>3</v>
      </c>
      <c r="G31">
        <f t="shared" si="6"/>
        <v>1</v>
      </c>
      <c r="H31">
        <f t="shared" si="6"/>
        <v>3</v>
      </c>
      <c r="I31">
        <f t="shared" si="6"/>
        <v>2</v>
      </c>
      <c r="J31">
        <f t="shared" si="6"/>
        <v>3</v>
      </c>
      <c r="K31">
        <f t="shared" si="6"/>
        <v>4</v>
      </c>
      <c r="L31">
        <f t="shared" si="6"/>
        <v>3</v>
      </c>
      <c r="M31">
        <f t="shared" ref="M31" si="7">M23</f>
        <v>1000</v>
      </c>
      <c r="N31">
        <f>Munka2!M31</f>
        <v>1005</v>
      </c>
    </row>
    <row r="32" spans="1:15" x14ac:dyDescent="0.3">
      <c r="A32" t="str">
        <f t="shared" si="1"/>
        <v>Claude</v>
      </c>
      <c r="B32">
        <f t="shared" ref="B32:L32" si="8">RANK(B24,B$21:B$25,B$18)</f>
        <v>1</v>
      </c>
      <c r="C32">
        <f t="shared" si="8"/>
        <v>4</v>
      </c>
      <c r="D32">
        <f t="shared" si="8"/>
        <v>4</v>
      </c>
      <c r="E32">
        <f t="shared" si="8"/>
        <v>2</v>
      </c>
      <c r="F32">
        <f t="shared" si="8"/>
        <v>4</v>
      </c>
      <c r="G32">
        <f t="shared" si="8"/>
        <v>2</v>
      </c>
      <c r="H32">
        <f t="shared" si="8"/>
        <v>3</v>
      </c>
      <c r="I32">
        <f t="shared" si="8"/>
        <v>2</v>
      </c>
      <c r="J32">
        <f t="shared" si="8"/>
        <v>2</v>
      </c>
      <c r="K32">
        <f t="shared" si="8"/>
        <v>2</v>
      </c>
      <c r="L32">
        <f t="shared" si="8"/>
        <v>4</v>
      </c>
      <c r="M32">
        <f t="shared" ref="M32" si="9">M24</f>
        <v>1000</v>
      </c>
      <c r="N32">
        <f>Munka2!M32</f>
        <v>1004</v>
      </c>
    </row>
    <row r="33" spans="1:14" x14ac:dyDescent="0.3">
      <c r="A33" t="str">
        <f t="shared" si="1"/>
        <v>Perplexity AI</v>
      </c>
      <c r="B33">
        <f t="shared" ref="B33:L33" si="10">RANK(B25,B$21:B$25,B$18)</f>
        <v>1</v>
      </c>
      <c r="C33">
        <f t="shared" si="10"/>
        <v>3</v>
      </c>
      <c r="D33">
        <f t="shared" si="10"/>
        <v>3</v>
      </c>
      <c r="E33">
        <f t="shared" si="10"/>
        <v>3</v>
      </c>
      <c r="F33">
        <f t="shared" si="10"/>
        <v>2</v>
      </c>
      <c r="G33">
        <f t="shared" si="10"/>
        <v>4</v>
      </c>
      <c r="H33">
        <f t="shared" si="10"/>
        <v>2</v>
      </c>
      <c r="I33">
        <f t="shared" si="10"/>
        <v>4</v>
      </c>
      <c r="J33">
        <f t="shared" si="10"/>
        <v>3</v>
      </c>
      <c r="K33">
        <f t="shared" si="10"/>
        <v>3</v>
      </c>
      <c r="L33">
        <f t="shared" si="10"/>
        <v>2</v>
      </c>
      <c r="M33">
        <f t="shared" ref="M33" si="11">M25</f>
        <v>1000</v>
      </c>
      <c r="N33">
        <f>Munka2!M33</f>
        <v>1004</v>
      </c>
    </row>
    <row r="35" spans="1:14" x14ac:dyDescent="0.3">
      <c r="A35" t="s">
        <v>99</v>
      </c>
    </row>
  </sheetData>
  <conditionalFormatting sqref="B29:B30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9:C30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29:D30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29:E30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29:F30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G29:G30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29:H30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9:I30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29:J30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9:K30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9:L3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29:N33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4" r:id="rId1" xr:uid="{01EAD83E-88E4-4A15-962E-84B423F463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87D50-9B2A-4ECB-957E-3B65F57547D4}">
  <dimension ref="A1:P47"/>
  <sheetViews>
    <sheetView workbookViewId="0"/>
  </sheetViews>
  <sheetFormatPr defaultRowHeight="14.4" x14ac:dyDescent="0.3"/>
  <sheetData>
    <row r="1" spans="1:13" ht="18" x14ac:dyDescent="0.3">
      <c r="A1" s="4"/>
    </row>
    <row r="2" spans="1:13" x14ac:dyDescent="0.3">
      <c r="A2" s="5"/>
    </row>
    <row r="5" spans="1:13" ht="18" x14ac:dyDescent="0.3">
      <c r="A5" s="6" t="s">
        <v>33</v>
      </c>
      <c r="B5" s="7">
        <v>5770410</v>
      </c>
      <c r="C5" s="6" t="s">
        <v>34</v>
      </c>
      <c r="D5" s="7">
        <v>5</v>
      </c>
      <c r="E5" s="6" t="s">
        <v>35</v>
      </c>
      <c r="F5" s="7">
        <v>11</v>
      </c>
      <c r="G5" s="6" t="s">
        <v>36</v>
      </c>
      <c r="H5" s="7">
        <v>5</v>
      </c>
      <c r="I5" s="6" t="s">
        <v>37</v>
      </c>
      <c r="J5" s="7">
        <v>0</v>
      </c>
      <c r="K5" s="6" t="s">
        <v>38</v>
      </c>
      <c r="L5" s="7" t="s">
        <v>39</v>
      </c>
    </row>
    <row r="6" spans="1:13" ht="18.600000000000001" thickBot="1" x14ac:dyDescent="0.35">
      <c r="A6" s="4"/>
    </row>
    <row r="7" spans="1:13" ht="15" thickBot="1" x14ac:dyDescent="0.35">
      <c r="A7" s="8" t="s">
        <v>40</v>
      </c>
      <c r="B7" s="8" t="s">
        <v>41</v>
      </c>
      <c r="C7" s="8" t="s">
        <v>42</v>
      </c>
      <c r="D7" s="8" t="s">
        <v>43</v>
      </c>
      <c r="E7" s="8" t="s">
        <v>44</v>
      </c>
      <c r="F7" s="8" t="s">
        <v>45</v>
      </c>
      <c r="G7" s="8" t="s">
        <v>46</v>
      </c>
      <c r="H7" s="8" t="s">
        <v>47</v>
      </c>
      <c r="I7" s="8" t="s">
        <v>48</v>
      </c>
      <c r="J7" s="8" t="s">
        <v>49</v>
      </c>
      <c r="K7" s="8" t="s">
        <v>50</v>
      </c>
      <c r="L7" s="8" t="s">
        <v>51</v>
      </c>
      <c r="M7" s="8" t="s">
        <v>52</v>
      </c>
    </row>
    <row r="8" spans="1:13" ht="15" thickBot="1" x14ac:dyDescent="0.35">
      <c r="A8" s="8" t="s">
        <v>53</v>
      </c>
      <c r="B8" s="9">
        <v>1</v>
      </c>
      <c r="C8" s="9">
        <v>1</v>
      </c>
      <c r="D8" s="9">
        <v>1</v>
      </c>
      <c r="E8" s="9">
        <v>4</v>
      </c>
      <c r="F8" s="9">
        <v>1</v>
      </c>
      <c r="G8" s="9">
        <v>3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1000</v>
      </c>
    </row>
    <row r="9" spans="1:13" ht="15" thickBot="1" x14ac:dyDescent="0.35">
      <c r="A9" s="8" t="s">
        <v>54</v>
      </c>
      <c r="B9" s="9">
        <v>4</v>
      </c>
      <c r="C9" s="9">
        <v>5</v>
      </c>
      <c r="D9" s="9">
        <v>5</v>
      </c>
      <c r="E9" s="9">
        <v>5</v>
      </c>
      <c r="F9" s="9">
        <v>5</v>
      </c>
      <c r="G9" s="9">
        <v>4</v>
      </c>
      <c r="H9" s="9">
        <v>3</v>
      </c>
      <c r="I9" s="9">
        <v>5</v>
      </c>
      <c r="J9" s="9">
        <v>5</v>
      </c>
      <c r="K9" s="9">
        <v>5</v>
      </c>
      <c r="L9" s="9">
        <v>4</v>
      </c>
      <c r="M9" s="9">
        <v>1000</v>
      </c>
    </row>
    <row r="10" spans="1:13" ht="15" thickBot="1" x14ac:dyDescent="0.35">
      <c r="A10" s="8" t="s">
        <v>55</v>
      </c>
      <c r="B10" s="9">
        <v>4</v>
      </c>
      <c r="C10" s="9">
        <v>2</v>
      </c>
      <c r="D10" s="9">
        <v>2</v>
      </c>
      <c r="E10" s="9">
        <v>1</v>
      </c>
      <c r="F10" s="9">
        <v>3</v>
      </c>
      <c r="G10" s="9">
        <v>1</v>
      </c>
      <c r="H10" s="9">
        <v>3</v>
      </c>
      <c r="I10" s="9">
        <v>2</v>
      </c>
      <c r="J10" s="9">
        <v>3</v>
      </c>
      <c r="K10" s="9">
        <v>4</v>
      </c>
      <c r="L10" s="9">
        <v>3</v>
      </c>
      <c r="M10" s="9">
        <v>1000</v>
      </c>
    </row>
    <row r="11" spans="1:13" ht="15" thickBot="1" x14ac:dyDescent="0.35">
      <c r="A11" s="8" t="s">
        <v>56</v>
      </c>
      <c r="B11" s="9">
        <v>1</v>
      </c>
      <c r="C11" s="9">
        <v>4</v>
      </c>
      <c r="D11" s="9">
        <v>4</v>
      </c>
      <c r="E11" s="9">
        <v>2</v>
      </c>
      <c r="F11" s="9">
        <v>4</v>
      </c>
      <c r="G11" s="9">
        <v>2</v>
      </c>
      <c r="H11" s="9">
        <v>3</v>
      </c>
      <c r="I11" s="9">
        <v>2</v>
      </c>
      <c r="J11" s="9">
        <v>2</v>
      </c>
      <c r="K11" s="9">
        <v>2</v>
      </c>
      <c r="L11" s="9">
        <v>4</v>
      </c>
      <c r="M11" s="9">
        <v>1000</v>
      </c>
    </row>
    <row r="12" spans="1:13" ht="15" thickBot="1" x14ac:dyDescent="0.35">
      <c r="A12" s="8" t="s">
        <v>57</v>
      </c>
      <c r="B12" s="9">
        <v>1</v>
      </c>
      <c r="C12" s="9">
        <v>3</v>
      </c>
      <c r="D12" s="9">
        <v>3</v>
      </c>
      <c r="E12" s="9">
        <v>3</v>
      </c>
      <c r="F12" s="9">
        <v>2</v>
      </c>
      <c r="G12" s="9">
        <v>4</v>
      </c>
      <c r="H12" s="9">
        <v>2</v>
      </c>
      <c r="I12" s="9">
        <v>4</v>
      </c>
      <c r="J12" s="9">
        <v>3</v>
      </c>
      <c r="K12" s="9">
        <v>3</v>
      </c>
      <c r="L12" s="9">
        <v>2</v>
      </c>
      <c r="M12" s="9">
        <v>1000</v>
      </c>
    </row>
    <row r="13" spans="1:13" ht="18.600000000000001" thickBot="1" x14ac:dyDescent="0.35">
      <c r="A13" s="4"/>
    </row>
    <row r="14" spans="1:13" ht="15" thickBot="1" x14ac:dyDescent="0.35">
      <c r="A14" s="8" t="s">
        <v>58</v>
      </c>
      <c r="B14" s="8" t="s">
        <v>41</v>
      </c>
      <c r="C14" s="8" t="s">
        <v>42</v>
      </c>
      <c r="D14" s="8" t="s">
        <v>43</v>
      </c>
      <c r="E14" s="8" t="s">
        <v>44</v>
      </c>
      <c r="F14" s="8" t="s">
        <v>45</v>
      </c>
      <c r="G14" s="8" t="s">
        <v>46</v>
      </c>
      <c r="H14" s="8" t="s">
        <v>47</v>
      </c>
      <c r="I14" s="8" t="s">
        <v>48</v>
      </c>
      <c r="J14" s="8" t="s">
        <v>49</v>
      </c>
      <c r="K14" s="8" t="s">
        <v>50</v>
      </c>
      <c r="L14" s="8" t="s">
        <v>51</v>
      </c>
    </row>
    <row r="15" spans="1:13" ht="15" thickBot="1" x14ac:dyDescent="0.35">
      <c r="A15" s="8" t="s">
        <v>59</v>
      </c>
      <c r="B15" s="9" t="s">
        <v>60</v>
      </c>
      <c r="C15" s="9" t="s">
        <v>61</v>
      </c>
      <c r="D15" s="9" t="s">
        <v>60</v>
      </c>
      <c r="E15" s="9" t="s">
        <v>62</v>
      </c>
      <c r="F15" s="9" t="s">
        <v>60</v>
      </c>
      <c r="G15" s="9" t="s">
        <v>60</v>
      </c>
      <c r="H15" s="9" t="s">
        <v>60</v>
      </c>
      <c r="I15" s="9" t="s">
        <v>60</v>
      </c>
      <c r="J15" s="9" t="s">
        <v>60</v>
      </c>
      <c r="K15" s="9" t="s">
        <v>63</v>
      </c>
      <c r="L15" s="9" t="s">
        <v>60</v>
      </c>
    </row>
    <row r="16" spans="1:13" ht="15" thickBot="1" x14ac:dyDescent="0.35">
      <c r="A16" s="8" t="s">
        <v>64</v>
      </c>
      <c r="B16" s="9" t="s">
        <v>65</v>
      </c>
      <c r="C16" s="9" t="s">
        <v>66</v>
      </c>
      <c r="D16" s="9" t="s">
        <v>65</v>
      </c>
      <c r="E16" s="9" t="s">
        <v>67</v>
      </c>
      <c r="F16" s="9" t="s">
        <v>65</v>
      </c>
      <c r="G16" s="9" t="s">
        <v>65</v>
      </c>
      <c r="H16" s="9" t="s">
        <v>65</v>
      </c>
      <c r="I16" s="9" t="s">
        <v>65</v>
      </c>
      <c r="J16" s="9" t="s">
        <v>65</v>
      </c>
      <c r="K16" s="9" t="s">
        <v>68</v>
      </c>
      <c r="L16" s="9" t="s">
        <v>65</v>
      </c>
    </row>
    <row r="17" spans="1:16" ht="15" thickBot="1" x14ac:dyDescent="0.35">
      <c r="A17" s="8" t="s">
        <v>69</v>
      </c>
      <c r="B17" s="9" t="s">
        <v>70</v>
      </c>
      <c r="C17" s="9" t="s">
        <v>71</v>
      </c>
      <c r="D17" s="9" t="s">
        <v>70</v>
      </c>
      <c r="E17" s="9" t="s">
        <v>72</v>
      </c>
      <c r="F17" s="9" t="s">
        <v>70</v>
      </c>
      <c r="G17" s="9" t="s">
        <v>70</v>
      </c>
      <c r="H17" s="9" t="s">
        <v>70</v>
      </c>
      <c r="I17" s="9" t="s">
        <v>70</v>
      </c>
      <c r="J17" s="9" t="s">
        <v>70</v>
      </c>
      <c r="K17" s="9" t="s">
        <v>73</v>
      </c>
      <c r="L17" s="9" t="s">
        <v>70</v>
      </c>
    </row>
    <row r="18" spans="1:16" ht="15" thickBot="1" x14ac:dyDescent="0.35">
      <c r="A18" s="8" t="s">
        <v>74</v>
      </c>
      <c r="B18" s="9" t="s">
        <v>75</v>
      </c>
      <c r="C18" s="9" t="s">
        <v>76</v>
      </c>
      <c r="D18" s="9" t="s">
        <v>75</v>
      </c>
      <c r="E18" s="9" t="s">
        <v>75</v>
      </c>
      <c r="F18" s="9" t="s">
        <v>75</v>
      </c>
      <c r="G18" s="9" t="s">
        <v>75</v>
      </c>
      <c r="H18" s="9" t="s">
        <v>75</v>
      </c>
      <c r="I18" s="9" t="s">
        <v>75</v>
      </c>
      <c r="J18" s="9" t="s">
        <v>75</v>
      </c>
      <c r="K18" s="9" t="s">
        <v>75</v>
      </c>
      <c r="L18" s="9" t="s">
        <v>75</v>
      </c>
    </row>
    <row r="19" spans="1:16" ht="15" thickBot="1" x14ac:dyDescent="0.35">
      <c r="A19" s="8" t="s">
        <v>77</v>
      </c>
      <c r="B19" s="9" t="s">
        <v>78</v>
      </c>
      <c r="C19" s="9" t="s">
        <v>79</v>
      </c>
      <c r="D19" s="9" t="s">
        <v>78</v>
      </c>
      <c r="E19" s="9" t="s">
        <v>78</v>
      </c>
      <c r="F19" s="9" t="s">
        <v>78</v>
      </c>
      <c r="G19" s="9" t="s">
        <v>78</v>
      </c>
      <c r="H19" s="9" t="s">
        <v>78</v>
      </c>
      <c r="I19" s="9" t="s">
        <v>78</v>
      </c>
      <c r="J19" s="9" t="s">
        <v>78</v>
      </c>
      <c r="K19" s="9" t="s">
        <v>78</v>
      </c>
      <c r="L19" s="9" t="s">
        <v>78</v>
      </c>
    </row>
    <row r="20" spans="1:16" ht="18.600000000000001" thickBot="1" x14ac:dyDescent="0.35">
      <c r="A20" s="4"/>
    </row>
    <row r="21" spans="1:16" ht="15" thickBot="1" x14ac:dyDescent="0.35">
      <c r="A21" s="8" t="s">
        <v>80</v>
      </c>
      <c r="B21" s="8" t="s">
        <v>41</v>
      </c>
      <c r="C21" s="8" t="s">
        <v>42</v>
      </c>
      <c r="D21" s="8" t="s">
        <v>43</v>
      </c>
      <c r="E21" s="8" t="s">
        <v>44</v>
      </c>
      <c r="F21" s="8" t="s">
        <v>45</v>
      </c>
      <c r="G21" s="8" t="s">
        <v>46</v>
      </c>
      <c r="H21" s="8" t="s">
        <v>47</v>
      </c>
      <c r="I21" s="8" t="s">
        <v>48</v>
      </c>
      <c r="J21" s="8" t="s">
        <v>49</v>
      </c>
      <c r="K21" s="8" t="s">
        <v>50</v>
      </c>
      <c r="L21" s="8" t="s">
        <v>51</v>
      </c>
    </row>
    <row r="22" spans="1:16" ht="15" thickBot="1" x14ac:dyDescent="0.35">
      <c r="A22" s="8" t="s">
        <v>59</v>
      </c>
      <c r="B22" s="9">
        <v>4</v>
      </c>
      <c r="C22" s="9">
        <v>975.2</v>
      </c>
      <c r="D22" s="9">
        <v>4</v>
      </c>
      <c r="E22" s="9">
        <v>10.9</v>
      </c>
      <c r="F22" s="9">
        <v>4</v>
      </c>
      <c r="G22" s="9">
        <v>4</v>
      </c>
      <c r="H22" s="9">
        <v>4</v>
      </c>
      <c r="I22" s="9">
        <v>4</v>
      </c>
      <c r="J22" s="9">
        <v>4</v>
      </c>
      <c r="K22" s="9">
        <v>5</v>
      </c>
      <c r="L22" s="9">
        <v>4</v>
      </c>
    </row>
    <row r="23" spans="1:16" ht="15" thickBot="1" x14ac:dyDescent="0.35">
      <c r="A23" s="8" t="s">
        <v>64</v>
      </c>
      <c r="B23" s="9">
        <v>3</v>
      </c>
      <c r="C23" s="9">
        <v>974.2</v>
      </c>
      <c r="D23" s="9">
        <v>3</v>
      </c>
      <c r="E23" s="9">
        <v>9.9</v>
      </c>
      <c r="F23" s="9">
        <v>3</v>
      </c>
      <c r="G23" s="9">
        <v>3</v>
      </c>
      <c r="H23" s="9">
        <v>3</v>
      </c>
      <c r="I23" s="9">
        <v>3</v>
      </c>
      <c r="J23" s="9">
        <v>3</v>
      </c>
      <c r="K23" s="9">
        <v>4</v>
      </c>
      <c r="L23" s="9">
        <v>3</v>
      </c>
    </row>
    <row r="24" spans="1:16" ht="15" thickBot="1" x14ac:dyDescent="0.35">
      <c r="A24" s="8" t="s">
        <v>69</v>
      </c>
      <c r="B24" s="9">
        <v>2</v>
      </c>
      <c r="C24" s="9">
        <v>973.2</v>
      </c>
      <c r="D24" s="9">
        <v>2</v>
      </c>
      <c r="E24" s="9">
        <v>8.9</v>
      </c>
      <c r="F24" s="9">
        <v>2</v>
      </c>
      <c r="G24" s="9">
        <v>2</v>
      </c>
      <c r="H24" s="9">
        <v>2</v>
      </c>
      <c r="I24" s="9">
        <v>2</v>
      </c>
      <c r="J24" s="9">
        <v>2</v>
      </c>
      <c r="K24" s="9">
        <v>3</v>
      </c>
      <c r="L24" s="9">
        <v>2</v>
      </c>
    </row>
    <row r="25" spans="1:16" ht="15" thickBot="1" x14ac:dyDescent="0.35">
      <c r="A25" s="8" t="s">
        <v>74</v>
      </c>
      <c r="B25" s="9">
        <v>1</v>
      </c>
      <c r="C25" s="9">
        <v>972.2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</row>
    <row r="26" spans="1:16" ht="15" thickBot="1" x14ac:dyDescent="0.35">
      <c r="A26" s="8" t="s">
        <v>77</v>
      </c>
      <c r="B26" s="9">
        <v>0</v>
      </c>
      <c r="C26" s="9">
        <v>971.2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</row>
    <row r="27" spans="1:16" ht="18.600000000000001" thickBot="1" x14ac:dyDescent="0.35">
      <c r="A27" s="4"/>
    </row>
    <row r="28" spans="1:16" ht="15" thickBot="1" x14ac:dyDescent="0.35">
      <c r="A28" s="8" t="s">
        <v>81</v>
      </c>
      <c r="B28" s="8" t="s">
        <v>41</v>
      </c>
      <c r="C28" s="8" t="s">
        <v>42</v>
      </c>
      <c r="D28" s="8" t="s">
        <v>43</v>
      </c>
      <c r="E28" s="8" t="s">
        <v>44</v>
      </c>
      <c r="F28" s="8" t="s">
        <v>45</v>
      </c>
      <c r="G28" s="8" t="s">
        <v>46</v>
      </c>
      <c r="H28" s="8" t="s">
        <v>47</v>
      </c>
      <c r="I28" s="8" t="s">
        <v>48</v>
      </c>
      <c r="J28" s="8" t="s">
        <v>49</v>
      </c>
      <c r="K28" s="8" t="s">
        <v>50</v>
      </c>
      <c r="L28" s="8" t="s">
        <v>51</v>
      </c>
      <c r="M28" s="8" t="s">
        <v>82</v>
      </c>
      <c r="N28" s="8" t="s">
        <v>83</v>
      </c>
      <c r="O28" s="8" t="s">
        <v>84</v>
      </c>
      <c r="P28" s="8" t="s">
        <v>85</v>
      </c>
    </row>
    <row r="29" spans="1:16" ht="15" thickBot="1" x14ac:dyDescent="0.35">
      <c r="A29" s="8" t="s">
        <v>53</v>
      </c>
      <c r="B29" s="9">
        <v>4</v>
      </c>
      <c r="C29" s="9">
        <v>975.2</v>
      </c>
      <c r="D29" s="9">
        <v>4</v>
      </c>
      <c r="E29" s="9">
        <v>1</v>
      </c>
      <c r="F29" s="9">
        <v>4</v>
      </c>
      <c r="G29" s="9">
        <v>2</v>
      </c>
      <c r="H29" s="9">
        <v>4</v>
      </c>
      <c r="I29" s="9">
        <v>4</v>
      </c>
      <c r="J29" s="9">
        <v>4</v>
      </c>
      <c r="K29" s="9">
        <v>5</v>
      </c>
      <c r="L29" s="9">
        <v>4</v>
      </c>
      <c r="M29" s="9">
        <v>1011</v>
      </c>
      <c r="N29" s="9">
        <v>1000</v>
      </c>
      <c r="O29" s="9">
        <v>-11</v>
      </c>
      <c r="P29" s="9">
        <v>-1.1000000000000001</v>
      </c>
    </row>
    <row r="30" spans="1:16" ht="15" thickBot="1" x14ac:dyDescent="0.35">
      <c r="A30" s="8" t="s">
        <v>54</v>
      </c>
      <c r="B30" s="9">
        <v>1</v>
      </c>
      <c r="C30" s="9">
        <v>971.2</v>
      </c>
      <c r="D30" s="9">
        <v>0</v>
      </c>
      <c r="E30" s="9">
        <v>0</v>
      </c>
      <c r="F30" s="9">
        <v>0</v>
      </c>
      <c r="G30" s="9">
        <v>1</v>
      </c>
      <c r="H30" s="9">
        <v>2</v>
      </c>
      <c r="I30" s="9">
        <v>0</v>
      </c>
      <c r="J30" s="9">
        <v>0</v>
      </c>
      <c r="K30" s="9">
        <v>0</v>
      </c>
      <c r="L30" s="9">
        <v>1</v>
      </c>
      <c r="M30" s="9">
        <v>976.2</v>
      </c>
      <c r="N30" s="9">
        <v>1000</v>
      </c>
      <c r="O30" s="9">
        <v>23.8</v>
      </c>
      <c r="P30" s="9">
        <v>2.38</v>
      </c>
    </row>
    <row r="31" spans="1:16" ht="15" thickBot="1" x14ac:dyDescent="0.35">
      <c r="A31" s="8" t="s">
        <v>55</v>
      </c>
      <c r="B31" s="9">
        <v>1</v>
      </c>
      <c r="C31" s="9">
        <v>974.2</v>
      </c>
      <c r="D31" s="9">
        <v>3</v>
      </c>
      <c r="E31" s="9">
        <v>10.9</v>
      </c>
      <c r="F31" s="9">
        <v>2</v>
      </c>
      <c r="G31" s="9">
        <v>4</v>
      </c>
      <c r="H31" s="9">
        <v>2</v>
      </c>
      <c r="I31" s="9">
        <v>3</v>
      </c>
      <c r="J31" s="9">
        <v>2</v>
      </c>
      <c r="K31" s="9">
        <v>1</v>
      </c>
      <c r="L31" s="9">
        <v>2</v>
      </c>
      <c r="M31" s="9">
        <v>1005</v>
      </c>
      <c r="N31" s="9">
        <v>1000</v>
      </c>
      <c r="O31" s="9">
        <v>-5</v>
      </c>
      <c r="P31" s="9">
        <v>-0.5</v>
      </c>
    </row>
    <row r="32" spans="1:16" ht="15" thickBot="1" x14ac:dyDescent="0.35">
      <c r="A32" s="8" t="s">
        <v>56</v>
      </c>
      <c r="B32" s="9">
        <v>4</v>
      </c>
      <c r="C32" s="9">
        <v>972.2</v>
      </c>
      <c r="D32" s="9">
        <v>1</v>
      </c>
      <c r="E32" s="9">
        <v>9.9</v>
      </c>
      <c r="F32" s="9">
        <v>1</v>
      </c>
      <c r="G32" s="9">
        <v>3</v>
      </c>
      <c r="H32" s="9">
        <v>2</v>
      </c>
      <c r="I32" s="9">
        <v>3</v>
      </c>
      <c r="J32" s="9">
        <v>3</v>
      </c>
      <c r="K32" s="9">
        <v>4</v>
      </c>
      <c r="L32" s="9">
        <v>1</v>
      </c>
      <c r="M32" s="9">
        <v>1004</v>
      </c>
      <c r="N32" s="9">
        <v>1000</v>
      </c>
      <c r="O32" s="9">
        <v>-4</v>
      </c>
      <c r="P32" s="9">
        <v>-0.4</v>
      </c>
    </row>
    <row r="33" spans="1:16" ht="15" thickBot="1" x14ac:dyDescent="0.35">
      <c r="A33" s="8" t="s">
        <v>57</v>
      </c>
      <c r="B33" s="9">
        <v>4</v>
      </c>
      <c r="C33" s="9">
        <v>973.2</v>
      </c>
      <c r="D33" s="9">
        <v>2</v>
      </c>
      <c r="E33" s="9">
        <v>8.9</v>
      </c>
      <c r="F33" s="9">
        <v>3</v>
      </c>
      <c r="G33" s="9">
        <v>1</v>
      </c>
      <c r="H33" s="9">
        <v>3</v>
      </c>
      <c r="I33" s="9">
        <v>1</v>
      </c>
      <c r="J33" s="9">
        <v>2</v>
      </c>
      <c r="K33" s="9">
        <v>3</v>
      </c>
      <c r="L33" s="9">
        <v>3</v>
      </c>
      <c r="M33" s="9">
        <v>1004</v>
      </c>
      <c r="N33" s="9">
        <v>1000</v>
      </c>
      <c r="O33" s="9">
        <v>-4</v>
      </c>
      <c r="P33" s="9">
        <v>-0.4</v>
      </c>
    </row>
    <row r="34" spans="1:16" ht="15" thickBot="1" x14ac:dyDescent="0.35"/>
    <row r="35" spans="1:16" ht="15" thickBot="1" x14ac:dyDescent="0.35">
      <c r="A35" s="10" t="s">
        <v>86</v>
      </c>
      <c r="B35" s="11">
        <v>1023.1</v>
      </c>
    </row>
    <row r="36" spans="1:16" ht="15" thickBot="1" x14ac:dyDescent="0.35">
      <c r="A36" s="10" t="s">
        <v>87</v>
      </c>
      <c r="B36" s="11">
        <v>971.2</v>
      </c>
    </row>
    <row r="37" spans="1:16" ht="15" thickBot="1" x14ac:dyDescent="0.35">
      <c r="A37" s="10" t="s">
        <v>88</v>
      </c>
      <c r="B37" s="11">
        <v>5000.2</v>
      </c>
    </row>
    <row r="38" spans="1:16" ht="15" thickBot="1" x14ac:dyDescent="0.35">
      <c r="A38" s="10" t="s">
        <v>89</v>
      </c>
      <c r="B38" s="11">
        <v>5000</v>
      </c>
    </row>
    <row r="39" spans="1:16" ht="15" thickBot="1" x14ac:dyDescent="0.35">
      <c r="A39" s="10" t="s">
        <v>90</v>
      </c>
      <c r="B39" s="11">
        <v>0.2</v>
      </c>
    </row>
    <row r="40" spans="1:16" ht="15" thickBot="1" x14ac:dyDescent="0.35">
      <c r="A40" s="10" t="s">
        <v>91</v>
      </c>
      <c r="B40" s="11"/>
    </row>
    <row r="41" spans="1:16" ht="15" thickBot="1" x14ac:dyDescent="0.35">
      <c r="A41" s="10" t="s">
        <v>92</v>
      </c>
      <c r="B41" s="11"/>
    </row>
    <row r="42" spans="1:16" ht="15" thickBot="1" x14ac:dyDescent="0.35">
      <c r="A42" s="10" t="s">
        <v>93</v>
      </c>
      <c r="B42" s="11">
        <v>0</v>
      </c>
    </row>
    <row r="44" spans="1:16" x14ac:dyDescent="0.3">
      <c r="A44" s="2" t="s">
        <v>94</v>
      </c>
    </row>
    <row r="46" spans="1:16" x14ac:dyDescent="0.3">
      <c r="A46" s="12" t="s">
        <v>95</v>
      </c>
    </row>
    <row r="47" spans="1:16" x14ac:dyDescent="0.3">
      <c r="A47" s="12" t="s">
        <v>96</v>
      </c>
    </row>
  </sheetData>
  <hyperlinks>
    <hyperlink ref="A44" r:id="rId1" display="https://miau.my-x.hu/myx-free/coco/test/577041020250521171515.html" xr:uid="{DD9ED888-7AB6-410C-A040-5E4AF9F1BD9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Lttd</dc:creator>
  <cp:lastModifiedBy>Lttd</cp:lastModifiedBy>
  <dcterms:created xsi:type="dcterms:W3CDTF">2025-05-21T15:08:25Z</dcterms:created>
  <dcterms:modified xsi:type="dcterms:W3CDTF">2025-09-29T11:43:18Z</dcterms:modified>
</cp:coreProperties>
</file>